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0" yWindow="0" windowWidth="27840" windowHeight="12060" activeTab="2"/>
  </bookViews>
  <sheets>
    <sheet name="单位属性" sheetId="1" r:id="rId1"/>
    <sheet name="科技注册" sheetId="2" r:id="rId2"/>
    <sheet name="数据导出" sheetId="3" r:id="rId3"/>
    <sheet name="Sheet1" sheetId="4" r:id="rId4"/>
    <sheet name="法宝属性" sheetId="5" r:id="rId5"/>
  </sheets>
  <calcPr calcId="125725"/>
</workbook>
</file>

<file path=xl/calcChain.xml><?xml version="1.0" encoding="utf-8"?>
<calcChain xmlns="http://schemas.openxmlformats.org/spreadsheetml/2006/main">
  <c r="CA426" i="3"/>
  <c r="BZ426"/>
  <c r="BY426"/>
  <c r="BX426"/>
  <c r="BW426"/>
  <c r="BV426"/>
  <c r="BU426"/>
  <c r="BT426"/>
  <c r="BS426"/>
  <c r="BR426"/>
  <c r="BP426"/>
  <c r="BO426"/>
  <c r="BN426"/>
  <c r="BM426"/>
  <c r="BL426"/>
  <c r="BK426"/>
  <c r="BJ426"/>
  <c r="BI426"/>
  <c r="BH426"/>
  <c r="BG426"/>
  <c r="BE426"/>
  <c r="BD426"/>
  <c r="BC426"/>
  <c r="BB426"/>
  <c r="BA426"/>
  <c r="AZ426"/>
  <c r="AY426"/>
  <c r="AX426"/>
  <c r="AW426"/>
  <c r="AV426"/>
  <c r="AT426"/>
  <c r="AS426"/>
  <c r="AR426"/>
  <c r="AQ426"/>
  <c r="AP426"/>
  <c r="AO426"/>
  <c r="AN426"/>
  <c r="AM426"/>
  <c r="AL426"/>
  <c r="AK426"/>
  <c r="AI426"/>
  <c r="AH426"/>
  <c r="AG426"/>
  <c r="AF426"/>
  <c r="AE426"/>
  <c r="AD426"/>
  <c r="AC426"/>
  <c r="AB426"/>
  <c r="AA426"/>
  <c r="Z426"/>
  <c r="X426"/>
  <c r="W426"/>
  <c r="V426"/>
  <c r="U426"/>
  <c r="T426"/>
  <c r="S426"/>
  <c r="R426"/>
  <c r="Q426"/>
  <c r="P426"/>
  <c r="O426"/>
  <c r="M426"/>
  <c r="L426"/>
  <c r="K426"/>
  <c r="J426"/>
  <c r="I426"/>
  <c r="H426"/>
  <c r="G426"/>
  <c r="F426"/>
  <c r="E426"/>
  <c r="D426"/>
  <c r="C426"/>
  <c r="B426"/>
  <c r="CB426" s="1"/>
  <c r="CI426" s="1"/>
  <c r="A426"/>
  <c r="CA425"/>
  <c r="BZ425"/>
  <c r="BY425"/>
  <c r="BX425"/>
  <c r="BW425"/>
  <c r="BV425"/>
  <c r="BU425"/>
  <c r="BT425"/>
  <c r="BS425"/>
  <c r="BR425"/>
  <c r="BP425"/>
  <c r="BO425"/>
  <c r="BN425"/>
  <c r="BM425"/>
  <c r="BL425"/>
  <c r="BK425"/>
  <c r="BJ425"/>
  <c r="BI425"/>
  <c r="BH425"/>
  <c r="BG425"/>
  <c r="BE425"/>
  <c r="BD425"/>
  <c r="BC425"/>
  <c r="BB425"/>
  <c r="BA425"/>
  <c r="AZ425"/>
  <c r="AY425"/>
  <c r="AX425"/>
  <c r="AW425"/>
  <c r="AV425"/>
  <c r="AT425"/>
  <c r="AS425"/>
  <c r="AR425"/>
  <c r="AQ425"/>
  <c r="AP425"/>
  <c r="AO425"/>
  <c r="AN425"/>
  <c r="AM425"/>
  <c r="AL425"/>
  <c r="AK425"/>
  <c r="AI425"/>
  <c r="AH425"/>
  <c r="AG425"/>
  <c r="AF425"/>
  <c r="AE425"/>
  <c r="AD425"/>
  <c r="AC425"/>
  <c r="AB425"/>
  <c r="AA425"/>
  <c r="Z425"/>
  <c r="X425"/>
  <c r="W425"/>
  <c r="V425"/>
  <c r="U425"/>
  <c r="T425"/>
  <c r="S425"/>
  <c r="R425"/>
  <c r="Q425"/>
  <c r="P425"/>
  <c r="O425"/>
  <c r="M425"/>
  <c r="L425"/>
  <c r="K425"/>
  <c r="J425"/>
  <c r="I425"/>
  <c r="H425"/>
  <c r="G425"/>
  <c r="F425"/>
  <c r="E425"/>
  <c r="D425"/>
  <c r="C425"/>
  <c r="A425"/>
  <c r="B425" s="1"/>
  <c r="CA424"/>
  <c r="BZ424"/>
  <c r="BY424"/>
  <c r="BX424"/>
  <c r="BW424"/>
  <c r="BV424"/>
  <c r="BU424"/>
  <c r="BT424"/>
  <c r="BS424"/>
  <c r="CB424" s="1"/>
  <c r="CI424" s="1"/>
  <c r="BR424"/>
  <c r="BP424"/>
  <c r="BO424"/>
  <c r="BN424"/>
  <c r="BM424"/>
  <c r="BL424"/>
  <c r="BK424"/>
  <c r="BJ424"/>
  <c r="BI424"/>
  <c r="BH424"/>
  <c r="BG424"/>
  <c r="BE424"/>
  <c r="BD424"/>
  <c r="BC424"/>
  <c r="BB424"/>
  <c r="BA424"/>
  <c r="AZ424"/>
  <c r="AY424"/>
  <c r="AX424"/>
  <c r="AW424"/>
  <c r="AV424"/>
  <c r="AU424"/>
  <c r="CF424" s="1"/>
  <c r="AT424"/>
  <c r="AS424"/>
  <c r="AR424"/>
  <c r="AQ424"/>
  <c r="AP424"/>
  <c r="AO424"/>
  <c r="AN424"/>
  <c r="AM424"/>
  <c r="AL424"/>
  <c r="AK424"/>
  <c r="AI424"/>
  <c r="AH424"/>
  <c r="AG424"/>
  <c r="AF424"/>
  <c r="AE424"/>
  <c r="AD424"/>
  <c r="AC424"/>
  <c r="AB424"/>
  <c r="AA424"/>
  <c r="Z424"/>
  <c r="X424"/>
  <c r="W424"/>
  <c r="V424"/>
  <c r="U424"/>
  <c r="T424"/>
  <c r="S424"/>
  <c r="R424"/>
  <c r="Q424"/>
  <c r="P424"/>
  <c r="O424"/>
  <c r="M424"/>
  <c r="L424"/>
  <c r="K424"/>
  <c r="J424"/>
  <c r="I424"/>
  <c r="H424"/>
  <c r="G424"/>
  <c r="F424"/>
  <c r="E424"/>
  <c r="D424"/>
  <c r="C424"/>
  <c r="B424"/>
  <c r="Y424" s="1"/>
  <c r="CD424" s="1"/>
  <c r="A424"/>
  <c r="CA423"/>
  <c r="BZ423"/>
  <c r="BY423"/>
  <c r="BX423"/>
  <c r="BW423"/>
  <c r="BV423"/>
  <c r="BU423"/>
  <c r="BT423"/>
  <c r="BS423"/>
  <c r="BR423"/>
  <c r="BP423"/>
  <c r="BO423"/>
  <c r="BN423"/>
  <c r="BM423"/>
  <c r="BL423"/>
  <c r="BK423"/>
  <c r="BJ423"/>
  <c r="BI423"/>
  <c r="BH423"/>
  <c r="BG423"/>
  <c r="BE423"/>
  <c r="BD423"/>
  <c r="BC423"/>
  <c r="BB423"/>
  <c r="BA423"/>
  <c r="AZ423"/>
  <c r="AY423"/>
  <c r="AX423"/>
  <c r="AW423"/>
  <c r="AV423"/>
  <c r="AT423"/>
  <c r="AS423"/>
  <c r="AR423"/>
  <c r="AQ423"/>
  <c r="AP423"/>
  <c r="AO423"/>
  <c r="AN423"/>
  <c r="AM423"/>
  <c r="AL423"/>
  <c r="AK423"/>
  <c r="AI423"/>
  <c r="AH423"/>
  <c r="AG423"/>
  <c r="AF423"/>
  <c r="AE423"/>
  <c r="AD423"/>
  <c r="AC423"/>
  <c r="AB423"/>
  <c r="AA423"/>
  <c r="Z423"/>
  <c r="X423"/>
  <c r="W423"/>
  <c r="V423"/>
  <c r="U423"/>
  <c r="T423"/>
  <c r="S423"/>
  <c r="R423"/>
  <c r="Q423"/>
  <c r="P423"/>
  <c r="O423"/>
  <c r="M423"/>
  <c r="L423"/>
  <c r="K423"/>
  <c r="J423"/>
  <c r="I423"/>
  <c r="H423"/>
  <c r="G423"/>
  <c r="F423"/>
  <c r="E423"/>
  <c r="D423"/>
  <c r="C423"/>
  <c r="B423"/>
  <c r="CB423" s="1"/>
  <c r="CI423" s="1"/>
  <c r="A423"/>
  <c r="CA422"/>
  <c r="BZ422"/>
  <c r="BY422"/>
  <c r="BX422"/>
  <c r="BW422"/>
  <c r="BV422"/>
  <c r="BU422"/>
  <c r="BT422"/>
  <c r="BS422"/>
  <c r="BR422"/>
  <c r="BP422"/>
  <c r="BO422"/>
  <c r="BN422"/>
  <c r="BM422"/>
  <c r="BL422"/>
  <c r="BK422"/>
  <c r="BJ422"/>
  <c r="BI422"/>
  <c r="BH422"/>
  <c r="BG422"/>
  <c r="BE422"/>
  <c r="BD422"/>
  <c r="BC422"/>
  <c r="BB422"/>
  <c r="BA422"/>
  <c r="AZ422"/>
  <c r="AY422"/>
  <c r="AX422"/>
  <c r="AW422"/>
  <c r="AV422"/>
  <c r="AT422"/>
  <c r="AS422"/>
  <c r="AR422"/>
  <c r="AQ422"/>
  <c r="AP422"/>
  <c r="AO422"/>
  <c r="AN422"/>
  <c r="AM422"/>
  <c r="AL422"/>
  <c r="AK422"/>
  <c r="AI422"/>
  <c r="AH422"/>
  <c r="AG422"/>
  <c r="AF422"/>
  <c r="AE422"/>
  <c r="AD422"/>
  <c r="AC422"/>
  <c r="AB422"/>
  <c r="AA422"/>
  <c r="Z422"/>
  <c r="X422"/>
  <c r="W422"/>
  <c r="V422"/>
  <c r="U422"/>
  <c r="T422"/>
  <c r="S422"/>
  <c r="R422"/>
  <c r="Q422"/>
  <c r="P422"/>
  <c r="O422"/>
  <c r="M422"/>
  <c r="L422"/>
  <c r="K422"/>
  <c r="J422"/>
  <c r="I422"/>
  <c r="H422"/>
  <c r="G422"/>
  <c r="F422"/>
  <c r="E422"/>
  <c r="D422"/>
  <c r="C422"/>
  <c r="B422"/>
  <c r="CB422" s="1"/>
  <c r="CI422" s="1"/>
  <c r="A422"/>
  <c r="CA421"/>
  <c r="BZ421"/>
  <c r="BY421"/>
  <c r="BX421"/>
  <c r="BW421"/>
  <c r="BV421"/>
  <c r="BU421"/>
  <c r="BT421"/>
  <c r="BS421"/>
  <c r="BR421"/>
  <c r="BP421"/>
  <c r="BO421"/>
  <c r="BN421"/>
  <c r="BM421"/>
  <c r="BL421"/>
  <c r="BK421"/>
  <c r="BJ421"/>
  <c r="BI421"/>
  <c r="BH421"/>
  <c r="BG421"/>
  <c r="BE421"/>
  <c r="BD421"/>
  <c r="BC421"/>
  <c r="BB421"/>
  <c r="BA421"/>
  <c r="AZ421"/>
  <c r="AY421"/>
  <c r="AX421"/>
  <c r="AW421"/>
  <c r="AV421"/>
  <c r="AT421"/>
  <c r="AS421"/>
  <c r="AR421"/>
  <c r="AQ421"/>
  <c r="AP421"/>
  <c r="AO421"/>
  <c r="AN421"/>
  <c r="AM421"/>
  <c r="AL421"/>
  <c r="AK421"/>
  <c r="AI421"/>
  <c r="AH421"/>
  <c r="AG421"/>
  <c r="AF421"/>
  <c r="AE421"/>
  <c r="AD421"/>
  <c r="AC421"/>
  <c r="AB421"/>
  <c r="AA421"/>
  <c r="Z421"/>
  <c r="X421"/>
  <c r="W421"/>
  <c r="V421"/>
  <c r="U421"/>
  <c r="T421"/>
  <c r="S421"/>
  <c r="R421"/>
  <c r="Q421"/>
  <c r="P421"/>
  <c r="O421"/>
  <c r="M421"/>
  <c r="L421"/>
  <c r="K421"/>
  <c r="J421"/>
  <c r="I421"/>
  <c r="H421"/>
  <c r="G421"/>
  <c r="F421"/>
  <c r="E421"/>
  <c r="D421"/>
  <c r="C421"/>
  <c r="A421"/>
  <c r="B421" s="1"/>
  <c r="CA420"/>
  <c r="BZ420"/>
  <c r="BY420"/>
  <c r="BX420"/>
  <c r="BW420"/>
  <c r="BV420"/>
  <c r="BU420"/>
  <c r="BT420"/>
  <c r="BS420"/>
  <c r="CB420" s="1"/>
  <c r="CI420" s="1"/>
  <c r="BR420"/>
  <c r="BP420"/>
  <c r="BO420"/>
  <c r="BN420"/>
  <c r="BM420"/>
  <c r="BL420"/>
  <c r="BK420"/>
  <c r="BJ420"/>
  <c r="BI420"/>
  <c r="BH420"/>
  <c r="BG420"/>
  <c r="BE420"/>
  <c r="BD420"/>
  <c r="BC420"/>
  <c r="BB420"/>
  <c r="BA420"/>
  <c r="AZ420"/>
  <c r="AY420"/>
  <c r="AX420"/>
  <c r="AW420"/>
  <c r="AV420"/>
  <c r="AU420"/>
  <c r="CF420" s="1"/>
  <c r="AT420"/>
  <c r="AS420"/>
  <c r="AR420"/>
  <c r="AQ420"/>
  <c r="AP420"/>
  <c r="AO420"/>
  <c r="AN420"/>
  <c r="AM420"/>
  <c r="AL420"/>
  <c r="AK420"/>
  <c r="AI420"/>
  <c r="AH420"/>
  <c r="AG420"/>
  <c r="AF420"/>
  <c r="AE420"/>
  <c r="AD420"/>
  <c r="AC420"/>
  <c r="AB420"/>
  <c r="AA420"/>
  <c r="Z420"/>
  <c r="X420"/>
  <c r="W420"/>
  <c r="V420"/>
  <c r="U420"/>
  <c r="T420"/>
  <c r="S420"/>
  <c r="R420"/>
  <c r="Q420"/>
  <c r="P420"/>
  <c r="O420"/>
  <c r="M420"/>
  <c r="L420"/>
  <c r="K420"/>
  <c r="J420"/>
  <c r="I420"/>
  <c r="H420"/>
  <c r="G420"/>
  <c r="F420"/>
  <c r="E420"/>
  <c r="D420"/>
  <c r="C420"/>
  <c r="B420"/>
  <c r="Y420" s="1"/>
  <c r="CD420" s="1"/>
  <c r="A420"/>
  <c r="CA419"/>
  <c r="BZ419"/>
  <c r="BY419"/>
  <c r="BX419"/>
  <c r="BW419"/>
  <c r="BV419"/>
  <c r="BU419"/>
  <c r="BT419"/>
  <c r="BS419"/>
  <c r="BR419"/>
  <c r="BP419"/>
  <c r="BO419"/>
  <c r="BN419"/>
  <c r="BM419"/>
  <c r="BL419"/>
  <c r="BK419"/>
  <c r="BJ419"/>
  <c r="BI419"/>
  <c r="BH419"/>
  <c r="BG419"/>
  <c r="BE419"/>
  <c r="BD419"/>
  <c r="BC419"/>
  <c r="BB419"/>
  <c r="BA419"/>
  <c r="AZ419"/>
  <c r="AY419"/>
  <c r="AX419"/>
  <c r="AW419"/>
  <c r="AV419"/>
  <c r="AT419"/>
  <c r="AS419"/>
  <c r="AR419"/>
  <c r="AQ419"/>
  <c r="AP419"/>
  <c r="AO419"/>
  <c r="AN419"/>
  <c r="AM419"/>
  <c r="AL419"/>
  <c r="AK419"/>
  <c r="AI419"/>
  <c r="AH419"/>
  <c r="AG419"/>
  <c r="AF419"/>
  <c r="AE419"/>
  <c r="AD419"/>
  <c r="AC419"/>
  <c r="AB419"/>
  <c r="AA419"/>
  <c r="Z419"/>
  <c r="X419"/>
  <c r="W419"/>
  <c r="V419"/>
  <c r="U419"/>
  <c r="T419"/>
  <c r="S419"/>
  <c r="R419"/>
  <c r="Q419"/>
  <c r="P419"/>
  <c r="O419"/>
  <c r="M419"/>
  <c r="L419"/>
  <c r="K419"/>
  <c r="J419"/>
  <c r="I419"/>
  <c r="H419"/>
  <c r="G419"/>
  <c r="F419"/>
  <c r="E419"/>
  <c r="D419"/>
  <c r="C419"/>
  <c r="B419"/>
  <c r="CB419" s="1"/>
  <c r="CI419" s="1"/>
  <c r="A419"/>
  <c r="CA418"/>
  <c r="BZ418"/>
  <c r="BY418"/>
  <c r="BX418"/>
  <c r="BW418"/>
  <c r="BV418"/>
  <c r="BU418"/>
  <c r="BT418"/>
  <c r="BS418"/>
  <c r="BR418"/>
  <c r="BP418"/>
  <c r="BO418"/>
  <c r="BN418"/>
  <c r="BM418"/>
  <c r="BL418"/>
  <c r="BK418"/>
  <c r="BJ418"/>
  <c r="BI418"/>
  <c r="BH418"/>
  <c r="BG418"/>
  <c r="BE418"/>
  <c r="BD418"/>
  <c r="BC418"/>
  <c r="BB418"/>
  <c r="BA418"/>
  <c r="AZ418"/>
  <c r="AY418"/>
  <c r="AX418"/>
  <c r="AW418"/>
  <c r="AV418"/>
  <c r="AT418"/>
  <c r="AS418"/>
  <c r="AR418"/>
  <c r="AQ418"/>
  <c r="AP418"/>
  <c r="AO418"/>
  <c r="AN418"/>
  <c r="AM418"/>
  <c r="AL418"/>
  <c r="AK418"/>
  <c r="AI418"/>
  <c r="AH418"/>
  <c r="AG418"/>
  <c r="AF418"/>
  <c r="AE418"/>
  <c r="AD418"/>
  <c r="AC418"/>
  <c r="AB418"/>
  <c r="AA418"/>
  <c r="Z418"/>
  <c r="X418"/>
  <c r="W418"/>
  <c r="V418"/>
  <c r="U418"/>
  <c r="T418"/>
  <c r="S418"/>
  <c r="R418"/>
  <c r="Q418"/>
  <c r="P418"/>
  <c r="O418"/>
  <c r="M418"/>
  <c r="L418"/>
  <c r="K418"/>
  <c r="J418"/>
  <c r="I418"/>
  <c r="H418"/>
  <c r="G418"/>
  <c r="F418"/>
  <c r="E418"/>
  <c r="D418"/>
  <c r="C418"/>
  <c r="B418"/>
  <c r="CB418" s="1"/>
  <c r="CI418" s="1"/>
  <c r="A418"/>
  <c r="CA417"/>
  <c r="BZ417"/>
  <c r="BY417"/>
  <c r="BX417"/>
  <c r="BW417"/>
  <c r="BV417"/>
  <c r="BU417"/>
  <c r="BT417"/>
  <c r="BS417"/>
  <c r="BR417"/>
  <c r="BP417"/>
  <c r="BO417"/>
  <c r="BN417"/>
  <c r="BM417"/>
  <c r="BL417"/>
  <c r="BK417"/>
  <c r="BJ417"/>
  <c r="BI417"/>
  <c r="BH417"/>
  <c r="BG417"/>
  <c r="BE417"/>
  <c r="BD417"/>
  <c r="BC417"/>
  <c r="BB417"/>
  <c r="BA417"/>
  <c r="AZ417"/>
  <c r="AY417"/>
  <c r="AX417"/>
  <c r="AW417"/>
  <c r="AV417"/>
  <c r="AT417"/>
  <c r="AS417"/>
  <c r="AR417"/>
  <c r="AQ417"/>
  <c r="AP417"/>
  <c r="AO417"/>
  <c r="AN417"/>
  <c r="AM417"/>
  <c r="AL417"/>
  <c r="AK417"/>
  <c r="AI417"/>
  <c r="AH417"/>
  <c r="AG417"/>
  <c r="AF417"/>
  <c r="AE417"/>
  <c r="AD417"/>
  <c r="AC417"/>
  <c r="AB417"/>
  <c r="AA417"/>
  <c r="Z417"/>
  <c r="X417"/>
  <c r="W417"/>
  <c r="V417"/>
  <c r="U417"/>
  <c r="T417"/>
  <c r="S417"/>
  <c r="R417"/>
  <c r="Q417"/>
  <c r="P417"/>
  <c r="O417"/>
  <c r="M417"/>
  <c r="L417"/>
  <c r="K417"/>
  <c r="J417"/>
  <c r="I417"/>
  <c r="H417"/>
  <c r="G417"/>
  <c r="F417"/>
  <c r="E417"/>
  <c r="D417"/>
  <c r="C417"/>
  <c r="A417"/>
  <c r="B417" s="1"/>
  <c r="CA416"/>
  <c r="BZ416"/>
  <c r="BY416"/>
  <c r="BX416"/>
  <c r="BW416"/>
  <c r="BV416"/>
  <c r="BU416"/>
  <c r="BT416"/>
  <c r="BS416"/>
  <c r="CB416" s="1"/>
  <c r="CI416" s="1"/>
  <c r="BR416"/>
  <c r="BP416"/>
  <c r="BO416"/>
  <c r="BN416"/>
  <c r="BM416"/>
  <c r="BL416"/>
  <c r="BK416"/>
  <c r="BJ416"/>
  <c r="BI416"/>
  <c r="BH416"/>
  <c r="BG416"/>
  <c r="BE416"/>
  <c r="BD416"/>
  <c r="BC416"/>
  <c r="BB416"/>
  <c r="BA416"/>
  <c r="AZ416"/>
  <c r="AY416"/>
  <c r="AX416"/>
  <c r="AW416"/>
  <c r="AV416"/>
  <c r="AU416"/>
  <c r="CF416" s="1"/>
  <c r="AT416"/>
  <c r="AS416"/>
  <c r="AR416"/>
  <c r="AQ416"/>
  <c r="AP416"/>
  <c r="AO416"/>
  <c r="AN416"/>
  <c r="AM416"/>
  <c r="AL416"/>
  <c r="AK416"/>
  <c r="AI416"/>
  <c r="AH416"/>
  <c r="AG416"/>
  <c r="AF416"/>
  <c r="AE416"/>
  <c r="AD416"/>
  <c r="AC416"/>
  <c r="AB416"/>
  <c r="AA416"/>
  <c r="Z416"/>
  <c r="X416"/>
  <c r="W416"/>
  <c r="V416"/>
  <c r="U416"/>
  <c r="T416"/>
  <c r="S416"/>
  <c r="R416"/>
  <c r="Q416"/>
  <c r="P416"/>
  <c r="O416"/>
  <c r="M416"/>
  <c r="L416"/>
  <c r="K416"/>
  <c r="J416"/>
  <c r="I416"/>
  <c r="H416"/>
  <c r="G416"/>
  <c r="F416"/>
  <c r="E416"/>
  <c r="D416"/>
  <c r="C416"/>
  <c r="B416"/>
  <c r="Y416" s="1"/>
  <c r="CD416" s="1"/>
  <c r="A416"/>
  <c r="CA415"/>
  <c r="BZ415"/>
  <c r="BY415"/>
  <c r="BX415"/>
  <c r="BW415"/>
  <c r="BV415"/>
  <c r="BU415"/>
  <c r="BT415"/>
  <c r="BS415"/>
  <c r="BR415"/>
  <c r="BP415"/>
  <c r="BO415"/>
  <c r="BN415"/>
  <c r="BM415"/>
  <c r="BL415"/>
  <c r="BK415"/>
  <c r="BJ415"/>
  <c r="BI415"/>
  <c r="BH415"/>
  <c r="BG415"/>
  <c r="BE415"/>
  <c r="BD415"/>
  <c r="BC415"/>
  <c r="BB415"/>
  <c r="BA415"/>
  <c r="AZ415"/>
  <c r="AY415"/>
  <c r="AX415"/>
  <c r="AW415"/>
  <c r="AV415"/>
  <c r="AT415"/>
  <c r="AS415"/>
  <c r="AR415"/>
  <c r="AQ415"/>
  <c r="AP415"/>
  <c r="AO415"/>
  <c r="AN415"/>
  <c r="AM415"/>
  <c r="AL415"/>
  <c r="AK415"/>
  <c r="AI415"/>
  <c r="AH415"/>
  <c r="AG415"/>
  <c r="AF415"/>
  <c r="AE415"/>
  <c r="AD415"/>
  <c r="AC415"/>
  <c r="AB415"/>
  <c r="AA415"/>
  <c r="Z415"/>
  <c r="X415"/>
  <c r="W415"/>
  <c r="V415"/>
  <c r="U415"/>
  <c r="T415"/>
  <c r="S415"/>
  <c r="R415"/>
  <c r="Q415"/>
  <c r="P415"/>
  <c r="O415"/>
  <c r="M415"/>
  <c r="L415"/>
  <c r="K415"/>
  <c r="J415"/>
  <c r="I415"/>
  <c r="H415"/>
  <c r="G415"/>
  <c r="F415"/>
  <c r="E415"/>
  <c r="D415"/>
  <c r="C415"/>
  <c r="B415"/>
  <c r="CB415" s="1"/>
  <c r="CI415" s="1"/>
  <c r="A415"/>
  <c r="CA414"/>
  <c r="BZ414"/>
  <c r="BY414"/>
  <c r="BX414"/>
  <c r="BW414"/>
  <c r="BV414"/>
  <c r="BU414"/>
  <c r="BT414"/>
  <c r="BS414"/>
  <c r="BR414"/>
  <c r="BP414"/>
  <c r="BO414"/>
  <c r="BN414"/>
  <c r="BM414"/>
  <c r="BL414"/>
  <c r="BK414"/>
  <c r="BJ414"/>
  <c r="BI414"/>
  <c r="BH414"/>
  <c r="BG414"/>
  <c r="BE414"/>
  <c r="BD414"/>
  <c r="BC414"/>
  <c r="BB414"/>
  <c r="BA414"/>
  <c r="AZ414"/>
  <c r="AY414"/>
  <c r="AX414"/>
  <c r="AW414"/>
  <c r="AV414"/>
  <c r="AT414"/>
  <c r="AS414"/>
  <c r="AR414"/>
  <c r="AQ414"/>
  <c r="AP414"/>
  <c r="AO414"/>
  <c r="AN414"/>
  <c r="AM414"/>
  <c r="AL414"/>
  <c r="AK414"/>
  <c r="AI414"/>
  <c r="AH414"/>
  <c r="AG414"/>
  <c r="AF414"/>
  <c r="AE414"/>
  <c r="AD414"/>
  <c r="AC414"/>
  <c r="AB414"/>
  <c r="AA414"/>
  <c r="Z414"/>
  <c r="X414"/>
  <c r="W414"/>
  <c r="V414"/>
  <c r="U414"/>
  <c r="T414"/>
  <c r="S414"/>
  <c r="R414"/>
  <c r="Q414"/>
  <c r="P414"/>
  <c r="O414"/>
  <c r="M414"/>
  <c r="L414"/>
  <c r="K414"/>
  <c r="J414"/>
  <c r="I414"/>
  <c r="H414"/>
  <c r="G414"/>
  <c r="F414"/>
  <c r="E414"/>
  <c r="D414"/>
  <c r="C414"/>
  <c r="B414"/>
  <c r="CB414" s="1"/>
  <c r="CI414" s="1"/>
  <c r="A414"/>
  <c r="CA413"/>
  <c r="BZ413"/>
  <c r="BY413"/>
  <c r="BX413"/>
  <c r="BW413"/>
  <c r="BV413"/>
  <c r="BU413"/>
  <c r="BT413"/>
  <c r="BS413"/>
  <c r="BR413"/>
  <c r="BP413"/>
  <c r="BO413"/>
  <c r="BN413"/>
  <c r="BM413"/>
  <c r="BL413"/>
  <c r="BK413"/>
  <c r="BJ413"/>
  <c r="BI413"/>
  <c r="BH413"/>
  <c r="BG413"/>
  <c r="BE413"/>
  <c r="BD413"/>
  <c r="BC413"/>
  <c r="BB413"/>
  <c r="BA413"/>
  <c r="AZ413"/>
  <c r="AY413"/>
  <c r="AX413"/>
  <c r="AW413"/>
  <c r="AV413"/>
  <c r="AT413"/>
  <c r="AS413"/>
  <c r="AR413"/>
  <c r="AQ413"/>
  <c r="AP413"/>
  <c r="AO413"/>
  <c r="AN413"/>
  <c r="AM413"/>
  <c r="AL413"/>
  <c r="AK413"/>
  <c r="AI413"/>
  <c r="AH413"/>
  <c r="AG413"/>
  <c r="AF413"/>
  <c r="AE413"/>
  <c r="AD413"/>
  <c r="AC413"/>
  <c r="AB413"/>
  <c r="AA413"/>
  <c r="Z413"/>
  <c r="X413"/>
  <c r="W413"/>
  <c r="V413"/>
  <c r="U413"/>
  <c r="T413"/>
  <c r="S413"/>
  <c r="R413"/>
  <c r="Q413"/>
  <c r="P413"/>
  <c r="O413"/>
  <c r="M413"/>
  <c r="L413"/>
  <c r="K413"/>
  <c r="J413"/>
  <c r="I413"/>
  <c r="H413"/>
  <c r="G413"/>
  <c r="F413"/>
  <c r="E413"/>
  <c r="D413"/>
  <c r="C413"/>
  <c r="A413"/>
  <c r="B413" s="1"/>
  <c r="CA412"/>
  <c r="BZ412"/>
  <c r="BY412"/>
  <c r="BX412"/>
  <c r="BW412"/>
  <c r="BV412"/>
  <c r="BU412"/>
  <c r="BT412"/>
  <c r="BS412"/>
  <c r="CB412" s="1"/>
  <c r="CI412" s="1"/>
  <c r="BR412"/>
  <c r="BP412"/>
  <c r="BO412"/>
  <c r="BN412"/>
  <c r="BM412"/>
  <c r="BL412"/>
  <c r="BK412"/>
  <c r="BJ412"/>
  <c r="BI412"/>
  <c r="BH412"/>
  <c r="BG412"/>
  <c r="BE412"/>
  <c r="BD412"/>
  <c r="BC412"/>
  <c r="BB412"/>
  <c r="BA412"/>
  <c r="AZ412"/>
  <c r="AY412"/>
  <c r="AX412"/>
  <c r="AW412"/>
  <c r="AV412"/>
  <c r="AU412"/>
  <c r="CF412" s="1"/>
  <c r="AT412"/>
  <c r="AS412"/>
  <c r="AR412"/>
  <c r="AQ412"/>
  <c r="AP412"/>
  <c r="AO412"/>
  <c r="AN412"/>
  <c r="AM412"/>
  <c r="AL412"/>
  <c r="AK412"/>
  <c r="AI412"/>
  <c r="AH412"/>
  <c r="AG412"/>
  <c r="AF412"/>
  <c r="AE412"/>
  <c r="AD412"/>
  <c r="AC412"/>
  <c r="AB412"/>
  <c r="AA412"/>
  <c r="Z412"/>
  <c r="X412"/>
  <c r="W412"/>
  <c r="V412"/>
  <c r="U412"/>
  <c r="T412"/>
  <c r="S412"/>
  <c r="R412"/>
  <c r="Q412"/>
  <c r="P412"/>
  <c r="O412"/>
  <c r="M412"/>
  <c r="L412"/>
  <c r="K412"/>
  <c r="J412"/>
  <c r="I412"/>
  <c r="H412"/>
  <c r="G412"/>
  <c r="F412"/>
  <c r="E412"/>
  <c r="D412"/>
  <c r="C412"/>
  <c r="B412"/>
  <c r="Y412" s="1"/>
  <c r="CD412" s="1"/>
  <c r="A412"/>
  <c r="CA411"/>
  <c r="BZ411"/>
  <c r="BY411"/>
  <c r="BX411"/>
  <c r="BW411"/>
  <c r="BV411"/>
  <c r="BU411"/>
  <c r="BT411"/>
  <c r="BS411"/>
  <c r="BR411"/>
  <c r="BP411"/>
  <c r="BO411"/>
  <c r="BN411"/>
  <c r="BM411"/>
  <c r="BL411"/>
  <c r="BK411"/>
  <c r="BJ411"/>
  <c r="BI411"/>
  <c r="BH411"/>
  <c r="BG411"/>
  <c r="BE411"/>
  <c r="BD411"/>
  <c r="BC411"/>
  <c r="BB411"/>
  <c r="BA411"/>
  <c r="AZ411"/>
  <c r="AY411"/>
  <c r="AX411"/>
  <c r="AW411"/>
  <c r="AV411"/>
  <c r="AT411"/>
  <c r="AS411"/>
  <c r="AR411"/>
  <c r="AQ411"/>
  <c r="AP411"/>
  <c r="AO411"/>
  <c r="AN411"/>
  <c r="AM411"/>
  <c r="AL411"/>
  <c r="AK411"/>
  <c r="AI411"/>
  <c r="AH411"/>
  <c r="AG411"/>
  <c r="AF411"/>
  <c r="AE411"/>
  <c r="AD411"/>
  <c r="AC411"/>
  <c r="AB411"/>
  <c r="AA411"/>
  <c r="Z411"/>
  <c r="X411"/>
  <c r="W411"/>
  <c r="V411"/>
  <c r="U411"/>
  <c r="T411"/>
  <c r="S411"/>
  <c r="R411"/>
  <c r="Q411"/>
  <c r="P411"/>
  <c r="O411"/>
  <c r="M411"/>
  <c r="L411"/>
  <c r="K411"/>
  <c r="J411"/>
  <c r="I411"/>
  <c r="H411"/>
  <c r="G411"/>
  <c r="F411"/>
  <c r="E411"/>
  <c r="D411"/>
  <c r="C411"/>
  <c r="B411"/>
  <c r="CB411" s="1"/>
  <c r="CI411" s="1"/>
  <c r="A411"/>
  <c r="CA410"/>
  <c r="BZ410"/>
  <c r="BY410"/>
  <c r="BX410"/>
  <c r="BW410"/>
  <c r="BV410"/>
  <c r="BU410"/>
  <c r="BT410"/>
  <c r="BS410"/>
  <c r="BR410"/>
  <c r="BP410"/>
  <c r="BO410"/>
  <c r="BN410"/>
  <c r="BM410"/>
  <c r="BL410"/>
  <c r="BK410"/>
  <c r="BJ410"/>
  <c r="BI410"/>
  <c r="BH410"/>
  <c r="BG410"/>
  <c r="BE410"/>
  <c r="BD410"/>
  <c r="BC410"/>
  <c r="BB410"/>
  <c r="BA410"/>
  <c r="AZ410"/>
  <c r="AY410"/>
  <c r="AX410"/>
  <c r="AW410"/>
  <c r="AV410"/>
  <c r="AT410"/>
  <c r="AS410"/>
  <c r="AR410"/>
  <c r="AQ410"/>
  <c r="AP410"/>
  <c r="AO410"/>
  <c r="AN410"/>
  <c r="AM410"/>
  <c r="AL410"/>
  <c r="AK410"/>
  <c r="AI410"/>
  <c r="AH410"/>
  <c r="AG410"/>
  <c r="AF410"/>
  <c r="AE410"/>
  <c r="AD410"/>
  <c r="AC410"/>
  <c r="AB410"/>
  <c r="AA410"/>
  <c r="Z410"/>
  <c r="X410"/>
  <c r="W410"/>
  <c r="V410"/>
  <c r="U410"/>
  <c r="T410"/>
  <c r="S410"/>
  <c r="R410"/>
  <c r="Q410"/>
  <c r="P410"/>
  <c r="O410"/>
  <c r="M410"/>
  <c r="L410"/>
  <c r="K410"/>
  <c r="J410"/>
  <c r="I410"/>
  <c r="H410"/>
  <c r="G410"/>
  <c r="F410"/>
  <c r="E410"/>
  <c r="D410"/>
  <c r="C410"/>
  <c r="B410"/>
  <c r="CB410" s="1"/>
  <c r="CI410" s="1"/>
  <c r="A410"/>
  <c r="CA409"/>
  <c r="BZ409"/>
  <c r="BY409"/>
  <c r="BX409"/>
  <c r="BW409"/>
  <c r="BV409"/>
  <c r="BU409"/>
  <c r="BT409"/>
  <c r="BS409"/>
  <c r="BR409"/>
  <c r="BP409"/>
  <c r="BO409"/>
  <c r="BN409"/>
  <c r="BM409"/>
  <c r="BL409"/>
  <c r="BK409"/>
  <c r="BJ409"/>
  <c r="BI409"/>
  <c r="BH409"/>
  <c r="BG409"/>
  <c r="BE409"/>
  <c r="BD409"/>
  <c r="BC409"/>
  <c r="BB409"/>
  <c r="BA409"/>
  <c r="AZ409"/>
  <c r="AY409"/>
  <c r="AX409"/>
  <c r="AW409"/>
  <c r="AV409"/>
  <c r="AT409"/>
  <c r="AS409"/>
  <c r="AR409"/>
  <c r="AQ409"/>
  <c r="AP409"/>
  <c r="AO409"/>
  <c r="AN409"/>
  <c r="AM409"/>
  <c r="AL409"/>
  <c r="AK409"/>
  <c r="AI409"/>
  <c r="AH409"/>
  <c r="AG409"/>
  <c r="AF409"/>
  <c r="AE409"/>
  <c r="AD409"/>
  <c r="AC409"/>
  <c r="AB409"/>
  <c r="AA409"/>
  <c r="Z409"/>
  <c r="X409"/>
  <c r="W409"/>
  <c r="V409"/>
  <c r="U409"/>
  <c r="T409"/>
  <c r="S409"/>
  <c r="R409"/>
  <c r="Q409"/>
  <c r="P409"/>
  <c r="O409"/>
  <c r="M409"/>
  <c r="L409"/>
  <c r="K409"/>
  <c r="J409"/>
  <c r="I409"/>
  <c r="H409"/>
  <c r="G409"/>
  <c r="F409"/>
  <c r="E409"/>
  <c r="D409"/>
  <c r="C409"/>
  <c r="A409"/>
  <c r="B409" s="1"/>
  <c r="CA408"/>
  <c r="BZ408"/>
  <c r="BY408"/>
  <c r="BX408"/>
  <c r="BW408"/>
  <c r="BV408"/>
  <c r="BU408"/>
  <c r="BT408"/>
  <c r="BS408"/>
  <c r="CB408" s="1"/>
  <c r="CI408" s="1"/>
  <c r="BR408"/>
  <c r="BP408"/>
  <c r="BO408"/>
  <c r="BN408"/>
  <c r="BM408"/>
  <c r="BL408"/>
  <c r="BK408"/>
  <c r="BJ408"/>
  <c r="BI408"/>
  <c r="BH408"/>
  <c r="BG408"/>
  <c r="BE408"/>
  <c r="BD408"/>
  <c r="BC408"/>
  <c r="BB408"/>
  <c r="BA408"/>
  <c r="AZ408"/>
  <c r="AY408"/>
  <c r="AX408"/>
  <c r="AW408"/>
  <c r="AV408"/>
  <c r="AU408"/>
  <c r="CF408" s="1"/>
  <c r="AT408"/>
  <c r="AS408"/>
  <c r="AR408"/>
  <c r="AQ408"/>
  <c r="AP408"/>
  <c r="AO408"/>
  <c r="AN408"/>
  <c r="AM408"/>
  <c r="AL408"/>
  <c r="AK408"/>
  <c r="AI408"/>
  <c r="AH408"/>
  <c r="AG408"/>
  <c r="AF408"/>
  <c r="AE408"/>
  <c r="AD408"/>
  <c r="AC408"/>
  <c r="AB408"/>
  <c r="AA408"/>
  <c r="Z408"/>
  <c r="X408"/>
  <c r="W408"/>
  <c r="V408"/>
  <c r="U408"/>
  <c r="T408"/>
  <c r="S408"/>
  <c r="R408"/>
  <c r="Q408"/>
  <c r="P408"/>
  <c r="O408"/>
  <c r="M408"/>
  <c r="L408"/>
  <c r="K408"/>
  <c r="J408"/>
  <c r="I408"/>
  <c r="H408"/>
  <c r="G408"/>
  <c r="F408"/>
  <c r="E408"/>
  <c r="D408"/>
  <c r="C408"/>
  <c r="B408"/>
  <c r="Y408" s="1"/>
  <c r="CD408" s="1"/>
  <c r="A408"/>
  <c r="CA407"/>
  <c r="BZ407"/>
  <c r="BY407"/>
  <c r="BX407"/>
  <c r="BW407"/>
  <c r="BV407"/>
  <c r="BU407"/>
  <c r="BT407"/>
  <c r="BS407"/>
  <c r="BR407"/>
  <c r="BP407"/>
  <c r="BO407"/>
  <c r="BN407"/>
  <c r="BM407"/>
  <c r="BL407"/>
  <c r="BK407"/>
  <c r="BJ407"/>
  <c r="BI407"/>
  <c r="BH407"/>
  <c r="BG407"/>
  <c r="BE407"/>
  <c r="BD407"/>
  <c r="BC407"/>
  <c r="BB407"/>
  <c r="BA407"/>
  <c r="AZ407"/>
  <c r="AY407"/>
  <c r="AX407"/>
  <c r="AW407"/>
  <c r="AV407"/>
  <c r="AT407"/>
  <c r="AS407"/>
  <c r="AR407"/>
  <c r="AQ407"/>
  <c r="AP407"/>
  <c r="AO407"/>
  <c r="AN407"/>
  <c r="AM407"/>
  <c r="AL407"/>
  <c r="AK407"/>
  <c r="AI407"/>
  <c r="AH407"/>
  <c r="AG407"/>
  <c r="AF407"/>
  <c r="AE407"/>
  <c r="AD407"/>
  <c r="AC407"/>
  <c r="AB407"/>
  <c r="AA407"/>
  <c r="Z407"/>
  <c r="X407"/>
  <c r="W407"/>
  <c r="V407"/>
  <c r="U407"/>
  <c r="T407"/>
  <c r="S407"/>
  <c r="R407"/>
  <c r="Q407"/>
  <c r="P407"/>
  <c r="O407"/>
  <c r="M407"/>
  <c r="L407"/>
  <c r="K407"/>
  <c r="J407"/>
  <c r="I407"/>
  <c r="H407"/>
  <c r="G407"/>
  <c r="F407"/>
  <c r="E407"/>
  <c r="D407"/>
  <c r="C407"/>
  <c r="B407"/>
  <c r="CB407" s="1"/>
  <c r="CI407" s="1"/>
  <c r="A407"/>
  <c r="CA406"/>
  <c r="BZ406"/>
  <c r="BY406"/>
  <c r="BX406"/>
  <c r="BW406"/>
  <c r="BV406"/>
  <c r="BU406"/>
  <c r="BT406"/>
  <c r="BS406"/>
  <c r="BR406"/>
  <c r="BP406"/>
  <c r="BO406"/>
  <c r="BN406"/>
  <c r="BM406"/>
  <c r="BL406"/>
  <c r="BK406"/>
  <c r="BJ406"/>
  <c r="BI406"/>
  <c r="BH406"/>
  <c r="BG406"/>
  <c r="BE406"/>
  <c r="BD406"/>
  <c r="BC406"/>
  <c r="BB406"/>
  <c r="BA406"/>
  <c r="AZ406"/>
  <c r="AY406"/>
  <c r="AX406"/>
  <c r="AW406"/>
  <c r="AV406"/>
  <c r="AT406"/>
  <c r="AS406"/>
  <c r="AR406"/>
  <c r="AQ406"/>
  <c r="AP406"/>
  <c r="AO406"/>
  <c r="AN406"/>
  <c r="AM406"/>
  <c r="AL406"/>
  <c r="AK406"/>
  <c r="AI406"/>
  <c r="AH406"/>
  <c r="AG406"/>
  <c r="AF406"/>
  <c r="AE406"/>
  <c r="AD406"/>
  <c r="AC406"/>
  <c r="AB406"/>
  <c r="AA406"/>
  <c r="Z406"/>
  <c r="X406"/>
  <c r="W406"/>
  <c r="V406"/>
  <c r="U406"/>
  <c r="T406"/>
  <c r="S406"/>
  <c r="R406"/>
  <c r="Q406"/>
  <c r="P406"/>
  <c r="O406"/>
  <c r="M406"/>
  <c r="L406"/>
  <c r="K406"/>
  <c r="J406"/>
  <c r="I406"/>
  <c r="H406"/>
  <c r="G406"/>
  <c r="F406"/>
  <c r="E406"/>
  <c r="D406"/>
  <c r="C406"/>
  <c r="B406"/>
  <c r="CB406" s="1"/>
  <c r="CI406" s="1"/>
  <c r="A406"/>
  <c r="CA405"/>
  <c r="BZ405"/>
  <c r="BY405"/>
  <c r="BX405"/>
  <c r="BW405"/>
  <c r="BV405"/>
  <c r="BU405"/>
  <c r="BT405"/>
  <c r="BS405"/>
  <c r="BR405"/>
  <c r="BP405"/>
  <c r="BO405"/>
  <c r="BN405"/>
  <c r="BM405"/>
  <c r="BL405"/>
  <c r="BK405"/>
  <c r="BJ405"/>
  <c r="BI405"/>
  <c r="BH405"/>
  <c r="BG405"/>
  <c r="BE405"/>
  <c r="BD405"/>
  <c r="BC405"/>
  <c r="BB405"/>
  <c r="BA405"/>
  <c r="AZ405"/>
  <c r="AY405"/>
  <c r="AX405"/>
  <c r="AW405"/>
  <c r="AV405"/>
  <c r="AT405"/>
  <c r="AS405"/>
  <c r="AR405"/>
  <c r="AQ405"/>
  <c r="AP405"/>
  <c r="AO405"/>
  <c r="AN405"/>
  <c r="AM405"/>
  <c r="AL405"/>
  <c r="AK405"/>
  <c r="AI405"/>
  <c r="AH405"/>
  <c r="AG405"/>
  <c r="AF405"/>
  <c r="AE405"/>
  <c r="AD405"/>
  <c r="AC405"/>
  <c r="AB405"/>
  <c r="AA405"/>
  <c r="Z405"/>
  <c r="X405"/>
  <c r="W405"/>
  <c r="V405"/>
  <c r="U405"/>
  <c r="T405"/>
  <c r="S405"/>
  <c r="R405"/>
  <c r="Q405"/>
  <c r="P405"/>
  <c r="O405"/>
  <c r="M405"/>
  <c r="L405"/>
  <c r="K405"/>
  <c r="J405"/>
  <c r="I405"/>
  <c r="H405"/>
  <c r="G405"/>
  <c r="F405"/>
  <c r="E405"/>
  <c r="D405"/>
  <c r="C405"/>
  <c r="A405"/>
  <c r="B405" s="1"/>
  <c r="CA404"/>
  <c r="BZ404"/>
  <c r="BY404"/>
  <c r="BX404"/>
  <c r="BW404"/>
  <c r="BV404"/>
  <c r="BU404"/>
  <c r="BT404"/>
  <c r="BS404"/>
  <c r="CB404" s="1"/>
  <c r="CI404" s="1"/>
  <c r="BR404"/>
  <c r="BP404"/>
  <c r="BO404"/>
  <c r="BN404"/>
  <c r="BM404"/>
  <c r="BL404"/>
  <c r="BK404"/>
  <c r="BJ404"/>
  <c r="BI404"/>
  <c r="BH404"/>
  <c r="BG404"/>
  <c r="BE404"/>
  <c r="BD404"/>
  <c r="BC404"/>
  <c r="BB404"/>
  <c r="BA404"/>
  <c r="AZ404"/>
  <c r="AY404"/>
  <c r="AX404"/>
  <c r="AW404"/>
  <c r="AV404"/>
  <c r="AU404"/>
  <c r="CF404" s="1"/>
  <c r="AT404"/>
  <c r="AS404"/>
  <c r="AR404"/>
  <c r="AQ404"/>
  <c r="AP404"/>
  <c r="AO404"/>
  <c r="AN404"/>
  <c r="AM404"/>
  <c r="AL404"/>
  <c r="AK404"/>
  <c r="AI404"/>
  <c r="AH404"/>
  <c r="AG404"/>
  <c r="AF404"/>
  <c r="AE404"/>
  <c r="AD404"/>
  <c r="AC404"/>
  <c r="AB404"/>
  <c r="AA404"/>
  <c r="Z404"/>
  <c r="X404"/>
  <c r="W404"/>
  <c r="V404"/>
  <c r="U404"/>
  <c r="T404"/>
  <c r="S404"/>
  <c r="R404"/>
  <c r="Q404"/>
  <c r="P404"/>
  <c r="O404"/>
  <c r="M404"/>
  <c r="L404"/>
  <c r="K404"/>
  <c r="J404"/>
  <c r="I404"/>
  <c r="H404"/>
  <c r="G404"/>
  <c r="F404"/>
  <c r="E404"/>
  <c r="D404"/>
  <c r="C404"/>
  <c r="B404"/>
  <c r="Y404" s="1"/>
  <c r="CD404" s="1"/>
  <c r="A404"/>
  <c r="CA403"/>
  <c r="BZ403"/>
  <c r="BY403"/>
  <c r="BX403"/>
  <c r="BW403"/>
  <c r="BV403"/>
  <c r="BU403"/>
  <c r="BT403"/>
  <c r="BS403"/>
  <c r="BR403"/>
  <c r="BP403"/>
  <c r="BO403"/>
  <c r="BN403"/>
  <c r="BM403"/>
  <c r="BL403"/>
  <c r="BK403"/>
  <c r="BJ403"/>
  <c r="BI403"/>
  <c r="BH403"/>
  <c r="BG403"/>
  <c r="BE403"/>
  <c r="BD403"/>
  <c r="BC403"/>
  <c r="BB403"/>
  <c r="BA403"/>
  <c r="AZ403"/>
  <c r="AY403"/>
  <c r="AX403"/>
  <c r="AW403"/>
  <c r="AV403"/>
  <c r="AT403"/>
  <c r="AS403"/>
  <c r="AR403"/>
  <c r="AQ403"/>
  <c r="AP403"/>
  <c r="AO403"/>
  <c r="AN403"/>
  <c r="AM403"/>
  <c r="AL403"/>
  <c r="AK403"/>
  <c r="AI403"/>
  <c r="AH403"/>
  <c r="AG403"/>
  <c r="AF403"/>
  <c r="AE403"/>
  <c r="AD403"/>
  <c r="AC403"/>
  <c r="AB403"/>
  <c r="AA403"/>
  <c r="Z403"/>
  <c r="X403"/>
  <c r="W403"/>
  <c r="V403"/>
  <c r="U403"/>
  <c r="T403"/>
  <c r="S403"/>
  <c r="R403"/>
  <c r="Q403"/>
  <c r="P403"/>
  <c r="O403"/>
  <c r="M403"/>
  <c r="L403"/>
  <c r="K403"/>
  <c r="J403"/>
  <c r="I403"/>
  <c r="H403"/>
  <c r="G403"/>
  <c r="F403"/>
  <c r="E403"/>
  <c r="D403"/>
  <c r="C403"/>
  <c r="B403"/>
  <c r="CB403" s="1"/>
  <c r="CI403" s="1"/>
  <c r="A403"/>
  <c r="CA402"/>
  <c r="BZ402"/>
  <c r="BY402"/>
  <c r="BX402"/>
  <c r="BW402"/>
  <c r="BV402"/>
  <c r="BU402"/>
  <c r="BT402"/>
  <c r="BS402"/>
  <c r="BR402"/>
  <c r="BP402"/>
  <c r="BO402"/>
  <c r="BN402"/>
  <c r="BM402"/>
  <c r="BL402"/>
  <c r="BK402"/>
  <c r="BJ402"/>
  <c r="BI402"/>
  <c r="BH402"/>
  <c r="BG402"/>
  <c r="BE402"/>
  <c r="BD402"/>
  <c r="BC402"/>
  <c r="BB402"/>
  <c r="BA402"/>
  <c r="AZ402"/>
  <c r="AY402"/>
  <c r="AX402"/>
  <c r="AW402"/>
  <c r="AV402"/>
  <c r="AT402"/>
  <c r="AS402"/>
  <c r="AR402"/>
  <c r="AQ402"/>
  <c r="AP402"/>
  <c r="AO402"/>
  <c r="AN402"/>
  <c r="AM402"/>
  <c r="AL402"/>
  <c r="AK402"/>
  <c r="AI402"/>
  <c r="AH402"/>
  <c r="AG402"/>
  <c r="AF402"/>
  <c r="AE402"/>
  <c r="AD402"/>
  <c r="AC402"/>
  <c r="AB402"/>
  <c r="AA402"/>
  <c r="Z402"/>
  <c r="X402"/>
  <c r="W402"/>
  <c r="V402"/>
  <c r="U402"/>
  <c r="T402"/>
  <c r="S402"/>
  <c r="R402"/>
  <c r="Q402"/>
  <c r="P402"/>
  <c r="O402"/>
  <c r="M402"/>
  <c r="L402"/>
  <c r="K402"/>
  <c r="J402"/>
  <c r="I402"/>
  <c r="H402"/>
  <c r="G402"/>
  <c r="F402"/>
  <c r="E402"/>
  <c r="D402"/>
  <c r="C402"/>
  <c r="B402"/>
  <c r="CB402" s="1"/>
  <c r="CI402" s="1"/>
  <c r="A402"/>
  <c r="CA401"/>
  <c r="BZ401"/>
  <c r="BY401"/>
  <c r="BX401"/>
  <c r="BW401"/>
  <c r="BV401"/>
  <c r="BU401"/>
  <c r="BT401"/>
  <c r="BS401"/>
  <c r="BR401"/>
  <c r="BP401"/>
  <c r="BO401"/>
  <c r="BN401"/>
  <c r="BM401"/>
  <c r="BL401"/>
  <c r="BK401"/>
  <c r="BJ401"/>
  <c r="BI401"/>
  <c r="BH401"/>
  <c r="BG401"/>
  <c r="BE401"/>
  <c r="BD401"/>
  <c r="BC401"/>
  <c r="BB401"/>
  <c r="BA401"/>
  <c r="AZ401"/>
  <c r="AY401"/>
  <c r="AX401"/>
  <c r="AW401"/>
  <c r="AV401"/>
  <c r="AT401"/>
  <c r="AS401"/>
  <c r="AR401"/>
  <c r="AQ401"/>
  <c r="AP401"/>
  <c r="AO401"/>
  <c r="AN401"/>
  <c r="AM401"/>
  <c r="AL401"/>
  <c r="AK401"/>
  <c r="AI401"/>
  <c r="AH401"/>
  <c r="AG401"/>
  <c r="AF401"/>
  <c r="AE401"/>
  <c r="AD401"/>
  <c r="AC401"/>
  <c r="AB401"/>
  <c r="AA401"/>
  <c r="Z401"/>
  <c r="X401"/>
  <c r="W401"/>
  <c r="V401"/>
  <c r="U401"/>
  <c r="T401"/>
  <c r="S401"/>
  <c r="R401"/>
  <c r="Q401"/>
  <c r="P401"/>
  <c r="O401"/>
  <c r="M401"/>
  <c r="L401"/>
  <c r="K401"/>
  <c r="J401"/>
  <c r="I401"/>
  <c r="H401"/>
  <c r="G401"/>
  <c r="F401"/>
  <c r="E401"/>
  <c r="D401"/>
  <c r="C401"/>
  <c r="A401"/>
  <c r="B401" s="1"/>
  <c r="CA400"/>
  <c r="BZ400"/>
  <c r="BY400"/>
  <c r="BX400"/>
  <c r="BW400"/>
  <c r="BV400"/>
  <c r="BU400"/>
  <c r="BT400"/>
  <c r="BS400"/>
  <c r="CB400" s="1"/>
  <c r="CI400" s="1"/>
  <c r="BR400"/>
  <c r="BP400"/>
  <c r="BO400"/>
  <c r="BN400"/>
  <c r="BM400"/>
  <c r="BL400"/>
  <c r="BK400"/>
  <c r="BJ400"/>
  <c r="BI400"/>
  <c r="BH400"/>
  <c r="BG400"/>
  <c r="BE400"/>
  <c r="BD400"/>
  <c r="BC400"/>
  <c r="BB400"/>
  <c r="BA400"/>
  <c r="AZ400"/>
  <c r="AY400"/>
  <c r="AX400"/>
  <c r="AW400"/>
  <c r="AV400"/>
  <c r="AU400"/>
  <c r="CF400" s="1"/>
  <c r="AT400"/>
  <c r="AS400"/>
  <c r="AR400"/>
  <c r="AQ400"/>
  <c r="AP400"/>
  <c r="AO400"/>
  <c r="AN400"/>
  <c r="AM400"/>
  <c r="AL400"/>
  <c r="AK400"/>
  <c r="AI400"/>
  <c r="AH400"/>
  <c r="AG400"/>
  <c r="AF400"/>
  <c r="AE400"/>
  <c r="AD400"/>
  <c r="AC400"/>
  <c r="AB400"/>
  <c r="AA400"/>
  <c r="Z400"/>
  <c r="X400"/>
  <c r="W400"/>
  <c r="V400"/>
  <c r="U400"/>
  <c r="T400"/>
  <c r="S400"/>
  <c r="R400"/>
  <c r="Q400"/>
  <c r="P400"/>
  <c r="O400"/>
  <c r="M400"/>
  <c r="L400"/>
  <c r="K400"/>
  <c r="J400"/>
  <c r="I400"/>
  <c r="H400"/>
  <c r="G400"/>
  <c r="F400"/>
  <c r="E400"/>
  <c r="D400"/>
  <c r="C400"/>
  <c r="B400"/>
  <c r="Y400" s="1"/>
  <c r="CD400" s="1"/>
  <c r="A400"/>
  <c r="CA399"/>
  <c r="BZ399"/>
  <c r="BY399"/>
  <c r="BX399"/>
  <c r="BW399"/>
  <c r="BV399"/>
  <c r="BU399"/>
  <c r="BT399"/>
  <c r="BS399"/>
  <c r="BR399"/>
  <c r="BP399"/>
  <c r="BO399"/>
  <c r="BN399"/>
  <c r="BM399"/>
  <c r="BL399"/>
  <c r="BK399"/>
  <c r="BJ399"/>
  <c r="BI399"/>
  <c r="BH399"/>
  <c r="BG399"/>
  <c r="BE399"/>
  <c r="BD399"/>
  <c r="BC399"/>
  <c r="BB399"/>
  <c r="BA399"/>
  <c r="AZ399"/>
  <c r="AY399"/>
  <c r="AX399"/>
  <c r="AW399"/>
  <c r="AV399"/>
  <c r="AT399"/>
  <c r="AS399"/>
  <c r="AR399"/>
  <c r="AQ399"/>
  <c r="AP399"/>
  <c r="AO399"/>
  <c r="AN399"/>
  <c r="AM399"/>
  <c r="AL399"/>
  <c r="AK399"/>
  <c r="AI399"/>
  <c r="AH399"/>
  <c r="AG399"/>
  <c r="AF399"/>
  <c r="AE399"/>
  <c r="AD399"/>
  <c r="AC399"/>
  <c r="AB399"/>
  <c r="AA399"/>
  <c r="Z399"/>
  <c r="X399"/>
  <c r="W399"/>
  <c r="V399"/>
  <c r="U399"/>
  <c r="T399"/>
  <c r="S399"/>
  <c r="R399"/>
  <c r="Q399"/>
  <c r="P399"/>
  <c r="O399"/>
  <c r="M399"/>
  <c r="L399"/>
  <c r="K399"/>
  <c r="J399"/>
  <c r="I399"/>
  <c r="H399"/>
  <c r="G399"/>
  <c r="F399"/>
  <c r="E399"/>
  <c r="D399"/>
  <c r="C399"/>
  <c r="B399"/>
  <c r="CB399" s="1"/>
  <c r="CI399" s="1"/>
  <c r="A399"/>
  <c r="CA398"/>
  <c r="BZ398"/>
  <c r="BY398"/>
  <c r="BX398"/>
  <c r="BW398"/>
  <c r="BV398"/>
  <c r="BU398"/>
  <c r="BT398"/>
  <c r="BS398"/>
  <c r="BR398"/>
  <c r="BP398"/>
  <c r="BO398"/>
  <c r="BN398"/>
  <c r="BM398"/>
  <c r="BL398"/>
  <c r="BK398"/>
  <c r="BJ398"/>
  <c r="BI398"/>
  <c r="BH398"/>
  <c r="BG398"/>
  <c r="BE398"/>
  <c r="BD398"/>
  <c r="BC398"/>
  <c r="BB398"/>
  <c r="BA398"/>
  <c r="AZ398"/>
  <c r="AY398"/>
  <c r="AX398"/>
  <c r="AW398"/>
  <c r="AV398"/>
  <c r="AT398"/>
  <c r="AS398"/>
  <c r="AR398"/>
  <c r="AQ398"/>
  <c r="AP398"/>
  <c r="AO398"/>
  <c r="AN398"/>
  <c r="AM398"/>
  <c r="AL398"/>
  <c r="AK398"/>
  <c r="AI398"/>
  <c r="AH398"/>
  <c r="AG398"/>
  <c r="AF398"/>
  <c r="AE398"/>
  <c r="AD398"/>
  <c r="AC398"/>
  <c r="AB398"/>
  <c r="AA398"/>
  <c r="Z398"/>
  <c r="X398"/>
  <c r="W398"/>
  <c r="V398"/>
  <c r="U398"/>
  <c r="T398"/>
  <c r="S398"/>
  <c r="R398"/>
  <c r="Q398"/>
  <c r="P398"/>
  <c r="O398"/>
  <c r="M398"/>
  <c r="L398"/>
  <c r="K398"/>
  <c r="J398"/>
  <c r="I398"/>
  <c r="H398"/>
  <c r="G398"/>
  <c r="F398"/>
  <c r="E398"/>
  <c r="D398"/>
  <c r="C398"/>
  <c r="B398"/>
  <c r="CB398" s="1"/>
  <c r="CI398" s="1"/>
  <c r="A398"/>
  <c r="CA397"/>
  <c r="BZ397"/>
  <c r="BY397"/>
  <c r="BX397"/>
  <c r="BW397"/>
  <c r="BV397"/>
  <c r="BU397"/>
  <c r="BT397"/>
  <c r="BS397"/>
  <c r="BR397"/>
  <c r="BP397"/>
  <c r="BO397"/>
  <c r="BN397"/>
  <c r="BM397"/>
  <c r="BL397"/>
  <c r="BK397"/>
  <c r="BJ397"/>
  <c r="BI397"/>
  <c r="BH397"/>
  <c r="BG397"/>
  <c r="BE397"/>
  <c r="BD397"/>
  <c r="BC397"/>
  <c r="BB397"/>
  <c r="BA397"/>
  <c r="AZ397"/>
  <c r="AY397"/>
  <c r="AX397"/>
  <c r="AW397"/>
  <c r="AV397"/>
  <c r="AT397"/>
  <c r="AS397"/>
  <c r="AR397"/>
  <c r="AQ397"/>
  <c r="AP397"/>
  <c r="AO397"/>
  <c r="AN397"/>
  <c r="AM397"/>
  <c r="AL397"/>
  <c r="AK397"/>
  <c r="AI397"/>
  <c r="AH397"/>
  <c r="AG397"/>
  <c r="AF397"/>
  <c r="AE397"/>
  <c r="AD397"/>
  <c r="AC397"/>
  <c r="AB397"/>
  <c r="AA397"/>
  <c r="Z397"/>
  <c r="X397"/>
  <c r="W397"/>
  <c r="V397"/>
  <c r="U397"/>
  <c r="T397"/>
  <c r="S397"/>
  <c r="R397"/>
  <c r="Q397"/>
  <c r="P397"/>
  <c r="O397"/>
  <c r="M397"/>
  <c r="L397"/>
  <c r="K397"/>
  <c r="J397"/>
  <c r="I397"/>
  <c r="H397"/>
  <c r="G397"/>
  <c r="F397"/>
  <c r="E397"/>
  <c r="D397"/>
  <c r="C397"/>
  <c r="A397"/>
  <c r="B397" s="1"/>
  <c r="CA396"/>
  <c r="BZ396"/>
  <c r="BY396"/>
  <c r="BX396"/>
  <c r="BW396"/>
  <c r="BV396"/>
  <c r="BU396"/>
  <c r="BT396"/>
  <c r="BS396"/>
  <c r="CB396" s="1"/>
  <c r="CI396" s="1"/>
  <c r="BR396"/>
  <c r="BP396"/>
  <c r="BO396"/>
  <c r="BN396"/>
  <c r="BM396"/>
  <c r="BL396"/>
  <c r="BK396"/>
  <c r="BJ396"/>
  <c r="BI396"/>
  <c r="BH396"/>
  <c r="BG396"/>
  <c r="BE396"/>
  <c r="BD396"/>
  <c r="BC396"/>
  <c r="BB396"/>
  <c r="BA396"/>
  <c r="AZ396"/>
  <c r="AY396"/>
  <c r="AX396"/>
  <c r="AW396"/>
  <c r="AV396"/>
  <c r="AU396"/>
  <c r="CF396" s="1"/>
  <c r="AT396"/>
  <c r="AS396"/>
  <c r="AR396"/>
  <c r="AQ396"/>
  <c r="AP396"/>
  <c r="AO396"/>
  <c r="AN396"/>
  <c r="AM396"/>
  <c r="AL396"/>
  <c r="AK396"/>
  <c r="AI396"/>
  <c r="AH396"/>
  <c r="AG396"/>
  <c r="AF396"/>
  <c r="AE396"/>
  <c r="AD396"/>
  <c r="AC396"/>
  <c r="AB396"/>
  <c r="AA396"/>
  <c r="Z396"/>
  <c r="X396"/>
  <c r="W396"/>
  <c r="V396"/>
  <c r="U396"/>
  <c r="T396"/>
  <c r="S396"/>
  <c r="R396"/>
  <c r="Q396"/>
  <c r="P396"/>
  <c r="O396"/>
  <c r="M396"/>
  <c r="L396"/>
  <c r="K396"/>
  <c r="J396"/>
  <c r="I396"/>
  <c r="H396"/>
  <c r="G396"/>
  <c r="F396"/>
  <c r="E396"/>
  <c r="D396"/>
  <c r="C396"/>
  <c r="B396"/>
  <c r="Y396" s="1"/>
  <c r="CD396" s="1"/>
  <c r="A396"/>
  <c r="CA395"/>
  <c r="BZ395"/>
  <c r="BY395"/>
  <c r="BX395"/>
  <c r="BW395"/>
  <c r="BV395"/>
  <c r="BU395"/>
  <c r="BT395"/>
  <c r="BS395"/>
  <c r="BR395"/>
  <c r="BP395"/>
  <c r="BO395"/>
  <c r="BN395"/>
  <c r="BM395"/>
  <c r="BL395"/>
  <c r="BK395"/>
  <c r="BJ395"/>
  <c r="BI395"/>
  <c r="BH395"/>
  <c r="BG395"/>
  <c r="BE395"/>
  <c r="BD395"/>
  <c r="BC395"/>
  <c r="BB395"/>
  <c r="BA395"/>
  <c r="AZ395"/>
  <c r="AY395"/>
  <c r="AX395"/>
  <c r="AW395"/>
  <c r="AV395"/>
  <c r="AT395"/>
  <c r="AS395"/>
  <c r="AR395"/>
  <c r="AQ395"/>
  <c r="AP395"/>
  <c r="AO395"/>
  <c r="AN395"/>
  <c r="AM395"/>
  <c r="AL395"/>
  <c r="AK395"/>
  <c r="AI395"/>
  <c r="AH395"/>
  <c r="AG395"/>
  <c r="AF395"/>
  <c r="AE395"/>
  <c r="AD395"/>
  <c r="AC395"/>
  <c r="AB395"/>
  <c r="AA395"/>
  <c r="Z395"/>
  <c r="X395"/>
  <c r="W395"/>
  <c r="V395"/>
  <c r="U395"/>
  <c r="T395"/>
  <c r="S395"/>
  <c r="R395"/>
  <c r="Q395"/>
  <c r="P395"/>
  <c r="O395"/>
  <c r="M395"/>
  <c r="L395"/>
  <c r="K395"/>
  <c r="J395"/>
  <c r="I395"/>
  <c r="H395"/>
  <c r="G395"/>
  <c r="F395"/>
  <c r="E395"/>
  <c r="D395"/>
  <c r="C395"/>
  <c r="B395"/>
  <c r="CB395" s="1"/>
  <c r="CI395" s="1"/>
  <c r="A395"/>
  <c r="CA394"/>
  <c r="BZ394"/>
  <c r="BY394"/>
  <c r="BX394"/>
  <c r="BW394"/>
  <c r="BV394"/>
  <c r="BU394"/>
  <c r="BT394"/>
  <c r="BS394"/>
  <c r="BR394"/>
  <c r="BP394"/>
  <c r="BO394"/>
  <c r="BN394"/>
  <c r="BM394"/>
  <c r="BL394"/>
  <c r="BK394"/>
  <c r="BJ394"/>
  <c r="BI394"/>
  <c r="BH394"/>
  <c r="BG394"/>
  <c r="BE394"/>
  <c r="BD394"/>
  <c r="BC394"/>
  <c r="BB394"/>
  <c r="BA394"/>
  <c r="AZ394"/>
  <c r="AY394"/>
  <c r="AX394"/>
  <c r="AW394"/>
  <c r="AV394"/>
  <c r="AT394"/>
  <c r="AS394"/>
  <c r="AR394"/>
  <c r="AQ394"/>
  <c r="AP394"/>
  <c r="AO394"/>
  <c r="AN394"/>
  <c r="AM394"/>
  <c r="AL394"/>
  <c r="AK394"/>
  <c r="AI394"/>
  <c r="AH394"/>
  <c r="AG394"/>
  <c r="AF394"/>
  <c r="AE394"/>
  <c r="AD394"/>
  <c r="AC394"/>
  <c r="AB394"/>
  <c r="AA394"/>
  <c r="Z394"/>
  <c r="X394"/>
  <c r="W394"/>
  <c r="V394"/>
  <c r="U394"/>
  <c r="T394"/>
  <c r="S394"/>
  <c r="R394"/>
  <c r="Q394"/>
  <c r="P394"/>
  <c r="O394"/>
  <c r="M394"/>
  <c r="L394"/>
  <c r="K394"/>
  <c r="J394"/>
  <c r="I394"/>
  <c r="H394"/>
  <c r="G394"/>
  <c r="F394"/>
  <c r="E394"/>
  <c r="D394"/>
  <c r="C394"/>
  <c r="B394"/>
  <c r="CB394" s="1"/>
  <c r="CI394" s="1"/>
  <c r="A394"/>
  <c r="CA393"/>
  <c r="BZ393"/>
  <c r="BY393"/>
  <c r="BX393"/>
  <c r="BW393"/>
  <c r="BV393"/>
  <c r="BU393"/>
  <c r="BT393"/>
  <c r="BS393"/>
  <c r="BR393"/>
  <c r="BP393"/>
  <c r="BO393"/>
  <c r="BN393"/>
  <c r="BM393"/>
  <c r="BL393"/>
  <c r="BK393"/>
  <c r="BJ393"/>
  <c r="BI393"/>
  <c r="BH393"/>
  <c r="BG393"/>
  <c r="BE393"/>
  <c r="BD393"/>
  <c r="BC393"/>
  <c r="BB393"/>
  <c r="BA393"/>
  <c r="AZ393"/>
  <c r="AY393"/>
  <c r="AX393"/>
  <c r="AW393"/>
  <c r="AV393"/>
  <c r="AT393"/>
  <c r="AS393"/>
  <c r="AR393"/>
  <c r="AQ393"/>
  <c r="AP393"/>
  <c r="AO393"/>
  <c r="AN393"/>
  <c r="AM393"/>
  <c r="AL393"/>
  <c r="AK393"/>
  <c r="AI393"/>
  <c r="AH393"/>
  <c r="AG393"/>
  <c r="AF393"/>
  <c r="AE393"/>
  <c r="AD393"/>
  <c r="AC393"/>
  <c r="AB393"/>
  <c r="AA393"/>
  <c r="Z393"/>
  <c r="X393"/>
  <c r="W393"/>
  <c r="V393"/>
  <c r="U393"/>
  <c r="T393"/>
  <c r="S393"/>
  <c r="R393"/>
  <c r="Q393"/>
  <c r="P393"/>
  <c r="O393"/>
  <c r="M393"/>
  <c r="L393"/>
  <c r="K393"/>
  <c r="J393"/>
  <c r="I393"/>
  <c r="H393"/>
  <c r="G393"/>
  <c r="F393"/>
  <c r="E393"/>
  <c r="D393"/>
  <c r="C393"/>
  <c r="A393"/>
  <c r="B393" s="1"/>
  <c r="CA392"/>
  <c r="BZ392"/>
  <c r="BY392"/>
  <c r="BX392"/>
  <c r="BW392"/>
  <c r="BV392"/>
  <c r="BU392"/>
  <c r="BT392"/>
  <c r="BS392"/>
  <c r="CB392" s="1"/>
  <c r="CI392" s="1"/>
  <c r="BR392"/>
  <c r="BP392"/>
  <c r="BO392"/>
  <c r="BN392"/>
  <c r="BM392"/>
  <c r="BL392"/>
  <c r="BK392"/>
  <c r="BJ392"/>
  <c r="BI392"/>
  <c r="BH392"/>
  <c r="BG392"/>
  <c r="BE392"/>
  <c r="BD392"/>
  <c r="BC392"/>
  <c r="BB392"/>
  <c r="BA392"/>
  <c r="AZ392"/>
  <c r="AY392"/>
  <c r="AX392"/>
  <c r="AW392"/>
  <c r="AV392"/>
  <c r="AU392"/>
  <c r="CF392" s="1"/>
  <c r="AT392"/>
  <c r="AS392"/>
  <c r="AR392"/>
  <c r="AQ392"/>
  <c r="AP392"/>
  <c r="AO392"/>
  <c r="AN392"/>
  <c r="AM392"/>
  <c r="AL392"/>
  <c r="AK392"/>
  <c r="AI392"/>
  <c r="AH392"/>
  <c r="AG392"/>
  <c r="AF392"/>
  <c r="AE392"/>
  <c r="AD392"/>
  <c r="AC392"/>
  <c r="AB392"/>
  <c r="AA392"/>
  <c r="Z392"/>
  <c r="X392"/>
  <c r="W392"/>
  <c r="V392"/>
  <c r="U392"/>
  <c r="T392"/>
  <c r="S392"/>
  <c r="R392"/>
  <c r="Q392"/>
  <c r="P392"/>
  <c r="O392"/>
  <c r="M392"/>
  <c r="L392"/>
  <c r="K392"/>
  <c r="J392"/>
  <c r="I392"/>
  <c r="H392"/>
  <c r="G392"/>
  <c r="F392"/>
  <c r="E392"/>
  <c r="D392"/>
  <c r="C392"/>
  <c r="B392"/>
  <c r="Y392" s="1"/>
  <c r="CD392" s="1"/>
  <c r="A392"/>
  <c r="CA391"/>
  <c r="BZ391"/>
  <c r="BY391"/>
  <c r="BX391"/>
  <c r="BW391"/>
  <c r="BV391"/>
  <c r="BU391"/>
  <c r="BT391"/>
  <c r="BS391"/>
  <c r="BR391"/>
  <c r="BP391"/>
  <c r="BO391"/>
  <c r="BN391"/>
  <c r="BM391"/>
  <c r="BL391"/>
  <c r="BK391"/>
  <c r="BJ391"/>
  <c r="BI391"/>
  <c r="BH391"/>
  <c r="BG391"/>
  <c r="BE391"/>
  <c r="BD391"/>
  <c r="BC391"/>
  <c r="BB391"/>
  <c r="BA391"/>
  <c r="AZ391"/>
  <c r="AY391"/>
  <c r="AX391"/>
  <c r="AW391"/>
  <c r="AV391"/>
  <c r="AT391"/>
  <c r="AS391"/>
  <c r="AR391"/>
  <c r="AQ391"/>
  <c r="AP391"/>
  <c r="AO391"/>
  <c r="AN391"/>
  <c r="AM391"/>
  <c r="AL391"/>
  <c r="AK391"/>
  <c r="AI391"/>
  <c r="AH391"/>
  <c r="AG391"/>
  <c r="AF391"/>
  <c r="AE391"/>
  <c r="AD391"/>
  <c r="AC391"/>
  <c r="AB391"/>
  <c r="AA391"/>
  <c r="Z391"/>
  <c r="X391"/>
  <c r="W391"/>
  <c r="V391"/>
  <c r="U391"/>
  <c r="T391"/>
  <c r="S391"/>
  <c r="R391"/>
  <c r="Q391"/>
  <c r="P391"/>
  <c r="O391"/>
  <c r="M391"/>
  <c r="L391"/>
  <c r="K391"/>
  <c r="J391"/>
  <c r="I391"/>
  <c r="H391"/>
  <c r="G391"/>
  <c r="F391"/>
  <c r="E391"/>
  <c r="D391"/>
  <c r="C391"/>
  <c r="B391"/>
  <c r="CB391" s="1"/>
  <c r="CI391" s="1"/>
  <c r="A391"/>
  <c r="CA390"/>
  <c r="BZ390"/>
  <c r="BY390"/>
  <c r="BX390"/>
  <c r="BW390"/>
  <c r="BV390"/>
  <c r="BU390"/>
  <c r="BT390"/>
  <c r="BS390"/>
  <c r="BR390"/>
  <c r="BP390"/>
  <c r="BO390"/>
  <c r="BN390"/>
  <c r="BM390"/>
  <c r="BL390"/>
  <c r="BK390"/>
  <c r="BJ390"/>
  <c r="BI390"/>
  <c r="BH390"/>
  <c r="BG390"/>
  <c r="BE390"/>
  <c r="BD390"/>
  <c r="BC390"/>
  <c r="BB390"/>
  <c r="BA390"/>
  <c r="AZ390"/>
  <c r="AY390"/>
  <c r="AX390"/>
  <c r="AW390"/>
  <c r="AV390"/>
  <c r="AT390"/>
  <c r="AS390"/>
  <c r="AR390"/>
  <c r="AQ390"/>
  <c r="AP390"/>
  <c r="AO390"/>
  <c r="AN390"/>
  <c r="AM390"/>
  <c r="AL390"/>
  <c r="AK390"/>
  <c r="AI390"/>
  <c r="AH390"/>
  <c r="AG390"/>
  <c r="AF390"/>
  <c r="AE390"/>
  <c r="AD390"/>
  <c r="AC390"/>
  <c r="AB390"/>
  <c r="AA390"/>
  <c r="Z390"/>
  <c r="X390"/>
  <c r="W390"/>
  <c r="V390"/>
  <c r="U390"/>
  <c r="T390"/>
  <c r="S390"/>
  <c r="R390"/>
  <c r="Q390"/>
  <c r="P390"/>
  <c r="O390"/>
  <c r="M390"/>
  <c r="L390"/>
  <c r="K390"/>
  <c r="J390"/>
  <c r="I390"/>
  <c r="H390"/>
  <c r="G390"/>
  <c r="F390"/>
  <c r="E390"/>
  <c r="D390"/>
  <c r="C390"/>
  <c r="B390"/>
  <c r="CB390" s="1"/>
  <c r="CI390" s="1"/>
  <c r="A390"/>
  <c r="CA389"/>
  <c r="BZ389"/>
  <c r="BY389"/>
  <c r="BX389"/>
  <c r="BW389"/>
  <c r="BV389"/>
  <c r="BU389"/>
  <c r="BT389"/>
  <c r="BS389"/>
  <c r="BR389"/>
  <c r="BP389"/>
  <c r="BO389"/>
  <c r="BN389"/>
  <c r="BM389"/>
  <c r="BL389"/>
  <c r="BK389"/>
  <c r="BJ389"/>
  <c r="BI389"/>
  <c r="BH389"/>
  <c r="BG389"/>
  <c r="BE389"/>
  <c r="BD389"/>
  <c r="BC389"/>
  <c r="BB389"/>
  <c r="BA389"/>
  <c r="AZ389"/>
  <c r="AY389"/>
  <c r="AX389"/>
  <c r="AW389"/>
  <c r="AV389"/>
  <c r="AT389"/>
  <c r="AS389"/>
  <c r="AR389"/>
  <c r="AQ389"/>
  <c r="AP389"/>
  <c r="AO389"/>
  <c r="AN389"/>
  <c r="AM389"/>
  <c r="AL389"/>
  <c r="AK389"/>
  <c r="AI389"/>
  <c r="AH389"/>
  <c r="AG389"/>
  <c r="AF389"/>
  <c r="AE389"/>
  <c r="AD389"/>
  <c r="AC389"/>
  <c r="AB389"/>
  <c r="AA389"/>
  <c r="Z389"/>
  <c r="X389"/>
  <c r="W389"/>
  <c r="V389"/>
  <c r="U389"/>
  <c r="T389"/>
  <c r="S389"/>
  <c r="R389"/>
  <c r="Q389"/>
  <c r="P389"/>
  <c r="O389"/>
  <c r="M389"/>
  <c r="L389"/>
  <c r="K389"/>
  <c r="J389"/>
  <c r="I389"/>
  <c r="H389"/>
  <c r="G389"/>
  <c r="F389"/>
  <c r="E389"/>
  <c r="D389"/>
  <c r="C389"/>
  <c r="A389"/>
  <c r="B389" s="1"/>
  <c r="CA388"/>
  <c r="BZ388"/>
  <c r="BY388"/>
  <c r="BX388"/>
  <c r="BW388"/>
  <c r="BV388"/>
  <c r="BU388"/>
  <c r="BT388"/>
  <c r="BS388"/>
  <c r="CB388" s="1"/>
  <c r="CI388" s="1"/>
  <c r="BR388"/>
  <c r="BP388"/>
  <c r="BO388"/>
  <c r="BN388"/>
  <c r="BM388"/>
  <c r="BL388"/>
  <c r="BK388"/>
  <c r="BJ388"/>
  <c r="BI388"/>
  <c r="BH388"/>
  <c r="BG388"/>
  <c r="BE388"/>
  <c r="BD388"/>
  <c r="BC388"/>
  <c r="BB388"/>
  <c r="BA388"/>
  <c r="AZ388"/>
  <c r="AY388"/>
  <c r="AX388"/>
  <c r="AW388"/>
  <c r="AV388"/>
  <c r="AU388"/>
  <c r="CF388" s="1"/>
  <c r="AT388"/>
  <c r="AS388"/>
  <c r="AR388"/>
  <c r="AQ388"/>
  <c r="AP388"/>
  <c r="AO388"/>
  <c r="AN388"/>
  <c r="AM388"/>
  <c r="AL388"/>
  <c r="AK388"/>
  <c r="AI388"/>
  <c r="AH388"/>
  <c r="AG388"/>
  <c r="AF388"/>
  <c r="AE388"/>
  <c r="AD388"/>
  <c r="AC388"/>
  <c r="AB388"/>
  <c r="AA388"/>
  <c r="Z388"/>
  <c r="X388"/>
  <c r="W388"/>
  <c r="V388"/>
  <c r="U388"/>
  <c r="T388"/>
  <c r="S388"/>
  <c r="R388"/>
  <c r="Q388"/>
  <c r="P388"/>
  <c r="O388"/>
  <c r="M388"/>
  <c r="L388"/>
  <c r="K388"/>
  <c r="J388"/>
  <c r="I388"/>
  <c r="H388"/>
  <c r="G388"/>
  <c r="F388"/>
  <c r="E388"/>
  <c r="D388"/>
  <c r="C388"/>
  <c r="B388"/>
  <c r="Y388" s="1"/>
  <c r="CD388" s="1"/>
  <c r="A388"/>
  <c r="CA387"/>
  <c r="BZ387"/>
  <c r="BY387"/>
  <c r="BX387"/>
  <c r="BW387"/>
  <c r="BV387"/>
  <c r="BU387"/>
  <c r="BT387"/>
  <c r="BS387"/>
  <c r="BR387"/>
  <c r="BP387"/>
  <c r="BO387"/>
  <c r="BN387"/>
  <c r="BM387"/>
  <c r="BL387"/>
  <c r="BK387"/>
  <c r="BJ387"/>
  <c r="BI387"/>
  <c r="BH387"/>
  <c r="BG387"/>
  <c r="BE387"/>
  <c r="BD387"/>
  <c r="BC387"/>
  <c r="BB387"/>
  <c r="BA387"/>
  <c r="AZ387"/>
  <c r="AY387"/>
  <c r="AX387"/>
  <c r="AW387"/>
  <c r="AV387"/>
  <c r="AT387"/>
  <c r="AS387"/>
  <c r="AR387"/>
  <c r="AQ387"/>
  <c r="AP387"/>
  <c r="AO387"/>
  <c r="AN387"/>
  <c r="AM387"/>
  <c r="AL387"/>
  <c r="AK387"/>
  <c r="AI387"/>
  <c r="AH387"/>
  <c r="AG387"/>
  <c r="AF387"/>
  <c r="AE387"/>
  <c r="AD387"/>
  <c r="AC387"/>
  <c r="AB387"/>
  <c r="AA387"/>
  <c r="Z387"/>
  <c r="X387"/>
  <c r="W387"/>
  <c r="V387"/>
  <c r="U387"/>
  <c r="T387"/>
  <c r="S387"/>
  <c r="R387"/>
  <c r="Q387"/>
  <c r="P387"/>
  <c r="O387"/>
  <c r="M387"/>
  <c r="L387"/>
  <c r="K387"/>
  <c r="J387"/>
  <c r="I387"/>
  <c r="H387"/>
  <c r="G387"/>
  <c r="F387"/>
  <c r="E387"/>
  <c r="D387"/>
  <c r="C387"/>
  <c r="B387"/>
  <c r="CB387" s="1"/>
  <c r="CI387" s="1"/>
  <c r="A387"/>
  <c r="CA386"/>
  <c r="BZ386"/>
  <c r="BY386"/>
  <c r="BX386"/>
  <c r="BW386"/>
  <c r="BV386"/>
  <c r="BU386"/>
  <c r="BT386"/>
  <c r="BS386"/>
  <c r="BR386"/>
  <c r="BP386"/>
  <c r="BO386"/>
  <c r="BN386"/>
  <c r="BM386"/>
  <c r="BL386"/>
  <c r="BK386"/>
  <c r="BJ386"/>
  <c r="BI386"/>
  <c r="BH386"/>
  <c r="BG386"/>
  <c r="BE386"/>
  <c r="BD386"/>
  <c r="BC386"/>
  <c r="BB386"/>
  <c r="BA386"/>
  <c r="AZ386"/>
  <c r="AY386"/>
  <c r="AX386"/>
  <c r="AW386"/>
  <c r="AV386"/>
  <c r="AT386"/>
  <c r="AS386"/>
  <c r="AR386"/>
  <c r="AQ386"/>
  <c r="AP386"/>
  <c r="AO386"/>
  <c r="AN386"/>
  <c r="AM386"/>
  <c r="AL386"/>
  <c r="AK386"/>
  <c r="AI386"/>
  <c r="AH386"/>
  <c r="AG386"/>
  <c r="AF386"/>
  <c r="AE386"/>
  <c r="AD386"/>
  <c r="AC386"/>
  <c r="AB386"/>
  <c r="AA386"/>
  <c r="Z386"/>
  <c r="X386"/>
  <c r="W386"/>
  <c r="V386"/>
  <c r="U386"/>
  <c r="T386"/>
  <c r="S386"/>
  <c r="R386"/>
  <c r="Q386"/>
  <c r="P386"/>
  <c r="O386"/>
  <c r="M386"/>
  <c r="L386"/>
  <c r="K386"/>
  <c r="J386"/>
  <c r="I386"/>
  <c r="H386"/>
  <c r="G386"/>
  <c r="F386"/>
  <c r="E386"/>
  <c r="D386"/>
  <c r="C386"/>
  <c r="B386"/>
  <c r="CB386" s="1"/>
  <c r="CI386" s="1"/>
  <c r="A386"/>
  <c r="CA385"/>
  <c r="BZ385"/>
  <c r="BY385"/>
  <c r="BX385"/>
  <c r="BW385"/>
  <c r="BV385"/>
  <c r="BU385"/>
  <c r="BT385"/>
  <c r="BS385"/>
  <c r="BR385"/>
  <c r="BP385"/>
  <c r="BO385"/>
  <c r="BN385"/>
  <c r="BM385"/>
  <c r="BL385"/>
  <c r="BK385"/>
  <c r="BJ385"/>
  <c r="BI385"/>
  <c r="BH385"/>
  <c r="BG385"/>
  <c r="BE385"/>
  <c r="BD385"/>
  <c r="BC385"/>
  <c r="BB385"/>
  <c r="BA385"/>
  <c r="AZ385"/>
  <c r="AY385"/>
  <c r="AX385"/>
  <c r="AW385"/>
  <c r="AV385"/>
  <c r="AT385"/>
  <c r="AS385"/>
  <c r="AR385"/>
  <c r="AQ385"/>
  <c r="AP385"/>
  <c r="AO385"/>
  <c r="AN385"/>
  <c r="AM385"/>
  <c r="AL385"/>
  <c r="AK385"/>
  <c r="AI385"/>
  <c r="AH385"/>
  <c r="AG385"/>
  <c r="AF385"/>
  <c r="AE385"/>
  <c r="AD385"/>
  <c r="AC385"/>
  <c r="AB385"/>
  <c r="AA385"/>
  <c r="Z385"/>
  <c r="X385"/>
  <c r="W385"/>
  <c r="V385"/>
  <c r="U385"/>
  <c r="T385"/>
  <c r="S385"/>
  <c r="R385"/>
  <c r="Q385"/>
  <c r="P385"/>
  <c r="O385"/>
  <c r="M385"/>
  <c r="L385"/>
  <c r="K385"/>
  <c r="J385"/>
  <c r="I385"/>
  <c r="H385"/>
  <c r="G385"/>
  <c r="F385"/>
  <c r="E385"/>
  <c r="D385"/>
  <c r="C385"/>
  <c r="A385"/>
  <c r="B385" s="1"/>
  <c r="CA384"/>
  <c r="BZ384"/>
  <c r="BY384"/>
  <c r="BX384"/>
  <c r="BW384"/>
  <c r="BV384"/>
  <c r="BU384"/>
  <c r="BT384"/>
  <c r="BS384"/>
  <c r="CB384" s="1"/>
  <c r="CI384" s="1"/>
  <c r="BR384"/>
  <c r="BP384"/>
  <c r="BO384"/>
  <c r="BN384"/>
  <c r="BM384"/>
  <c r="BL384"/>
  <c r="BK384"/>
  <c r="BJ384"/>
  <c r="BI384"/>
  <c r="BH384"/>
  <c r="BG384"/>
  <c r="BE384"/>
  <c r="BD384"/>
  <c r="BC384"/>
  <c r="BB384"/>
  <c r="BA384"/>
  <c r="AZ384"/>
  <c r="AY384"/>
  <c r="AX384"/>
  <c r="AW384"/>
  <c r="AV384"/>
  <c r="AU384"/>
  <c r="CF384" s="1"/>
  <c r="AT384"/>
  <c r="AS384"/>
  <c r="AR384"/>
  <c r="AQ384"/>
  <c r="AP384"/>
  <c r="AO384"/>
  <c r="AN384"/>
  <c r="AM384"/>
  <c r="AL384"/>
  <c r="AK384"/>
  <c r="AI384"/>
  <c r="AH384"/>
  <c r="AG384"/>
  <c r="AF384"/>
  <c r="AE384"/>
  <c r="AD384"/>
  <c r="AC384"/>
  <c r="AB384"/>
  <c r="AA384"/>
  <c r="Z384"/>
  <c r="X384"/>
  <c r="W384"/>
  <c r="V384"/>
  <c r="U384"/>
  <c r="T384"/>
  <c r="S384"/>
  <c r="R384"/>
  <c r="Q384"/>
  <c r="P384"/>
  <c r="O384"/>
  <c r="M384"/>
  <c r="L384"/>
  <c r="K384"/>
  <c r="J384"/>
  <c r="I384"/>
  <c r="H384"/>
  <c r="G384"/>
  <c r="F384"/>
  <c r="E384"/>
  <c r="D384"/>
  <c r="C384"/>
  <c r="B384"/>
  <c r="Y384" s="1"/>
  <c r="CD384" s="1"/>
  <c r="A384"/>
  <c r="CA383"/>
  <c r="BZ383"/>
  <c r="BY383"/>
  <c r="BX383"/>
  <c r="BW383"/>
  <c r="BV383"/>
  <c r="BU383"/>
  <c r="BT383"/>
  <c r="BS383"/>
  <c r="BR383"/>
  <c r="BP383"/>
  <c r="BO383"/>
  <c r="BN383"/>
  <c r="BM383"/>
  <c r="BL383"/>
  <c r="BK383"/>
  <c r="BJ383"/>
  <c r="BI383"/>
  <c r="BH383"/>
  <c r="BG383"/>
  <c r="BE383"/>
  <c r="BD383"/>
  <c r="BC383"/>
  <c r="BB383"/>
  <c r="BA383"/>
  <c r="AZ383"/>
  <c r="AY383"/>
  <c r="AX383"/>
  <c r="AW383"/>
  <c r="AV383"/>
  <c r="AT383"/>
  <c r="AS383"/>
  <c r="AR383"/>
  <c r="AQ383"/>
  <c r="AP383"/>
  <c r="AO383"/>
  <c r="AN383"/>
  <c r="AM383"/>
  <c r="AL383"/>
  <c r="AK383"/>
  <c r="AI383"/>
  <c r="AH383"/>
  <c r="AG383"/>
  <c r="AF383"/>
  <c r="AE383"/>
  <c r="AD383"/>
  <c r="AC383"/>
  <c r="AB383"/>
  <c r="AA383"/>
  <c r="Z383"/>
  <c r="X383"/>
  <c r="W383"/>
  <c r="V383"/>
  <c r="U383"/>
  <c r="T383"/>
  <c r="S383"/>
  <c r="R383"/>
  <c r="Q383"/>
  <c r="P383"/>
  <c r="O383"/>
  <c r="M383"/>
  <c r="L383"/>
  <c r="K383"/>
  <c r="J383"/>
  <c r="I383"/>
  <c r="H383"/>
  <c r="G383"/>
  <c r="F383"/>
  <c r="E383"/>
  <c r="D383"/>
  <c r="C383"/>
  <c r="B383"/>
  <c r="CB383" s="1"/>
  <c r="CI383" s="1"/>
  <c r="A383"/>
  <c r="CA382"/>
  <c r="BZ382"/>
  <c r="BY382"/>
  <c r="BX382"/>
  <c r="BW382"/>
  <c r="BV382"/>
  <c r="BU382"/>
  <c r="BT382"/>
  <c r="BS382"/>
  <c r="BR382"/>
  <c r="BP382"/>
  <c r="BO382"/>
  <c r="BN382"/>
  <c r="BM382"/>
  <c r="BL382"/>
  <c r="BK382"/>
  <c r="BJ382"/>
  <c r="BI382"/>
  <c r="BH382"/>
  <c r="BG382"/>
  <c r="BE382"/>
  <c r="BD382"/>
  <c r="BC382"/>
  <c r="BB382"/>
  <c r="BA382"/>
  <c r="AZ382"/>
  <c r="AY382"/>
  <c r="AX382"/>
  <c r="AW382"/>
  <c r="AV382"/>
  <c r="AT382"/>
  <c r="AS382"/>
  <c r="AR382"/>
  <c r="AQ382"/>
  <c r="AP382"/>
  <c r="AO382"/>
  <c r="AN382"/>
  <c r="AM382"/>
  <c r="AL382"/>
  <c r="AK382"/>
  <c r="AI382"/>
  <c r="AH382"/>
  <c r="AG382"/>
  <c r="AF382"/>
  <c r="AE382"/>
  <c r="AD382"/>
  <c r="AC382"/>
  <c r="AB382"/>
  <c r="AA382"/>
  <c r="Z382"/>
  <c r="X382"/>
  <c r="W382"/>
  <c r="V382"/>
  <c r="U382"/>
  <c r="T382"/>
  <c r="S382"/>
  <c r="R382"/>
  <c r="Q382"/>
  <c r="P382"/>
  <c r="O382"/>
  <c r="M382"/>
  <c r="L382"/>
  <c r="K382"/>
  <c r="J382"/>
  <c r="I382"/>
  <c r="H382"/>
  <c r="G382"/>
  <c r="F382"/>
  <c r="E382"/>
  <c r="D382"/>
  <c r="C382"/>
  <c r="B382"/>
  <c r="CB382" s="1"/>
  <c r="CI382" s="1"/>
  <c r="A382"/>
  <c r="CA381"/>
  <c r="BZ381"/>
  <c r="BY381"/>
  <c r="BX381"/>
  <c r="BW381"/>
  <c r="BV381"/>
  <c r="BU381"/>
  <c r="BT381"/>
  <c r="BS381"/>
  <c r="BR381"/>
  <c r="BP381"/>
  <c r="BO381"/>
  <c r="BN381"/>
  <c r="BM381"/>
  <c r="BL381"/>
  <c r="BK381"/>
  <c r="BJ381"/>
  <c r="BI381"/>
  <c r="BH381"/>
  <c r="BG381"/>
  <c r="BE381"/>
  <c r="BD381"/>
  <c r="BC381"/>
  <c r="BB381"/>
  <c r="BA381"/>
  <c r="AZ381"/>
  <c r="AY381"/>
  <c r="AX381"/>
  <c r="AW381"/>
  <c r="AV381"/>
  <c r="AT381"/>
  <c r="AS381"/>
  <c r="AR381"/>
  <c r="AQ381"/>
  <c r="AP381"/>
  <c r="AO381"/>
  <c r="AN381"/>
  <c r="AM381"/>
  <c r="AL381"/>
  <c r="AK381"/>
  <c r="AI381"/>
  <c r="AH381"/>
  <c r="AG381"/>
  <c r="AF381"/>
  <c r="AE381"/>
  <c r="AD381"/>
  <c r="AC381"/>
  <c r="AB381"/>
  <c r="AA381"/>
  <c r="Z381"/>
  <c r="X381"/>
  <c r="W381"/>
  <c r="V381"/>
  <c r="U381"/>
  <c r="T381"/>
  <c r="S381"/>
  <c r="R381"/>
  <c r="Q381"/>
  <c r="P381"/>
  <c r="O381"/>
  <c r="M381"/>
  <c r="L381"/>
  <c r="K381"/>
  <c r="J381"/>
  <c r="I381"/>
  <c r="H381"/>
  <c r="G381"/>
  <c r="F381"/>
  <c r="E381"/>
  <c r="D381"/>
  <c r="C381"/>
  <c r="A381"/>
  <c r="B381" s="1"/>
  <c r="CA380"/>
  <c r="BZ380"/>
  <c r="BY380"/>
  <c r="BX380"/>
  <c r="BW380"/>
  <c r="BV380"/>
  <c r="BU380"/>
  <c r="BT380"/>
  <c r="BS380"/>
  <c r="CB380" s="1"/>
  <c r="CI380" s="1"/>
  <c r="BR380"/>
  <c r="BP380"/>
  <c r="BO380"/>
  <c r="BN380"/>
  <c r="BM380"/>
  <c r="BL380"/>
  <c r="BK380"/>
  <c r="BJ380"/>
  <c r="BI380"/>
  <c r="BH380"/>
  <c r="BG380"/>
  <c r="BE380"/>
  <c r="BD380"/>
  <c r="BC380"/>
  <c r="BB380"/>
  <c r="BA380"/>
  <c r="AZ380"/>
  <c r="AY380"/>
  <c r="AX380"/>
  <c r="AW380"/>
  <c r="AV380"/>
  <c r="AU380"/>
  <c r="CF380" s="1"/>
  <c r="AT380"/>
  <c r="AS380"/>
  <c r="AR380"/>
  <c r="AQ380"/>
  <c r="AP380"/>
  <c r="AO380"/>
  <c r="AN380"/>
  <c r="AM380"/>
  <c r="AL380"/>
  <c r="AK380"/>
  <c r="AI380"/>
  <c r="AH380"/>
  <c r="AG380"/>
  <c r="AF380"/>
  <c r="AE380"/>
  <c r="AD380"/>
  <c r="AC380"/>
  <c r="AB380"/>
  <c r="AA380"/>
  <c r="Z380"/>
  <c r="X380"/>
  <c r="W380"/>
  <c r="V380"/>
  <c r="U380"/>
  <c r="T380"/>
  <c r="S380"/>
  <c r="R380"/>
  <c r="Q380"/>
  <c r="P380"/>
  <c r="O380"/>
  <c r="M380"/>
  <c r="L380"/>
  <c r="K380"/>
  <c r="J380"/>
  <c r="I380"/>
  <c r="H380"/>
  <c r="G380"/>
  <c r="F380"/>
  <c r="E380"/>
  <c r="D380"/>
  <c r="C380"/>
  <c r="B380"/>
  <c r="Y380" s="1"/>
  <c r="CD380" s="1"/>
  <c r="A380"/>
  <c r="CA379"/>
  <c r="BZ379"/>
  <c r="BY379"/>
  <c r="BX379"/>
  <c r="BW379"/>
  <c r="BV379"/>
  <c r="BU379"/>
  <c r="BT379"/>
  <c r="BS379"/>
  <c r="BR379"/>
  <c r="BP379"/>
  <c r="BO379"/>
  <c r="BN379"/>
  <c r="BM379"/>
  <c r="BL379"/>
  <c r="BK379"/>
  <c r="BJ379"/>
  <c r="BI379"/>
  <c r="BH379"/>
  <c r="BG379"/>
  <c r="BE379"/>
  <c r="BD379"/>
  <c r="BC379"/>
  <c r="BB379"/>
  <c r="BA379"/>
  <c r="AZ379"/>
  <c r="AY379"/>
  <c r="AX379"/>
  <c r="AW379"/>
  <c r="AV379"/>
  <c r="AT379"/>
  <c r="AS379"/>
  <c r="AR379"/>
  <c r="AQ379"/>
  <c r="AP379"/>
  <c r="AO379"/>
  <c r="AN379"/>
  <c r="AM379"/>
  <c r="AL379"/>
  <c r="AK379"/>
  <c r="AI379"/>
  <c r="AH379"/>
  <c r="AG379"/>
  <c r="AF379"/>
  <c r="AE379"/>
  <c r="AD379"/>
  <c r="AC379"/>
  <c r="AB379"/>
  <c r="AA379"/>
  <c r="Z379"/>
  <c r="X379"/>
  <c r="W379"/>
  <c r="V379"/>
  <c r="U379"/>
  <c r="T379"/>
  <c r="S379"/>
  <c r="R379"/>
  <c r="Q379"/>
  <c r="P379"/>
  <c r="O379"/>
  <c r="M379"/>
  <c r="L379"/>
  <c r="K379"/>
  <c r="J379"/>
  <c r="I379"/>
  <c r="H379"/>
  <c r="G379"/>
  <c r="F379"/>
  <c r="E379"/>
  <c r="D379"/>
  <c r="C379"/>
  <c r="B379"/>
  <c r="CB379" s="1"/>
  <c r="CI379" s="1"/>
  <c r="A379"/>
  <c r="CA378"/>
  <c r="BZ378"/>
  <c r="BY378"/>
  <c r="BX378"/>
  <c r="BW378"/>
  <c r="BV378"/>
  <c r="BU378"/>
  <c r="BT378"/>
  <c r="BS378"/>
  <c r="BR378"/>
  <c r="BP378"/>
  <c r="BO378"/>
  <c r="BN378"/>
  <c r="BM378"/>
  <c r="BL378"/>
  <c r="BK378"/>
  <c r="BJ378"/>
  <c r="BI378"/>
  <c r="BH378"/>
  <c r="BG378"/>
  <c r="BE378"/>
  <c r="BD378"/>
  <c r="BC378"/>
  <c r="BB378"/>
  <c r="BA378"/>
  <c r="AZ378"/>
  <c r="AY378"/>
  <c r="AX378"/>
  <c r="AW378"/>
  <c r="AV378"/>
  <c r="AT378"/>
  <c r="AS378"/>
  <c r="AR378"/>
  <c r="AQ378"/>
  <c r="AP378"/>
  <c r="AO378"/>
  <c r="AN378"/>
  <c r="AM378"/>
  <c r="AL378"/>
  <c r="AK378"/>
  <c r="AI378"/>
  <c r="AH378"/>
  <c r="AG378"/>
  <c r="AF378"/>
  <c r="AE378"/>
  <c r="AD378"/>
  <c r="AC378"/>
  <c r="AB378"/>
  <c r="AA378"/>
  <c r="Z378"/>
  <c r="X378"/>
  <c r="W378"/>
  <c r="V378"/>
  <c r="U378"/>
  <c r="T378"/>
  <c r="S378"/>
  <c r="R378"/>
  <c r="Q378"/>
  <c r="P378"/>
  <c r="O378"/>
  <c r="M378"/>
  <c r="L378"/>
  <c r="K378"/>
  <c r="J378"/>
  <c r="I378"/>
  <c r="H378"/>
  <c r="G378"/>
  <c r="F378"/>
  <c r="E378"/>
  <c r="D378"/>
  <c r="C378"/>
  <c r="B378"/>
  <c r="CB378" s="1"/>
  <c r="CI378" s="1"/>
  <c r="A378"/>
  <c r="CA377"/>
  <c r="BZ377"/>
  <c r="BY377"/>
  <c r="BX377"/>
  <c r="BW377"/>
  <c r="BV377"/>
  <c r="BU377"/>
  <c r="BT377"/>
  <c r="BS377"/>
  <c r="BR377"/>
  <c r="BP377"/>
  <c r="BO377"/>
  <c r="BN377"/>
  <c r="BM377"/>
  <c r="BL377"/>
  <c r="BK377"/>
  <c r="BJ377"/>
  <c r="BI377"/>
  <c r="BH377"/>
  <c r="BG377"/>
  <c r="BE377"/>
  <c r="BD377"/>
  <c r="BC377"/>
  <c r="BB377"/>
  <c r="BA377"/>
  <c r="AZ377"/>
  <c r="AY377"/>
  <c r="AX377"/>
  <c r="AW377"/>
  <c r="AV377"/>
  <c r="AT377"/>
  <c r="AS377"/>
  <c r="AR377"/>
  <c r="AQ377"/>
  <c r="AP377"/>
  <c r="AO377"/>
  <c r="AN377"/>
  <c r="AM377"/>
  <c r="AL377"/>
  <c r="AK377"/>
  <c r="AI377"/>
  <c r="AH377"/>
  <c r="AG377"/>
  <c r="AF377"/>
  <c r="AE377"/>
  <c r="AD377"/>
  <c r="AC377"/>
  <c r="AB377"/>
  <c r="AA377"/>
  <c r="Z377"/>
  <c r="X377"/>
  <c r="W377"/>
  <c r="V377"/>
  <c r="U377"/>
  <c r="T377"/>
  <c r="S377"/>
  <c r="R377"/>
  <c r="Q377"/>
  <c r="P377"/>
  <c r="O377"/>
  <c r="M377"/>
  <c r="L377"/>
  <c r="K377"/>
  <c r="J377"/>
  <c r="I377"/>
  <c r="H377"/>
  <c r="G377"/>
  <c r="F377"/>
  <c r="E377"/>
  <c r="D377"/>
  <c r="C377"/>
  <c r="A377"/>
  <c r="B377" s="1"/>
  <c r="CA376"/>
  <c r="BZ376"/>
  <c r="BY376"/>
  <c r="BX376"/>
  <c r="BW376"/>
  <c r="BV376"/>
  <c r="BU376"/>
  <c r="BT376"/>
  <c r="BS376"/>
  <c r="CB376" s="1"/>
  <c r="CI376" s="1"/>
  <c r="BR376"/>
  <c r="BP376"/>
  <c r="BO376"/>
  <c r="BN376"/>
  <c r="BM376"/>
  <c r="BL376"/>
  <c r="BK376"/>
  <c r="BJ376"/>
  <c r="BI376"/>
  <c r="BH376"/>
  <c r="BG376"/>
  <c r="BE376"/>
  <c r="BD376"/>
  <c r="BC376"/>
  <c r="BB376"/>
  <c r="BA376"/>
  <c r="AZ376"/>
  <c r="AY376"/>
  <c r="AX376"/>
  <c r="AW376"/>
  <c r="AV376"/>
  <c r="AU376"/>
  <c r="CF376" s="1"/>
  <c r="AT376"/>
  <c r="AS376"/>
  <c r="AR376"/>
  <c r="AQ376"/>
  <c r="AP376"/>
  <c r="AO376"/>
  <c r="AN376"/>
  <c r="AM376"/>
  <c r="AL376"/>
  <c r="AK376"/>
  <c r="AI376"/>
  <c r="AH376"/>
  <c r="AG376"/>
  <c r="AF376"/>
  <c r="AE376"/>
  <c r="AD376"/>
  <c r="AC376"/>
  <c r="AB376"/>
  <c r="AA376"/>
  <c r="Z376"/>
  <c r="X376"/>
  <c r="W376"/>
  <c r="V376"/>
  <c r="U376"/>
  <c r="T376"/>
  <c r="S376"/>
  <c r="R376"/>
  <c r="Q376"/>
  <c r="P376"/>
  <c r="O376"/>
  <c r="M376"/>
  <c r="L376"/>
  <c r="K376"/>
  <c r="J376"/>
  <c r="I376"/>
  <c r="H376"/>
  <c r="G376"/>
  <c r="F376"/>
  <c r="E376"/>
  <c r="D376"/>
  <c r="C376"/>
  <c r="B376"/>
  <c r="Y376" s="1"/>
  <c r="CD376" s="1"/>
  <c r="A376"/>
  <c r="CA375"/>
  <c r="BZ375"/>
  <c r="BY375"/>
  <c r="BX375"/>
  <c r="BW375"/>
  <c r="BV375"/>
  <c r="BU375"/>
  <c r="BT375"/>
  <c r="BS375"/>
  <c r="BR375"/>
  <c r="BP375"/>
  <c r="BO375"/>
  <c r="BN375"/>
  <c r="BM375"/>
  <c r="BL375"/>
  <c r="BK375"/>
  <c r="BJ375"/>
  <c r="BI375"/>
  <c r="BH375"/>
  <c r="BG375"/>
  <c r="BE375"/>
  <c r="BD375"/>
  <c r="BC375"/>
  <c r="BB375"/>
  <c r="BA375"/>
  <c r="AZ375"/>
  <c r="AY375"/>
  <c r="AX375"/>
  <c r="AW375"/>
  <c r="AV375"/>
  <c r="AT375"/>
  <c r="AS375"/>
  <c r="AR375"/>
  <c r="AQ375"/>
  <c r="AP375"/>
  <c r="AO375"/>
  <c r="AN375"/>
  <c r="AM375"/>
  <c r="AL375"/>
  <c r="AK375"/>
  <c r="AI375"/>
  <c r="AH375"/>
  <c r="AG375"/>
  <c r="AF375"/>
  <c r="AE375"/>
  <c r="AD375"/>
  <c r="AC375"/>
  <c r="AB375"/>
  <c r="AA375"/>
  <c r="Z375"/>
  <c r="X375"/>
  <c r="W375"/>
  <c r="V375"/>
  <c r="U375"/>
  <c r="T375"/>
  <c r="S375"/>
  <c r="R375"/>
  <c r="Q375"/>
  <c r="P375"/>
  <c r="O375"/>
  <c r="M375"/>
  <c r="L375"/>
  <c r="K375"/>
  <c r="J375"/>
  <c r="I375"/>
  <c r="H375"/>
  <c r="G375"/>
  <c r="F375"/>
  <c r="E375"/>
  <c r="D375"/>
  <c r="C375"/>
  <c r="B375"/>
  <c r="CB375" s="1"/>
  <c r="CI375" s="1"/>
  <c r="A375"/>
  <c r="CA374"/>
  <c r="BZ374"/>
  <c r="BY374"/>
  <c r="BX374"/>
  <c r="BW374"/>
  <c r="BV374"/>
  <c r="BU374"/>
  <c r="BT374"/>
  <c r="BS374"/>
  <c r="BR374"/>
  <c r="BP374"/>
  <c r="BO374"/>
  <c r="BN374"/>
  <c r="BM374"/>
  <c r="BL374"/>
  <c r="BK374"/>
  <c r="BJ374"/>
  <c r="BI374"/>
  <c r="BH374"/>
  <c r="BG374"/>
  <c r="BE374"/>
  <c r="BD374"/>
  <c r="BC374"/>
  <c r="BB374"/>
  <c r="BA374"/>
  <c r="AZ374"/>
  <c r="AY374"/>
  <c r="AX374"/>
  <c r="AW374"/>
  <c r="AV374"/>
  <c r="AT374"/>
  <c r="AS374"/>
  <c r="AR374"/>
  <c r="AQ374"/>
  <c r="AP374"/>
  <c r="AO374"/>
  <c r="AN374"/>
  <c r="AM374"/>
  <c r="AL374"/>
  <c r="AK374"/>
  <c r="AI374"/>
  <c r="AH374"/>
  <c r="AG374"/>
  <c r="AF374"/>
  <c r="AE374"/>
  <c r="AD374"/>
  <c r="AC374"/>
  <c r="AB374"/>
  <c r="AA374"/>
  <c r="Z374"/>
  <c r="X374"/>
  <c r="W374"/>
  <c r="V374"/>
  <c r="U374"/>
  <c r="T374"/>
  <c r="S374"/>
  <c r="R374"/>
  <c r="Q374"/>
  <c r="P374"/>
  <c r="O374"/>
  <c r="M374"/>
  <c r="L374"/>
  <c r="K374"/>
  <c r="J374"/>
  <c r="I374"/>
  <c r="H374"/>
  <c r="G374"/>
  <c r="F374"/>
  <c r="E374"/>
  <c r="D374"/>
  <c r="C374"/>
  <c r="B374"/>
  <c r="CB374" s="1"/>
  <c r="CI374" s="1"/>
  <c r="A374"/>
  <c r="CA373"/>
  <c r="BZ373"/>
  <c r="BY373"/>
  <c r="BX373"/>
  <c r="BW373"/>
  <c r="BV373"/>
  <c r="BU373"/>
  <c r="BT373"/>
  <c r="BS373"/>
  <c r="BR373"/>
  <c r="BP373"/>
  <c r="BO373"/>
  <c r="BN373"/>
  <c r="BM373"/>
  <c r="BL373"/>
  <c r="BK373"/>
  <c r="BJ373"/>
  <c r="BI373"/>
  <c r="BH373"/>
  <c r="BG373"/>
  <c r="BE373"/>
  <c r="BD373"/>
  <c r="BC373"/>
  <c r="BB373"/>
  <c r="BA373"/>
  <c r="AZ373"/>
  <c r="AY373"/>
  <c r="AX373"/>
  <c r="AW373"/>
  <c r="AV373"/>
  <c r="AT373"/>
  <c r="AS373"/>
  <c r="AR373"/>
  <c r="AQ373"/>
  <c r="AP373"/>
  <c r="AO373"/>
  <c r="AN373"/>
  <c r="AM373"/>
  <c r="AL373"/>
  <c r="AK373"/>
  <c r="AI373"/>
  <c r="AH373"/>
  <c r="AG373"/>
  <c r="AF373"/>
  <c r="AE373"/>
  <c r="AD373"/>
  <c r="AC373"/>
  <c r="AB373"/>
  <c r="AA373"/>
  <c r="Z373"/>
  <c r="X373"/>
  <c r="W373"/>
  <c r="V373"/>
  <c r="U373"/>
  <c r="T373"/>
  <c r="S373"/>
  <c r="R373"/>
  <c r="Q373"/>
  <c r="P373"/>
  <c r="O373"/>
  <c r="M373"/>
  <c r="L373"/>
  <c r="K373"/>
  <c r="J373"/>
  <c r="I373"/>
  <c r="H373"/>
  <c r="G373"/>
  <c r="F373"/>
  <c r="E373"/>
  <c r="D373"/>
  <c r="C373"/>
  <c r="A373"/>
  <c r="B373" s="1"/>
  <c r="CA372"/>
  <c r="BZ372"/>
  <c r="BY372"/>
  <c r="BX372"/>
  <c r="BW372"/>
  <c r="BV372"/>
  <c r="BU372"/>
  <c r="BT372"/>
  <c r="BS372"/>
  <c r="CB372" s="1"/>
  <c r="CI372" s="1"/>
  <c r="BR372"/>
  <c r="BP372"/>
  <c r="BO372"/>
  <c r="BN372"/>
  <c r="BM372"/>
  <c r="BL372"/>
  <c r="BK372"/>
  <c r="BJ372"/>
  <c r="BI372"/>
  <c r="BH372"/>
  <c r="BG372"/>
  <c r="BE372"/>
  <c r="BD372"/>
  <c r="BC372"/>
  <c r="BB372"/>
  <c r="BA372"/>
  <c r="AZ372"/>
  <c r="AY372"/>
  <c r="AX372"/>
  <c r="AW372"/>
  <c r="AV372"/>
  <c r="AU372"/>
  <c r="CF372" s="1"/>
  <c r="AT372"/>
  <c r="AS372"/>
  <c r="AR372"/>
  <c r="AQ372"/>
  <c r="AP372"/>
  <c r="AO372"/>
  <c r="AN372"/>
  <c r="AM372"/>
  <c r="AL372"/>
  <c r="AK372"/>
  <c r="AI372"/>
  <c r="AH372"/>
  <c r="AG372"/>
  <c r="AF372"/>
  <c r="AE372"/>
  <c r="AD372"/>
  <c r="AC372"/>
  <c r="AB372"/>
  <c r="AA372"/>
  <c r="Z372"/>
  <c r="X372"/>
  <c r="W372"/>
  <c r="V372"/>
  <c r="U372"/>
  <c r="T372"/>
  <c r="S372"/>
  <c r="R372"/>
  <c r="Q372"/>
  <c r="P372"/>
  <c r="O372"/>
  <c r="M372"/>
  <c r="L372"/>
  <c r="K372"/>
  <c r="J372"/>
  <c r="I372"/>
  <c r="H372"/>
  <c r="G372"/>
  <c r="F372"/>
  <c r="E372"/>
  <c r="D372"/>
  <c r="C372"/>
  <c r="B372"/>
  <c r="Y372" s="1"/>
  <c r="CD372" s="1"/>
  <c r="A372"/>
  <c r="CA371"/>
  <c r="BZ371"/>
  <c r="BY371"/>
  <c r="BX371"/>
  <c r="BW371"/>
  <c r="BV371"/>
  <c r="BU371"/>
  <c r="BT371"/>
  <c r="BS371"/>
  <c r="BR371"/>
  <c r="BP371"/>
  <c r="BO371"/>
  <c r="BN371"/>
  <c r="BM371"/>
  <c r="BL371"/>
  <c r="BK371"/>
  <c r="BJ371"/>
  <c r="BI371"/>
  <c r="BH371"/>
  <c r="BG371"/>
  <c r="BE371"/>
  <c r="BD371"/>
  <c r="BC371"/>
  <c r="BB371"/>
  <c r="BA371"/>
  <c r="AZ371"/>
  <c r="AY371"/>
  <c r="AX371"/>
  <c r="AW371"/>
  <c r="AV371"/>
  <c r="AT371"/>
  <c r="AS371"/>
  <c r="AR371"/>
  <c r="AQ371"/>
  <c r="AP371"/>
  <c r="AO371"/>
  <c r="AN371"/>
  <c r="AM371"/>
  <c r="AL371"/>
  <c r="AK371"/>
  <c r="AI371"/>
  <c r="AH371"/>
  <c r="AG371"/>
  <c r="AF371"/>
  <c r="AE371"/>
  <c r="AD371"/>
  <c r="AC371"/>
  <c r="AB371"/>
  <c r="AA371"/>
  <c r="Z371"/>
  <c r="X371"/>
  <c r="W371"/>
  <c r="V371"/>
  <c r="U371"/>
  <c r="T371"/>
  <c r="S371"/>
  <c r="R371"/>
  <c r="Q371"/>
  <c r="P371"/>
  <c r="O371"/>
  <c r="M371"/>
  <c r="L371"/>
  <c r="K371"/>
  <c r="J371"/>
  <c r="I371"/>
  <c r="H371"/>
  <c r="G371"/>
  <c r="F371"/>
  <c r="E371"/>
  <c r="D371"/>
  <c r="C371"/>
  <c r="B371"/>
  <c r="CB371" s="1"/>
  <c r="CI371" s="1"/>
  <c r="A371"/>
  <c r="CA370"/>
  <c r="BZ370"/>
  <c r="BY370"/>
  <c r="BX370"/>
  <c r="BW370"/>
  <c r="BV370"/>
  <c r="BU370"/>
  <c r="BT370"/>
  <c r="BS370"/>
  <c r="BR370"/>
  <c r="BP370"/>
  <c r="BO370"/>
  <c r="BN370"/>
  <c r="BM370"/>
  <c r="BL370"/>
  <c r="BK370"/>
  <c r="BJ370"/>
  <c r="BI370"/>
  <c r="BH370"/>
  <c r="BG370"/>
  <c r="BE370"/>
  <c r="BD370"/>
  <c r="BC370"/>
  <c r="BB370"/>
  <c r="BA370"/>
  <c r="AZ370"/>
  <c r="AY370"/>
  <c r="AX370"/>
  <c r="AW370"/>
  <c r="AV370"/>
  <c r="AT370"/>
  <c r="AS370"/>
  <c r="AR370"/>
  <c r="AQ370"/>
  <c r="AP370"/>
  <c r="AO370"/>
  <c r="AN370"/>
  <c r="AM370"/>
  <c r="AL370"/>
  <c r="AK370"/>
  <c r="AI370"/>
  <c r="AH370"/>
  <c r="AG370"/>
  <c r="AF370"/>
  <c r="AE370"/>
  <c r="AD370"/>
  <c r="AC370"/>
  <c r="AB370"/>
  <c r="AA370"/>
  <c r="Z370"/>
  <c r="X370"/>
  <c r="W370"/>
  <c r="V370"/>
  <c r="U370"/>
  <c r="T370"/>
  <c r="S370"/>
  <c r="R370"/>
  <c r="Q370"/>
  <c r="P370"/>
  <c r="O370"/>
  <c r="M370"/>
  <c r="L370"/>
  <c r="K370"/>
  <c r="J370"/>
  <c r="I370"/>
  <c r="H370"/>
  <c r="G370"/>
  <c r="F370"/>
  <c r="E370"/>
  <c r="D370"/>
  <c r="C370"/>
  <c r="B370"/>
  <c r="CB370" s="1"/>
  <c r="CI370" s="1"/>
  <c r="A370"/>
  <c r="CA369"/>
  <c r="BZ369"/>
  <c r="BY369"/>
  <c r="BX369"/>
  <c r="BW369"/>
  <c r="BV369"/>
  <c r="BU369"/>
  <c r="BT369"/>
  <c r="BS369"/>
  <c r="BR369"/>
  <c r="BP369"/>
  <c r="BO369"/>
  <c r="BN369"/>
  <c r="BM369"/>
  <c r="BL369"/>
  <c r="BK369"/>
  <c r="BJ369"/>
  <c r="BI369"/>
  <c r="BH369"/>
  <c r="BG369"/>
  <c r="BE369"/>
  <c r="BD369"/>
  <c r="BC369"/>
  <c r="BB369"/>
  <c r="BA369"/>
  <c r="AZ369"/>
  <c r="AY369"/>
  <c r="AX369"/>
  <c r="AW369"/>
  <c r="AV369"/>
  <c r="AT369"/>
  <c r="AS369"/>
  <c r="AR369"/>
  <c r="AQ369"/>
  <c r="AP369"/>
  <c r="AO369"/>
  <c r="AN369"/>
  <c r="AM369"/>
  <c r="AL369"/>
  <c r="AK369"/>
  <c r="AI369"/>
  <c r="AH369"/>
  <c r="AG369"/>
  <c r="AF369"/>
  <c r="AE369"/>
  <c r="AD369"/>
  <c r="AC369"/>
  <c r="AB369"/>
  <c r="AA369"/>
  <c r="Z369"/>
  <c r="X369"/>
  <c r="W369"/>
  <c r="V369"/>
  <c r="U369"/>
  <c r="T369"/>
  <c r="S369"/>
  <c r="R369"/>
  <c r="Q369"/>
  <c r="P369"/>
  <c r="O369"/>
  <c r="M369"/>
  <c r="L369"/>
  <c r="K369"/>
  <c r="J369"/>
  <c r="I369"/>
  <c r="H369"/>
  <c r="G369"/>
  <c r="F369"/>
  <c r="E369"/>
  <c r="D369"/>
  <c r="C369"/>
  <c r="A369"/>
  <c r="B369" s="1"/>
  <c r="CA368"/>
  <c r="BZ368"/>
  <c r="BY368"/>
  <c r="BX368"/>
  <c r="BW368"/>
  <c r="BV368"/>
  <c r="BU368"/>
  <c r="BT368"/>
  <c r="BS368"/>
  <c r="CB368" s="1"/>
  <c r="CI368" s="1"/>
  <c r="BR368"/>
  <c r="BP368"/>
  <c r="BO368"/>
  <c r="BN368"/>
  <c r="BM368"/>
  <c r="BL368"/>
  <c r="BK368"/>
  <c r="BJ368"/>
  <c r="BI368"/>
  <c r="BH368"/>
  <c r="BG368"/>
  <c r="BE368"/>
  <c r="BD368"/>
  <c r="BC368"/>
  <c r="BB368"/>
  <c r="BA368"/>
  <c r="AZ368"/>
  <c r="AY368"/>
  <c r="AX368"/>
  <c r="AW368"/>
  <c r="AV368"/>
  <c r="AU368"/>
  <c r="CF368" s="1"/>
  <c r="AT368"/>
  <c r="AS368"/>
  <c r="AR368"/>
  <c r="AQ368"/>
  <c r="AP368"/>
  <c r="AO368"/>
  <c r="AN368"/>
  <c r="AM368"/>
  <c r="AL368"/>
  <c r="AK368"/>
  <c r="AI368"/>
  <c r="AH368"/>
  <c r="AG368"/>
  <c r="AF368"/>
  <c r="AE368"/>
  <c r="AD368"/>
  <c r="AC368"/>
  <c r="AB368"/>
  <c r="AA368"/>
  <c r="Z368"/>
  <c r="X368"/>
  <c r="W368"/>
  <c r="V368"/>
  <c r="U368"/>
  <c r="T368"/>
  <c r="S368"/>
  <c r="R368"/>
  <c r="Q368"/>
  <c r="P368"/>
  <c r="O368"/>
  <c r="M368"/>
  <c r="L368"/>
  <c r="K368"/>
  <c r="J368"/>
  <c r="I368"/>
  <c r="H368"/>
  <c r="G368"/>
  <c r="F368"/>
  <c r="E368"/>
  <c r="D368"/>
  <c r="C368"/>
  <c r="B368"/>
  <c r="Y368" s="1"/>
  <c r="CD368" s="1"/>
  <c r="A368"/>
  <c r="CA367"/>
  <c r="BZ367"/>
  <c r="BY367"/>
  <c r="BX367"/>
  <c r="BW367"/>
  <c r="BV367"/>
  <c r="BU367"/>
  <c r="BT367"/>
  <c r="BS367"/>
  <c r="BR367"/>
  <c r="BP367"/>
  <c r="BO367"/>
  <c r="BN367"/>
  <c r="BM367"/>
  <c r="BL367"/>
  <c r="BK367"/>
  <c r="BJ367"/>
  <c r="BI367"/>
  <c r="BH367"/>
  <c r="BG367"/>
  <c r="BE367"/>
  <c r="BD367"/>
  <c r="BC367"/>
  <c r="BB367"/>
  <c r="BA367"/>
  <c r="AZ367"/>
  <c r="AY367"/>
  <c r="AX367"/>
  <c r="AW367"/>
  <c r="AV367"/>
  <c r="AT367"/>
  <c r="AS367"/>
  <c r="AR367"/>
  <c r="AQ367"/>
  <c r="AP367"/>
  <c r="AO367"/>
  <c r="AN367"/>
  <c r="AM367"/>
  <c r="AL367"/>
  <c r="AK367"/>
  <c r="AI367"/>
  <c r="AH367"/>
  <c r="AG367"/>
  <c r="AF367"/>
  <c r="AE367"/>
  <c r="AD367"/>
  <c r="AC367"/>
  <c r="AB367"/>
  <c r="AA367"/>
  <c r="Z367"/>
  <c r="X367"/>
  <c r="W367"/>
  <c r="V367"/>
  <c r="U367"/>
  <c r="T367"/>
  <c r="S367"/>
  <c r="R367"/>
  <c r="Q367"/>
  <c r="P367"/>
  <c r="O367"/>
  <c r="M367"/>
  <c r="L367"/>
  <c r="K367"/>
  <c r="J367"/>
  <c r="I367"/>
  <c r="H367"/>
  <c r="G367"/>
  <c r="F367"/>
  <c r="E367"/>
  <c r="D367"/>
  <c r="C367"/>
  <c r="B367"/>
  <c r="CB367" s="1"/>
  <c r="CI367" s="1"/>
  <c r="A367"/>
  <c r="CA366"/>
  <c r="BZ366"/>
  <c r="BY366"/>
  <c r="BX366"/>
  <c r="BW366"/>
  <c r="BV366"/>
  <c r="BU366"/>
  <c r="BT366"/>
  <c r="BS366"/>
  <c r="BR366"/>
  <c r="BP366"/>
  <c r="BO366"/>
  <c r="BN366"/>
  <c r="BM366"/>
  <c r="BL366"/>
  <c r="BK366"/>
  <c r="BJ366"/>
  <c r="BI366"/>
  <c r="BH366"/>
  <c r="BG366"/>
  <c r="BE366"/>
  <c r="BD366"/>
  <c r="BC366"/>
  <c r="BB366"/>
  <c r="BA366"/>
  <c r="AZ366"/>
  <c r="AY366"/>
  <c r="AX366"/>
  <c r="AW366"/>
  <c r="AV366"/>
  <c r="AT366"/>
  <c r="AS366"/>
  <c r="AR366"/>
  <c r="AQ366"/>
  <c r="AP366"/>
  <c r="AO366"/>
  <c r="AN366"/>
  <c r="AM366"/>
  <c r="AL366"/>
  <c r="AK366"/>
  <c r="AI366"/>
  <c r="AH366"/>
  <c r="AG366"/>
  <c r="AF366"/>
  <c r="AE366"/>
  <c r="AD366"/>
  <c r="AC366"/>
  <c r="AB366"/>
  <c r="AA366"/>
  <c r="Z366"/>
  <c r="X366"/>
  <c r="W366"/>
  <c r="V366"/>
  <c r="U366"/>
  <c r="T366"/>
  <c r="S366"/>
  <c r="R366"/>
  <c r="Q366"/>
  <c r="P366"/>
  <c r="O366"/>
  <c r="M366"/>
  <c r="L366"/>
  <c r="K366"/>
  <c r="J366"/>
  <c r="I366"/>
  <c r="H366"/>
  <c r="G366"/>
  <c r="F366"/>
  <c r="E366"/>
  <c r="D366"/>
  <c r="C366"/>
  <c r="B366"/>
  <c r="CB366" s="1"/>
  <c r="CI366" s="1"/>
  <c r="A366"/>
  <c r="CA365"/>
  <c r="BZ365"/>
  <c r="BY365"/>
  <c r="BX365"/>
  <c r="BW365"/>
  <c r="BV365"/>
  <c r="BU365"/>
  <c r="BT365"/>
  <c r="BS365"/>
  <c r="BR365"/>
  <c r="BP365"/>
  <c r="BO365"/>
  <c r="BN365"/>
  <c r="BM365"/>
  <c r="BL365"/>
  <c r="BK365"/>
  <c r="BJ365"/>
  <c r="BI365"/>
  <c r="BH365"/>
  <c r="BG365"/>
  <c r="BE365"/>
  <c r="BD365"/>
  <c r="BC365"/>
  <c r="BB365"/>
  <c r="BA365"/>
  <c r="AZ365"/>
  <c r="AY365"/>
  <c r="AX365"/>
  <c r="AW365"/>
  <c r="AV365"/>
  <c r="AT365"/>
  <c r="AS365"/>
  <c r="AR365"/>
  <c r="AQ365"/>
  <c r="AP365"/>
  <c r="AO365"/>
  <c r="AN365"/>
  <c r="AM365"/>
  <c r="AL365"/>
  <c r="AK365"/>
  <c r="AI365"/>
  <c r="AH365"/>
  <c r="AG365"/>
  <c r="AF365"/>
  <c r="AE365"/>
  <c r="AD365"/>
  <c r="AC365"/>
  <c r="AB365"/>
  <c r="AA365"/>
  <c r="Z365"/>
  <c r="X365"/>
  <c r="W365"/>
  <c r="V365"/>
  <c r="U365"/>
  <c r="T365"/>
  <c r="S365"/>
  <c r="R365"/>
  <c r="Q365"/>
  <c r="P365"/>
  <c r="O365"/>
  <c r="M365"/>
  <c r="L365"/>
  <c r="K365"/>
  <c r="J365"/>
  <c r="I365"/>
  <c r="H365"/>
  <c r="G365"/>
  <c r="F365"/>
  <c r="E365"/>
  <c r="D365"/>
  <c r="C365"/>
  <c r="A365"/>
  <c r="B365" s="1"/>
  <c r="CA364"/>
  <c r="BZ364"/>
  <c r="BY364"/>
  <c r="BX364"/>
  <c r="BW364"/>
  <c r="BV364"/>
  <c r="BU364"/>
  <c r="BT364"/>
  <c r="BS364"/>
  <c r="CB364" s="1"/>
  <c r="CI364" s="1"/>
  <c r="BR364"/>
  <c r="BP364"/>
  <c r="BO364"/>
  <c r="BN364"/>
  <c r="BM364"/>
  <c r="BL364"/>
  <c r="BK364"/>
  <c r="BJ364"/>
  <c r="BI364"/>
  <c r="BH364"/>
  <c r="BG364"/>
  <c r="BE364"/>
  <c r="BD364"/>
  <c r="BC364"/>
  <c r="BB364"/>
  <c r="BA364"/>
  <c r="AZ364"/>
  <c r="AY364"/>
  <c r="AX364"/>
  <c r="AW364"/>
  <c r="AV364"/>
  <c r="AU364"/>
  <c r="CF364" s="1"/>
  <c r="AT364"/>
  <c r="AS364"/>
  <c r="AR364"/>
  <c r="AQ364"/>
  <c r="AP364"/>
  <c r="AO364"/>
  <c r="AN364"/>
  <c r="AM364"/>
  <c r="AL364"/>
  <c r="AK364"/>
  <c r="AI364"/>
  <c r="AH364"/>
  <c r="AG364"/>
  <c r="AF364"/>
  <c r="AE364"/>
  <c r="AD364"/>
  <c r="AC364"/>
  <c r="AB364"/>
  <c r="AA364"/>
  <c r="Z364"/>
  <c r="X364"/>
  <c r="W364"/>
  <c r="V364"/>
  <c r="U364"/>
  <c r="T364"/>
  <c r="S364"/>
  <c r="R364"/>
  <c r="Q364"/>
  <c r="P364"/>
  <c r="O364"/>
  <c r="M364"/>
  <c r="L364"/>
  <c r="K364"/>
  <c r="J364"/>
  <c r="I364"/>
  <c r="H364"/>
  <c r="G364"/>
  <c r="F364"/>
  <c r="E364"/>
  <c r="D364"/>
  <c r="C364"/>
  <c r="B364"/>
  <c r="Y364" s="1"/>
  <c r="CD364" s="1"/>
  <c r="A364"/>
  <c r="CA363"/>
  <c r="BZ363"/>
  <c r="BY363"/>
  <c r="BX363"/>
  <c r="BW363"/>
  <c r="BV363"/>
  <c r="BU363"/>
  <c r="BT363"/>
  <c r="BS363"/>
  <c r="BR363"/>
  <c r="BP363"/>
  <c r="BO363"/>
  <c r="BN363"/>
  <c r="BM363"/>
  <c r="BL363"/>
  <c r="BK363"/>
  <c r="BJ363"/>
  <c r="BI363"/>
  <c r="BH363"/>
  <c r="BG363"/>
  <c r="BE363"/>
  <c r="BD363"/>
  <c r="BC363"/>
  <c r="BB363"/>
  <c r="BA363"/>
  <c r="AZ363"/>
  <c r="AY363"/>
  <c r="AX363"/>
  <c r="AW363"/>
  <c r="AV363"/>
  <c r="AT363"/>
  <c r="AS363"/>
  <c r="AR363"/>
  <c r="AQ363"/>
  <c r="AP363"/>
  <c r="AO363"/>
  <c r="AN363"/>
  <c r="AM363"/>
  <c r="AL363"/>
  <c r="AK363"/>
  <c r="AI363"/>
  <c r="AH363"/>
  <c r="AG363"/>
  <c r="AF363"/>
  <c r="AE363"/>
  <c r="AD363"/>
  <c r="AC363"/>
  <c r="AB363"/>
  <c r="AA363"/>
  <c r="Z363"/>
  <c r="X363"/>
  <c r="W363"/>
  <c r="V363"/>
  <c r="U363"/>
  <c r="T363"/>
  <c r="S363"/>
  <c r="R363"/>
  <c r="Q363"/>
  <c r="P363"/>
  <c r="O363"/>
  <c r="M363"/>
  <c r="L363"/>
  <c r="K363"/>
  <c r="J363"/>
  <c r="I363"/>
  <c r="H363"/>
  <c r="G363"/>
  <c r="F363"/>
  <c r="E363"/>
  <c r="D363"/>
  <c r="C363"/>
  <c r="B363"/>
  <c r="CB363" s="1"/>
  <c r="CI363" s="1"/>
  <c r="A363"/>
  <c r="CA362"/>
  <c r="BZ362"/>
  <c r="BY362"/>
  <c r="BX362"/>
  <c r="BW362"/>
  <c r="BV362"/>
  <c r="BU362"/>
  <c r="BT362"/>
  <c r="BS362"/>
  <c r="BR362"/>
  <c r="BP362"/>
  <c r="BO362"/>
  <c r="BN362"/>
  <c r="BM362"/>
  <c r="BL362"/>
  <c r="BK362"/>
  <c r="BJ362"/>
  <c r="BI362"/>
  <c r="BH362"/>
  <c r="BG362"/>
  <c r="BE362"/>
  <c r="BD362"/>
  <c r="BC362"/>
  <c r="BB362"/>
  <c r="BA362"/>
  <c r="AZ362"/>
  <c r="AY362"/>
  <c r="AX362"/>
  <c r="AW362"/>
  <c r="AV362"/>
  <c r="AT362"/>
  <c r="AS362"/>
  <c r="AR362"/>
  <c r="AQ362"/>
  <c r="AP362"/>
  <c r="AO362"/>
  <c r="AN362"/>
  <c r="AM362"/>
  <c r="AL362"/>
  <c r="AK362"/>
  <c r="AI362"/>
  <c r="AH362"/>
  <c r="AG362"/>
  <c r="AF362"/>
  <c r="AE362"/>
  <c r="AD362"/>
  <c r="AC362"/>
  <c r="AB362"/>
  <c r="AA362"/>
  <c r="Z362"/>
  <c r="X362"/>
  <c r="W362"/>
  <c r="V362"/>
  <c r="U362"/>
  <c r="T362"/>
  <c r="S362"/>
  <c r="R362"/>
  <c r="Q362"/>
  <c r="P362"/>
  <c r="O362"/>
  <c r="M362"/>
  <c r="L362"/>
  <c r="K362"/>
  <c r="J362"/>
  <c r="I362"/>
  <c r="H362"/>
  <c r="G362"/>
  <c r="F362"/>
  <c r="E362"/>
  <c r="D362"/>
  <c r="C362"/>
  <c r="B362"/>
  <c r="CB362" s="1"/>
  <c r="CI362" s="1"/>
  <c r="A362"/>
  <c r="CA361"/>
  <c r="BZ361"/>
  <c r="BY361"/>
  <c r="BX361"/>
  <c r="BW361"/>
  <c r="BV361"/>
  <c r="BU361"/>
  <c r="BT361"/>
  <c r="BS361"/>
  <c r="BR361"/>
  <c r="BP361"/>
  <c r="BO361"/>
  <c r="BN361"/>
  <c r="BM361"/>
  <c r="BL361"/>
  <c r="BK361"/>
  <c r="BJ361"/>
  <c r="BI361"/>
  <c r="BH361"/>
  <c r="BG361"/>
  <c r="BE361"/>
  <c r="BD361"/>
  <c r="BC361"/>
  <c r="BB361"/>
  <c r="BA361"/>
  <c r="AZ361"/>
  <c r="AY361"/>
  <c r="AX361"/>
  <c r="AW361"/>
  <c r="AV361"/>
  <c r="AT361"/>
  <c r="AS361"/>
  <c r="AR361"/>
  <c r="AQ361"/>
  <c r="AP361"/>
  <c r="AO361"/>
  <c r="AN361"/>
  <c r="AM361"/>
  <c r="AL361"/>
  <c r="AK361"/>
  <c r="AI361"/>
  <c r="AH361"/>
  <c r="AG361"/>
  <c r="AF361"/>
  <c r="AE361"/>
  <c r="AD361"/>
  <c r="AC361"/>
  <c r="AB361"/>
  <c r="AA361"/>
  <c r="Z361"/>
  <c r="X361"/>
  <c r="W361"/>
  <c r="V361"/>
  <c r="U361"/>
  <c r="T361"/>
  <c r="S361"/>
  <c r="R361"/>
  <c r="Q361"/>
  <c r="P361"/>
  <c r="O361"/>
  <c r="M361"/>
  <c r="L361"/>
  <c r="K361"/>
  <c r="J361"/>
  <c r="I361"/>
  <c r="H361"/>
  <c r="G361"/>
  <c r="F361"/>
  <c r="E361"/>
  <c r="D361"/>
  <c r="C361"/>
  <c r="A361"/>
  <c r="B361" s="1"/>
  <c r="CA360"/>
  <c r="BZ360"/>
  <c r="BY360"/>
  <c r="BX360"/>
  <c r="BW360"/>
  <c r="BV360"/>
  <c r="BU360"/>
  <c r="BT360"/>
  <c r="BS360"/>
  <c r="CB360" s="1"/>
  <c r="CI360" s="1"/>
  <c r="BR360"/>
  <c r="BP360"/>
  <c r="BO360"/>
  <c r="BN360"/>
  <c r="BM360"/>
  <c r="BL360"/>
  <c r="BK360"/>
  <c r="BJ360"/>
  <c r="BI360"/>
  <c r="BH360"/>
  <c r="BG360"/>
  <c r="BE360"/>
  <c r="BD360"/>
  <c r="BC360"/>
  <c r="BB360"/>
  <c r="BA360"/>
  <c r="AZ360"/>
  <c r="AY360"/>
  <c r="AX360"/>
  <c r="AW360"/>
  <c r="AV360"/>
  <c r="AU360"/>
  <c r="CF360" s="1"/>
  <c r="AT360"/>
  <c r="AS360"/>
  <c r="AR360"/>
  <c r="AQ360"/>
  <c r="AP360"/>
  <c r="AO360"/>
  <c r="AN360"/>
  <c r="AM360"/>
  <c r="AL360"/>
  <c r="AK360"/>
  <c r="AI360"/>
  <c r="AH360"/>
  <c r="AG360"/>
  <c r="AF360"/>
  <c r="AE360"/>
  <c r="AD360"/>
  <c r="AC360"/>
  <c r="AB360"/>
  <c r="AA360"/>
  <c r="Z360"/>
  <c r="X360"/>
  <c r="W360"/>
  <c r="V360"/>
  <c r="U360"/>
  <c r="T360"/>
  <c r="S360"/>
  <c r="R360"/>
  <c r="Q360"/>
  <c r="P360"/>
  <c r="O360"/>
  <c r="M360"/>
  <c r="L360"/>
  <c r="K360"/>
  <c r="J360"/>
  <c r="I360"/>
  <c r="H360"/>
  <c r="G360"/>
  <c r="F360"/>
  <c r="E360"/>
  <c r="D360"/>
  <c r="C360"/>
  <c r="B360"/>
  <c r="Y360" s="1"/>
  <c r="CD360" s="1"/>
  <c r="A360"/>
  <c r="CA359"/>
  <c r="BZ359"/>
  <c r="BY359"/>
  <c r="BX359"/>
  <c r="BW359"/>
  <c r="BV359"/>
  <c r="BU359"/>
  <c r="BT359"/>
  <c r="BS359"/>
  <c r="BR359"/>
  <c r="BP359"/>
  <c r="BO359"/>
  <c r="BN359"/>
  <c r="BM359"/>
  <c r="BL359"/>
  <c r="BK359"/>
  <c r="BJ359"/>
  <c r="BI359"/>
  <c r="BH359"/>
  <c r="BG359"/>
  <c r="BE359"/>
  <c r="BD359"/>
  <c r="BC359"/>
  <c r="BB359"/>
  <c r="BA359"/>
  <c r="AZ359"/>
  <c r="AY359"/>
  <c r="AX359"/>
  <c r="AW359"/>
  <c r="AV359"/>
  <c r="AT359"/>
  <c r="AS359"/>
  <c r="AR359"/>
  <c r="AQ359"/>
  <c r="AP359"/>
  <c r="AO359"/>
  <c r="AN359"/>
  <c r="AM359"/>
  <c r="AL359"/>
  <c r="AK359"/>
  <c r="AI359"/>
  <c r="AH359"/>
  <c r="AG359"/>
  <c r="AF359"/>
  <c r="AE359"/>
  <c r="AD359"/>
  <c r="AC359"/>
  <c r="AB359"/>
  <c r="AA359"/>
  <c r="Z359"/>
  <c r="X359"/>
  <c r="W359"/>
  <c r="V359"/>
  <c r="U359"/>
  <c r="T359"/>
  <c r="S359"/>
  <c r="R359"/>
  <c r="Q359"/>
  <c r="P359"/>
  <c r="O359"/>
  <c r="M359"/>
  <c r="L359"/>
  <c r="K359"/>
  <c r="J359"/>
  <c r="I359"/>
  <c r="H359"/>
  <c r="G359"/>
  <c r="F359"/>
  <c r="E359"/>
  <c r="D359"/>
  <c r="C359"/>
  <c r="B359"/>
  <c r="CB359" s="1"/>
  <c r="CI359" s="1"/>
  <c r="A359"/>
  <c r="CA358"/>
  <c r="BZ358"/>
  <c r="BY358"/>
  <c r="BX358"/>
  <c r="BW358"/>
  <c r="BV358"/>
  <c r="BU358"/>
  <c r="BT358"/>
  <c r="BS358"/>
  <c r="BR358"/>
  <c r="BP358"/>
  <c r="BO358"/>
  <c r="BN358"/>
  <c r="BM358"/>
  <c r="BL358"/>
  <c r="BK358"/>
  <c r="BJ358"/>
  <c r="BI358"/>
  <c r="BH358"/>
  <c r="BG358"/>
  <c r="BE358"/>
  <c r="BD358"/>
  <c r="BC358"/>
  <c r="BB358"/>
  <c r="BA358"/>
  <c r="AZ358"/>
  <c r="AY358"/>
  <c r="AX358"/>
  <c r="AW358"/>
  <c r="AV358"/>
  <c r="AT358"/>
  <c r="AS358"/>
  <c r="AR358"/>
  <c r="AQ358"/>
  <c r="AP358"/>
  <c r="AO358"/>
  <c r="AN358"/>
  <c r="AM358"/>
  <c r="AL358"/>
  <c r="AK358"/>
  <c r="AI358"/>
  <c r="AH358"/>
  <c r="AG358"/>
  <c r="AF358"/>
  <c r="AE358"/>
  <c r="AD358"/>
  <c r="AC358"/>
  <c r="AB358"/>
  <c r="AA358"/>
  <c r="Z358"/>
  <c r="X358"/>
  <c r="W358"/>
  <c r="V358"/>
  <c r="U358"/>
  <c r="T358"/>
  <c r="S358"/>
  <c r="R358"/>
  <c r="Q358"/>
  <c r="P358"/>
  <c r="O358"/>
  <c r="M358"/>
  <c r="L358"/>
  <c r="K358"/>
  <c r="J358"/>
  <c r="I358"/>
  <c r="H358"/>
  <c r="G358"/>
  <c r="F358"/>
  <c r="E358"/>
  <c r="D358"/>
  <c r="C358"/>
  <c r="B358"/>
  <c r="CB358" s="1"/>
  <c r="CI358" s="1"/>
  <c r="A358"/>
  <c r="CA357"/>
  <c r="BZ357"/>
  <c r="BY357"/>
  <c r="BX357"/>
  <c r="BW357"/>
  <c r="BV357"/>
  <c r="BU357"/>
  <c r="BT357"/>
  <c r="BS357"/>
  <c r="BR357"/>
  <c r="BP357"/>
  <c r="BO357"/>
  <c r="BN357"/>
  <c r="BM357"/>
  <c r="BL357"/>
  <c r="BK357"/>
  <c r="BJ357"/>
  <c r="BI357"/>
  <c r="BH357"/>
  <c r="BG357"/>
  <c r="BE357"/>
  <c r="BD357"/>
  <c r="BC357"/>
  <c r="BB357"/>
  <c r="BA357"/>
  <c r="AZ357"/>
  <c r="AY357"/>
  <c r="AX357"/>
  <c r="AW357"/>
  <c r="AV357"/>
  <c r="AT357"/>
  <c r="AS357"/>
  <c r="AR357"/>
  <c r="AQ357"/>
  <c r="AP357"/>
  <c r="AO357"/>
  <c r="AN357"/>
  <c r="AM357"/>
  <c r="AL357"/>
  <c r="AK357"/>
  <c r="AI357"/>
  <c r="AH357"/>
  <c r="AG357"/>
  <c r="AF357"/>
  <c r="AE357"/>
  <c r="AD357"/>
  <c r="AC357"/>
  <c r="AB357"/>
  <c r="AA357"/>
  <c r="Z357"/>
  <c r="X357"/>
  <c r="W357"/>
  <c r="V357"/>
  <c r="U357"/>
  <c r="T357"/>
  <c r="S357"/>
  <c r="R357"/>
  <c r="Q357"/>
  <c r="P357"/>
  <c r="O357"/>
  <c r="M357"/>
  <c r="L357"/>
  <c r="K357"/>
  <c r="J357"/>
  <c r="I357"/>
  <c r="H357"/>
  <c r="G357"/>
  <c r="F357"/>
  <c r="E357"/>
  <c r="D357"/>
  <c r="C357"/>
  <c r="A357"/>
  <c r="B357" s="1"/>
  <c r="CA356"/>
  <c r="BZ356"/>
  <c r="BY356"/>
  <c r="BX356"/>
  <c r="BW356"/>
  <c r="BV356"/>
  <c r="BU356"/>
  <c r="BT356"/>
  <c r="BS356"/>
  <c r="CB356" s="1"/>
  <c r="CI356" s="1"/>
  <c r="BR356"/>
  <c r="BP356"/>
  <c r="BO356"/>
  <c r="BN356"/>
  <c r="BM356"/>
  <c r="BL356"/>
  <c r="BK356"/>
  <c r="BJ356"/>
  <c r="BI356"/>
  <c r="BH356"/>
  <c r="BG356"/>
  <c r="BE356"/>
  <c r="BD356"/>
  <c r="BC356"/>
  <c r="BB356"/>
  <c r="BA356"/>
  <c r="AZ356"/>
  <c r="AY356"/>
  <c r="AX356"/>
  <c r="AW356"/>
  <c r="AV356"/>
  <c r="AU356"/>
  <c r="CF356" s="1"/>
  <c r="AT356"/>
  <c r="AS356"/>
  <c r="AR356"/>
  <c r="AQ356"/>
  <c r="AP356"/>
  <c r="AO356"/>
  <c r="AN356"/>
  <c r="AM356"/>
  <c r="AL356"/>
  <c r="AK356"/>
  <c r="AI356"/>
  <c r="AH356"/>
  <c r="AG356"/>
  <c r="AF356"/>
  <c r="AE356"/>
  <c r="AD356"/>
  <c r="AC356"/>
  <c r="AB356"/>
  <c r="AA356"/>
  <c r="Z356"/>
  <c r="X356"/>
  <c r="W356"/>
  <c r="V356"/>
  <c r="U356"/>
  <c r="T356"/>
  <c r="S356"/>
  <c r="R356"/>
  <c r="Q356"/>
  <c r="P356"/>
  <c r="O356"/>
  <c r="M356"/>
  <c r="L356"/>
  <c r="K356"/>
  <c r="J356"/>
  <c r="I356"/>
  <c r="H356"/>
  <c r="G356"/>
  <c r="F356"/>
  <c r="E356"/>
  <c r="D356"/>
  <c r="C356"/>
  <c r="B356"/>
  <c r="Y356" s="1"/>
  <c r="CD356" s="1"/>
  <c r="A356"/>
  <c r="CA355"/>
  <c r="BZ355"/>
  <c r="BY355"/>
  <c r="BX355"/>
  <c r="BW355"/>
  <c r="BV355"/>
  <c r="BU355"/>
  <c r="BT355"/>
  <c r="BS355"/>
  <c r="BR355"/>
  <c r="BP355"/>
  <c r="BO355"/>
  <c r="BN355"/>
  <c r="BM355"/>
  <c r="BL355"/>
  <c r="BK355"/>
  <c r="BJ355"/>
  <c r="BI355"/>
  <c r="BH355"/>
  <c r="BG355"/>
  <c r="BE355"/>
  <c r="BD355"/>
  <c r="BC355"/>
  <c r="BB355"/>
  <c r="BA355"/>
  <c r="AZ355"/>
  <c r="AY355"/>
  <c r="AX355"/>
  <c r="AW355"/>
  <c r="AV355"/>
  <c r="AT355"/>
  <c r="AS355"/>
  <c r="AR355"/>
  <c r="AQ355"/>
  <c r="AP355"/>
  <c r="AO355"/>
  <c r="AN355"/>
  <c r="AM355"/>
  <c r="AL355"/>
  <c r="AK355"/>
  <c r="AI355"/>
  <c r="AH355"/>
  <c r="AG355"/>
  <c r="AF355"/>
  <c r="AE355"/>
  <c r="AD355"/>
  <c r="AC355"/>
  <c r="AB355"/>
  <c r="AA355"/>
  <c r="Z355"/>
  <c r="X355"/>
  <c r="W355"/>
  <c r="V355"/>
  <c r="U355"/>
  <c r="T355"/>
  <c r="S355"/>
  <c r="R355"/>
  <c r="Q355"/>
  <c r="P355"/>
  <c r="O355"/>
  <c r="M355"/>
  <c r="L355"/>
  <c r="K355"/>
  <c r="J355"/>
  <c r="I355"/>
  <c r="H355"/>
  <c r="G355"/>
  <c r="F355"/>
  <c r="E355"/>
  <c r="D355"/>
  <c r="C355"/>
  <c r="B355"/>
  <c r="CB355" s="1"/>
  <c r="CI355" s="1"/>
  <c r="A355"/>
  <c r="CA354"/>
  <c r="BZ354"/>
  <c r="BY354"/>
  <c r="BX354"/>
  <c r="BW354"/>
  <c r="BV354"/>
  <c r="BU354"/>
  <c r="BT354"/>
  <c r="BS354"/>
  <c r="BR354"/>
  <c r="BP354"/>
  <c r="BO354"/>
  <c r="BN354"/>
  <c r="BM354"/>
  <c r="BL354"/>
  <c r="BK354"/>
  <c r="BJ354"/>
  <c r="BI354"/>
  <c r="BH354"/>
  <c r="BG354"/>
  <c r="BE354"/>
  <c r="BD354"/>
  <c r="BC354"/>
  <c r="BB354"/>
  <c r="BA354"/>
  <c r="AZ354"/>
  <c r="AY354"/>
  <c r="AX354"/>
  <c r="AW354"/>
  <c r="AV354"/>
  <c r="AT354"/>
  <c r="AS354"/>
  <c r="AR354"/>
  <c r="AQ354"/>
  <c r="AP354"/>
  <c r="AO354"/>
  <c r="AN354"/>
  <c r="AM354"/>
  <c r="AL354"/>
  <c r="AK354"/>
  <c r="AI354"/>
  <c r="AH354"/>
  <c r="AG354"/>
  <c r="AF354"/>
  <c r="AE354"/>
  <c r="AD354"/>
  <c r="AC354"/>
  <c r="AB354"/>
  <c r="AA354"/>
  <c r="Z354"/>
  <c r="X354"/>
  <c r="W354"/>
  <c r="V354"/>
  <c r="U354"/>
  <c r="T354"/>
  <c r="S354"/>
  <c r="R354"/>
  <c r="Q354"/>
  <c r="P354"/>
  <c r="O354"/>
  <c r="M354"/>
  <c r="L354"/>
  <c r="K354"/>
  <c r="J354"/>
  <c r="I354"/>
  <c r="H354"/>
  <c r="G354"/>
  <c r="F354"/>
  <c r="E354"/>
  <c r="D354"/>
  <c r="C354"/>
  <c r="B354"/>
  <c r="CB354" s="1"/>
  <c r="CI354" s="1"/>
  <c r="A354"/>
  <c r="CA353"/>
  <c r="BZ353"/>
  <c r="BY353"/>
  <c r="BX353"/>
  <c r="BW353"/>
  <c r="BV353"/>
  <c r="BU353"/>
  <c r="BT353"/>
  <c r="BS353"/>
  <c r="BR353"/>
  <c r="BP353"/>
  <c r="BO353"/>
  <c r="BN353"/>
  <c r="BM353"/>
  <c r="BL353"/>
  <c r="BK353"/>
  <c r="BJ353"/>
  <c r="BI353"/>
  <c r="BH353"/>
  <c r="BG353"/>
  <c r="BE353"/>
  <c r="BD353"/>
  <c r="BC353"/>
  <c r="BB353"/>
  <c r="BA353"/>
  <c r="AZ353"/>
  <c r="AY353"/>
  <c r="AX353"/>
  <c r="AW353"/>
  <c r="AV353"/>
  <c r="AT353"/>
  <c r="AS353"/>
  <c r="AR353"/>
  <c r="AQ353"/>
  <c r="AP353"/>
  <c r="AO353"/>
  <c r="AN353"/>
  <c r="AM353"/>
  <c r="AL353"/>
  <c r="AK353"/>
  <c r="AI353"/>
  <c r="AH353"/>
  <c r="AG353"/>
  <c r="AF353"/>
  <c r="AE353"/>
  <c r="AD353"/>
  <c r="AC353"/>
  <c r="AB353"/>
  <c r="AA353"/>
  <c r="Z353"/>
  <c r="X353"/>
  <c r="W353"/>
  <c r="V353"/>
  <c r="U353"/>
  <c r="T353"/>
  <c r="S353"/>
  <c r="R353"/>
  <c r="Q353"/>
  <c r="P353"/>
  <c r="O353"/>
  <c r="M353"/>
  <c r="L353"/>
  <c r="K353"/>
  <c r="J353"/>
  <c r="I353"/>
  <c r="H353"/>
  <c r="G353"/>
  <c r="F353"/>
  <c r="E353"/>
  <c r="D353"/>
  <c r="C353"/>
  <c r="A353"/>
  <c r="B353" s="1"/>
  <c r="CA352"/>
  <c r="BZ352"/>
  <c r="BY352"/>
  <c r="BX352"/>
  <c r="BW352"/>
  <c r="BV352"/>
  <c r="BU352"/>
  <c r="BT352"/>
  <c r="BS352"/>
  <c r="CB352" s="1"/>
  <c r="CI352" s="1"/>
  <c r="BR352"/>
  <c r="BP352"/>
  <c r="BO352"/>
  <c r="BN352"/>
  <c r="BM352"/>
  <c r="BL352"/>
  <c r="BK352"/>
  <c r="BJ352"/>
  <c r="BI352"/>
  <c r="BH352"/>
  <c r="BG352"/>
  <c r="BE352"/>
  <c r="BD352"/>
  <c r="BC352"/>
  <c r="BB352"/>
  <c r="BA352"/>
  <c r="AZ352"/>
  <c r="AY352"/>
  <c r="AX352"/>
  <c r="AW352"/>
  <c r="AV352"/>
  <c r="AU352"/>
  <c r="CF352" s="1"/>
  <c r="AT352"/>
  <c r="AS352"/>
  <c r="AR352"/>
  <c r="AQ352"/>
  <c r="AP352"/>
  <c r="AO352"/>
  <c r="AN352"/>
  <c r="AM352"/>
  <c r="AL352"/>
  <c r="AK352"/>
  <c r="AI352"/>
  <c r="AH352"/>
  <c r="AG352"/>
  <c r="AF352"/>
  <c r="AE352"/>
  <c r="AD352"/>
  <c r="AC352"/>
  <c r="AB352"/>
  <c r="AA352"/>
  <c r="Z352"/>
  <c r="X352"/>
  <c r="W352"/>
  <c r="V352"/>
  <c r="U352"/>
  <c r="T352"/>
  <c r="S352"/>
  <c r="R352"/>
  <c r="Q352"/>
  <c r="P352"/>
  <c r="O352"/>
  <c r="M352"/>
  <c r="L352"/>
  <c r="K352"/>
  <c r="J352"/>
  <c r="I352"/>
  <c r="H352"/>
  <c r="G352"/>
  <c r="F352"/>
  <c r="E352"/>
  <c r="D352"/>
  <c r="C352"/>
  <c r="B352"/>
  <c r="Y352" s="1"/>
  <c r="CD352" s="1"/>
  <c r="A352"/>
  <c r="CA351"/>
  <c r="BZ351"/>
  <c r="BY351"/>
  <c r="BX351"/>
  <c r="BW351"/>
  <c r="BV351"/>
  <c r="BU351"/>
  <c r="BT351"/>
  <c r="BS351"/>
  <c r="BR351"/>
  <c r="BP351"/>
  <c r="BO351"/>
  <c r="BN351"/>
  <c r="BM351"/>
  <c r="BL351"/>
  <c r="BK351"/>
  <c r="BJ351"/>
  <c r="BI351"/>
  <c r="BH351"/>
  <c r="BG351"/>
  <c r="BE351"/>
  <c r="BD351"/>
  <c r="BC351"/>
  <c r="BB351"/>
  <c r="BA351"/>
  <c r="AZ351"/>
  <c r="AY351"/>
  <c r="AX351"/>
  <c r="AW351"/>
  <c r="AV351"/>
  <c r="AT351"/>
  <c r="AS351"/>
  <c r="AR351"/>
  <c r="AQ351"/>
  <c r="AP351"/>
  <c r="AO351"/>
  <c r="AN351"/>
  <c r="AM351"/>
  <c r="AL351"/>
  <c r="AK351"/>
  <c r="AI351"/>
  <c r="AH351"/>
  <c r="AG351"/>
  <c r="AF351"/>
  <c r="AE351"/>
  <c r="AD351"/>
  <c r="AC351"/>
  <c r="AB351"/>
  <c r="AA351"/>
  <c r="Z351"/>
  <c r="X351"/>
  <c r="W351"/>
  <c r="V351"/>
  <c r="U351"/>
  <c r="T351"/>
  <c r="S351"/>
  <c r="R351"/>
  <c r="Q351"/>
  <c r="P351"/>
  <c r="O351"/>
  <c r="M351"/>
  <c r="L351"/>
  <c r="K351"/>
  <c r="J351"/>
  <c r="I351"/>
  <c r="H351"/>
  <c r="G351"/>
  <c r="F351"/>
  <c r="E351"/>
  <c r="D351"/>
  <c r="C351"/>
  <c r="B351"/>
  <c r="CB351" s="1"/>
  <c r="CI351" s="1"/>
  <c r="A351"/>
  <c r="CA350"/>
  <c r="BZ350"/>
  <c r="BY350"/>
  <c r="BX350"/>
  <c r="BW350"/>
  <c r="BV350"/>
  <c r="BU350"/>
  <c r="BT350"/>
  <c r="BS350"/>
  <c r="BR350"/>
  <c r="BP350"/>
  <c r="BO350"/>
  <c r="BN350"/>
  <c r="BM350"/>
  <c r="BL350"/>
  <c r="BK350"/>
  <c r="BJ350"/>
  <c r="BI350"/>
  <c r="BH350"/>
  <c r="BG350"/>
  <c r="BE350"/>
  <c r="BD350"/>
  <c r="BC350"/>
  <c r="BB350"/>
  <c r="BA350"/>
  <c r="AZ350"/>
  <c r="AY350"/>
  <c r="AX350"/>
  <c r="AW350"/>
  <c r="AV350"/>
  <c r="AT350"/>
  <c r="AS350"/>
  <c r="AR350"/>
  <c r="AQ350"/>
  <c r="AP350"/>
  <c r="AO350"/>
  <c r="AN350"/>
  <c r="AM350"/>
  <c r="AL350"/>
  <c r="AK350"/>
  <c r="AI350"/>
  <c r="AH350"/>
  <c r="AG350"/>
  <c r="AF350"/>
  <c r="AE350"/>
  <c r="AD350"/>
  <c r="AC350"/>
  <c r="AB350"/>
  <c r="AA350"/>
  <c r="Z350"/>
  <c r="X350"/>
  <c r="W350"/>
  <c r="V350"/>
  <c r="U350"/>
  <c r="T350"/>
  <c r="S350"/>
  <c r="R350"/>
  <c r="Q350"/>
  <c r="P350"/>
  <c r="O350"/>
  <c r="M350"/>
  <c r="L350"/>
  <c r="K350"/>
  <c r="J350"/>
  <c r="I350"/>
  <c r="H350"/>
  <c r="G350"/>
  <c r="F350"/>
  <c r="E350"/>
  <c r="D350"/>
  <c r="C350"/>
  <c r="B350"/>
  <c r="CB350" s="1"/>
  <c r="CI350" s="1"/>
  <c r="A350"/>
  <c r="CA349"/>
  <c r="BZ349"/>
  <c r="BY349"/>
  <c r="BX349"/>
  <c r="BW349"/>
  <c r="BV349"/>
  <c r="BU349"/>
  <c r="BT349"/>
  <c r="BS349"/>
  <c r="BR349"/>
  <c r="BP349"/>
  <c r="BO349"/>
  <c r="BN349"/>
  <c r="BM349"/>
  <c r="BL349"/>
  <c r="BK349"/>
  <c r="BJ349"/>
  <c r="BI349"/>
  <c r="BH349"/>
  <c r="BG349"/>
  <c r="BE349"/>
  <c r="BD349"/>
  <c r="BC349"/>
  <c r="BB349"/>
  <c r="BA349"/>
  <c r="AZ349"/>
  <c r="AY349"/>
  <c r="AX349"/>
  <c r="AW349"/>
  <c r="AV349"/>
  <c r="AT349"/>
  <c r="AS349"/>
  <c r="AR349"/>
  <c r="AQ349"/>
  <c r="AP349"/>
  <c r="AO349"/>
  <c r="AN349"/>
  <c r="AM349"/>
  <c r="AL349"/>
  <c r="AK349"/>
  <c r="AI349"/>
  <c r="AH349"/>
  <c r="AG349"/>
  <c r="AF349"/>
  <c r="AE349"/>
  <c r="AD349"/>
  <c r="AC349"/>
  <c r="AB349"/>
  <c r="AA349"/>
  <c r="Z349"/>
  <c r="X349"/>
  <c r="W349"/>
  <c r="V349"/>
  <c r="U349"/>
  <c r="T349"/>
  <c r="S349"/>
  <c r="R349"/>
  <c r="Q349"/>
  <c r="P349"/>
  <c r="O349"/>
  <c r="M349"/>
  <c r="L349"/>
  <c r="K349"/>
  <c r="J349"/>
  <c r="I349"/>
  <c r="H349"/>
  <c r="G349"/>
  <c r="F349"/>
  <c r="E349"/>
  <c r="D349"/>
  <c r="C349"/>
  <c r="A349"/>
  <c r="B349" s="1"/>
  <c r="CA348"/>
  <c r="BZ348"/>
  <c r="BY348"/>
  <c r="BX348"/>
  <c r="BW348"/>
  <c r="BV348"/>
  <c r="BU348"/>
  <c r="BT348"/>
  <c r="BS348"/>
  <c r="CB348" s="1"/>
  <c r="CI348" s="1"/>
  <c r="BR348"/>
  <c r="BP348"/>
  <c r="BO348"/>
  <c r="BN348"/>
  <c r="BM348"/>
  <c r="BL348"/>
  <c r="BK348"/>
  <c r="BJ348"/>
  <c r="BI348"/>
  <c r="BH348"/>
  <c r="BG348"/>
  <c r="BE348"/>
  <c r="BD348"/>
  <c r="BC348"/>
  <c r="BB348"/>
  <c r="BA348"/>
  <c r="AZ348"/>
  <c r="AY348"/>
  <c r="AX348"/>
  <c r="AW348"/>
  <c r="AV348"/>
  <c r="AU348"/>
  <c r="CF348" s="1"/>
  <c r="AT348"/>
  <c r="AS348"/>
  <c r="AR348"/>
  <c r="AQ348"/>
  <c r="AP348"/>
  <c r="AO348"/>
  <c r="AN348"/>
  <c r="AM348"/>
  <c r="AL348"/>
  <c r="AK348"/>
  <c r="AI348"/>
  <c r="AH348"/>
  <c r="AG348"/>
  <c r="AF348"/>
  <c r="AE348"/>
  <c r="AD348"/>
  <c r="AC348"/>
  <c r="AB348"/>
  <c r="AA348"/>
  <c r="Z348"/>
  <c r="X348"/>
  <c r="W348"/>
  <c r="V348"/>
  <c r="U348"/>
  <c r="T348"/>
  <c r="S348"/>
  <c r="R348"/>
  <c r="Q348"/>
  <c r="P348"/>
  <c r="O348"/>
  <c r="M348"/>
  <c r="L348"/>
  <c r="K348"/>
  <c r="J348"/>
  <c r="I348"/>
  <c r="H348"/>
  <c r="G348"/>
  <c r="F348"/>
  <c r="E348"/>
  <c r="D348"/>
  <c r="C348"/>
  <c r="B348"/>
  <c r="Y348" s="1"/>
  <c r="CD348" s="1"/>
  <c r="A348"/>
  <c r="CA347"/>
  <c r="BZ347"/>
  <c r="BY347"/>
  <c r="BX347"/>
  <c r="BW347"/>
  <c r="BV347"/>
  <c r="BU347"/>
  <c r="BT347"/>
  <c r="BS347"/>
  <c r="BR347"/>
  <c r="BP347"/>
  <c r="BO347"/>
  <c r="BN347"/>
  <c r="BM347"/>
  <c r="BL347"/>
  <c r="BK347"/>
  <c r="BJ347"/>
  <c r="BI347"/>
  <c r="BH347"/>
  <c r="BG347"/>
  <c r="BE347"/>
  <c r="BD347"/>
  <c r="BC347"/>
  <c r="BB347"/>
  <c r="BA347"/>
  <c r="AZ347"/>
  <c r="AY347"/>
  <c r="AX347"/>
  <c r="AW347"/>
  <c r="AV347"/>
  <c r="AT347"/>
  <c r="AS347"/>
  <c r="AR347"/>
  <c r="AQ347"/>
  <c r="AP347"/>
  <c r="AO347"/>
  <c r="AN347"/>
  <c r="AM347"/>
  <c r="AL347"/>
  <c r="AK347"/>
  <c r="AI347"/>
  <c r="AH347"/>
  <c r="AG347"/>
  <c r="AF347"/>
  <c r="AE347"/>
  <c r="AD347"/>
  <c r="AC347"/>
  <c r="AB347"/>
  <c r="AA347"/>
  <c r="Z347"/>
  <c r="X347"/>
  <c r="W347"/>
  <c r="V347"/>
  <c r="U347"/>
  <c r="T347"/>
  <c r="S347"/>
  <c r="R347"/>
  <c r="Q347"/>
  <c r="P347"/>
  <c r="O347"/>
  <c r="M347"/>
  <c r="L347"/>
  <c r="K347"/>
  <c r="J347"/>
  <c r="I347"/>
  <c r="H347"/>
  <c r="G347"/>
  <c r="F347"/>
  <c r="E347"/>
  <c r="D347"/>
  <c r="C347"/>
  <c r="B347"/>
  <c r="CB347" s="1"/>
  <c r="CI347" s="1"/>
  <c r="A347"/>
  <c r="CA346"/>
  <c r="BZ346"/>
  <c r="BY346"/>
  <c r="BX346"/>
  <c r="BW346"/>
  <c r="BV346"/>
  <c r="BU346"/>
  <c r="BT346"/>
  <c r="BS346"/>
  <c r="BR346"/>
  <c r="BP346"/>
  <c r="BO346"/>
  <c r="BN346"/>
  <c r="BM346"/>
  <c r="BL346"/>
  <c r="BK346"/>
  <c r="BJ346"/>
  <c r="BI346"/>
  <c r="BH346"/>
  <c r="BG346"/>
  <c r="BE346"/>
  <c r="BD346"/>
  <c r="BC346"/>
  <c r="BB346"/>
  <c r="BA346"/>
  <c r="AZ346"/>
  <c r="AY346"/>
  <c r="AX346"/>
  <c r="AW346"/>
  <c r="AV346"/>
  <c r="AT346"/>
  <c r="AS346"/>
  <c r="AR346"/>
  <c r="AQ346"/>
  <c r="AP346"/>
  <c r="AO346"/>
  <c r="AN346"/>
  <c r="AM346"/>
  <c r="AL346"/>
  <c r="AK346"/>
  <c r="AI346"/>
  <c r="AH346"/>
  <c r="AG346"/>
  <c r="AF346"/>
  <c r="AE346"/>
  <c r="AD346"/>
  <c r="AC346"/>
  <c r="AB346"/>
  <c r="AA346"/>
  <c r="Z346"/>
  <c r="X346"/>
  <c r="W346"/>
  <c r="V346"/>
  <c r="U346"/>
  <c r="T346"/>
  <c r="S346"/>
  <c r="R346"/>
  <c r="Q346"/>
  <c r="P346"/>
  <c r="O346"/>
  <c r="M346"/>
  <c r="L346"/>
  <c r="K346"/>
  <c r="J346"/>
  <c r="I346"/>
  <c r="H346"/>
  <c r="G346"/>
  <c r="F346"/>
  <c r="E346"/>
  <c r="D346"/>
  <c r="C346"/>
  <c r="B346"/>
  <c r="CB346" s="1"/>
  <c r="CI346" s="1"/>
  <c r="A346"/>
  <c r="CA345"/>
  <c r="BZ345"/>
  <c r="BY345"/>
  <c r="BX345"/>
  <c r="BW345"/>
  <c r="BV345"/>
  <c r="BU345"/>
  <c r="BT345"/>
  <c r="BS345"/>
  <c r="BR345"/>
  <c r="BP345"/>
  <c r="BO345"/>
  <c r="BN345"/>
  <c r="BM345"/>
  <c r="BL345"/>
  <c r="BK345"/>
  <c r="BJ345"/>
  <c r="BI345"/>
  <c r="BH345"/>
  <c r="BG345"/>
  <c r="BE345"/>
  <c r="BD345"/>
  <c r="BC345"/>
  <c r="BB345"/>
  <c r="BA345"/>
  <c r="AZ345"/>
  <c r="AY345"/>
  <c r="AX345"/>
  <c r="AW345"/>
  <c r="AV345"/>
  <c r="AT345"/>
  <c r="AS345"/>
  <c r="AR345"/>
  <c r="AQ345"/>
  <c r="AP345"/>
  <c r="AO345"/>
  <c r="AN345"/>
  <c r="AM345"/>
  <c r="AL345"/>
  <c r="AK345"/>
  <c r="AI345"/>
  <c r="AH345"/>
  <c r="AG345"/>
  <c r="AF345"/>
  <c r="AE345"/>
  <c r="AD345"/>
  <c r="AC345"/>
  <c r="AB345"/>
  <c r="AA345"/>
  <c r="Z345"/>
  <c r="X345"/>
  <c r="W345"/>
  <c r="V345"/>
  <c r="U345"/>
  <c r="T345"/>
  <c r="S345"/>
  <c r="R345"/>
  <c r="Q345"/>
  <c r="P345"/>
  <c r="O345"/>
  <c r="M345"/>
  <c r="L345"/>
  <c r="K345"/>
  <c r="J345"/>
  <c r="I345"/>
  <c r="H345"/>
  <c r="G345"/>
  <c r="F345"/>
  <c r="E345"/>
  <c r="D345"/>
  <c r="C345"/>
  <c r="A345"/>
  <c r="B345" s="1"/>
  <c r="CA344"/>
  <c r="BZ344"/>
  <c r="BY344"/>
  <c r="BX344"/>
  <c r="BW344"/>
  <c r="BV344"/>
  <c r="BU344"/>
  <c r="BT344"/>
  <c r="BS344"/>
  <c r="CB344" s="1"/>
  <c r="CI344" s="1"/>
  <c r="BR344"/>
  <c r="BP344"/>
  <c r="BO344"/>
  <c r="BN344"/>
  <c r="BM344"/>
  <c r="BL344"/>
  <c r="BK344"/>
  <c r="BJ344"/>
  <c r="BI344"/>
  <c r="BH344"/>
  <c r="BG344"/>
  <c r="BE344"/>
  <c r="BD344"/>
  <c r="BC344"/>
  <c r="BB344"/>
  <c r="BA344"/>
  <c r="AZ344"/>
  <c r="AY344"/>
  <c r="AX344"/>
  <c r="AW344"/>
  <c r="AV344"/>
  <c r="AU344"/>
  <c r="CF344" s="1"/>
  <c r="AT344"/>
  <c r="AS344"/>
  <c r="AR344"/>
  <c r="AQ344"/>
  <c r="AP344"/>
  <c r="AO344"/>
  <c r="AN344"/>
  <c r="AM344"/>
  <c r="AL344"/>
  <c r="AK344"/>
  <c r="AI344"/>
  <c r="AH344"/>
  <c r="AG344"/>
  <c r="AF344"/>
  <c r="AE344"/>
  <c r="AD344"/>
  <c r="AC344"/>
  <c r="AB344"/>
  <c r="AA344"/>
  <c r="Z344"/>
  <c r="X344"/>
  <c r="W344"/>
  <c r="V344"/>
  <c r="U344"/>
  <c r="T344"/>
  <c r="S344"/>
  <c r="R344"/>
  <c r="Q344"/>
  <c r="P344"/>
  <c r="O344"/>
  <c r="M344"/>
  <c r="L344"/>
  <c r="K344"/>
  <c r="J344"/>
  <c r="I344"/>
  <c r="H344"/>
  <c r="G344"/>
  <c r="F344"/>
  <c r="E344"/>
  <c r="D344"/>
  <c r="C344"/>
  <c r="B344"/>
  <c r="Y344" s="1"/>
  <c r="CD344" s="1"/>
  <c r="A344"/>
  <c r="CA343"/>
  <c r="BZ343"/>
  <c r="BY343"/>
  <c r="BX343"/>
  <c r="BW343"/>
  <c r="BV343"/>
  <c r="BU343"/>
  <c r="BT343"/>
  <c r="BS343"/>
  <c r="BR343"/>
  <c r="BP343"/>
  <c r="BO343"/>
  <c r="BN343"/>
  <c r="BM343"/>
  <c r="BL343"/>
  <c r="BK343"/>
  <c r="BJ343"/>
  <c r="BI343"/>
  <c r="BH343"/>
  <c r="BG343"/>
  <c r="BE343"/>
  <c r="BD343"/>
  <c r="BC343"/>
  <c r="BB343"/>
  <c r="BA343"/>
  <c r="AZ343"/>
  <c r="AY343"/>
  <c r="AX343"/>
  <c r="AW343"/>
  <c r="AV343"/>
  <c r="AT343"/>
  <c r="AS343"/>
  <c r="AR343"/>
  <c r="AQ343"/>
  <c r="AP343"/>
  <c r="AO343"/>
  <c r="AN343"/>
  <c r="AM343"/>
  <c r="AL343"/>
  <c r="AK343"/>
  <c r="AI343"/>
  <c r="AH343"/>
  <c r="AG343"/>
  <c r="AF343"/>
  <c r="AE343"/>
  <c r="AD343"/>
  <c r="AC343"/>
  <c r="AB343"/>
  <c r="AA343"/>
  <c r="Z343"/>
  <c r="X343"/>
  <c r="W343"/>
  <c r="V343"/>
  <c r="U343"/>
  <c r="T343"/>
  <c r="S343"/>
  <c r="R343"/>
  <c r="Q343"/>
  <c r="P343"/>
  <c r="O343"/>
  <c r="M343"/>
  <c r="L343"/>
  <c r="K343"/>
  <c r="J343"/>
  <c r="I343"/>
  <c r="H343"/>
  <c r="G343"/>
  <c r="F343"/>
  <c r="E343"/>
  <c r="D343"/>
  <c r="C343"/>
  <c r="B343"/>
  <c r="A343"/>
  <c r="CA342"/>
  <c r="BZ342"/>
  <c r="BY342"/>
  <c r="BX342"/>
  <c r="BW342"/>
  <c r="BV342"/>
  <c r="BU342"/>
  <c r="BT342"/>
  <c r="BS342"/>
  <c r="BR342"/>
  <c r="BP342"/>
  <c r="BO342"/>
  <c r="BN342"/>
  <c r="BM342"/>
  <c r="BL342"/>
  <c r="BK342"/>
  <c r="BJ342"/>
  <c r="BI342"/>
  <c r="BH342"/>
  <c r="BG342"/>
  <c r="BE342"/>
  <c r="BD342"/>
  <c r="BC342"/>
  <c r="BB342"/>
  <c r="BA342"/>
  <c r="AZ342"/>
  <c r="AY342"/>
  <c r="AX342"/>
  <c r="AW342"/>
  <c r="AV342"/>
  <c r="AT342"/>
  <c r="AS342"/>
  <c r="AR342"/>
  <c r="AQ342"/>
  <c r="AP342"/>
  <c r="AO342"/>
  <c r="AN342"/>
  <c r="AM342"/>
  <c r="AL342"/>
  <c r="AK342"/>
  <c r="AI342"/>
  <c r="AH342"/>
  <c r="AG342"/>
  <c r="AF342"/>
  <c r="AE342"/>
  <c r="AD342"/>
  <c r="AC342"/>
  <c r="AB342"/>
  <c r="AA342"/>
  <c r="Z342"/>
  <c r="X342"/>
  <c r="W342"/>
  <c r="V342"/>
  <c r="U342"/>
  <c r="T342"/>
  <c r="S342"/>
  <c r="R342"/>
  <c r="Q342"/>
  <c r="P342"/>
  <c r="O342"/>
  <c r="M342"/>
  <c r="L342"/>
  <c r="K342"/>
  <c r="J342"/>
  <c r="I342"/>
  <c r="H342"/>
  <c r="G342"/>
  <c r="F342"/>
  <c r="E342"/>
  <c r="D342"/>
  <c r="C342"/>
  <c r="B342"/>
  <c r="CB342" s="1"/>
  <c r="CI342" s="1"/>
  <c r="A342"/>
  <c r="CA341"/>
  <c r="BZ341"/>
  <c r="BY341"/>
  <c r="BX341"/>
  <c r="BW341"/>
  <c r="BV341"/>
  <c r="BU341"/>
  <c r="BT341"/>
  <c r="BS341"/>
  <c r="BR341"/>
  <c r="BP341"/>
  <c r="BO341"/>
  <c r="BN341"/>
  <c r="BM341"/>
  <c r="BL341"/>
  <c r="BK341"/>
  <c r="BJ341"/>
  <c r="BI341"/>
  <c r="BH341"/>
  <c r="BG341"/>
  <c r="BE341"/>
  <c r="BD341"/>
  <c r="BC341"/>
  <c r="BB341"/>
  <c r="BA341"/>
  <c r="AZ341"/>
  <c r="AY341"/>
  <c r="AX341"/>
  <c r="AW341"/>
  <c r="AV341"/>
  <c r="AT341"/>
  <c r="AS341"/>
  <c r="AR341"/>
  <c r="AQ341"/>
  <c r="AP341"/>
  <c r="AO341"/>
  <c r="AN341"/>
  <c r="AM341"/>
  <c r="AL341"/>
  <c r="AK341"/>
  <c r="AI341"/>
  <c r="AH341"/>
  <c r="AG341"/>
  <c r="AF341"/>
  <c r="AE341"/>
  <c r="AD341"/>
  <c r="AC341"/>
  <c r="AB341"/>
  <c r="AA341"/>
  <c r="Z341"/>
  <c r="X341"/>
  <c r="W341"/>
  <c r="V341"/>
  <c r="U341"/>
  <c r="T341"/>
  <c r="S341"/>
  <c r="R341"/>
  <c r="Q341"/>
  <c r="P341"/>
  <c r="O341"/>
  <c r="M341"/>
  <c r="L341"/>
  <c r="K341"/>
  <c r="J341"/>
  <c r="I341"/>
  <c r="H341"/>
  <c r="G341"/>
  <c r="F341"/>
  <c r="E341"/>
  <c r="D341"/>
  <c r="C341"/>
  <c r="A341"/>
  <c r="B341" s="1"/>
  <c r="CA340"/>
  <c r="BZ340"/>
  <c r="BY340"/>
  <c r="BX340"/>
  <c r="BW340"/>
  <c r="BV340"/>
  <c r="BU340"/>
  <c r="BT340"/>
  <c r="BS340"/>
  <c r="CB340" s="1"/>
  <c r="CI340" s="1"/>
  <c r="BR340"/>
  <c r="BP340"/>
  <c r="BO340"/>
  <c r="BN340"/>
  <c r="BM340"/>
  <c r="BL340"/>
  <c r="BK340"/>
  <c r="BJ340"/>
  <c r="BI340"/>
  <c r="BH340"/>
  <c r="BG340"/>
  <c r="BE340"/>
  <c r="BD340"/>
  <c r="BC340"/>
  <c r="BB340"/>
  <c r="BA340"/>
  <c r="AZ340"/>
  <c r="AY340"/>
  <c r="AX340"/>
  <c r="AW340"/>
  <c r="AV340"/>
  <c r="AU340"/>
  <c r="CF340" s="1"/>
  <c r="AT340"/>
  <c r="AS340"/>
  <c r="AR340"/>
  <c r="AQ340"/>
  <c r="AP340"/>
  <c r="AO340"/>
  <c r="AN340"/>
  <c r="AM340"/>
  <c r="AL340"/>
  <c r="AK340"/>
  <c r="AI340"/>
  <c r="AH340"/>
  <c r="AG340"/>
  <c r="AF340"/>
  <c r="AE340"/>
  <c r="AD340"/>
  <c r="AC340"/>
  <c r="AB340"/>
  <c r="AA340"/>
  <c r="Z340"/>
  <c r="X340"/>
  <c r="W340"/>
  <c r="V340"/>
  <c r="U340"/>
  <c r="T340"/>
  <c r="S340"/>
  <c r="R340"/>
  <c r="Q340"/>
  <c r="P340"/>
  <c r="O340"/>
  <c r="M340"/>
  <c r="L340"/>
  <c r="K340"/>
  <c r="J340"/>
  <c r="I340"/>
  <c r="H340"/>
  <c r="G340"/>
  <c r="F340"/>
  <c r="E340"/>
  <c r="D340"/>
  <c r="C340"/>
  <c r="B340"/>
  <c r="A340"/>
  <c r="CA339"/>
  <c r="BZ339"/>
  <c r="BY339"/>
  <c r="BX339"/>
  <c r="BW339"/>
  <c r="BV339"/>
  <c r="BU339"/>
  <c r="BT339"/>
  <c r="BS339"/>
  <c r="BR339"/>
  <c r="BP339"/>
  <c r="BO339"/>
  <c r="BN339"/>
  <c r="BM339"/>
  <c r="BL339"/>
  <c r="BK339"/>
  <c r="BJ339"/>
  <c r="BI339"/>
  <c r="BH339"/>
  <c r="BG339"/>
  <c r="BE339"/>
  <c r="BD339"/>
  <c r="BC339"/>
  <c r="BB339"/>
  <c r="BA339"/>
  <c r="AZ339"/>
  <c r="AY339"/>
  <c r="AX339"/>
  <c r="AW339"/>
  <c r="AV339"/>
  <c r="AT339"/>
  <c r="AS339"/>
  <c r="AR339"/>
  <c r="AQ339"/>
  <c r="AP339"/>
  <c r="AO339"/>
  <c r="AN339"/>
  <c r="AM339"/>
  <c r="AL339"/>
  <c r="AK339"/>
  <c r="AI339"/>
  <c r="AH339"/>
  <c r="AG339"/>
  <c r="AF339"/>
  <c r="AE339"/>
  <c r="AD339"/>
  <c r="AC339"/>
  <c r="AB339"/>
  <c r="AA339"/>
  <c r="Z339"/>
  <c r="X339"/>
  <c r="W339"/>
  <c r="V339"/>
  <c r="U339"/>
  <c r="T339"/>
  <c r="S339"/>
  <c r="R339"/>
  <c r="Q339"/>
  <c r="P339"/>
  <c r="O339"/>
  <c r="M339"/>
  <c r="L339"/>
  <c r="K339"/>
  <c r="J339"/>
  <c r="I339"/>
  <c r="H339"/>
  <c r="G339"/>
  <c r="F339"/>
  <c r="E339"/>
  <c r="D339"/>
  <c r="C339"/>
  <c r="B339"/>
  <c r="A339"/>
  <c r="CA338"/>
  <c r="BZ338"/>
  <c r="BY338"/>
  <c r="BX338"/>
  <c r="BW338"/>
  <c r="BV338"/>
  <c r="BU338"/>
  <c r="BT338"/>
  <c r="BS338"/>
  <c r="BR338"/>
  <c r="BP338"/>
  <c r="BO338"/>
  <c r="BN338"/>
  <c r="BM338"/>
  <c r="BL338"/>
  <c r="BK338"/>
  <c r="BJ338"/>
  <c r="BI338"/>
  <c r="BH338"/>
  <c r="BG338"/>
  <c r="BE338"/>
  <c r="BD338"/>
  <c r="BC338"/>
  <c r="BB338"/>
  <c r="BA338"/>
  <c r="AZ338"/>
  <c r="AY338"/>
  <c r="AX338"/>
  <c r="AW338"/>
  <c r="AV338"/>
  <c r="AT338"/>
  <c r="AS338"/>
  <c r="AR338"/>
  <c r="AQ338"/>
  <c r="AP338"/>
  <c r="AO338"/>
  <c r="AN338"/>
  <c r="AM338"/>
  <c r="AL338"/>
  <c r="AK338"/>
  <c r="AI338"/>
  <c r="AH338"/>
  <c r="AG338"/>
  <c r="AF338"/>
  <c r="AE338"/>
  <c r="AD338"/>
  <c r="AC338"/>
  <c r="AB338"/>
  <c r="AA338"/>
  <c r="Z338"/>
  <c r="X338"/>
  <c r="W338"/>
  <c r="V338"/>
  <c r="U338"/>
  <c r="T338"/>
  <c r="S338"/>
  <c r="R338"/>
  <c r="Q338"/>
  <c r="P338"/>
  <c r="O338"/>
  <c r="M338"/>
  <c r="L338"/>
  <c r="K338"/>
  <c r="J338"/>
  <c r="I338"/>
  <c r="H338"/>
  <c r="G338"/>
  <c r="F338"/>
  <c r="E338"/>
  <c r="D338"/>
  <c r="C338"/>
  <c r="B338"/>
  <c r="A338"/>
  <c r="CA337"/>
  <c r="BZ337"/>
  <c r="BY337"/>
  <c r="BX337"/>
  <c r="BW337"/>
  <c r="BV337"/>
  <c r="BU337"/>
  <c r="BT337"/>
  <c r="BS337"/>
  <c r="BR337"/>
  <c r="BP337"/>
  <c r="BO337"/>
  <c r="BN337"/>
  <c r="BM337"/>
  <c r="BL337"/>
  <c r="BK337"/>
  <c r="BJ337"/>
  <c r="BI337"/>
  <c r="BH337"/>
  <c r="BG337"/>
  <c r="BE337"/>
  <c r="BD337"/>
  <c r="BC337"/>
  <c r="BB337"/>
  <c r="BA337"/>
  <c r="AZ337"/>
  <c r="AY337"/>
  <c r="AX337"/>
  <c r="AW337"/>
  <c r="AV337"/>
  <c r="AT337"/>
  <c r="AS337"/>
  <c r="AR337"/>
  <c r="AQ337"/>
  <c r="AP337"/>
  <c r="AO337"/>
  <c r="AN337"/>
  <c r="AM337"/>
  <c r="AL337"/>
  <c r="AK337"/>
  <c r="AI337"/>
  <c r="AH337"/>
  <c r="AG337"/>
  <c r="AF337"/>
  <c r="AE337"/>
  <c r="AD337"/>
  <c r="AC337"/>
  <c r="AB337"/>
  <c r="AA337"/>
  <c r="Z337"/>
  <c r="X337"/>
  <c r="W337"/>
  <c r="V337"/>
  <c r="U337"/>
  <c r="T337"/>
  <c r="S337"/>
  <c r="R337"/>
  <c r="Q337"/>
  <c r="P337"/>
  <c r="O337"/>
  <c r="M337"/>
  <c r="L337"/>
  <c r="K337"/>
  <c r="J337"/>
  <c r="I337"/>
  <c r="H337"/>
  <c r="G337"/>
  <c r="F337"/>
  <c r="E337"/>
  <c r="D337"/>
  <c r="C337"/>
  <c r="A337"/>
  <c r="B337" s="1"/>
  <c r="CA336"/>
  <c r="BZ336"/>
  <c r="BY336"/>
  <c r="BX336"/>
  <c r="BW336"/>
  <c r="BV336"/>
  <c r="BU336"/>
  <c r="BT336"/>
  <c r="BS336"/>
  <c r="CB336" s="1"/>
  <c r="CI336" s="1"/>
  <c r="BR336"/>
  <c r="BP336"/>
  <c r="BO336"/>
  <c r="BN336"/>
  <c r="BM336"/>
  <c r="BL336"/>
  <c r="BK336"/>
  <c r="BJ336"/>
  <c r="BI336"/>
  <c r="BH336"/>
  <c r="BG336"/>
  <c r="BE336"/>
  <c r="BD336"/>
  <c r="BC336"/>
  <c r="BB336"/>
  <c r="BA336"/>
  <c r="AZ336"/>
  <c r="AY336"/>
  <c r="AX336"/>
  <c r="AW336"/>
  <c r="AV336"/>
  <c r="AU336"/>
  <c r="CF336" s="1"/>
  <c r="AT336"/>
  <c r="AS336"/>
  <c r="AR336"/>
  <c r="AQ336"/>
  <c r="AP336"/>
  <c r="AO336"/>
  <c r="AN336"/>
  <c r="AM336"/>
  <c r="AL336"/>
  <c r="AK336"/>
  <c r="AI336"/>
  <c r="AH336"/>
  <c r="AG336"/>
  <c r="AF336"/>
  <c r="AE336"/>
  <c r="AD336"/>
  <c r="AC336"/>
  <c r="AB336"/>
  <c r="AA336"/>
  <c r="Z336"/>
  <c r="X336"/>
  <c r="W336"/>
  <c r="V336"/>
  <c r="U336"/>
  <c r="T336"/>
  <c r="S336"/>
  <c r="R336"/>
  <c r="Q336"/>
  <c r="P336"/>
  <c r="O336"/>
  <c r="M336"/>
  <c r="L336"/>
  <c r="K336"/>
  <c r="J336"/>
  <c r="I336"/>
  <c r="H336"/>
  <c r="G336"/>
  <c r="F336"/>
  <c r="E336"/>
  <c r="D336"/>
  <c r="C336"/>
  <c r="B336"/>
  <c r="Y336" s="1"/>
  <c r="CD336" s="1"/>
  <c r="A336"/>
  <c r="CA335"/>
  <c r="BZ335"/>
  <c r="BY335"/>
  <c r="BX335"/>
  <c r="BW335"/>
  <c r="BV335"/>
  <c r="BU335"/>
  <c r="BT335"/>
  <c r="BS335"/>
  <c r="BR335"/>
  <c r="BP335"/>
  <c r="BO335"/>
  <c r="BN335"/>
  <c r="BM335"/>
  <c r="BL335"/>
  <c r="BK335"/>
  <c r="BJ335"/>
  <c r="BI335"/>
  <c r="BH335"/>
  <c r="BG335"/>
  <c r="BE335"/>
  <c r="BD335"/>
  <c r="BC335"/>
  <c r="BB335"/>
  <c r="BA335"/>
  <c r="AZ335"/>
  <c r="AY335"/>
  <c r="AX335"/>
  <c r="AW335"/>
  <c r="AV335"/>
  <c r="AT335"/>
  <c r="AS335"/>
  <c r="AR335"/>
  <c r="AQ335"/>
  <c r="AP335"/>
  <c r="AO335"/>
  <c r="AN335"/>
  <c r="AM335"/>
  <c r="AL335"/>
  <c r="AK335"/>
  <c r="AI335"/>
  <c r="AH335"/>
  <c r="AG335"/>
  <c r="AF335"/>
  <c r="AE335"/>
  <c r="AD335"/>
  <c r="AC335"/>
  <c r="AB335"/>
  <c r="AA335"/>
  <c r="Z335"/>
  <c r="X335"/>
  <c r="W335"/>
  <c r="V335"/>
  <c r="U335"/>
  <c r="T335"/>
  <c r="S335"/>
  <c r="R335"/>
  <c r="Q335"/>
  <c r="P335"/>
  <c r="O335"/>
  <c r="M335"/>
  <c r="L335"/>
  <c r="K335"/>
  <c r="J335"/>
  <c r="I335"/>
  <c r="H335"/>
  <c r="G335"/>
  <c r="F335"/>
  <c r="E335"/>
  <c r="D335"/>
  <c r="C335"/>
  <c r="B335"/>
  <c r="A335"/>
  <c r="CA334"/>
  <c r="BZ334"/>
  <c r="BY334"/>
  <c r="BX334"/>
  <c r="BW334"/>
  <c r="BV334"/>
  <c r="BU334"/>
  <c r="BT334"/>
  <c r="BS334"/>
  <c r="BR334"/>
  <c r="BP334"/>
  <c r="BO334"/>
  <c r="BN334"/>
  <c r="BM334"/>
  <c r="BL334"/>
  <c r="BK334"/>
  <c r="BJ334"/>
  <c r="BI334"/>
  <c r="BH334"/>
  <c r="BG334"/>
  <c r="BE334"/>
  <c r="BD334"/>
  <c r="BC334"/>
  <c r="BB334"/>
  <c r="BA334"/>
  <c r="AZ334"/>
  <c r="AY334"/>
  <c r="AX334"/>
  <c r="AW334"/>
  <c r="AV334"/>
  <c r="AT334"/>
  <c r="AS334"/>
  <c r="AR334"/>
  <c r="AQ334"/>
  <c r="AP334"/>
  <c r="AO334"/>
  <c r="AN334"/>
  <c r="AM334"/>
  <c r="AL334"/>
  <c r="AK334"/>
  <c r="AI334"/>
  <c r="AH334"/>
  <c r="AG334"/>
  <c r="AF334"/>
  <c r="AE334"/>
  <c r="AD334"/>
  <c r="AC334"/>
  <c r="AB334"/>
  <c r="AA334"/>
  <c r="Z334"/>
  <c r="X334"/>
  <c r="W334"/>
  <c r="V334"/>
  <c r="U334"/>
  <c r="T334"/>
  <c r="S334"/>
  <c r="R334"/>
  <c r="Q334"/>
  <c r="P334"/>
  <c r="O334"/>
  <c r="M334"/>
  <c r="L334"/>
  <c r="K334"/>
  <c r="J334"/>
  <c r="I334"/>
  <c r="H334"/>
  <c r="G334"/>
  <c r="F334"/>
  <c r="E334"/>
  <c r="D334"/>
  <c r="C334"/>
  <c r="B334"/>
  <c r="A334"/>
  <c r="CA333"/>
  <c r="BZ333"/>
  <c r="BY333"/>
  <c r="BX333"/>
  <c r="BW333"/>
  <c r="BV333"/>
  <c r="BU333"/>
  <c r="BT333"/>
  <c r="BS333"/>
  <c r="BR333"/>
  <c r="BP333"/>
  <c r="BO333"/>
  <c r="BN333"/>
  <c r="BM333"/>
  <c r="BL333"/>
  <c r="BK333"/>
  <c r="BJ333"/>
  <c r="BI333"/>
  <c r="BH333"/>
  <c r="BG333"/>
  <c r="BE333"/>
  <c r="BD333"/>
  <c r="BC333"/>
  <c r="BB333"/>
  <c r="BA333"/>
  <c r="AZ333"/>
  <c r="AY333"/>
  <c r="AX333"/>
  <c r="AW333"/>
  <c r="AV333"/>
  <c r="AT333"/>
  <c r="AS333"/>
  <c r="AR333"/>
  <c r="AQ333"/>
  <c r="AP333"/>
  <c r="AO333"/>
  <c r="AN333"/>
  <c r="AM333"/>
  <c r="AL333"/>
  <c r="AK333"/>
  <c r="AI333"/>
  <c r="AH333"/>
  <c r="AG333"/>
  <c r="AF333"/>
  <c r="AE333"/>
  <c r="AD333"/>
  <c r="AC333"/>
  <c r="AB333"/>
  <c r="AA333"/>
  <c r="Z333"/>
  <c r="X333"/>
  <c r="W333"/>
  <c r="V333"/>
  <c r="U333"/>
  <c r="T333"/>
  <c r="S333"/>
  <c r="R333"/>
  <c r="Q333"/>
  <c r="P333"/>
  <c r="O333"/>
  <c r="M333"/>
  <c r="L333"/>
  <c r="K333"/>
  <c r="J333"/>
  <c r="I333"/>
  <c r="H333"/>
  <c r="G333"/>
  <c r="F333"/>
  <c r="E333"/>
  <c r="D333"/>
  <c r="C333"/>
  <c r="A333"/>
  <c r="B333" s="1"/>
  <c r="CA332"/>
  <c r="BZ332"/>
  <c r="BY332"/>
  <c r="BX332"/>
  <c r="BW332"/>
  <c r="BV332"/>
  <c r="BU332"/>
  <c r="BT332"/>
  <c r="BS332"/>
  <c r="CB332" s="1"/>
  <c r="CI332" s="1"/>
  <c r="BR332"/>
  <c r="BP332"/>
  <c r="BO332"/>
  <c r="BN332"/>
  <c r="BM332"/>
  <c r="BL332"/>
  <c r="BK332"/>
  <c r="BJ332"/>
  <c r="BI332"/>
  <c r="BH332"/>
  <c r="BG332"/>
  <c r="BE332"/>
  <c r="BD332"/>
  <c r="BC332"/>
  <c r="BB332"/>
  <c r="BA332"/>
  <c r="AZ332"/>
  <c r="AY332"/>
  <c r="AX332"/>
  <c r="AW332"/>
  <c r="AV332"/>
  <c r="AU332"/>
  <c r="CF332" s="1"/>
  <c r="AT332"/>
  <c r="AS332"/>
  <c r="AR332"/>
  <c r="AQ332"/>
  <c r="AP332"/>
  <c r="AO332"/>
  <c r="AN332"/>
  <c r="AM332"/>
  <c r="AL332"/>
  <c r="AK332"/>
  <c r="AI332"/>
  <c r="AH332"/>
  <c r="AG332"/>
  <c r="AF332"/>
  <c r="AE332"/>
  <c r="AD332"/>
  <c r="AC332"/>
  <c r="AB332"/>
  <c r="AA332"/>
  <c r="Z332"/>
  <c r="X332"/>
  <c r="W332"/>
  <c r="V332"/>
  <c r="U332"/>
  <c r="T332"/>
  <c r="S332"/>
  <c r="R332"/>
  <c r="Q332"/>
  <c r="P332"/>
  <c r="O332"/>
  <c r="M332"/>
  <c r="L332"/>
  <c r="K332"/>
  <c r="J332"/>
  <c r="I332"/>
  <c r="H332"/>
  <c r="G332"/>
  <c r="F332"/>
  <c r="E332"/>
  <c r="D332"/>
  <c r="C332"/>
  <c r="B332"/>
  <c r="Y332" s="1"/>
  <c r="CD332" s="1"/>
  <c r="A332"/>
  <c r="CA331"/>
  <c r="BZ331"/>
  <c r="BY331"/>
  <c r="BX331"/>
  <c r="BW331"/>
  <c r="BV331"/>
  <c r="BU331"/>
  <c r="BT331"/>
  <c r="BS331"/>
  <c r="BR331"/>
  <c r="BP331"/>
  <c r="BO331"/>
  <c r="BN331"/>
  <c r="BM331"/>
  <c r="BL331"/>
  <c r="BK331"/>
  <c r="BJ331"/>
  <c r="BI331"/>
  <c r="BH331"/>
  <c r="BG331"/>
  <c r="BE331"/>
  <c r="BD331"/>
  <c r="BC331"/>
  <c r="BB331"/>
  <c r="BA331"/>
  <c r="AZ331"/>
  <c r="AY331"/>
  <c r="AX331"/>
  <c r="AW331"/>
  <c r="AV331"/>
  <c r="AT331"/>
  <c r="AS331"/>
  <c r="AR331"/>
  <c r="AQ331"/>
  <c r="AP331"/>
  <c r="AO331"/>
  <c r="AN331"/>
  <c r="AM331"/>
  <c r="AL331"/>
  <c r="AK331"/>
  <c r="AI331"/>
  <c r="AH331"/>
  <c r="AG331"/>
  <c r="AF331"/>
  <c r="AE331"/>
  <c r="AD331"/>
  <c r="AC331"/>
  <c r="AB331"/>
  <c r="AA331"/>
  <c r="Z331"/>
  <c r="X331"/>
  <c r="W331"/>
  <c r="V331"/>
  <c r="U331"/>
  <c r="T331"/>
  <c r="S331"/>
  <c r="R331"/>
  <c r="Q331"/>
  <c r="P331"/>
  <c r="O331"/>
  <c r="M331"/>
  <c r="L331"/>
  <c r="K331"/>
  <c r="J331"/>
  <c r="I331"/>
  <c r="H331"/>
  <c r="G331"/>
  <c r="F331"/>
  <c r="E331"/>
  <c r="D331"/>
  <c r="C331"/>
  <c r="B331"/>
  <c r="A331"/>
  <c r="CA330"/>
  <c r="BZ330"/>
  <c r="BY330"/>
  <c r="BX330"/>
  <c r="BW330"/>
  <c r="BV330"/>
  <c r="BU330"/>
  <c r="BT330"/>
  <c r="BS330"/>
  <c r="BR330"/>
  <c r="BP330"/>
  <c r="BO330"/>
  <c r="BN330"/>
  <c r="BM330"/>
  <c r="BL330"/>
  <c r="BK330"/>
  <c r="BJ330"/>
  <c r="BI330"/>
  <c r="BH330"/>
  <c r="BG330"/>
  <c r="BE330"/>
  <c r="BD330"/>
  <c r="BC330"/>
  <c r="BB330"/>
  <c r="BA330"/>
  <c r="AZ330"/>
  <c r="AY330"/>
  <c r="AX330"/>
  <c r="AW330"/>
  <c r="AV330"/>
  <c r="AT330"/>
  <c r="AS330"/>
  <c r="AR330"/>
  <c r="AQ330"/>
  <c r="AP330"/>
  <c r="AO330"/>
  <c r="AN330"/>
  <c r="AM330"/>
  <c r="AL330"/>
  <c r="AK330"/>
  <c r="AI330"/>
  <c r="AH330"/>
  <c r="AG330"/>
  <c r="AF330"/>
  <c r="AE330"/>
  <c r="AD330"/>
  <c r="AC330"/>
  <c r="AB330"/>
  <c r="AA330"/>
  <c r="Z330"/>
  <c r="X330"/>
  <c r="W330"/>
  <c r="V330"/>
  <c r="U330"/>
  <c r="T330"/>
  <c r="S330"/>
  <c r="R330"/>
  <c r="Q330"/>
  <c r="P330"/>
  <c r="O330"/>
  <c r="M330"/>
  <c r="L330"/>
  <c r="K330"/>
  <c r="J330"/>
  <c r="I330"/>
  <c r="H330"/>
  <c r="G330"/>
  <c r="F330"/>
  <c r="E330"/>
  <c r="D330"/>
  <c r="C330"/>
  <c r="B330"/>
  <c r="CB330" s="1"/>
  <c r="CI330" s="1"/>
  <c r="A330"/>
  <c r="CA329"/>
  <c r="BZ329"/>
  <c r="BY329"/>
  <c r="BX329"/>
  <c r="BW329"/>
  <c r="BV329"/>
  <c r="BU329"/>
  <c r="BT329"/>
  <c r="BS329"/>
  <c r="BR329"/>
  <c r="BP329"/>
  <c r="BO329"/>
  <c r="BN329"/>
  <c r="BM329"/>
  <c r="BL329"/>
  <c r="BK329"/>
  <c r="BJ329"/>
  <c r="BI329"/>
  <c r="BH329"/>
  <c r="BG329"/>
  <c r="BE329"/>
  <c r="BD329"/>
  <c r="BC329"/>
  <c r="BB329"/>
  <c r="BA329"/>
  <c r="AZ329"/>
  <c r="AY329"/>
  <c r="AX329"/>
  <c r="AW329"/>
  <c r="AV329"/>
  <c r="AT329"/>
  <c r="AS329"/>
  <c r="AR329"/>
  <c r="AQ329"/>
  <c r="AP329"/>
  <c r="AO329"/>
  <c r="AN329"/>
  <c r="AM329"/>
  <c r="AL329"/>
  <c r="AK329"/>
  <c r="AI329"/>
  <c r="AH329"/>
  <c r="AG329"/>
  <c r="AF329"/>
  <c r="AE329"/>
  <c r="AD329"/>
  <c r="AC329"/>
  <c r="AB329"/>
  <c r="AA329"/>
  <c r="Z329"/>
  <c r="X329"/>
  <c r="W329"/>
  <c r="V329"/>
  <c r="U329"/>
  <c r="T329"/>
  <c r="S329"/>
  <c r="R329"/>
  <c r="Q329"/>
  <c r="P329"/>
  <c r="O329"/>
  <c r="M329"/>
  <c r="L329"/>
  <c r="K329"/>
  <c r="J329"/>
  <c r="I329"/>
  <c r="H329"/>
  <c r="G329"/>
  <c r="F329"/>
  <c r="E329"/>
  <c r="D329"/>
  <c r="C329"/>
  <c r="A329"/>
  <c r="B329" s="1"/>
  <c r="CA328"/>
  <c r="BZ328"/>
  <c r="BY328"/>
  <c r="BX328"/>
  <c r="BW328"/>
  <c r="BV328"/>
  <c r="BU328"/>
  <c r="BT328"/>
  <c r="BS328"/>
  <c r="CB328" s="1"/>
  <c r="CI328" s="1"/>
  <c r="BR328"/>
  <c r="BP328"/>
  <c r="BO328"/>
  <c r="BN328"/>
  <c r="BM328"/>
  <c r="BL328"/>
  <c r="BK328"/>
  <c r="BJ328"/>
  <c r="BI328"/>
  <c r="BH328"/>
  <c r="BG328"/>
  <c r="BE328"/>
  <c r="BD328"/>
  <c r="BC328"/>
  <c r="BB328"/>
  <c r="BA328"/>
  <c r="AZ328"/>
  <c r="AY328"/>
  <c r="AX328"/>
  <c r="AW328"/>
  <c r="AV328"/>
  <c r="AU328"/>
  <c r="CF328" s="1"/>
  <c r="AT328"/>
  <c r="AS328"/>
  <c r="AR328"/>
  <c r="AQ328"/>
  <c r="AP328"/>
  <c r="AO328"/>
  <c r="AN328"/>
  <c r="AM328"/>
  <c r="AL328"/>
  <c r="AK328"/>
  <c r="AI328"/>
  <c r="AH328"/>
  <c r="AG328"/>
  <c r="AF328"/>
  <c r="AE328"/>
  <c r="AD328"/>
  <c r="AC328"/>
  <c r="AB328"/>
  <c r="AA328"/>
  <c r="Z328"/>
  <c r="X328"/>
  <c r="W328"/>
  <c r="V328"/>
  <c r="U328"/>
  <c r="T328"/>
  <c r="S328"/>
  <c r="R328"/>
  <c r="Q328"/>
  <c r="P328"/>
  <c r="O328"/>
  <c r="M328"/>
  <c r="L328"/>
  <c r="K328"/>
  <c r="J328"/>
  <c r="I328"/>
  <c r="H328"/>
  <c r="G328"/>
  <c r="F328"/>
  <c r="E328"/>
  <c r="D328"/>
  <c r="C328"/>
  <c r="B328"/>
  <c r="A328"/>
  <c r="CA327"/>
  <c r="BZ327"/>
  <c r="BY327"/>
  <c r="BX327"/>
  <c r="BW327"/>
  <c r="BV327"/>
  <c r="BU327"/>
  <c r="BT327"/>
  <c r="BS327"/>
  <c r="BR327"/>
  <c r="BP327"/>
  <c r="BO327"/>
  <c r="BN327"/>
  <c r="BM327"/>
  <c r="BL327"/>
  <c r="BK327"/>
  <c r="BJ327"/>
  <c r="BI327"/>
  <c r="BH327"/>
  <c r="BG327"/>
  <c r="BE327"/>
  <c r="BD327"/>
  <c r="BC327"/>
  <c r="BB327"/>
  <c r="BA327"/>
  <c r="AZ327"/>
  <c r="AY327"/>
  <c r="AX327"/>
  <c r="AW327"/>
  <c r="AV327"/>
  <c r="AT327"/>
  <c r="AS327"/>
  <c r="AR327"/>
  <c r="AQ327"/>
  <c r="AP327"/>
  <c r="AO327"/>
  <c r="AN327"/>
  <c r="AM327"/>
  <c r="AL327"/>
  <c r="AK327"/>
  <c r="AI327"/>
  <c r="AH327"/>
  <c r="AG327"/>
  <c r="AF327"/>
  <c r="AE327"/>
  <c r="AD327"/>
  <c r="AC327"/>
  <c r="AB327"/>
  <c r="AA327"/>
  <c r="Z327"/>
  <c r="X327"/>
  <c r="W327"/>
  <c r="V327"/>
  <c r="U327"/>
  <c r="T327"/>
  <c r="S327"/>
  <c r="R327"/>
  <c r="Q327"/>
  <c r="P327"/>
  <c r="O327"/>
  <c r="M327"/>
  <c r="L327"/>
  <c r="K327"/>
  <c r="J327"/>
  <c r="I327"/>
  <c r="H327"/>
  <c r="G327"/>
  <c r="F327"/>
  <c r="E327"/>
  <c r="D327"/>
  <c r="C327"/>
  <c r="B327"/>
  <c r="A327"/>
  <c r="CA326"/>
  <c r="BZ326"/>
  <c r="BY326"/>
  <c r="BX326"/>
  <c r="BW326"/>
  <c r="BV326"/>
  <c r="BU326"/>
  <c r="BT326"/>
  <c r="BS326"/>
  <c r="BR326"/>
  <c r="BP326"/>
  <c r="BO326"/>
  <c r="BN326"/>
  <c r="BM326"/>
  <c r="BL326"/>
  <c r="BK326"/>
  <c r="BJ326"/>
  <c r="BI326"/>
  <c r="BH326"/>
  <c r="BG326"/>
  <c r="BE326"/>
  <c r="BD326"/>
  <c r="BC326"/>
  <c r="BB326"/>
  <c r="BA326"/>
  <c r="AZ326"/>
  <c r="AY326"/>
  <c r="AX326"/>
  <c r="AW326"/>
  <c r="AV326"/>
  <c r="AT326"/>
  <c r="AS326"/>
  <c r="AR326"/>
  <c r="AQ326"/>
  <c r="AP326"/>
  <c r="AO326"/>
  <c r="AN326"/>
  <c r="AM326"/>
  <c r="AL326"/>
  <c r="AK326"/>
  <c r="AI326"/>
  <c r="AH326"/>
  <c r="AG326"/>
  <c r="AF326"/>
  <c r="AE326"/>
  <c r="AD326"/>
  <c r="AC326"/>
  <c r="AB326"/>
  <c r="AA326"/>
  <c r="Z326"/>
  <c r="X326"/>
  <c r="W326"/>
  <c r="V326"/>
  <c r="U326"/>
  <c r="T326"/>
  <c r="S326"/>
  <c r="R326"/>
  <c r="Q326"/>
  <c r="P326"/>
  <c r="O326"/>
  <c r="M326"/>
  <c r="L326"/>
  <c r="K326"/>
  <c r="J326"/>
  <c r="I326"/>
  <c r="H326"/>
  <c r="G326"/>
  <c r="F326"/>
  <c r="E326"/>
  <c r="D326"/>
  <c r="C326"/>
  <c r="B326"/>
  <c r="A326"/>
  <c r="CA325"/>
  <c r="BZ325"/>
  <c r="BY325"/>
  <c r="BX325"/>
  <c r="BW325"/>
  <c r="BV325"/>
  <c r="BU325"/>
  <c r="BT325"/>
  <c r="BS325"/>
  <c r="BR325"/>
  <c r="BP325"/>
  <c r="BO325"/>
  <c r="BN325"/>
  <c r="BM325"/>
  <c r="BL325"/>
  <c r="BK325"/>
  <c r="BJ325"/>
  <c r="BI325"/>
  <c r="BH325"/>
  <c r="BG325"/>
  <c r="BE325"/>
  <c r="BD325"/>
  <c r="BC325"/>
  <c r="BB325"/>
  <c r="BA325"/>
  <c r="AZ325"/>
  <c r="AY325"/>
  <c r="AX325"/>
  <c r="AW325"/>
  <c r="AV325"/>
  <c r="AT325"/>
  <c r="AS325"/>
  <c r="AR325"/>
  <c r="AQ325"/>
  <c r="AP325"/>
  <c r="AO325"/>
  <c r="AN325"/>
  <c r="AM325"/>
  <c r="AL325"/>
  <c r="AK325"/>
  <c r="AI325"/>
  <c r="AH325"/>
  <c r="AG325"/>
  <c r="AF325"/>
  <c r="AE325"/>
  <c r="AD325"/>
  <c r="AC325"/>
  <c r="AB325"/>
  <c r="AA325"/>
  <c r="Z325"/>
  <c r="X325"/>
  <c r="W325"/>
  <c r="V325"/>
  <c r="U325"/>
  <c r="T325"/>
  <c r="S325"/>
  <c r="R325"/>
  <c r="Q325"/>
  <c r="P325"/>
  <c r="O325"/>
  <c r="M325"/>
  <c r="L325"/>
  <c r="K325"/>
  <c r="J325"/>
  <c r="I325"/>
  <c r="H325"/>
  <c r="G325"/>
  <c r="F325"/>
  <c r="E325"/>
  <c r="D325"/>
  <c r="C325"/>
  <c r="A325"/>
  <c r="B325" s="1"/>
  <c r="CA324"/>
  <c r="BZ324"/>
  <c r="BY324"/>
  <c r="BX324"/>
  <c r="BW324"/>
  <c r="BV324"/>
  <c r="BU324"/>
  <c r="BT324"/>
  <c r="BS324"/>
  <c r="CB324" s="1"/>
  <c r="CI324" s="1"/>
  <c r="BR324"/>
  <c r="BP324"/>
  <c r="BO324"/>
  <c r="BN324"/>
  <c r="BM324"/>
  <c r="BL324"/>
  <c r="BK324"/>
  <c r="BJ324"/>
  <c r="BI324"/>
  <c r="BH324"/>
  <c r="BG324"/>
  <c r="BE324"/>
  <c r="BD324"/>
  <c r="BC324"/>
  <c r="BB324"/>
  <c r="BA324"/>
  <c r="AZ324"/>
  <c r="AY324"/>
  <c r="AX324"/>
  <c r="AW324"/>
  <c r="AV324"/>
  <c r="AU324"/>
  <c r="CF324" s="1"/>
  <c r="AT324"/>
  <c r="AS324"/>
  <c r="AR324"/>
  <c r="AQ324"/>
  <c r="AP324"/>
  <c r="AO324"/>
  <c r="AN324"/>
  <c r="AM324"/>
  <c r="AL324"/>
  <c r="AK324"/>
  <c r="AI324"/>
  <c r="AH324"/>
  <c r="AG324"/>
  <c r="AF324"/>
  <c r="AE324"/>
  <c r="AD324"/>
  <c r="AC324"/>
  <c r="AB324"/>
  <c r="AA324"/>
  <c r="Z324"/>
  <c r="X324"/>
  <c r="W324"/>
  <c r="V324"/>
  <c r="U324"/>
  <c r="T324"/>
  <c r="S324"/>
  <c r="R324"/>
  <c r="Q324"/>
  <c r="P324"/>
  <c r="O324"/>
  <c r="M324"/>
  <c r="L324"/>
  <c r="K324"/>
  <c r="J324"/>
  <c r="I324"/>
  <c r="H324"/>
  <c r="G324"/>
  <c r="F324"/>
  <c r="E324"/>
  <c r="D324"/>
  <c r="C324"/>
  <c r="B324"/>
  <c r="Y324" s="1"/>
  <c r="CD324" s="1"/>
  <c r="A324"/>
  <c r="CA323"/>
  <c r="BZ323"/>
  <c r="BY323"/>
  <c r="BX323"/>
  <c r="BW323"/>
  <c r="BV323"/>
  <c r="BU323"/>
  <c r="BT323"/>
  <c r="BS323"/>
  <c r="BR323"/>
  <c r="BP323"/>
  <c r="BO323"/>
  <c r="BN323"/>
  <c r="BM323"/>
  <c r="BL323"/>
  <c r="BK323"/>
  <c r="BJ323"/>
  <c r="BI323"/>
  <c r="BH323"/>
  <c r="BG323"/>
  <c r="BE323"/>
  <c r="BD323"/>
  <c r="BC323"/>
  <c r="BB323"/>
  <c r="BA323"/>
  <c r="AZ323"/>
  <c r="AY323"/>
  <c r="AX323"/>
  <c r="AW323"/>
  <c r="AV323"/>
  <c r="AT323"/>
  <c r="AS323"/>
  <c r="AR323"/>
  <c r="AQ323"/>
  <c r="AP323"/>
  <c r="AO323"/>
  <c r="AN323"/>
  <c r="AM323"/>
  <c r="AL323"/>
  <c r="AK323"/>
  <c r="AI323"/>
  <c r="AH323"/>
  <c r="AG323"/>
  <c r="AF323"/>
  <c r="AE323"/>
  <c r="AD323"/>
  <c r="AC323"/>
  <c r="AB323"/>
  <c r="AA323"/>
  <c r="Z323"/>
  <c r="X323"/>
  <c r="W323"/>
  <c r="V323"/>
  <c r="U323"/>
  <c r="T323"/>
  <c r="S323"/>
  <c r="R323"/>
  <c r="Q323"/>
  <c r="P323"/>
  <c r="O323"/>
  <c r="M323"/>
  <c r="L323"/>
  <c r="K323"/>
  <c r="J323"/>
  <c r="I323"/>
  <c r="H323"/>
  <c r="G323"/>
  <c r="F323"/>
  <c r="E323"/>
  <c r="D323"/>
  <c r="C323"/>
  <c r="B323"/>
  <c r="A323"/>
  <c r="CA322"/>
  <c r="BZ322"/>
  <c r="BY322"/>
  <c r="BX322"/>
  <c r="BW322"/>
  <c r="BV322"/>
  <c r="BU322"/>
  <c r="BT322"/>
  <c r="BS322"/>
  <c r="BR322"/>
  <c r="BP322"/>
  <c r="BO322"/>
  <c r="BN322"/>
  <c r="BM322"/>
  <c r="BL322"/>
  <c r="BK322"/>
  <c r="BJ322"/>
  <c r="BI322"/>
  <c r="BH322"/>
  <c r="BG322"/>
  <c r="BE322"/>
  <c r="BD322"/>
  <c r="BC322"/>
  <c r="BB322"/>
  <c r="BA322"/>
  <c r="AZ322"/>
  <c r="AY322"/>
  <c r="AX322"/>
  <c r="AW322"/>
  <c r="AV322"/>
  <c r="AT322"/>
  <c r="AS322"/>
  <c r="AR322"/>
  <c r="AQ322"/>
  <c r="AP322"/>
  <c r="AO322"/>
  <c r="AN322"/>
  <c r="AM322"/>
  <c r="AL322"/>
  <c r="AK322"/>
  <c r="AI322"/>
  <c r="AH322"/>
  <c r="AG322"/>
  <c r="AF322"/>
  <c r="AE322"/>
  <c r="AD322"/>
  <c r="AC322"/>
  <c r="AB322"/>
  <c r="AA322"/>
  <c r="Z322"/>
  <c r="X322"/>
  <c r="W322"/>
  <c r="V322"/>
  <c r="U322"/>
  <c r="T322"/>
  <c r="S322"/>
  <c r="R322"/>
  <c r="Q322"/>
  <c r="P322"/>
  <c r="O322"/>
  <c r="M322"/>
  <c r="L322"/>
  <c r="K322"/>
  <c r="J322"/>
  <c r="I322"/>
  <c r="H322"/>
  <c r="G322"/>
  <c r="F322"/>
  <c r="E322"/>
  <c r="D322"/>
  <c r="C322"/>
  <c r="B322"/>
  <c r="A322"/>
  <c r="CA321"/>
  <c r="BZ321"/>
  <c r="BY321"/>
  <c r="BX321"/>
  <c r="BW321"/>
  <c r="BV321"/>
  <c r="BU321"/>
  <c r="BT321"/>
  <c r="BS321"/>
  <c r="BR321"/>
  <c r="BP321"/>
  <c r="BO321"/>
  <c r="BN321"/>
  <c r="BM321"/>
  <c r="BL321"/>
  <c r="BK321"/>
  <c r="BJ321"/>
  <c r="BI321"/>
  <c r="BH321"/>
  <c r="BG321"/>
  <c r="BE321"/>
  <c r="BD321"/>
  <c r="BC321"/>
  <c r="BB321"/>
  <c r="BA321"/>
  <c r="AZ321"/>
  <c r="AY321"/>
  <c r="AX321"/>
  <c r="AW321"/>
  <c r="AV321"/>
  <c r="AT321"/>
  <c r="AS321"/>
  <c r="AR321"/>
  <c r="AQ321"/>
  <c r="AP321"/>
  <c r="AO321"/>
  <c r="AN321"/>
  <c r="AM321"/>
  <c r="AL321"/>
  <c r="AK321"/>
  <c r="AI321"/>
  <c r="AH321"/>
  <c r="AG321"/>
  <c r="AF321"/>
  <c r="AE321"/>
  <c r="AD321"/>
  <c r="AC321"/>
  <c r="AB321"/>
  <c r="AA321"/>
  <c r="Z321"/>
  <c r="X321"/>
  <c r="W321"/>
  <c r="V321"/>
  <c r="U321"/>
  <c r="T321"/>
  <c r="S321"/>
  <c r="R321"/>
  <c r="Q321"/>
  <c r="P321"/>
  <c r="O321"/>
  <c r="M321"/>
  <c r="L321"/>
  <c r="K321"/>
  <c r="J321"/>
  <c r="I321"/>
  <c r="H321"/>
  <c r="G321"/>
  <c r="F321"/>
  <c r="E321"/>
  <c r="D321"/>
  <c r="C321"/>
  <c r="A321"/>
  <c r="B321" s="1"/>
  <c r="CA320"/>
  <c r="BZ320"/>
  <c r="BY320"/>
  <c r="BX320"/>
  <c r="BW320"/>
  <c r="BV320"/>
  <c r="BU320"/>
  <c r="BT320"/>
  <c r="BS320"/>
  <c r="CB320" s="1"/>
  <c r="CI320" s="1"/>
  <c r="BR320"/>
  <c r="BP320"/>
  <c r="BO320"/>
  <c r="BN320"/>
  <c r="BM320"/>
  <c r="BL320"/>
  <c r="BK320"/>
  <c r="BJ320"/>
  <c r="BI320"/>
  <c r="BH320"/>
  <c r="BG320"/>
  <c r="BE320"/>
  <c r="BD320"/>
  <c r="BC320"/>
  <c r="BB320"/>
  <c r="BA320"/>
  <c r="AZ320"/>
  <c r="AY320"/>
  <c r="AX320"/>
  <c r="AW320"/>
  <c r="AV320"/>
  <c r="AU320"/>
  <c r="CF320" s="1"/>
  <c r="AT320"/>
  <c r="AS320"/>
  <c r="AR320"/>
  <c r="AQ320"/>
  <c r="AP320"/>
  <c r="AO320"/>
  <c r="AN320"/>
  <c r="AM320"/>
  <c r="AL320"/>
  <c r="AK320"/>
  <c r="AI320"/>
  <c r="AH320"/>
  <c r="AG320"/>
  <c r="AF320"/>
  <c r="AE320"/>
  <c r="AD320"/>
  <c r="AC320"/>
  <c r="AB320"/>
  <c r="AA320"/>
  <c r="Z320"/>
  <c r="X320"/>
  <c r="W320"/>
  <c r="V320"/>
  <c r="U320"/>
  <c r="T320"/>
  <c r="S320"/>
  <c r="R320"/>
  <c r="Q320"/>
  <c r="P320"/>
  <c r="O320"/>
  <c r="M320"/>
  <c r="L320"/>
  <c r="K320"/>
  <c r="J320"/>
  <c r="I320"/>
  <c r="H320"/>
  <c r="G320"/>
  <c r="F320"/>
  <c r="E320"/>
  <c r="D320"/>
  <c r="C320"/>
  <c r="B320"/>
  <c r="Y320" s="1"/>
  <c r="CD320" s="1"/>
  <c r="A320"/>
  <c r="CA319"/>
  <c r="BZ319"/>
  <c r="BY319"/>
  <c r="BX319"/>
  <c r="BW319"/>
  <c r="BV319"/>
  <c r="BU319"/>
  <c r="BT319"/>
  <c r="BS319"/>
  <c r="BR319"/>
  <c r="BP319"/>
  <c r="BO319"/>
  <c r="BN319"/>
  <c r="BM319"/>
  <c r="BL319"/>
  <c r="BK319"/>
  <c r="BJ319"/>
  <c r="BI319"/>
  <c r="BH319"/>
  <c r="BG319"/>
  <c r="BE319"/>
  <c r="BD319"/>
  <c r="BC319"/>
  <c r="BB319"/>
  <c r="BA319"/>
  <c r="AZ319"/>
  <c r="AY319"/>
  <c r="AX319"/>
  <c r="AW319"/>
  <c r="AV319"/>
  <c r="AT319"/>
  <c r="AS319"/>
  <c r="AR319"/>
  <c r="AQ319"/>
  <c r="AP319"/>
  <c r="AO319"/>
  <c r="AN319"/>
  <c r="AM319"/>
  <c r="AL319"/>
  <c r="AK319"/>
  <c r="AI319"/>
  <c r="AH319"/>
  <c r="AG319"/>
  <c r="AF319"/>
  <c r="AE319"/>
  <c r="AD319"/>
  <c r="AC319"/>
  <c r="AB319"/>
  <c r="AA319"/>
  <c r="Z319"/>
  <c r="X319"/>
  <c r="W319"/>
  <c r="V319"/>
  <c r="U319"/>
  <c r="T319"/>
  <c r="S319"/>
  <c r="R319"/>
  <c r="Q319"/>
  <c r="P319"/>
  <c r="O319"/>
  <c r="M319"/>
  <c r="L319"/>
  <c r="K319"/>
  <c r="J319"/>
  <c r="I319"/>
  <c r="H319"/>
  <c r="G319"/>
  <c r="F319"/>
  <c r="E319"/>
  <c r="D319"/>
  <c r="C319"/>
  <c r="B319"/>
  <c r="A319"/>
  <c r="CA318"/>
  <c r="BZ318"/>
  <c r="BY318"/>
  <c r="BX318"/>
  <c r="BW318"/>
  <c r="BV318"/>
  <c r="BU318"/>
  <c r="BT318"/>
  <c r="BS318"/>
  <c r="BR318"/>
  <c r="BP318"/>
  <c r="BO318"/>
  <c r="BN318"/>
  <c r="BM318"/>
  <c r="BL318"/>
  <c r="BK318"/>
  <c r="BJ318"/>
  <c r="BI318"/>
  <c r="BH318"/>
  <c r="BG318"/>
  <c r="BE318"/>
  <c r="BD318"/>
  <c r="BC318"/>
  <c r="BB318"/>
  <c r="BA318"/>
  <c r="AZ318"/>
  <c r="AY318"/>
  <c r="AX318"/>
  <c r="AW318"/>
  <c r="AV318"/>
  <c r="AT318"/>
  <c r="AS318"/>
  <c r="AR318"/>
  <c r="AQ318"/>
  <c r="AP318"/>
  <c r="AO318"/>
  <c r="AN318"/>
  <c r="AM318"/>
  <c r="AL318"/>
  <c r="AK318"/>
  <c r="AI318"/>
  <c r="AH318"/>
  <c r="AG318"/>
  <c r="AF318"/>
  <c r="AE318"/>
  <c r="AD318"/>
  <c r="AC318"/>
  <c r="AB318"/>
  <c r="AA318"/>
  <c r="Z318"/>
  <c r="X318"/>
  <c r="W318"/>
  <c r="V318"/>
  <c r="U318"/>
  <c r="T318"/>
  <c r="S318"/>
  <c r="R318"/>
  <c r="Q318"/>
  <c r="P318"/>
  <c r="O318"/>
  <c r="M318"/>
  <c r="L318"/>
  <c r="K318"/>
  <c r="J318"/>
  <c r="I318"/>
  <c r="H318"/>
  <c r="G318"/>
  <c r="F318"/>
  <c r="E318"/>
  <c r="D318"/>
  <c r="C318"/>
  <c r="B318"/>
  <c r="CB318" s="1"/>
  <c r="CI318" s="1"/>
  <c r="A318"/>
  <c r="CA317"/>
  <c r="BZ317"/>
  <c r="BY317"/>
  <c r="BX317"/>
  <c r="BW317"/>
  <c r="BV317"/>
  <c r="BU317"/>
  <c r="BT317"/>
  <c r="BS317"/>
  <c r="BR317"/>
  <c r="BP317"/>
  <c r="BO317"/>
  <c r="BN317"/>
  <c r="BM317"/>
  <c r="BL317"/>
  <c r="BK317"/>
  <c r="BJ317"/>
  <c r="BI317"/>
  <c r="BH317"/>
  <c r="BG317"/>
  <c r="BE317"/>
  <c r="BD317"/>
  <c r="BC317"/>
  <c r="BB317"/>
  <c r="BA317"/>
  <c r="AZ317"/>
  <c r="AY317"/>
  <c r="AX317"/>
  <c r="AW317"/>
  <c r="AV317"/>
  <c r="AT317"/>
  <c r="AS317"/>
  <c r="AR317"/>
  <c r="AQ317"/>
  <c r="AP317"/>
  <c r="AO317"/>
  <c r="AN317"/>
  <c r="AM317"/>
  <c r="AL317"/>
  <c r="AK317"/>
  <c r="AI317"/>
  <c r="AH317"/>
  <c r="AG317"/>
  <c r="AF317"/>
  <c r="AE317"/>
  <c r="AD317"/>
  <c r="AC317"/>
  <c r="AB317"/>
  <c r="AA317"/>
  <c r="Z317"/>
  <c r="X317"/>
  <c r="W317"/>
  <c r="V317"/>
  <c r="U317"/>
  <c r="T317"/>
  <c r="S317"/>
  <c r="R317"/>
  <c r="Q317"/>
  <c r="P317"/>
  <c r="O317"/>
  <c r="M317"/>
  <c r="L317"/>
  <c r="K317"/>
  <c r="J317"/>
  <c r="I317"/>
  <c r="H317"/>
  <c r="G317"/>
  <c r="F317"/>
  <c r="E317"/>
  <c r="D317"/>
  <c r="C317"/>
  <c r="A317"/>
  <c r="B317" s="1"/>
  <c r="CA316"/>
  <c r="BZ316"/>
  <c r="BY316"/>
  <c r="BX316"/>
  <c r="BW316"/>
  <c r="BV316"/>
  <c r="BU316"/>
  <c r="BT316"/>
  <c r="BS316"/>
  <c r="CB316" s="1"/>
  <c r="CI316" s="1"/>
  <c r="BR316"/>
  <c r="BP316"/>
  <c r="BO316"/>
  <c r="BN316"/>
  <c r="BM316"/>
  <c r="BL316"/>
  <c r="BK316"/>
  <c r="BJ316"/>
  <c r="BI316"/>
  <c r="BH316"/>
  <c r="BG316"/>
  <c r="BE316"/>
  <c r="BD316"/>
  <c r="BC316"/>
  <c r="BB316"/>
  <c r="BA316"/>
  <c r="AZ316"/>
  <c r="AY316"/>
  <c r="AX316"/>
  <c r="AW316"/>
  <c r="AV316"/>
  <c r="AU316"/>
  <c r="CF316" s="1"/>
  <c r="AT316"/>
  <c r="AS316"/>
  <c r="AR316"/>
  <c r="AQ316"/>
  <c r="AP316"/>
  <c r="AO316"/>
  <c r="AN316"/>
  <c r="AM316"/>
  <c r="AL316"/>
  <c r="AK316"/>
  <c r="AI316"/>
  <c r="AH316"/>
  <c r="AG316"/>
  <c r="AF316"/>
  <c r="AE316"/>
  <c r="AD316"/>
  <c r="AC316"/>
  <c r="AB316"/>
  <c r="AA316"/>
  <c r="Z316"/>
  <c r="X316"/>
  <c r="W316"/>
  <c r="V316"/>
  <c r="U316"/>
  <c r="T316"/>
  <c r="S316"/>
  <c r="R316"/>
  <c r="Q316"/>
  <c r="P316"/>
  <c r="O316"/>
  <c r="M316"/>
  <c r="L316"/>
  <c r="K316"/>
  <c r="J316"/>
  <c r="I316"/>
  <c r="H316"/>
  <c r="G316"/>
  <c r="F316"/>
  <c r="E316"/>
  <c r="D316"/>
  <c r="C316"/>
  <c r="B316"/>
  <c r="A316"/>
  <c r="CA315"/>
  <c r="BZ315"/>
  <c r="BY315"/>
  <c r="BX315"/>
  <c r="BW315"/>
  <c r="BV315"/>
  <c r="BU315"/>
  <c r="BT315"/>
  <c r="BS315"/>
  <c r="BR315"/>
  <c r="BP315"/>
  <c r="BO315"/>
  <c r="BN315"/>
  <c r="BM315"/>
  <c r="BL315"/>
  <c r="BK315"/>
  <c r="BJ315"/>
  <c r="BI315"/>
  <c r="BH315"/>
  <c r="BG315"/>
  <c r="BE315"/>
  <c r="BD315"/>
  <c r="BC315"/>
  <c r="BB315"/>
  <c r="BA315"/>
  <c r="AZ315"/>
  <c r="AY315"/>
  <c r="AX315"/>
  <c r="AW315"/>
  <c r="AV315"/>
  <c r="AT315"/>
  <c r="AS315"/>
  <c r="AR315"/>
  <c r="AQ315"/>
  <c r="AP315"/>
  <c r="AO315"/>
  <c r="AN315"/>
  <c r="AM315"/>
  <c r="AL315"/>
  <c r="AK315"/>
  <c r="AI315"/>
  <c r="AH315"/>
  <c r="AG315"/>
  <c r="AF315"/>
  <c r="AE315"/>
  <c r="AD315"/>
  <c r="AC315"/>
  <c r="AB315"/>
  <c r="AA315"/>
  <c r="Z315"/>
  <c r="X315"/>
  <c r="W315"/>
  <c r="V315"/>
  <c r="U315"/>
  <c r="T315"/>
  <c r="S315"/>
  <c r="R315"/>
  <c r="Q315"/>
  <c r="P315"/>
  <c r="O315"/>
  <c r="M315"/>
  <c r="L315"/>
  <c r="K315"/>
  <c r="J315"/>
  <c r="I315"/>
  <c r="H315"/>
  <c r="G315"/>
  <c r="F315"/>
  <c r="E315"/>
  <c r="D315"/>
  <c r="C315"/>
  <c r="B315"/>
  <c r="A315"/>
  <c r="CA314"/>
  <c r="BZ314"/>
  <c r="BY314"/>
  <c r="BX314"/>
  <c r="BW314"/>
  <c r="BV314"/>
  <c r="BU314"/>
  <c r="BT314"/>
  <c r="BS314"/>
  <c r="BR314"/>
  <c r="BP314"/>
  <c r="BO314"/>
  <c r="BN314"/>
  <c r="BM314"/>
  <c r="BL314"/>
  <c r="BK314"/>
  <c r="BJ314"/>
  <c r="BI314"/>
  <c r="BH314"/>
  <c r="BG314"/>
  <c r="BE314"/>
  <c r="BD314"/>
  <c r="BC314"/>
  <c r="BB314"/>
  <c r="BA314"/>
  <c r="AZ314"/>
  <c r="AY314"/>
  <c r="AX314"/>
  <c r="AW314"/>
  <c r="AV314"/>
  <c r="AT314"/>
  <c r="AS314"/>
  <c r="AR314"/>
  <c r="AQ314"/>
  <c r="AP314"/>
  <c r="AO314"/>
  <c r="AN314"/>
  <c r="AM314"/>
  <c r="AL314"/>
  <c r="AK314"/>
  <c r="AI314"/>
  <c r="AH314"/>
  <c r="AG314"/>
  <c r="AF314"/>
  <c r="AE314"/>
  <c r="AD314"/>
  <c r="AC314"/>
  <c r="AB314"/>
  <c r="AA314"/>
  <c r="Z314"/>
  <c r="X314"/>
  <c r="W314"/>
  <c r="V314"/>
  <c r="U314"/>
  <c r="T314"/>
  <c r="S314"/>
  <c r="R314"/>
  <c r="Q314"/>
  <c r="P314"/>
  <c r="O314"/>
  <c r="M314"/>
  <c r="L314"/>
  <c r="K314"/>
  <c r="J314"/>
  <c r="I314"/>
  <c r="H314"/>
  <c r="G314"/>
  <c r="F314"/>
  <c r="E314"/>
  <c r="D314"/>
  <c r="C314"/>
  <c r="B314"/>
  <c r="A314"/>
  <c r="CA313"/>
  <c r="BZ313"/>
  <c r="BY313"/>
  <c r="BX313"/>
  <c r="BW313"/>
  <c r="BV313"/>
  <c r="BU313"/>
  <c r="BT313"/>
  <c r="BS313"/>
  <c r="BR313"/>
  <c r="BP313"/>
  <c r="BO313"/>
  <c r="BN313"/>
  <c r="BM313"/>
  <c r="BL313"/>
  <c r="BK313"/>
  <c r="BJ313"/>
  <c r="BI313"/>
  <c r="BH313"/>
  <c r="BG313"/>
  <c r="BE313"/>
  <c r="BD313"/>
  <c r="BC313"/>
  <c r="BB313"/>
  <c r="BA313"/>
  <c r="AZ313"/>
  <c r="AY313"/>
  <c r="AX313"/>
  <c r="AW313"/>
  <c r="AV313"/>
  <c r="AT313"/>
  <c r="AS313"/>
  <c r="AR313"/>
  <c r="AQ313"/>
  <c r="AP313"/>
  <c r="AO313"/>
  <c r="AN313"/>
  <c r="AM313"/>
  <c r="AL313"/>
  <c r="AK313"/>
  <c r="AI313"/>
  <c r="AH313"/>
  <c r="AG313"/>
  <c r="AF313"/>
  <c r="AE313"/>
  <c r="AD313"/>
  <c r="AC313"/>
  <c r="AB313"/>
  <c r="AA313"/>
  <c r="Z313"/>
  <c r="X313"/>
  <c r="W313"/>
  <c r="V313"/>
  <c r="U313"/>
  <c r="T313"/>
  <c r="S313"/>
  <c r="R313"/>
  <c r="Q313"/>
  <c r="P313"/>
  <c r="O313"/>
  <c r="M313"/>
  <c r="L313"/>
  <c r="K313"/>
  <c r="J313"/>
  <c r="I313"/>
  <c r="H313"/>
  <c r="G313"/>
  <c r="F313"/>
  <c r="E313"/>
  <c r="D313"/>
  <c r="C313"/>
  <c r="A313"/>
  <c r="B313" s="1"/>
  <c r="CA312"/>
  <c r="BZ312"/>
  <c r="BY312"/>
  <c r="BX312"/>
  <c r="BW312"/>
  <c r="BV312"/>
  <c r="BU312"/>
  <c r="BT312"/>
  <c r="BS312"/>
  <c r="CB312" s="1"/>
  <c r="CI312" s="1"/>
  <c r="BR312"/>
  <c r="BP312"/>
  <c r="BO312"/>
  <c r="BN312"/>
  <c r="BM312"/>
  <c r="BL312"/>
  <c r="BK312"/>
  <c r="BJ312"/>
  <c r="BI312"/>
  <c r="BH312"/>
  <c r="BG312"/>
  <c r="BE312"/>
  <c r="BD312"/>
  <c r="BC312"/>
  <c r="BB312"/>
  <c r="BA312"/>
  <c r="AZ312"/>
  <c r="AY312"/>
  <c r="AX312"/>
  <c r="AW312"/>
  <c r="AV312"/>
  <c r="AU312"/>
  <c r="CF312" s="1"/>
  <c r="AT312"/>
  <c r="AS312"/>
  <c r="AR312"/>
  <c r="AQ312"/>
  <c r="AP312"/>
  <c r="AO312"/>
  <c r="AN312"/>
  <c r="AM312"/>
  <c r="AL312"/>
  <c r="AK312"/>
  <c r="AI312"/>
  <c r="AH312"/>
  <c r="AG312"/>
  <c r="AF312"/>
  <c r="AE312"/>
  <c r="AD312"/>
  <c r="AC312"/>
  <c r="AB312"/>
  <c r="AA312"/>
  <c r="Z312"/>
  <c r="X312"/>
  <c r="W312"/>
  <c r="V312"/>
  <c r="U312"/>
  <c r="T312"/>
  <c r="S312"/>
  <c r="R312"/>
  <c r="Q312"/>
  <c r="P312"/>
  <c r="O312"/>
  <c r="M312"/>
  <c r="L312"/>
  <c r="K312"/>
  <c r="J312"/>
  <c r="I312"/>
  <c r="H312"/>
  <c r="G312"/>
  <c r="F312"/>
  <c r="E312"/>
  <c r="D312"/>
  <c r="C312"/>
  <c r="B312"/>
  <c r="Y312" s="1"/>
  <c r="CD312" s="1"/>
  <c r="A312"/>
  <c r="CA311"/>
  <c r="BZ311"/>
  <c r="BY311"/>
  <c r="BX311"/>
  <c r="BW311"/>
  <c r="BV311"/>
  <c r="BU311"/>
  <c r="BT311"/>
  <c r="BS311"/>
  <c r="BR311"/>
  <c r="BP311"/>
  <c r="BO311"/>
  <c r="BN311"/>
  <c r="BM311"/>
  <c r="BL311"/>
  <c r="BK311"/>
  <c r="BJ311"/>
  <c r="BI311"/>
  <c r="BH311"/>
  <c r="BG311"/>
  <c r="BE311"/>
  <c r="BD311"/>
  <c r="BC311"/>
  <c r="BB311"/>
  <c r="BA311"/>
  <c r="AZ311"/>
  <c r="AY311"/>
  <c r="AX311"/>
  <c r="AW311"/>
  <c r="AV311"/>
  <c r="AT311"/>
  <c r="AS311"/>
  <c r="AR311"/>
  <c r="AQ311"/>
  <c r="AP311"/>
  <c r="AO311"/>
  <c r="AN311"/>
  <c r="AM311"/>
  <c r="AL311"/>
  <c r="AK311"/>
  <c r="AI311"/>
  <c r="AH311"/>
  <c r="AG311"/>
  <c r="AF311"/>
  <c r="AE311"/>
  <c r="AD311"/>
  <c r="AC311"/>
  <c r="AB311"/>
  <c r="AA311"/>
  <c r="Z311"/>
  <c r="X311"/>
  <c r="W311"/>
  <c r="V311"/>
  <c r="U311"/>
  <c r="T311"/>
  <c r="S311"/>
  <c r="R311"/>
  <c r="Q311"/>
  <c r="P311"/>
  <c r="O311"/>
  <c r="M311"/>
  <c r="L311"/>
  <c r="K311"/>
  <c r="J311"/>
  <c r="I311"/>
  <c r="H311"/>
  <c r="G311"/>
  <c r="F311"/>
  <c r="E311"/>
  <c r="D311"/>
  <c r="C311"/>
  <c r="B311"/>
  <c r="A311"/>
  <c r="CA310"/>
  <c r="BZ310"/>
  <c r="BY310"/>
  <c r="BX310"/>
  <c r="BW310"/>
  <c r="BV310"/>
  <c r="BU310"/>
  <c r="BT310"/>
  <c r="BS310"/>
  <c r="BR310"/>
  <c r="BP310"/>
  <c r="BO310"/>
  <c r="BN310"/>
  <c r="BM310"/>
  <c r="BL310"/>
  <c r="BK310"/>
  <c r="BJ310"/>
  <c r="BI310"/>
  <c r="BH310"/>
  <c r="BG310"/>
  <c r="BE310"/>
  <c r="BD310"/>
  <c r="BC310"/>
  <c r="BB310"/>
  <c r="BA310"/>
  <c r="AZ310"/>
  <c r="AY310"/>
  <c r="AX310"/>
  <c r="AW310"/>
  <c r="AV310"/>
  <c r="AT310"/>
  <c r="AS310"/>
  <c r="AR310"/>
  <c r="AQ310"/>
  <c r="AP310"/>
  <c r="AO310"/>
  <c r="AN310"/>
  <c r="AM310"/>
  <c r="AL310"/>
  <c r="AK310"/>
  <c r="AI310"/>
  <c r="AH310"/>
  <c r="AG310"/>
  <c r="AF310"/>
  <c r="AE310"/>
  <c r="AD310"/>
  <c r="AC310"/>
  <c r="AB310"/>
  <c r="AA310"/>
  <c r="Z310"/>
  <c r="X310"/>
  <c r="W310"/>
  <c r="V310"/>
  <c r="U310"/>
  <c r="T310"/>
  <c r="S310"/>
  <c r="R310"/>
  <c r="Q310"/>
  <c r="P310"/>
  <c r="O310"/>
  <c r="M310"/>
  <c r="L310"/>
  <c r="K310"/>
  <c r="J310"/>
  <c r="I310"/>
  <c r="H310"/>
  <c r="G310"/>
  <c r="F310"/>
  <c r="E310"/>
  <c r="D310"/>
  <c r="C310"/>
  <c r="B310"/>
  <c r="A310"/>
  <c r="CA309"/>
  <c r="BZ309"/>
  <c r="BY309"/>
  <c r="BX309"/>
  <c r="BW309"/>
  <c r="BV309"/>
  <c r="BU309"/>
  <c r="BT309"/>
  <c r="BS309"/>
  <c r="BR309"/>
  <c r="BP309"/>
  <c r="BO309"/>
  <c r="BN309"/>
  <c r="BM309"/>
  <c r="BL309"/>
  <c r="BK309"/>
  <c r="BJ309"/>
  <c r="BI309"/>
  <c r="BH309"/>
  <c r="BG309"/>
  <c r="BE309"/>
  <c r="BD309"/>
  <c r="BC309"/>
  <c r="BB309"/>
  <c r="BA309"/>
  <c r="AZ309"/>
  <c r="AY309"/>
  <c r="AX309"/>
  <c r="AW309"/>
  <c r="AV309"/>
  <c r="AT309"/>
  <c r="AS309"/>
  <c r="AR309"/>
  <c r="AQ309"/>
  <c r="AP309"/>
  <c r="AO309"/>
  <c r="AN309"/>
  <c r="AM309"/>
  <c r="AL309"/>
  <c r="AK309"/>
  <c r="AI309"/>
  <c r="AH309"/>
  <c r="AG309"/>
  <c r="AF309"/>
  <c r="AE309"/>
  <c r="AD309"/>
  <c r="AC309"/>
  <c r="AB309"/>
  <c r="AA309"/>
  <c r="Z309"/>
  <c r="X309"/>
  <c r="W309"/>
  <c r="V309"/>
  <c r="U309"/>
  <c r="T309"/>
  <c r="S309"/>
  <c r="R309"/>
  <c r="Q309"/>
  <c r="P309"/>
  <c r="O309"/>
  <c r="M309"/>
  <c r="L309"/>
  <c r="K309"/>
  <c r="J309"/>
  <c r="I309"/>
  <c r="H309"/>
  <c r="G309"/>
  <c r="F309"/>
  <c r="E309"/>
  <c r="D309"/>
  <c r="C309"/>
  <c r="A309"/>
  <c r="B309" s="1"/>
  <c r="CA308"/>
  <c r="BZ308"/>
  <c r="BY308"/>
  <c r="BX308"/>
  <c r="BW308"/>
  <c r="BV308"/>
  <c r="BU308"/>
  <c r="BT308"/>
  <c r="BS308"/>
  <c r="CB308" s="1"/>
  <c r="CI308" s="1"/>
  <c r="BR308"/>
  <c r="BP308"/>
  <c r="BO308"/>
  <c r="BN308"/>
  <c r="BM308"/>
  <c r="BL308"/>
  <c r="BK308"/>
  <c r="BJ308"/>
  <c r="BI308"/>
  <c r="BH308"/>
  <c r="BG308"/>
  <c r="BE308"/>
  <c r="BD308"/>
  <c r="BC308"/>
  <c r="BB308"/>
  <c r="BA308"/>
  <c r="AZ308"/>
  <c r="AY308"/>
  <c r="AX308"/>
  <c r="AW308"/>
  <c r="AV308"/>
  <c r="AU308"/>
  <c r="CF308" s="1"/>
  <c r="AT308"/>
  <c r="AS308"/>
  <c r="AR308"/>
  <c r="AQ308"/>
  <c r="AP308"/>
  <c r="AO308"/>
  <c r="AN308"/>
  <c r="AM308"/>
  <c r="AL308"/>
  <c r="AK308"/>
  <c r="AI308"/>
  <c r="AH308"/>
  <c r="AG308"/>
  <c r="AF308"/>
  <c r="AE308"/>
  <c r="AD308"/>
  <c r="AC308"/>
  <c r="AB308"/>
  <c r="AA308"/>
  <c r="Z308"/>
  <c r="X308"/>
  <c r="W308"/>
  <c r="V308"/>
  <c r="U308"/>
  <c r="T308"/>
  <c r="S308"/>
  <c r="R308"/>
  <c r="Q308"/>
  <c r="P308"/>
  <c r="O308"/>
  <c r="M308"/>
  <c r="L308"/>
  <c r="K308"/>
  <c r="J308"/>
  <c r="I308"/>
  <c r="H308"/>
  <c r="G308"/>
  <c r="F308"/>
  <c r="E308"/>
  <c r="D308"/>
  <c r="C308"/>
  <c r="B308"/>
  <c r="Y308" s="1"/>
  <c r="CD308" s="1"/>
  <c r="A308"/>
  <c r="CA307"/>
  <c r="BZ307"/>
  <c r="BY307"/>
  <c r="BX307"/>
  <c r="BW307"/>
  <c r="BV307"/>
  <c r="BU307"/>
  <c r="BT307"/>
  <c r="BS307"/>
  <c r="BR307"/>
  <c r="BP307"/>
  <c r="BO307"/>
  <c r="BN307"/>
  <c r="BM307"/>
  <c r="BL307"/>
  <c r="BK307"/>
  <c r="BJ307"/>
  <c r="BI307"/>
  <c r="BH307"/>
  <c r="BG307"/>
  <c r="BE307"/>
  <c r="BD307"/>
  <c r="BC307"/>
  <c r="BB307"/>
  <c r="BA307"/>
  <c r="AZ307"/>
  <c r="AY307"/>
  <c r="AX307"/>
  <c r="AW307"/>
  <c r="AV307"/>
  <c r="AT307"/>
  <c r="AS307"/>
  <c r="AR307"/>
  <c r="AQ307"/>
  <c r="AP307"/>
  <c r="AO307"/>
  <c r="AN307"/>
  <c r="AM307"/>
  <c r="AL307"/>
  <c r="AK307"/>
  <c r="AI307"/>
  <c r="AH307"/>
  <c r="AG307"/>
  <c r="AF307"/>
  <c r="AE307"/>
  <c r="AD307"/>
  <c r="AC307"/>
  <c r="AB307"/>
  <c r="AA307"/>
  <c r="Z307"/>
  <c r="X307"/>
  <c r="W307"/>
  <c r="V307"/>
  <c r="U307"/>
  <c r="T307"/>
  <c r="S307"/>
  <c r="R307"/>
  <c r="Q307"/>
  <c r="P307"/>
  <c r="O307"/>
  <c r="M307"/>
  <c r="L307"/>
  <c r="K307"/>
  <c r="J307"/>
  <c r="I307"/>
  <c r="H307"/>
  <c r="G307"/>
  <c r="F307"/>
  <c r="E307"/>
  <c r="D307"/>
  <c r="C307"/>
  <c r="B307"/>
  <c r="A307"/>
  <c r="CA306"/>
  <c r="BZ306"/>
  <c r="BY306"/>
  <c r="BX306"/>
  <c r="BW306"/>
  <c r="BV306"/>
  <c r="BU306"/>
  <c r="BT306"/>
  <c r="BS306"/>
  <c r="BR306"/>
  <c r="BP306"/>
  <c r="BO306"/>
  <c r="BN306"/>
  <c r="BM306"/>
  <c r="BL306"/>
  <c r="BK306"/>
  <c r="BJ306"/>
  <c r="BI306"/>
  <c r="BH306"/>
  <c r="BG306"/>
  <c r="BE306"/>
  <c r="BD306"/>
  <c r="BC306"/>
  <c r="BB306"/>
  <c r="BA306"/>
  <c r="AZ306"/>
  <c r="AY306"/>
  <c r="AX306"/>
  <c r="AW306"/>
  <c r="AV306"/>
  <c r="AT306"/>
  <c r="AS306"/>
  <c r="AR306"/>
  <c r="AQ306"/>
  <c r="AP306"/>
  <c r="AO306"/>
  <c r="AN306"/>
  <c r="AM306"/>
  <c r="AL306"/>
  <c r="AK306"/>
  <c r="AI306"/>
  <c r="AH306"/>
  <c r="AG306"/>
  <c r="AF306"/>
  <c r="AE306"/>
  <c r="AD306"/>
  <c r="AC306"/>
  <c r="AB306"/>
  <c r="AA306"/>
  <c r="Z306"/>
  <c r="X306"/>
  <c r="W306"/>
  <c r="V306"/>
  <c r="U306"/>
  <c r="T306"/>
  <c r="S306"/>
  <c r="R306"/>
  <c r="Q306"/>
  <c r="P306"/>
  <c r="O306"/>
  <c r="M306"/>
  <c r="L306"/>
  <c r="K306"/>
  <c r="J306"/>
  <c r="I306"/>
  <c r="H306"/>
  <c r="G306"/>
  <c r="F306"/>
  <c r="E306"/>
  <c r="D306"/>
  <c r="C306"/>
  <c r="B306"/>
  <c r="CB306" s="1"/>
  <c r="CI306" s="1"/>
  <c r="A306"/>
  <c r="CA305"/>
  <c r="BZ305"/>
  <c r="BY305"/>
  <c r="BX305"/>
  <c r="BW305"/>
  <c r="BV305"/>
  <c r="BU305"/>
  <c r="BT305"/>
  <c r="BS305"/>
  <c r="BR305"/>
  <c r="BP305"/>
  <c r="BO305"/>
  <c r="BN305"/>
  <c r="BM305"/>
  <c r="BL305"/>
  <c r="BK305"/>
  <c r="BJ305"/>
  <c r="BI305"/>
  <c r="BH305"/>
  <c r="BG305"/>
  <c r="BE305"/>
  <c r="BD305"/>
  <c r="BC305"/>
  <c r="BB305"/>
  <c r="BA305"/>
  <c r="AZ305"/>
  <c r="AY305"/>
  <c r="AX305"/>
  <c r="AW305"/>
  <c r="AV305"/>
  <c r="AT305"/>
  <c r="AS305"/>
  <c r="AR305"/>
  <c r="AQ305"/>
  <c r="AP305"/>
  <c r="AO305"/>
  <c r="AN305"/>
  <c r="AM305"/>
  <c r="AL305"/>
  <c r="AK305"/>
  <c r="AI305"/>
  <c r="AH305"/>
  <c r="AG305"/>
  <c r="AF305"/>
  <c r="AE305"/>
  <c r="AD305"/>
  <c r="AC305"/>
  <c r="AB305"/>
  <c r="AA305"/>
  <c r="Z305"/>
  <c r="X305"/>
  <c r="W305"/>
  <c r="V305"/>
  <c r="U305"/>
  <c r="T305"/>
  <c r="S305"/>
  <c r="R305"/>
  <c r="Q305"/>
  <c r="P305"/>
  <c r="O305"/>
  <c r="M305"/>
  <c r="L305"/>
  <c r="K305"/>
  <c r="J305"/>
  <c r="I305"/>
  <c r="H305"/>
  <c r="G305"/>
  <c r="F305"/>
  <c r="E305"/>
  <c r="D305"/>
  <c r="C305"/>
  <c r="A305"/>
  <c r="B305" s="1"/>
  <c r="CA304"/>
  <c r="BZ304"/>
  <c r="BY304"/>
  <c r="BX304"/>
  <c r="BW304"/>
  <c r="BV304"/>
  <c r="BU304"/>
  <c r="BT304"/>
  <c r="BS304"/>
  <c r="CB304" s="1"/>
  <c r="CI304" s="1"/>
  <c r="BR304"/>
  <c r="BP304"/>
  <c r="BO304"/>
  <c r="BN304"/>
  <c r="BM304"/>
  <c r="BL304"/>
  <c r="BK304"/>
  <c r="BJ304"/>
  <c r="BI304"/>
  <c r="BH304"/>
  <c r="BG304"/>
  <c r="BE304"/>
  <c r="BD304"/>
  <c r="BC304"/>
  <c r="BB304"/>
  <c r="BA304"/>
  <c r="AZ304"/>
  <c r="AY304"/>
  <c r="AX304"/>
  <c r="AW304"/>
  <c r="AV304"/>
  <c r="AU304"/>
  <c r="CF304" s="1"/>
  <c r="AT304"/>
  <c r="AS304"/>
  <c r="AR304"/>
  <c r="AQ304"/>
  <c r="AP304"/>
  <c r="AO304"/>
  <c r="AN304"/>
  <c r="AM304"/>
  <c r="AL304"/>
  <c r="AK304"/>
  <c r="AI304"/>
  <c r="AH304"/>
  <c r="AG304"/>
  <c r="AF304"/>
  <c r="AE304"/>
  <c r="AD304"/>
  <c r="AC304"/>
  <c r="AB304"/>
  <c r="AA304"/>
  <c r="Z304"/>
  <c r="X304"/>
  <c r="W304"/>
  <c r="V304"/>
  <c r="U304"/>
  <c r="T304"/>
  <c r="S304"/>
  <c r="R304"/>
  <c r="Q304"/>
  <c r="P304"/>
  <c r="O304"/>
  <c r="M304"/>
  <c r="L304"/>
  <c r="K304"/>
  <c r="J304"/>
  <c r="I304"/>
  <c r="H304"/>
  <c r="G304"/>
  <c r="F304"/>
  <c r="E304"/>
  <c r="D304"/>
  <c r="C304"/>
  <c r="B304"/>
  <c r="A304"/>
  <c r="CA303"/>
  <c r="BZ303"/>
  <c r="BY303"/>
  <c r="BX303"/>
  <c r="BW303"/>
  <c r="BV303"/>
  <c r="BU303"/>
  <c r="BT303"/>
  <c r="BS303"/>
  <c r="BR303"/>
  <c r="BP303"/>
  <c r="BO303"/>
  <c r="BN303"/>
  <c r="BM303"/>
  <c r="BL303"/>
  <c r="BK303"/>
  <c r="BJ303"/>
  <c r="BI303"/>
  <c r="BH303"/>
  <c r="BG303"/>
  <c r="BE303"/>
  <c r="BD303"/>
  <c r="BC303"/>
  <c r="BB303"/>
  <c r="BA303"/>
  <c r="AZ303"/>
  <c r="AY303"/>
  <c r="AX303"/>
  <c r="AW303"/>
  <c r="AV303"/>
  <c r="AT303"/>
  <c r="AS303"/>
  <c r="AR303"/>
  <c r="AQ303"/>
  <c r="AP303"/>
  <c r="AO303"/>
  <c r="AN303"/>
  <c r="AM303"/>
  <c r="AL303"/>
  <c r="AK303"/>
  <c r="AI303"/>
  <c r="AH303"/>
  <c r="AG303"/>
  <c r="AF303"/>
  <c r="AE303"/>
  <c r="AD303"/>
  <c r="AC303"/>
  <c r="AB303"/>
  <c r="AA303"/>
  <c r="Z303"/>
  <c r="X303"/>
  <c r="W303"/>
  <c r="V303"/>
  <c r="U303"/>
  <c r="T303"/>
  <c r="S303"/>
  <c r="R303"/>
  <c r="Q303"/>
  <c r="P303"/>
  <c r="O303"/>
  <c r="M303"/>
  <c r="L303"/>
  <c r="K303"/>
  <c r="J303"/>
  <c r="I303"/>
  <c r="H303"/>
  <c r="G303"/>
  <c r="F303"/>
  <c r="E303"/>
  <c r="D303"/>
  <c r="C303"/>
  <c r="B303"/>
  <c r="A303"/>
  <c r="CA302"/>
  <c r="BZ302"/>
  <c r="BY302"/>
  <c r="BX302"/>
  <c r="BW302"/>
  <c r="BV302"/>
  <c r="BU302"/>
  <c r="BT302"/>
  <c r="BS302"/>
  <c r="BR302"/>
  <c r="BP302"/>
  <c r="BO302"/>
  <c r="BN302"/>
  <c r="BM302"/>
  <c r="BL302"/>
  <c r="BK302"/>
  <c r="BJ302"/>
  <c r="BI302"/>
  <c r="BH302"/>
  <c r="BG302"/>
  <c r="BE302"/>
  <c r="BD302"/>
  <c r="BC302"/>
  <c r="BB302"/>
  <c r="BA302"/>
  <c r="AZ302"/>
  <c r="AY302"/>
  <c r="AX302"/>
  <c r="AW302"/>
  <c r="AV302"/>
  <c r="AT302"/>
  <c r="AS302"/>
  <c r="AR302"/>
  <c r="AQ302"/>
  <c r="AP302"/>
  <c r="AO302"/>
  <c r="AN302"/>
  <c r="AM302"/>
  <c r="AL302"/>
  <c r="AK302"/>
  <c r="AI302"/>
  <c r="AH302"/>
  <c r="AG302"/>
  <c r="AF302"/>
  <c r="AE302"/>
  <c r="AD302"/>
  <c r="AC302"/>
  <c r="AB302"/>
  <c r="AA302"/>
  <c r="Z302"/>
  <c r="X302"/>
  <c r="W302"/>
  <c r="V302"/>
  <c r="U302"/>
  <c r="T302"/>
  <c r="S302"/>
  <c r="R302"/>
  <c r="Q302"/>
  <c r="P302"/>
  <c r="O302"/>
  <c r="M302"/>
  <c r="L302"/>
  <c r="K302"/>
  <c r="J302"/>
  <c r="I302"/>
  <c r="H302"/>
  <c r="G302"/>
  <c r="F302"/>
  <c r="E302"/>
  <c r="D302"/>
  <c r="C302"/>
  <c r="B302"/>
  <c r="CB302" s="1"/>
  <c r="CI302" s="1"/>
  <c r="A302"/>
  <c r="CA301"/>
  <c r="BZ301"/>
  <c r="BY301"/>
  <c r="BX301"/>
  <c r="BW301"/>
  <c r="BV301"/>
  <c r="BU301"/>
  <c r="BT301"/>
  <c r="BS301"/>
  <c r="BR301"/>
  <c r="BP301"/>
  <c r="BO301"/>
  <c r="BN301"/>
  <c r="BM301"/>
  <c r="BL301"/>
  <c r="BK301"/>
  <c r="BJ301"/>
  <c r="BI301"/>
  <c r="BH301"/>
  <c r="BG301"/>
  <c r="BE301"/>
  <c r="BD301"/>
  <c r="BC301"/>
  <c r="BB301"/>
  <c r="BA301"/>
  <c r="AZ301"/>
  <c r="AY301"/>
  <c r="AX301"/>
  <c r="AW301"/>
  <c r="AV301"/>
  <c r="AT301"/>
  <c r="AS301"/>
  <c r="AR301"/>
  <c r="AQ301"/>
  <c r="AP301"/>
  <c r="AO301"/>
  <c r="AN301"/>
  <c r="AM301"/>
  <c r="AL301"/>
  <c r="AK301"/>
  <c r="AI301"/>
  <c r="AH301"/>
  <c r="AG301"/>
  <c r="AF301"/>
  <c r="AE301"/>
  <c r="AD301"/>
  <c r="AC301"/>
  <c r="AB301"/>
  <c r="AA301"/>
  <c r="Z301"/>
  <c r="X301"/>
  <c r="W301"/>
  <c r="V301"/>
  <c r="U301"/>
  <c r="T301"/>
  <c r="S301"/>
  <c r="R301"/>
  <c r="Q301"/>
  <c r="P301"/>
  <c r="O301"/>
  <c r="M301"/>
  <c r="L301"/>
  <c r="K301"/>
  <c r="J301"/>
  <c r="I301"/>
  <c r="H301"/>
  <c r="G301"/>
  <c r="F301"/>
  <c r="E301"/>
  <c r="D301"/>
  <c r="C301"/>
  <c r="A301"/>
  <c r="B301" s="1"/>
  <c r="CA300"/>
  <c r="BZ300"/>
  <c r="BY300"/>
  <c r="BX300"/>
  <c r="BW300"/>
  <c r="BV300"/>
  <c r="BU300"/>
  <c r="BT300"/>
  <c r="BS300"/>
  <c r="CB300" s="1"/>
  <c r="CI300" s="1"/>
  <c r="BR300"/>
  <c r="BP300"/>
  <c r="BO300"/>
  <c r="BN300"/>
  <c r="BM300"/>
  <c r="BL300"/>
  <c r="BK300"/>
  <c r="BJ300"/>
  <c r="BI300"/>
  <c r="BH300"/>
  <c r="BG300"/>
  <c r="BE300"/>
  <c r="BD300"/>
  <c r="BC300"/>
  <c r="BB300"/>
  <c r="BA300"/>
  <c r="AZ300"/>
  <c r="AY300"/>
  <c r="AX300"/>
  <c r="AW300"/>
  <c r="AV300"/>
  <c r="AU300"/>
  <c r="CF300" s="1"/>
  <c r="AT300"/>
  <c r="AS300"/>
  <c r="AR300"/>
  <c r="AQ300"/>
  <c r="AP300"/>
  <c r="AO300"/>
  <c r="AN300"/>
  <c r="AM300"/>
  <c r="AL300"/>
  <c r="AK300"/>
  <c r="AI300"/>
  <c r="AH300"/>
  <c r="AG300"/>
  <c r="AF300"/>
  <c r="AE300"/>
  <c r="AD300"/>
  <c r="AC300"/>
  <c r="AB300"/>
  <c r="AA300"/>
  <c r="Z300"/>
  <c r="X300"/>
  <c r="W300"/>
  <c r="V300"/>
  <c r="U300"/>
  <c r="T300"/>
  <c r="S300"/>
  <c r="R300"/>
  <c r="Q300"/>
  <c r="P300"/>
  <c r="O300"/>
  <c r="M300"/>
  <c r="L300"/>
  <c r="K300"/>
  <c r="J300"/>
  <c r="I300"/>
  <c r="H300"/>
  <c r="G300"/>
  <c r="F300"/>
  <c r="E300"/>
  <c r="D300"/>
  <c r="C300"/>
  <c r="B300"/>
  <c r="Y300" s="1"/>
  <c r="CD300" s="1"/>
  <c r="A300"/>
  <c r="CA299"/>
  <c r="BZ299"/>
  <c r="BY299"/>
  <c r="BX299"/>
  <c r="BW299"/>
  <c r="BV299"/>
  <c r="BU299"/>
  <c r="BT299"/>
  <c r="BS299"/>
  <c r="BR299"/>
  <c r="BP299"/>
  <c r="BO299"/>
  <c r="BN299"/>
  <c r="BM299"/>
  <c r="BL299"/>
  <c r="BK299"/>
  <c r="BJ299"/>
  <c r="BI299"/>
  <c r="BH299"/>
  <c r="BG299"/>
  <c r="BE299"/>
  <c r="BD299"/>
  <c r="BC299"/>
  <c r="BB299"/>
  <c r="BA299"/>
  <c r="AZ299"/>
  <c r="AY299"/>
  <c r="AX299"/>
  <c r="AW299"/>
  <c r="AV299"/>
  <c r="AT299"/>
  <c r="AS299"/>
  <c r="AR299"/>
  <c r="AQ299"/>
  <c r="AP299"/>
  <c r="AO299"/>
  <c r="AN299"/>
  <c r="AM299"/>
  <c r="AL299"/>
  <c r="AK299"/>
  <c r="AI299"/>
  <c r="AH299"/>
  <c r="AG299"/>
  <c r="AF299"/>
  <c r="AE299"/>
  <c r="AD299"/>
  <c r="AC299"/>
  <c r="AB299"/>
  <c r="AA299"/>
  <c r="Z299"/>
  <c r="X299"/>
  <c r="W299"/>
  <c r="V299"/>
  <c r="U299"/>
  <c r="T299"/>
  <c r="S299"/>
  <c r="R299"/>
  <c r="Q299"/>
  <c r="P299"/>
  <c r="O299"/>
  <c r="M299"/>
  <c r="L299"/>
  <c r="K299"/>
  <c r="J299"/>
  <c r="I299"/>
  <c r="H299"/>
  <c r="G299"/>
  <c r="F299"/>
  <c r="E299"/>
  <c r="D299"/>
  <c r="C299"/>
  <c r="B299"/>
  <c r="A299"/>
  <c r="CA298"/>
  <c r="BZ298"/>
  <c r="BY298"/>
  <c r="BX298"/>
  <c r="BW298"/>
  <c r="BV298"/>
  <c r="BU298"/>
  <c r="BT298"/>
  <c r="BS298"/>
  <c r="BR298"/>
  <c r="BP298"/>
  <c r="BO298"/>
  <c r="BN298"/>
  <c r="BM298"/>
  <c r="BL298"/>
  <c r="BK298"/>
  <c r="BJ298"/>
  <c r="BI298"/>
  <c r="BH298"/>
  <c r="BG298"/>
  <c r="BE298"/>
  <c r="BD298"/>
  <c r="BC298"/>
  <c r="BB298"/>
  <c r="BA298"/>
  <c r="AZ298"/>
  <c r="AY298"/>
  <c r="AX298"/>
  <c r="AW298"/>
  <c r="AV298"/>
  <c r="AT298"/>
  <c r="AS298"/>
  <c r="AR298"/>
  <c r="AQ298"/>
  <c r="AP298"/>
  <c r="AO298"/>
  <c r="AN298"/>
  <c r="AM298"/>
  <c r="AL298"/>
  <c r="AK298"/>
  <c r="AI298"/>
  <c r="AH298"/>
  <c r="AG298"/>
  <c r="AF298"/>
  <c r="AE298"/>
  <c r="AD298"/>
  <c r="AC298"/>
  <c r="AB298"/>
  <c r="AA298"/>
  <c r="Z298"/>
  <c r="X298"/>
  <c r="W298"/>
  <c r="V298"/>
  <c r="U298"/>
  <c r="T298"/>
  <c r="S298"/>
  <c r="R298"/>
  <c r="Q298"/>
  <c r="P298"/>
  <c r="O298"/>
  <c r="M298"/>
  <c r="L298"/>
  <c r="K298"/>
  <c r="J298"/>
  <c r="I298"/>
  <c r="H298"/>
  <c r="G298"/>
  <c r="F298"/>
  <c r="E298"/>
  <c r="D298"/>
  <c r="C298"/>
  <c r="B298"/>
  <c r="A298"/>
  <c r="CA297"/>
  <c r="BZ297"/>
  <c r="BY297"/>
  <c r="BX297"/>
  <c r="BW297"/>
  <c r="BV297"/>
  <c r="BU297"/>
  <c r="BT297"/>
  <c r="BS297"/>
  <c r="BR297"/>
  <c r="BP297"/>
  <c r="BO297"/>
  <c r="BN297"/>
  <c r="BM297"/>
  <c r="BL297"/>
  <c r="BK297"/>
  <c r="BJ297"/>
  <c r="BI297"/>
  <c r="BH297"/>
  <c r="BG297"/>
  <c r="BE297"/>
  <c r="BD297"/>
  <c r="BC297"/>
  <c r="BB297"/>
  <c r="BA297"/>
  <c r="AZ297"/>
  <c r="AY297"/>
  <c r="AX297"/>
  <c r="AW297"/>
  <c r="AV297"/>
  <c r="AT297"/>
  <c r="AS297"/>
  <c r="AR297"/>
  <c r="AQ297"/>
  <c r="AP297"/>
  <c r="AO297"/>
  <c r="AN297"/>
  <c r="AM297"/>
  <c r="AL297"/>
  <c r="AK297"/>
  <c r="AI297"/>
  <c r="AH297"/>
  <c r="AG297"/>
  <c r="AF297"/>
  <c r="AE297"/>
  <c r="AD297"/>
  <c r="AC297"/>
  <c r="AB297"/>
  <c r="AA297"/>
  <c r="Z297"/>
  <c r="X297"/>
  <c r="W297"/>
  <c r="V297"/>
  <c r="U297"/>
  <c r="T297"/>
  <c r="S297"/>
  <c r="R297"/>
  <c r="Q297"/>
  <c r="P297"/>
  <c r="O297"/>
  <c r="M297"/>
  <c r="L297"/>
  <c r="K297"/>
  <c r="J297"/>
  <c r="I297"/>
  <c r="H297"/>
  <c r="G297"/>
  <c r="F297"/>
  <c r="E297"/>
  <c r="D297"/>
  <c r="C297"/>
  <c r="A297"/>
  <c r="B297" s="1"/>
  <c r="CB296"/>
  <c r="CI296" s="1"/>
  <c r="CA296"/>
  <c r="BZ296"/>
  <c r="BY296"/>
  <c r="BX296"/>
  <c r="BW296"/>
  <c r="BV296"/>
  <c r="BU296"/>
  <c r="BT296"/>
  <c r="BS296"/>
  <c r="BR296"/>
  <c r="BP296"/>
  <c r="BO296"/>
  <c r="BN296"/>
  <c r="BM296"/>
  <c r="BL296"/>
  <c r="BK296"/>
  <c r="BJ296"/>
  <c r="BI296"/>
  <c r="BH296"/>
  <c r="BG296"/>
  <c r="BE296"/>
  <c r="BD296"/>
  <c r="BC296"/>
  <c r="BB296"/>
  <c r="BA296"/>
  <c r="AZ296"/>
  <c r="AY296"/>
  <c r="AX296"/>
  <c r="AW296"/>
  <c r="AV296"/>
  <c r="AT296"/>
  <c r="AS296"/>
  <c r="AR296"/>
  <c r="AU296" s="1"/>
  <c r="CF296" s="1"/>
  <c r="AQ296"/>
  <c r="AP296"/>
  <c r="AO296"/>
  <c r="AN296"/>
  <c r="AM296"/>
  <c r="AL296"/>
  <c r="AK296"/>
  <c r="AI296"/>
  <c r="AH296"/>
  <c r="AG296"/>
  <c r="AF296"/>
  <c r="AE296"/>
  <c r="AD296"/>
  <c r="AC296"/>
  <c r="AB296"/>
  <c r="AA296"/>
  <c r="Z296"/>
  <c r="X296"/>
  <c r="W296"/>
  <c r="V296"/>
  <c r="U296"/>
  <c r="T296"/>
  <c r="S296"/>
  <c r="R296"/>
  <c r="Q296"/>
  <c r="P296"/>
  <c r="O296"/>
  <c r="M296"/>
  <c r="L296"/>
  <c r="K296"/>
  <c r="J296"/>
  <c r="I296"/>
  <c r="H296"/>
  <c r="G296"/>
  <c r="F296"/>
  <c r="E296"/>
  <c r="D296"/>
  <c r="C296"/>
  <c r="B296"/>
  <c r="Y296" s="1"/>
  <c r="CD296" s="1"/>
  <c r="A296"/>
  <c r="CA295"/>
  <c r="BZ295"/>
  <c r="BY295"/>
  <c r="BX295"/>
  <c r="BW295"/>
  <c r="BV295"/>
  <c r="BU295"/>
  <c r="BT295"/>
  <c r="BS295"/>
  <c r="BR295"/>
  <c r="BP295"/>
  <c r="BO295"/>
  <c r="BN295"/>
  <c r="BM295"/>
  <c r="BL295"/>
  <c r="BK295"/>
  <c r="BJ295"/>
  <c r="BI295"/>
  <c r="BH295"/>
  <c r="BG295"/>
  <c r="BE295"/>
  <c r="BD295"/>
  <c r="BC295"/>
  <c r="BB295"/>
  <c r="BA295"/>
  <c r="AZ295"/>
  <c r="AY295"/>
  <c r="AX295"/>
  <c r="AW295"/>
  <c r="AV295"/>
  <c r="AU295"/>
  <c r="CF295" s="1"/>
  <c r="AT295"/>
  <c r="AS295"/>
  <c r="AR295"/>
  <c r="AQ295"/>
  <c r="AP295"/>
  <c r="AO295"/>
  <c r="AN295"/>
  <c r="AM295"/>
  <c r="AL295"/>
  <c r="AK295"/>
  <c r="AI295"/>
  <c r="AH295"/>
  <c r="AG295"/>
  <c r="AF295"/>
  <c r="AE295"/>
  <c r="AD295"/>
  <c r="AC295"/>
  <c r="AB295"/>
  <c r="AA295"/>
  <c r="Z295"/>
  <c r="X295"/>
  <c r="W295"/>
  <c r="V295"/>
  <c r="U295"/>
  <c r="T295"/>
  <c r="S295"/>
  <c r="R295"/>
  <c r="Q295"/>
  <c r="P295"/>
  <c r="O295"/>
  <c r="M295"/>
  <c r="L295"/>
  <c r="K295"/>
  <c r="J295"/>
  <c r="I295"/>
  <c r="H295"/>
  <c r="G295"/>
  <c r="F295"/>
  <c r="E295"/>
  <c r="D295"/>
  <c r="C295"/>
  <c r="B295"/>
  <c r="A295"/>
  <c r="CA294"/>
  <c r="BZ294"/>
  <c r="BY294"/>
  <c r="BX294"/>
  <c r="BW294"/>
  <c r="BV294"/>
  <c r="BU294"/>
  <c r="BT294"/>
  <c r="BS294"/>
  <c r="BR294"/>
  <c r="BP294"/>
  <c r="BO294"/>
  <c r="BN294"/>
  <c r="BM294"/>
  <c r="BL294"/>
  <c r="BK294"/>
  <c r="BJ294"/>
  <c r="BI294"/>
  <c r="BH294"/>
  <c r="BG294"/>
  <c r="BE294"/>
  <c r="BD294"/>
  <c r="BC294"/>
  <c r="BB294"/>
  <c r="BA294"/>
  <c r="AZ294"/>
  <c r="AY294"/>
  <c r="AX294"/>
  <c r="AW294"/>
  <c r="AV294"/>
  <c r="AT294"/>
  <c r="AS294"/>
  <c r="AR294"/>
  <c r="AQ294"/>
  <c r="AP294"/>
  <c r="AO294"/>
  <c r="AN294"/>
  <c r="AM294"/>
  <c r="AL294"/>
  <c r="AK294"/>
  <c r="AI294"/>
  <c r="AH294"/>
  <c r="AG294"/>
  <c r="AF294"/>
  <c r="AE294"/>
  <c r="AD294"/>
  <c r="AC294"/>
  <c r="AB294"/>
  <c r="AA294"/>
  <c r="Z294"/>
  <c r="X294"/>
  <c r="W294"/>
  <c r="V294"/>
  <c r="U294"/>
  <c r="T294"/>
  <c r="S294"/>
  <c r="R294"/>
  <c r="Q294"/>
  <c r="P294"/>
  <c r="O294"/>
  <c r="M294"/>
  <c r="L294"/>
  <c r="K294"/>
  <c r="J294"/>
  <c r="I294"/>
  <c r="H294"/>
  <c r="G294"/>
  <c r="F294"/>
  <c r="E294"/>
  <c r="D294"/>
  <c r="C294"/>
  <c r="B294"/>
  <c r="CB294" s="1"/>
  <c r="CI294" s="1"/>
  <c r="A294"/>
  <c r="CA293"/>
  <c r="BZ293"/>
  <c r="BY293"/>
  <c r="BX293"/>
  <c r="BW293"/>
  <c r="BV293"/>
  <c r="BU293"/>
  <c r="BT293"/>
  <c r="BS293"/>
  <c r="BR293"/>
  <c r="BP293"/>
  <c r="BO293"/>
  <c r="BN293"/>
  <c r="BM293"/>
  <c r="BL293"/>
  <c r="BK293"/>
  <c r="BJ293"/>
  <c r="BI293"/>
  <c r="BH293"/>
  <c r="BG293"/>
  <c r="BE293"/>
  <c r="BD293"/>
  <c r="BC293"/>
  <c r="BB293"/>
  <c r="BA293"/>
  <c r="AZ293"/>
  <c r="AY293"/>
  <c r="AX293"/>
  <c r="AW293"/>
  <c r="AV293"/>
  <c r="AT293"/>
  <c r="AS293"/>
  <c r="AR293"/>
  <c r="AQ293"/>
  <c r="AP293"/>
  <c r="AO293"/>
  <c r="AN293"/>
  <c r="AM293"/>
  <c r="AL293"/>
  <c r="AK293"/>
  <c r="AI293"/>
  <c r="AH293"/>
  <c r="AG293"/>
  <c r="AF293"/>
  <c r="AE293"/>
  <c r="AD293"/>
  <c r="AC293"/>
  <c r="AB293"/>
  <c r="AA293"/>
  <c r="Z293"/>
  <c r="X293"/>
  <c r="W293"/>
  <c r="V293"/>
  <c r="U293"/>
  <c r="T293"/>
  <c r="S293"/>
  <c r="R293"/>
  <c r="Q293"/>
  <c r="P293"/>
  <c r="O293"/>
  <c r="M293"/>
  <c r="L293"/>
  <c r="K293"/>
  <c r="J293"/>
  <c r="I293"/>
  <c r="H293"/>
  <c r="G293"/>
  <c r="F293"/>
  <c r="E293"/>
  <c r="D293"/>
  <c r="C293"/>
  <c r="A293"/>
  <c r="B293" s="1"/>
  <c r="CB293" s="1"/>
  <c r="CI293" s="1"/>
  <c r="CA292"/>
  <c r="BZ292"/>
  <c r="BY292"/>
  <c r="BX292"/>
  <c r="BW292"/>
  <c r="BV292"/>
  <c r="BU292"/>
  <c r="BT292"/>
  <c r="BS292"/>
  <c r="CB292" s="1"/>
  <c r="CI292" s="1"/>
  <c r="BR292"/>
  <c r="BP292"/>
  <c r="BO292"/>
  <c r="BN292"/>
  <c r="BM292"/>
  <c r="BL292"/>
  <c r="BK292"/>
  <c r="BJ292"/>
  <c r="BI292"/>
  <c r="BH292"/>
  <c r="BG292"/>
  <c r="BE292"/>
  <c r="BD292"/>
  <c r="BC292"/>
  <c r="BB292"/>
  <c r="BA292"/>
  <c r="AZ292"/>
  <c r="AY292"/>
  <c r="AX292"/>
  <c r="AW292"/>
  <c r="AV292"/>
  <c r="AT292"/>
  <c r="AS292"/>
  <c r="AR292"/>
  <c r="AQ292"/>
  <c r="AP292"/>
  <c r="AO292"/>
  <c r="AN292"/>
  <c r="AM292"/>
  <c r="AL292"/>
  <c r="AU292" s="1"/>
  <c r="CF292" s="1"/>
  <c r="AK292"/>
  <c r="AI292"/>
  <c r="AH292"/>
  <c r="AG292"/>
  <c r="AF292"/>
  <c r="AE292"/>
  <c r="AD292"/>
  <c r="AC292"/>
  <c r="AB292"/>
  <c r="AA292"/>
  <c r="Z292"/>
  <c r="X292"/>
  <c r="W292"/>
  <c r="V292"/>
  <c r="U292"/>
  <c r="T292"/>
  <c r="S292"/>
  <c r="R292"/>
  <c r="Q292"/>
  <c r="P292"/>
  <c r="O292"/>
  <c r="M292"/>
  <c r="L292"/>
  <c r="K292"/>
  <c r="J292"/>
  <c r="I292"/>
  <c r="H292"/>
  <c r="G292"/>
  <c r="F292"/>
  <c r="E292"/>
  <c r="D292"/>
  <c r="C292"/>
  <c r="B292"/>
  <c r="A292"/>
  <c r="CA291"/>
  <c r="BZ291"/>
  <c r="BY291"/>
  <c r="BX291"/>
  <c r="BW291"/>
  <c r="BV291"/>
  <c r="BU291"/>
  <c r="BT291"/>
  <c r="BS291"/>
  <c r="BR291"/>
  <c r="BP291"/>
  <c r="BO291"/>
  <c r="BN291"/>
  <c r="BM291"/>
  <c r="BL291"/>
  <c r="BK291"/>
  <c r="BJ291"/>
  <c r="BI291"/>
  <c r="BH291"/>
  <c r="BG291"/>
  <c r="BE291"/>
  <c r="BD291"/>
  <c r="BC291"/>
  <c r="BB291"/>
  <c r="BA291"/>
  <c r="AZ291"/>
  <c r="AY291"/>
  <c r="AX291"/>
  <c r="AW291"/>
  <c r="AV291"/>
  <c r="AT291"/>
  <c r="AS291"/>
  <c r="AR291"/>
  <c r="AQ291"/>
  <c r="AP291"/>
  <c r="AO291"/>
  <c r="AN291"/>
  <c r="AM291"/>
  <c r="AL291"/>
  <c r="AK291"/>
  <c r="AI291"/>
  <c r="AH291"/>
  <c r="AG291"/>
  <c r="AF291"/>
  <c r="AE291"/>
  <c r="AD291"/>
  <c r="AC291"/>
  <c r="AB291"/>
  <c r="AA291"/>
  <c r="Z291"/>
  <c r="X291"/>
  <c r="W291"/>
  <c r="V291"/>
  <c r="U291"/>
  <c r="T291"/>
  <c r="S291"/>
  <c r="R291"/>
  <c r="Q291"/>
  <c r="P291"/>
  <c r="O291"/>
  <c r="M291"/>
  <c r="L291"/>
  <c r="K291"/>
  <c r="J291"/>
  <c r="I291"/>
  <c r="H291"/>
  <c r="G291"/>
  <c r="F291"/>
  <c r="E291"/>
  <c r="D291"/>
  <c r="C291"/>
  <c r="B291"/>
  <c r="AU291" s="1"/>
  <c r="CF291" s="1"/>
  <c r="A291"/>
  <c r="CA290"/>
  <c r="BZ290"/>
  <c r="BY290"/>
  <c r="BX290"/>
  <c r="BW290"/>
  <c r="BV290"/>
  <c r="BU290"/>
  <c r="BT290"/>
  <c r="BS290"/>
  <c r="BR290"/>
  <c r="BP290"/>
  <c r="BO290"/>
  <c r="BN290"/>
  <c r="BM290"/>
  <c r="BL290"/>
  <c r="BK290"/>
  <c r="BJ290"/>
  <c r="BI290"/>
  <c r="BH290"/>
  <c r="BG290"/>
  <c r="BE290"/>
  <c r="BD290"/>
  <c r="BC290"/>
  <c r="BB290"/>
  <c r="BA290"/>
  <c r="AZ290"/>
  <c r="AY290"/>
  <c r="AX290"/>
  <c r="BF290" s="1"/>
  <c r="CG290" s="1"/>
  <c r="AW290"/>
  <c r="AV290"/>
  <c r="AT290"/>
  <c r="AS290"/>
  <c r="AR290"/>
  <c r="AQ290"/>
  <c r="AP290"/>
  <c r="AO290"/>
  <c r="AN290"/>
  <c r="AM290"/>
  <c r="AL290"/>
  <c r="AK290"/>
  <c r="AI290"/>
  <c r="AH290"/>
  <c r="AG290"/>
  <c r="AF290"/>
  <c r="AE290"/>
  <c r="AD290"/>
  <c r="AC290"/>
  <c r="AB290"/>
  <c r="AA290"/>
  <c r="Z290"/>
  <c r="X290"/>
  <c r="W290"/>
  <c r="V290"/>
  <c r="U290"/>
  <c r="T290"/>
  <c r="S290"/>
  <c r="R290"/>
  <c r="Q290"/>
  <c r="P290"/>
  <c r="O290"/>
  <c r="M290"/>
  <c r="L290"/>
  <c r="K290"/>
  <c r="J290"/>
  <c r="I290"/>
  <c r="H290"/>
  <c r="G290"/>
  <c r="F290"/>
  <c r="E290"/>
  <c r="D290"/>
  <c r="C290"/>
  <c r="B290"/>
  <c r="CB290" s="1"/>
  <c r="CI290" s="1"/>
  <c r="A290"/>
  <c r="CB289"/>
  <c r="CI289" s="1"/>
  <c r="CA289"/>
  <c r="BZ289"/>
  <c r="BY289"/>
  <c r="BX289"/>
  <c r="BW289"/>
  <c r="BV289"/>
  <c r="BU289"/>
  <c r="BT289"/>
  <c r="BS289"/>
  <c r="BR289"/>
  <c r="BP289"/>
  <c r="BO289"/>
  <c r="BN289"/>
  <c r="BM289"/>
  <c r="BL289"/>
  <c r="BK289"/>
  <c r="BJ289"/>
  <c r="BI289"/>
  <c r="BH289"/>
  <c r="BG289"/>
  <c r="BE289"/>
  <c r="BD289"/>
  <c r="BC289"/>
  <c r="BB289"/>
  <c r="BA289"/>
  <c r="AZ289"/>
  <c r="AY289"/>
  <c r="AX289"/>
  <c r="AW289"/>
  <c r="AV289"/>
  <c r="AT289"/>
  <c r="AS289"/>
  <c r="AR289"/>
  <c r="AQ289"/>
  <c r="AP289"/>
  <c r="AO289"/>
  <c r="AN289"/>
  <c r="AM289"/>
  <c r="AL289"/>
  <c r="AK289"/>
  <c r="AI289"/>
  <c r="AH289"/>
  <c r="AG289"/>
  <c r="AF289"/>
  <c r="AE289"/>
  <c r="AD289"/>
  <c r="AC289"/>
  <c r="AB289"/>
  <c r="AA289"/>
  <c r="Z289"/>
  <c r="X289"/>
  <c r="W289"/>
  <c r="V289"/>
  <c r="U289"/>
  <c r="T289"/>
  <c r="S289"/>
  <c r="R289"/>
  <c r="Q289"/>
  <c r="Y289" s="1"/>
  <c r="CD289" s="1"/>
  <c r="P289"/>
  <c r="O289"/>
  <c r="M289"/>
  <c r="L289"/>
  <c r="K289"/>
  <c r="J289"/>
  <c r="I289"/>
  <c r="H289"/>
  <c r="G289"/>
  <c r="F289"/>
  <c r="E289"/>
  <c r="D289"/>
  <c r="C289"/>
  <c r="A289"/>
  <c r="B289" s="1"/>
  <c r="AU289" s="1"/>
  <c r="CF289" s="1"/>
  <c r="CA288"/>
  <c r="BZ288"/>
  <c r="BY288"/>
  <c r="BX288"/>
  <c r="BW288"/>
  <c r="BV288"/>
  <c r="BU288"/>
  <c r="BT288"/>
  <c r="BS288"/>
  <c r="BR288"/>
  <c r="BP288"/>
  <c r="BO288"/>
  <c r="BN288"/>
  <c r="BM288"/>
  <c r="BL288"/>
  <c r="BK288"/>
  <c r="BJ288"/>
  <c r="BI288"/>
  <c r="BH288"/>
  <c r="BG288"/>
  <c r="BE288"/>
  <c r="BD288"/>
  <c r="BC288"/>
  <c r="BB288"/>
  <c r="BA288"/>
  <c r="AZ288"/>
  <c r="AY288"/>
  <c r="AX288"/>
  <c r="AW288"/>
  <c r="AV288"/>
  <c r="AU288"/>
  <c r="CF288" s="1"/>
  <c r="AT288"/>
  <c r="AS288"/>
  <c r="AR288"/>
  <c r="AQ288"/>
  <c r="AP288"/>
  <c r="AO288"/>
  <c r="AN288"/>
  <c r="AM288"/>
  <c r="AL288"/>
  <c r="AK288"/>
  <c r="AI288"/>
  <c r="AH288"/>
  <c r="AG288"/>
  <c r="AF288"/>
  <c r="AE288"/>
  <c r="AD288"/>
  <c r="AC288"/>
  <c r="AB288"/>
  <c r="AA288"/>
  <c r="Z288"/>
  <c r="X288"/>
  <c r="W288"/>
  <c r="V288"/>
  <c r="U288"/>
  <c r="T288"/>
  <c r="S288"/>
  <c r="R288"/>
  <c r="Q288"/>
  <c r="P288"/>
  <c r="O288"/>
  <c r="M288"/>
  <c r="L288"/>
  <c r="K288"/>
  <c r="J288"/>
  <c r="I288"/>
  <c r="H288"/>
  <c r="G288"/>
  <c r="F288"/>
  <c r="E288"/>
  <c r="D288"/>
  <c r="C288"/>
  <c r="B288"/>
  <c r="A288"/>
  <c r="CA287"/>
  <c r="BZ287"/>
  <c r="BY287"/>
  <c r="BX287"/>
  <c r="BW287"/>
  <c r="BV287"/>
  <c r="BU287"/>
  <c r="BT287"/>
  <c r="BS287"/>
  <c r="BR287"/>
  <c r="BP287"/>
  <c r="BO287"/>
  <c r="BN287"/>
  <c r="BM287"/>
  <c r="BL287"/>
  <c r="BK287"/>
  <c r="BJ287"/>
  <c r="BI287"/>
  <c r="BH287"/>
  <c r="BG287"/>
  <c r="BE287"/>
  <c r="BD287"/>
  <c r="BC287"/>
  <c r="BB287"/>
  <c r="BA287"/>
  <c r="AZ287"/>
  <c r="AY287"/>
  <c r="AX287"/>
  <c r="AW287"/>
  <c r="AV287"/>
  <c r="AT287"/>
  <c r="AS287"/>
  <c r="AR287"/>
  <c r="AQ287"/>
  <c r="AP287"/>
  <c r="AO287"/>
  <c r="AN287"/>
  <c r="AM287"/>
  <c r="AL287"/>
  <c r="AK287"/>
  <c r="AI287"/>
  <c r="AH287"/>
  <c r="AG287"/>
  <c r="AF287"/>
  <c r="AE287"/>
  <c r="AD287"/>
  <c r="AC287"/>
  <c r="AB287"/>
  <c r="AA287"/>
  <c r="Z287"/>
  <c r="X287"/>
  <c r="W287"/>
  <c r="V287"/>
  <c r="U287"/>
  <c r="T287"/>
  <c r="S287"/>
  <c r="R287"/>
  <c r="Q287"/>
  <c r="P287"/>
  <c r="O287"/>
  <c r="M287"/>
  <c r="L287"/>
  <c r="K287"/>
  <c r="J287"/>
  <c r="I287"/>
  <c r="H287"/>
  <c r="G287"/>
  <c r="F287"/>
  <c r="E287"/>
  <c r="D287"/>
  <c r="C287"/>
  <c r="B287"/>
  <c r="A287"/>
  <c r="CB286"/>
  <c r="CI286" s="1"/>
  <c r="CA286"/>
  <c r="BZ286"/>
  <c r="BY286"/>
  <c r="BX286"/>
  <c r="BW286"/>
  <c r="BV286"/>
  <c r="BU286"/>
  <c r="BT286"/>
  <c r="BS286"/>
  <c r="BR286"/>
  <c r="BP286"/>
  <c r="BO286"/>
  <c r="BN286"/>
  <c r="BM286"/>
  <c r="BL286"/>
  <c r="BK286"/>
  <c r="BJ286"/>
  <c r="BI286"/>
  <c r="BH286"/>
  <c r="BG286"/>
  <c r="BF286"/>
  <c r="CG286" s="1"/>
  <c r="BE286"/>
  <c r="BD286"/>
  <c r="BC286"/>
  <c r="BB286"/>
  <c r="BA286"/>
  <c r="AZ286"/>
  <c r="AY286"/>
  <c r="AX286"/>
  <c r="AW286"/>
  <c r="AV286"/>
  <c r="AT286"/>
  <c r="AS286"/>
  <c r="AR286"/>
  <c r="AQ286"/>
  <c r="AP286"/>
  <c r="AO286"/>
  <c r="AN286"/>
  <c r="AM286"/>
  <c r="AL286"/>
  <c r="AK286"/>
  <c r="AI286"/>
  <c r="AH286"/>
  <c r="AG286"/>
  <c r="AF286"/>
  <c r="AE286"/>
  <c r="AD286"/>
  <c r="AC286"/>
  <c r="AB286"/>
  <c r="AA286"/>
  <c r="Z286"/>
  <c r="X286"/>
  <c r="W286"/>
  <c r="V286"/>
  <c r="U286"/>
  <c r="T286"/>
  <c r="S286"/>
  <c r="R286"/>
  <c r="Q286"/>
  <c r="P286"/>
  <c r="O286"/>
  <c r="M286"/>
  <c r="L286"/>
  <c r="K286"/>
  <c r="J286"/>
  <c r="I286"/>
  <c r="H286"/>
  <c r="G286"/>
  <c r="F286"/>
  <c r="E286"/>
  <c r="D286"/>
  <c r="C286"/>
  <c r="B286"/>
  <c r="A286"/>
  <c r="CA285"/>
  <c r="BZ285"/>
  <c r="BY285"/>
  <c r="BX285"/>
  <c r="BW285"/>
  <c r="BV285"/>
  <c r="BU285"/>
  <c r="BT285"/>
  <c r="BS285"/>
  <c r="BR285"/>
  <c r="BP285"/>
  <c r="BO285"/>
  <c r="BN285"/>
  <c r="BM285"/>
  <c r="BL285"/>
  <c r="BK285"/>
  <c r="BJ285"/>
  <c r="BI285"/>
  <c r="BH285"/>
  <c r="BG285"/>
  <c r="BE285"/>
  <c r="BD285"/>
  <c r="BC285"/>
  <c r="BB285"/>
  <c r="BA285"/>
  <c r="AZ285"/>
  <c r="AY285"/>
  <c r="AX285"/>
  <c r="AW285"/>
  <c r="AV285"/>
  <c r="AT285"/>
  <c r="AS285"/>
  <c r="AR285"/>
  <c r="AQ285"/>
  <c r="AP285"/>
  <c r="AO285"/>
  <c r="AN285"/>
  <c r="AM285"/>
  <c r="AL285"/>
  <c r="AK285"/>
  <c r="AI285"/>
  <c r="AH285"/>
  <c r="AG285"/>
  <c r="AF285"/>
  <c r="AE285"/>
  <c r="AD285"/>
  <c r="AC285"/>
  <c r="AB285"/>
  <c r="AA285"/>
  <c r="Z285"/>
  <c r="X285"/>
  <c r="W285"/>
  <c r="V285"/>
  <c r="U285"/>
  <c r="T285"/>
  <c r="S285"/>
  <c r="R285"/>
  <c r="Q285"/>
  <c r="P285"/>
  <c r="O285"/>
  <c r="M285"/>
  <c r="L285"/>
  <c r="K285"/>
  <c r="J285"/>
  <c r="I285"/>
  <c r="H285"/>
  <c r="G285"/>
  <c r="F285"/>
  <c r="E285"/>
  <c r="D285"/>
  <c r="C285"/>
  <c r="A285"/>
  <c r="B285" s="1"/>
  <c r="CB285" s="1"/>
  <c r="CI285" s="1"/>
  <c r="CA284"/>
  <c r="BZ284"/>
  <c r="BY284"/>
  <c r="BX284"/>
  <c r="BW284"/>
  <c r="BV284"/>
  <c r="BU284"/>
  <c r="BT284"/>
  <c r="BS284"/>
  <c r="CB284" s="1"/>
  <c r="CI284" s="1"/>
  <c r="BR284"/>
  <c r="BP284"/>
  <c r="BO284"/>
  <c r="BN284"/>
  <c r="BM284"/>
  <c r="BL284"/>
  <c r="BK284"/>
  <c r="BJ284"/>
  <c r="BI284"/>
  <c r="BH284"/>
  <c r="BG284"/>
  <c r="BE284"/>
  <c r="BD284"/>
  <c r="BC284"/>
  <c r="BB284"/>
  <c r="BA284"/>
  <c r="AZ284"/>
  <c r="AY284"/>
  <c r="AX284"/>
  <c r="AW284"/>
  <c r="AV284"/>
  <c r="AT284"/>
  <c r="AS284"/>
  <c r="AR284"/>
  <c r="AQ284"/>
  <c r="AP284"/>
  <c r="AU284" s="1"/>
  <c r="CF284" s="1"/>
  <c r="AO284"/>
  <c r="AN284"/>
  <c r="AM284"/>
  <c r="AL284"/>
  <c r="AK284"/>
  <c r="AI284"/>
  <c r="AH284"/>
  <c r="AG284"/>
  <c r="AF284"/>
  <c r="AE284"/>
  <c r="AD284"/>
  <c r="AC284"/>
  <c r="AB284"/>
  <c r="AA284"/>
  <c r="Z284"/>
  <c r="X284"/>
  <c r="W284"/>
  <c r="V284"/>
  <c r="U284"/>
  <c r="T284"/>
  <c r="S284"/>
  <c r="R284"/>
  <c r="Q284"/>
  <c r="P284"/>
  <c r="O284"/>
  <c r="M284"/>
  <c r="L284"/>
  <c r="K284"/>
  <c r="J284"/>
  <c r="I284"/>
  <c r="H284"/>
  <c r="G284"/>
  <c r="F284"/>
  <c r="E284"/>
  <c r="D284"/>
  <c r="C284"/>
  <c r="B284"/>
  <c r="A284"/>
  <c r="CA283"/>
  <c r="BZ283"/>
  <c r="BY283"/>
  <c r="BX283"/>
  <c r="BW283"/>
  <c r="BV283"/>
  <c r="BU283"/>
  <c r="BT283"/>
  <c r="BS283"/>
  <c r="BR283"/>
  <c r="BP283"/>
  <c r="BO283"/>
  <c r="BN283"/>
  <c r="BM283"/>
  <c r="BL283"/>
  <c r="BK283"/>
  <c r="BJ283"/>
  <c r="BI283"/>
  <c r="BH283"/>
  <c r="BG283"/>
  <c r="BE283"/>
  <c r="BD283"/>
  <c r="BC283"/>
  <c r="BB283"/>
  <c r="BA283"/>
  <c r="AZ283"/>
  <c r="AY283"/>
  <c r="AX283"/>
  <c r="AW283"/>
  <c r="AV283"/>
  <c r="AT283"/>
  <c r="AS283"/>
  <c r="AR283"/>
  <c r="AQ283"/>
  <c r="AP283"/>
  <c r="AO283"/>
  <c r="AN283"/>
  <c r="AM283"/>
  <c r="AL283"/>
  <c r="AK283"/>
  <c r="AI283"/>
  <c r="AH283"/>
  <c r="AG283"/>
  <c r="AF283"/>
  <c r="AE283"/>
  <c r="AD283"/>
  <c r="AC283"/>
  <c r="AB283"/>
  <c r="AA283"/>
  <c r="Z283"/>
  <c r="X283"/>
  <c r="W283"/>
  <c r="V283"/>
  <c r="U283"/>
  <c r="T283"/>
  <c r="S283"/>
  <c r="R283"/>
  <c r="Q283"/>
  <c r="P283"/>
  <c r="O283"/>
  <c r="M283"/>
  <c r="L283"/>
  <c r="K283"/>
  <c r="J283"/>
  <c r="I283"/>
  <c r="H283"/>
  <c r="G283"/>
  <c r="F283"/>
  <c r="E283"/>
  <c r="D283"/>
  <c r="C283"/>
  <c r="B283"/>
  <c r="BQ283" s="1"/>
  <c r="CH283" s="1"/>
  <c r="A283"/>
  <c r="CA282"/>
  <c r="BZ282"/>
  <c r="BY282"/>
  <c r="BX282"/>
  <c r="BW282"/>
  <c r="BV282"/>
  <c r="BU282"/>
  <c r="BT282"/>
  <c r="BS282"/>
  <c r="BR282"/>
  <c r="BP282"/>
  <c r="BO282"/>
  <c r="BN282"/>
  <c r="BM282"/>
  <c r="BL282"/>
  <c r="BK282"/>
  <c r="BJ282"/>
  <c r="BI282"/>
  <c r="BH282"/>
  <c r="BG282"/>
  <c r="BE282"/>
  <c r="BD282"/>
  <c r="BC282"/>
  <c r="BB282"/>
  <c r="BA282"/>
  <c r="AZ282"/>
  <c r="AY282"/>
  <c r="AX282"/>
  <c r="AW282"/>
  <c r="AV282"/>
  <c r="AT282"/>
  <c r="AS282"/>
  <c r="AR282"/>
  <c r="AQ282"/>
  <c r="AP282"/>
  <c r="AO282"/>
  <c r="AN282"/>
  <c r="AM282"/>
  <c r="AL282"/>
  <c r="AK282"/>
  <c r="AI282"/>
  <c r="AH282"/>
  <c r="AJ282" s="1"/>
  <c r="CE282" s="1"/>
  <c r="AG282"/>
  <c r="AF282"/>
  <c r="AE282"/>
  <c r="AD282"/>
  <c r="AC282"/>
  <c r="AB282"/>
  <c r="AA282"/>
  <c r="Z282"/>
  <c r="X282"/>
  <c r="W282"/>
  <c r="V282"/>
  <c r="U282"/>
  <c r="T282"/>
  <c r="S282"/>
  <c r="R282"/>
  <c r="Q282"/>
  <c r="P282"/>
  <c r="O282"/>
  <c r="M282"/>
  <c r="L282"/>
  <c r="K282"/>
  <c r="J282"/>
  <c r="I282"/>
  <c r="H282"/>
  <c r="G282"/>
  <c r="F282"/>
  <c r="E282"/>
  <c r="D282"/>
  <c r="C282"/>
  <c r="B282"/>
  <c r="A282"/>
  <c r="CA281"/>
  <c r="BZ281"/>
  <c r="BY281"/>
  <c r="CB281" s="1"/>
  <c r="CI281" s="1"/>
  <c r="BX281"/>
  <c r="BW281"/>
  <c r="BV281"/>
  <c r="BU281"/>
  <c r="BT281"/>
  <c r="BS281"/>
  <c r="BR281"/>
  <c r="BP281"/>
  <c r="BO281"/>
  <c r="BN281"/>
  <c r="BM281"/>
  <c r="BL281"/>
  <c r="BK281"/>
  <c r="BJ281"/>
  <c r="BI281"/>
  <c r="BH281"/>
  <c r="BG281"/>
  <c r="BE281"/>
  <c r="BD281"/>
  <c r="BC281"/>
  <c r="BB281"/>
  <c r="BA281"/>
  <c r="AZ281"/>
  <c r="AY281"/>
  <c r="AX281"/>
  <c r="AW281"/>
  <c r="AV281"/>
  <c r="AT281"/>
  <c r="AS281"/>
  <c r="AR281"/>
  <c r="AQ281"/>
  <c r="AP281"/>
  <c r="AO281"/>
  <c r="AN281"/>
  <c r="AM281"/>
  <c r="AL281"/>
  <c r="AK281"/>
  <c r="AI281"/>
  <c r="AH281"/>
  <c r="AG281"/>
  <c r="AF281"/>
  <c r="AE281"/>
  <c r="AD281"/>
  <c r="AC281"/>
  <c r="AB281"/>
  <c r="AA281"/>
  <c r="Z281"/>
  <c r="X281"/>
  <c r="W281"/>
  <c r="V281"/>
  <c r="U281"/>
  <c r="T281"/>
  <c r="S281"/>
  <c r="R281"/>
  <c r="Q281"/>
  <c r="P281"/>
  <c r="O281"/>
  <c r="M281"/>
  <c r="L281"/>
  <c r="K281"/>
  <c r="J281"/>
  <c r="I281"/>
  <c r="H281"/>
  <c r="G281"/>
  <c r="F281"/>
  <c r="E281"/>
  <c r="D281"/>
  <c r="C281"/>
  <c r="A281"/>
  <c r="B281" s="1"/>
  <c r="AU281" s="1"/>
  <c r="CF281" s="1"/>
  <c r="CA280"/>
  <c r="BZ280"/>
  <c r="BY280"/>
  <c r="BX280"/>
  <c r="BW280"/>
  <c r="BV280"/>
  <c r="BU280"/>
  <c r="BT280"/>
  <c r="BS280"/>
  <c r="BR280"/>
  <c r="BP280"/>
  <c r="BO280"/>
  <c r="BN280"/>
  <c r="BM280"/>
  <c r="BL280"/>
  <c r="BK280"/>
  <c r="BJ280"/>
  <c r="BI280"/>
  <c r="BH280"/>
  <c r="BG280"/>
  <c r="BE280"/>
  <c r="BD280"/>
  <c r="BC280"/>
  <c r="BB280"/>
  <c r="BA280"/>
  <c r="AZ280"/>
  <c r="AY280"/>
  <c r="AX280"/>
  <c r="AW280"/>
  <c r="AV280"/>
  <c r="AT280"/>
  <c r="AS280"/>
  <c r="AR280"/>
  <c r="AU280" s="1"/>
  <c r="CF280" s="1"/>
  <c r="AQ280"/>
  <c r="AP280"/>
  <c r="AO280"/>
  <c r="AN280"/>
  <c r="AM280"/>
  <c r="AL280"/>
  <c r="AK280"/>
  <c r="AI280"/>
  <c r="AH280"/>
  <c r="AG280"/>
  <c r="AF280"/>
  <c r="AE280"/>
  <c r="AD280"/>
  <c r="AC280"/>
  <c r="AB280"/>
  <c r="AA280"/>
  <c r="Z280"/>
  <c r="X280"/>
  <c r="W280"/>
  <c r="V280"/>
  <c r="U280"/>
  <c r="T280"/>
  <c r="S280"/>
  <c r="R280"/>
  <c r="Q280"/>
  <c r="P280"/>
  <c r="O280"/>
  <c r="M280"/>
  <c r="L280"/>
  <c r="K280"/>
  <c r="J280"/>
  <c r="I280"/>
  <c r="H280"/>
  <c r="G280"/>
  <c r="F280"/>
  <c r="E280"/>
  <c r="D280"/>
  <c r="C280"/>
  <c r="B280"/>
  <c r="CB280" s="1"/>
  <c r="CI280" s="1"/>
  <c r="A280"/>
  <c r="CA279"/>
  <c r="BZ279"/>
  <c r="BY279"/>
  <c r="BX279"/>
  <c r="BW279"/>
  <c r="BV279"/>
  <c r="BU279"/>
  <c r="BT279"/>
  <c r="BS279"/>
  <c r="BR279"/>
  <c r="BQ279"/>
  <c r="CH279" s="1"/>
  <c r="BP279"/>
  <c r="BO279"/>
  <c r="BN279"/>
  <c r="BM279"/>
  <c r="BL279"/>
  <c r="BK279"/>
  <c r="BJ279"/>
  <c r="BI279"/>
  <c r="BH279"/>
  <c r="BG279"/>
  <c r="BE279"/>
  <c r="BD279"/>
  <c r="BC279"/>
  <c r="BB279"/>
  <c r="BA279"/>
  <c r="BF279" s="1"/>
  <c r="CG279" s="1"/>
  <c r="AZ279"/>
  <c r="AY279"/>
  <c r="AX279"/>
  <c r="AW279"/>
  <c r="AV279"/>
  <c r="AT279"/>
  <c r="AS279"/>
  <c r="AR279"/>
  <c r="AQ279"/>
  <c r="AP279"/>
  <c r="AO279"/>
  <c r="AU279" s="1"/>
  <c r="CF279" s="1"/>
  <c r="AN279"/>
  <c r="AM279"/>
  <c r="AL279"/>
  <c r="AK279"/>
  <c r="AI279"/>
  <c r="AH279"/>
  <c r="AG279"/>
  <c r="AF279"/>
  <c r="AE279"/>
  <c r="AD279"/>
  <c r="AC279"/>
  <c r="AB279"/>
  <c r="AA279"/>
  <c r="Z279"/>
  <c r="X279"/>
  <c r="W279"/>
  <c r="V279"/>
  <c r="U279"/>
  <c r="T279"/>
  <c r="S279"/>
  <c r="R279"/>
  <c r="Q279"/>
  <c r="P279"/>
  <c r="O279"/>
  <c r="M279"/>
  <c r="L279"/>
  <c r="K279"/>
  <c r="J279"/>
  <c r="I279"/>
  <c r="H279"/>
  <c r="G279"/>
  <c r="F279"/>
  <c r="E279"/>
  <c r="D279"/>
  <c r="C279"/>
  <c r="B279"/>
  <c r="A279"/>
  <c r="CB278"/>
  <c r="CI278" s="1"/>
  <c r="CA278"/>
  <c r="BZ278"/>
  <c r="BY278"/>
  <c r="BX278"/>
  <c r="BW278"/>
  <c r="BV278"/>
  <c r="BU278"/>
  <c r="BT278"/>
  <c r="BS278"/>
  <c r="BR278"/>
  <c r="BP278"/>
  <c r="BQ278" s="1"/>
  <c r="CH278" s="1"/>
  <c r="BO278"/>
  <c r="BN278"/>
  <c r="BM278"/>
  <c r="BL278"/>
  <c r="BK278"/>
  <c r="BJ278"/>
  <c r="BI278"/>
  <c r="BH278"/>
  <c r="BG278"/>
  <c r="BE278"/>
  <c r="BD278"/>
  <c r="BC278"/>
  <c r="BB278"/>
  <c r="BA278"/>
  <c r="BF278" s="1"/>
  <c r="CG278" s="1"/>
  <c r="AZ278"/>
  <c r="AY278"/>
  <c r="AX278"/>
  <c r="AW278"/>
  <c r="AV278"/>
  <c r="AT278"/>
  <c r="AS278"/>
  <c r="AR278"/>
  <c r="AQ278"/>
  <c r="AP278"/>
  <c r="AO278"/>
  <c r="AN278"/>
  <c r="AM278"/>
  <c r="AL278"/>
  <c r="AK278"/>
  <c r="AI278"/>
  <c r="AH278"/>
  <c r="AG278"/>
  <c r="AF278"/>
  <c r="AE278"/>
  <c r="AD278"/>
  <c r="AC278"/>
  <c r="AJ278" s="1"/>
  <c r="CE278" s="1"/>
  <c r="AB278"/>
  <c r="AA278"/>
  <c r="Z278"/>
  <c r="X278"/>
  <c r="W278"/>
  <c r="V278"/>
  <c r="U278"/>
  <c r="T278"/>
  <c r="S278"/>
  <c r="R278"/>
  <c r="Q278"/>
  <c r="P278"/>
  <c r="O278"/>
  <c r="M278"/>
  <c r="L278"/>
  <c r="K278"/>
  <c r="J278"/>
  <c r="I278"/>
  <c r="H278"/>
  <c r="G278"/>
  <c r="F278"/>
  <c r="E278"/>
  <c r="D278"/>
  <c r="C278"/>
  <c r="B278"/>
  <c r="Y278" s="1"/>
  <c r="CD278" s="1"/>
  <c r="A278"/>
  <c r="CA277"/>
  <c r="BZ277"/>
  <c r="BY277"/>
  <c r="BX277"/>
  <c r="BW277"/>
  <c r="BV277"/>
  <c r="BU277"/>
  <c r="BT277"/>
  <c r="BS277"/>
  <c r="BR277"/>
  <c r="BP277"/>
  <c r="BO277"/>
  <c r="BN277"/>
  <c r="BM277"/>
  <c r="BL277"/>
  <c r="BK277"/>
  <c r="BJ277"/>
  <c r="BI277"/>
  <c r="BH277"/>
  <c r="BG277"/>
  <c r="BE277"/>
  <c r="BD277"/>
  <c r="BC277"/>
  <c r="BB277"/>
  <c r="BA277"/>
  <c r="AZ277"/>
  <c r="AY277"/>
  <c r="AX277"/>
  <c r="AW277"/>
  <c r="AV277"/>
  <c r="AT277"/>
  <c r="AS277"/>
  <c r="AR277"/>
  <c r="AQ277"/>
  <c r="AP277"/>
  <c r="AO277"/>
  <c r="AN277"/>
  <c r="AM277"/>
  <c r="AL277"/>
  <c r="AK277"/>
  <c r="AI277"/>
  <c r="AH277"/>
  <c r="AG277"/>
  <c r="AF277"/>
  <c r="AE277"/>
  <c r="AD277"/>
  <c r="AC277"/>
  <c r="AB277"/>
  <c r="AA277"/>
  <c r="Z277"/>
  <c r="X277"/>
  <c r="W277"/>
  <c r="V277"/>
  <c r="U277"/>
  <c r="T277"/>
  <c r="S277"/>
  <c r="R277"/>
  <c r="Q277"/>
  <c r="P277"/>
  <c r="O277"/>
  <c r="M277"/>
  <c r="L277"/>
  <c r="K277"/>
  <c r="J277"/>
  <c r="I277"/>
  <c r="H277"/>
  <c r="G277"/>
  <c r="F277"/>
  <c r="E277"/>
  <c r="D277"/>
  <c r="C277"/>
  <c r="A277"/>
  <c r="B277" s="1"/>
  <c r="CA276"/>
  <c r="BZ276"/>
  <c r="BY276"/>
  <c r="BX276"/>
  <c r="BW276"/>
  <c r="BV276"/>
  <c r="BU276"/>
  <c r="BT276"/>
  <c r="BS276"/>
  <c r="BR276"/>
  <c r="BP276"/>
  <c r="BO276"/>
  <c r="BN276"/>
  <c r="BM276"/>
  <c r="BL276"/>
  <c r="BK276"/>
  <c r="BJ276"/>
  <c r="BI276"/>
  <c r="BH276"/>
  <c r="BG276"/>
  <c r="BE276"/>
  <c r="BD276"/>
  <c r="BC276"/>
  <c r="BB276"/>
  <c r="BA276"/>
  <c r="AZ276"/>
  <c r="AY276"/>
  <c r="AX276"/>
  <c r="AW276"/>
  <c r="AV276"/>
  <c r="AT276"/>
  <c r="AS276"/>
  <c r="AR276"/>
  <c r="AQ276"/>
  <c r="AP276"/>
  <c r="AO276"/>
  <c r="AN276"/>
  <c r="AM276"/>
  <c r="AL276"/>
  <c r="AU276" s="1"/>
  <c r="CF276" s="1"/>
  <c r="AK276"/>
  <c r="AI276"/>
  <c r="AH276"/>
  <c r="AG276"/>
  <c r="AF276"/>
  <c r="AE276"/>
  <c r="AD276"/>
  <c r="AC276"/>
  <c r="AB276"/>
  <c r="AA276"/>
  <c r="Z276"/>
  <c r="X276"/>
  <c r="W276"/>
  <c r="V276"/>
  <c r="U276"/>
  <c r="T276"/>
  <c r="S276"/>
  <c r="R276"/>
  <c r="Q276"/>
  <c r="P276"/>
  <c r="O276"/>
  <c r="M276"/>
  <c r="L276"/>
  <c r="K276"/>
  <c r="J276"/>
  <c r="I276"/>
  <c r="H276"/>
  <c r="G276"/>
  <c r="F276"/>
  <c r="E276"/>
  <c r="D276"/>
  <c r="C276"/>
  <c r="B276"/>
  <c r="CB276" s="1"/>
  <c r="CI276" s="1"/>
  <c r="A276"/>
  <c r="CB275"/>
  <c r="CI275" s="1"/>
  <c r="CA275"/>
  <c r="BZ275"/>
  <c r="BY275"/>
  <c r="BX275"/>
  <c r="BW275"/>
  <c r="BV275"/>
  <c r="BU275"/>
  <c r="BT275"/>
  <c r="BS275"/>
  <c r="BR275"/>
  <c r="BP275"/>
  <c r="BO275"/>
  <c r="BN275"/>
  <c r="BM275"/>
  <c r="BL275"/>
  <c r="BK275"/>
  <c r="BJ275"/>
  <c r="BI275"/>
  <c r="BH275"/>
  <c r="BG275"/>
  <c r="BQ275" s="1"/>
  <c r="CH275" s="1"/>
  <c r="BE275"/>
  <c r="BD275"/>
  <c r="BC275"/>
  <c r="BB275"/>
  <c r="BA275"/>
  <c r="AZ275"/>
  <c r="AY275"/>
  <c r="AX275"/>
  <c r="BF275" s="1"/>
  <c r="CG275" s="1"/>
  <c r="AW275"/>
  <c r="AV275"/>
  <c r="AT275"/>
  <c r="AS275"/>
  <c r="AR275"/>
  <c r="AU275" s="1"/>
  <c r="CF275" s="1"/>
  <c r="AQ275"/>
  <c r="AP275"/>
  <c r="AO275"/>
  <c r="AN275"/>
  <c r="AM275"/>
  <c r="AL275"/>
  <c r="AK275"/>
  <c r="AI275"/>
  <c r="AH275"/>
  <c r="AG275"/>
  <c r="AF275"/>
  <c r="AE275"/>
  <c r="AD275"/>
  <c r="AC275"/>
  <c r="AB275"/>
  <c r="AA275"/>
  <c r="Z275"/>
  <c r="X275"/>
  <c r="W275"/>
  <c r="V275"/>
  <c r="U275"/>
  <c r="T275"/>
  <c r="S275"/>
  <c r="R275"/>
  <c r="Q275"/>
  <c r="P275"/>
  <c r="O275"/>
  <c r="M275"/>
  <c r="L275"/>
  <c r="K275"/>
  <c r="J275"/>
  <c r="I275"/>
  <c r="H275"/>
  <c r="G275"/>
  <c r="F275"/>
  <c r="E275"/>
  <c r="D275"/>
  <c r="C275"/>
  <c r="B275"/>
  <c r="A275"/>
  <c r="CA274"/>
  <c r="BZ274"/>
  <c r="BY274"/>
  <c r="BX274"/>
  <c r="BW274"/>
  <c r="BV274"/>
  <c r="BU274"/>
  <c r="BT274"/>
  <c r="BS274"/>
  <c r="BR274"/>
  <c r="BP274"/>
  <c r="BO274"/>
  <c r="BN274"/>
  <c r="BM274"/>
  <c r="BL274"/>
  <c r="BK274"/>
  <c r="BJ274"/>
  <c r="BI274"/>
  <c r="BH274"/>
  <c r="BG274"/>
  <c r="BE274"/>
  <c r="BD274"/>
  <c r="BC274"/>
  <c r="BB274"/>
  <c r="BA274"/>
  <c r="AZ274"/>
  <c r="AY274"/>
  <c r="AX274"/>
  <c r="AW274"/>
  <c r="AV274"/>
  <c r="AT274"/>
  <c r="AS274"/>
  <c r="AR274"/>
  <c r="AQ274"/>
  <c r="AP274"/>
  <c r="AO274"/>
  <c r="AN274"/>
  <c r="AM274"/>
  <c r="AL274"/>
  <c r="AK274"/>
  <c r="AI274"/>
  <c r="AH274"/>
  <c r="AG274"/>
  <c r="AF274"/>
  <c r="AE274"/>
  <c r="AD274"/>
  <c r="AC274"/>
  <c r="AB274"/>
  <c r="AA274"/>
  <c r="Z274"/>
  <c r="X274"/>
  <c r="W274"/>
  <c r="V274"/>
  <c r="U274"/>
  <c r="T274"/>
  <c r="S274"/>
  <c r="R274"/>
  <c r="Q274"/>
  <c r="P274"/>
  <c r="O274"/>
  <c r="M274"/>
  <c r="L274"/>
  <c r="K274"/>
  <c r="J274"/>
  <c r="I274"/>
  <c r="H274"/>
  <c r="G274"/>
  <c r="F274"/>
  <c r="E274"/>
  <c r="D274"/>
  <c r="C274"/>
  <c r="A274"/>
  <c r="B274" s="1"/>
  <c r="CA273"/>
  <c r="BZ273"/>
  <c r="BY273"/>
  <c r="BX273"/>
  <c r="BW273"/>
  <c r="BV273"/>
  <c r="BU273"/>
  <c r="BT273"/>
  <c r="BS273"/>
  <c r="BR273"/>
  <c r="BP273"/>
  <c r="BO273"/>
  <c r="BN273"/>
  <c r="BM273"/>
  <c r="BL273"/>
  <c r="BK273"/>
  <c r="BJ273"/>
  <c r="BI273"/>
  <c r="BH273"/>
  <c r="BG273"/>
  <c r="BE273"/>
  <c r="BD273"/>
  <c r="BC273"/>
  <c r="BB273"/>
  <c r="BA273"/>
  <c r="AZ273"/>
  <c r="AY273"/>
  <c r="AX273"/>
  <c r="AW273"/>
  <c r="AV273"/>
  <c r="AT273"/>
  <c r="AS273"/>
  <c r="AR273"/>
  <c r="AQ273"/>
  <c r="AP273"/>
  <c r="AO273"/>
  <c r="AN273"/>
  <c r="AM273"/>
  <c r="AL273"/>
  <c r="AK273"/>
  <c r="AI273"/>
  <c r="AH273"/>
  <c r="AG273"/>
  <c r="AF273"/>
  <c r="AE273"/>
  <c r="AD273"/>
  <c r="AC273"/>
  <c r="AB273"/>
  <c r="AA273"/>
  <c r="Z273"/>
  <c r="X273"/>
  <c r="W273"/>
  <c r="V273"/>
  <c r="U273"/>
  <c r="T273"/>
  <c r="S273"/>
  <c r="R273"/>
  <c r="Q273"/>
  <c r="P273"/>
  <c r="O273"/>
  <c r="M273"/>
  <c r="L273"/>
  <c r="K273"/>
  <c r="J273"/>
  <c r="I273"/>
  <c r="H273"/>
  <c r="G273"/>
  <c r="F273"/>
  <c r="E273"/>
  <c r="D273"/>
  <c r="C273"/>
  <c r="A273"/>
  <c r="B273" s="1"/>
  <c r="CA272"/>
  <c r="BZ272"/>
  <c r="BY272"/>
  <c r="BX272"/>
  <c r="BW272"/>
  <c r="BV272"/>
  <c r="BU272"/>
  <c r="BT272"/>
  <c r="BS272"/>
  <c r="BR272"/>
  <c r="BP272"/>
  <c r="BO272"/>
  <c r="BN272"/>
  <c r="BM272"/>
  <c r="BL272"/>
  <c r="BK272"/>
  <c r="BJ272"/>
  <c r="BI272"/>
  <c r="BH272"/>
  <c r="BG272"/>
  <c r="BE272"/>
  <c r="BD272"/>
  <c r="BC272"/>
  <c r="BB272"/>
  <c r="BA272"/>
  <c r="AZ272"/>
  <c r="AY272"/>
  <c r="AX272"/>
  <c r="AW272"/>
  <c r="AV272"/>
  <c r="AT272"/>
  <c r="AS272"/>
  <c r="AR272"/>
  <c r="AQ272"/>
  <c r="AP272"/>
  <c r="AO272"/>
  <c r="AN272"/>
  <c r="AM272"/>
  <c r="AL272"/>
  <c r="AK272"/>
  <c r="AI272"/>
  <c r="AH272"/>
  <c r="AG272"/>
  <c r="AF272"/>
  <c r="AE272"/>
  <c r="AD272"/>
  <c r="AC272"/>
  <c r="AB272"/>
  <c r="AA272"/>
  <c r="Z272"/>
  <c r="X272"/>
  <c r="W272"/>
  <c r="V272"/>
  <c r="U272"/>
  <c r="T272"/>
  <c r="S272"/>
  <c r="R272"/>
  <c r="Q272"/>
  <c r="P272"/>
  <c r="O272"/>
  <c r="M272"/>
  <c r="L272"/>
  <c r="K272"/>
  <c r="J272"/>
  <c r="I272"/>
  <c r="H272"/>
  <c r="G272"/>
  <c r="F272"/>
  <c r="E272"/>
  <c r="D272"/>
  <c r="C272"/>
  <c r="B272"/>
  <c r="CB272" s="1"/>
  <c r="CI272" s="1"/>
  <c r="A272"/>
  <c r="CA271"/>
  <c r="BZ271"/>
  <c r="BY271"/>
  <c r="BX271"/>
  <c r="BW271"/>
  <c r="BV271"/>
  <c r="BU271"/>
  <c r="BT271"/>
  <c r="BS271"/>
  <c r="BR271"/>
  <c r="BP271"/>
  <c r="BO271"/>
  <c r="BN271"/>
  <c r="BM271"/>
  <c r="BL271"/>
  <c r="BK271"/>
  <c r="BJ271"/>
  <c r="BI271"/>
  <c r="BH271"/>
  <c r="BG271"/>
  <c r="BE271"/>
  <c r="BD271"/>
  <c r="BC271"/>
  <c r="BB271"/>
  <c r="BA271"/>
  <c r="AZ271"/>
  <c r="AY271"/>
  <c r="AX271"/>
  <c r="AW271"/>
  <c r="AV271"/>
  <c r="AT271"/>
  <c r="AS271"/>
  <c r="AR271"/>
  <c r="AQ271"/>
  <c r="AP271"/>
  <c r="AO271"/>
  <c r="AN271"/>
  <c r="AM271"/>
  <c r="AL271"/>
  <c r="AK271"/>
  <c r="AI271"/>
  <c r="AH271"/>
  <c r="AG271"/>
  <c r="AF271"/>
  <c r="AE271"/>
  <c r="AD271"/>
  <c r="AC271"/>
  <c r="AB271"/>
  <c r="AA271"/>
  <c r="Z271"/>
  <c r="X271"/>
  <c r="W271"/>
  <c r="V271"/>
  <c r="U271"/>
  <c r="T271"/>
  <c r="S271"/>
  <c r="R271"/>
  <c r="Q271"/>
  <c r="P271"/>
  <c r="O271"/>
  <c r="M271"/>
  <c r="L271"/>
  <c r="K271"/>
  <c r="J271"/>
  <c r="I271"/>
  <c r="H271"/>
  <c r="G271"/>
  <c r="F271"/>
  <c r="E271"/>
  <c r="D271"/>
  <c r="C271"/>
  <c r="B271"/>
  <c r="CB271" s="1"/>
  <c r="CI271" s="1"/>
  <c r="A271"/>
  <c r="CA270"/>
  <c r="BZ270"/>
  <c r="BY270"/>
  <c r="BX270"/>
  <c r="BW270"/>
  <c r="BV270"/>
  <c r="BU270"/>
  <c r="BT270"/>
  <c r="BS270"/>
  <c r="BR270"/>
  <c r="BP270"/>
  <c r="BO270"/>
  <c r="BN270"/>
  <c r="BM270"/>
  <c r="BL270"/>
  <c r="BK270"/>
  <c r="BJ270"/>
  <c r="BI270"/>
  <c r="BH270"/>
  <c r="BG270"/>
  <c r="BE270"/>
  <c r="BD270"/>
  <c r="BC270"/>
  <c r="BB270"/>
  <c r="BA270"/>
  <c r="AZ270"/>
  <c r="AY270"/>
  <c r="AX270"/>
  <c r="AW270"/>
  <c r="AV270"/>
  <c r="AT270"/>
  <c r="AS270"/>
  <c r="AR270"/>
  <c r="AQ270"/>
  <c r="AP270"/>
  <c r="AO270"/>
  <c r="AN270"/>
  <c r="AM270"/>
  <c r="AL270"/>
  <c r="AK270"/>
  <c r="AI270"/>
  <c r="AH270"/>
  <c r="AG270"/>
  <c r="AF270"/>
  <c r="AE270"/>
  <c r="AD270"/>
  <c r="AC270"/>
  <c r="AB270"/>
  <c r="AA270"/>
  <c r="Z270"/>
  <c r="X270"/>
  <c r="W270"/>
  <c r="V270"/>
  <c r="U270"/>
  <c r="T270"/>
  <c r="S270"/>
  <c r="R270"/>
  <c r="Q270"/>
  <c r="P270"/>
  <c r="O270"/>
  <c r="M270"/>
  <c r="L270"/>
  <c r="K270"/>
  <c r="J270"/>
  <c r="I270"/>
  <c r="H270"/>
  <c r="G270"/>
  <c r="F270"/>
  <c r="E270"/>
  <c r="D270"/>
  <c r="C270"/>
  <c r="B270"/>
  <c r="Y270" s="1"/>
  <c r="CD270" s="1"/>
  <c r="A270"/>
  <c r="CA269"/>
  <c r="BZ269"/>
  <c r="BY269"/>
  <c r="BX269"/>
  <c r="BW269"/>
  <c r="BV269"/>
  <c r="BU269"/>
  <c r="BT269"/>
  <c r="BS269"/>
  <c r="BR269"/>
  <c r="BP269"/>
  <c r="BO269"/>
  <c r="BN269"/>
  <c r="BM269"/>
  <c r="BL269"/>
  <c r="BK269"/>
  <c r="BJ269"/>
  <c r="BI269"/>
  <c r="BH269"/>
  <c r="BG269"/>
  <c r="BE269"/>
  <c r="BD269"/>
  <c r="BC269"/>
  <c r="BB269"/>
  <c r="BA269"/>
  <c r="AZ269"/>
  <c r="AY269"/>
  <c r="AX269"/>
  <c r="AW269"/>
  <c r="AV269"/>
  <c r="AT269"/>
  <c r="AS269"/>
  <c r="AR269"/>
  <c r="AQ269"/>
  <c r="AP269"/>
  <c r="AO269"/>
  <c r="AN269"/>
  <c r="AM269"/>
  <c r="AL269"/>
  <c r="AK269"/>
  <c r="AI269"/>
  <c r="AH269"/>
  <c r="AG269"/>
  <c r="AF269"/>
  <c r="AE269"/>
  <c r="AD269"/>
  <c r="AC269"/>
  <c r="AB269"/>
  <c r="AA269"/>
  <c r="Z269"/>
  <c r="X269"/>
  <c r="W269"/>
  <c r="V269"/>
  <c r="U269"/>
  <c r="T269"/>
  <c r="S269"/>
  <c r="R269"/>
  <c r="Q269"/>
  <c r="P269"/>
  <c r="O269"/>
  <c r="M269"/>
  <c r="L269"/>
  <c r="K269"/>
  <c r="J269"/>
  <c r="I269"/>
  <c r="H269"/>
  <c r="G269"/>
  <c r="F269"/>
  <c r="E269"/>
  <c r="D269"/>
  <c r="C269"/>
  <c r="A269"/>
  <c r="B269" s="1"/>
  <c r="CA268"/>
  <c r="BZ268"/>
  <c r="BY268"/>
  <c r="BX268"/>
  <c r="BW268"/>
  <c r="BV268"/>
  <c r="BU268"/>
  <c r="BT268"/>
  <c r="BS268"/>
  <c r="BR268"/>
  <c r="BP268"/>
  <c r="BO268"/>
  <c r="BN268"/>
  <c r="BM268"/>
  <c r="BL268"/>
  <c r="BK268"/>
  <c r="BJ268"/>
  <c r="BI268"/>
  <c r="BH268"/>
  <c r="BG268"/>
  <c r="BE268"/>
  <c r="BD268"/>
  <c r="BC268"/>
  <c r="BB268"/>
  <c r="BA268"/>
  <c r="AZ268"/>
  <c r="AY268"/>
  <c r="AX268"/>
  <c r="AW268"/>
  <c r="AV268"/>
  <c r="AT268"/>
  <c r="AS268"/>
  <c r="AR268"/>
  <c r="AQ268"/>
  <c r="AP268"/>
  <c r="AO268"/>
  <c r="AN268"/>
  <c r="AM268"/>
  <c r="AL268"/>
  <c r="AU268" s="1"/>
  <c r="CF268" s="1"/>
  <c r="AK268"/>
  <c r="AI268"/>
  <c r="AH268"/>
  <c r="AG268"/>
  <c r="AF268"/>
  <c r="AE268"/>
  <c r="AD268"/>
  <c r="AC268"/>
  <c r="AB268"/>
  <c r="AA268"/>
  <c r="Z268"/>
  <c r="X268"/>
  <c r="W268"/>
  <c r="V268"/>
  <c r="U268"/>
  <c r="T268"/>
  <c r="S268"/>
  <c r="R268"/>
  <c r="Q268"/>
  <c r="P268"/>
  <c r="O268"/>
  <c r="M268"/>
  <c r="L268"/>
  <c r="K268"/>
  <c r="J268"/>
  <c r="I268"/>
  <c r="H268"/>
  <c r="G268"/>
  <c r="F268"/>
  <c r="E268"/>
  <c r="D268"/>
  <c r="C268"/>
  <c r="B268"/>
  <c r="CB268" s="1"/>
  <c r="CI268" s="1"/>
  <c r="A268"/>
  <c r="CB267"/>
  <c r="CI267" s="1"/>
  <c r="CA267"/>
  <c r="BZ267"/>
  <c r="BY267"/>
  <c r="BX267"/>
  <c r="BW267"/>
  <c r="BV267"/>
  <c r="BU267"/>
  <c r="BT267"/>
  <c r="BS267"/>
  <c r="BR267"/>
  <c r="BP267"/>
  <c r="BO267"/>
  <c r="BN267"/>
  <c r="BM267"/>
  <c r="BL267"/>
  <c r="BK267"/>
  <c r="BJ267"/>
  <c r="BI267"/>
  <c r="BH267"/>
  <c r="BG267"/>
  <c r="BQ267" s="1"/>
  <c r="CH267" s="1"/>
  <c r="BE267"/>
  <c r="BD267"/>
  <c r="BC267"/>
  <c r="BB267"/>
  <c r="BA267"/>
  <c r="AZ267"/>
  <c r="AY267"/>
  <c r="AX267"/>
  <c r="BF267" s="1"/>
  <c r="CG267" s="1"/>
  <c r="AW267"/>
  <c r="AV267"/>
  <c r="AT267"/>
  <c r="AS267"/>
  <c r="AR267"/>
  <c r="AU267" s="1"/>
  <c r="CF267" s="1"/>
  <c r="AQ267"/>
  <c r="AP267"/>
  <c r="AO267"/>
  <c r="AN267"/>
  <c r="AM267"/>
  <c r="AL267"/>
  <c r="AK267"/>
  <c r="AI267"/>
  <c r="AH267"/>
  <c r="AG267"/>
  <c r="AF267"/>
  <c r="AE267"/>
  <c r="AD267"/>
  <c r="AC267"/>
  <c r="AB267"/>
  <c r="AA267"/>
  <c r="Z267"/>
  <c r="X267"/>
  <c r="W267"/>
  <c r="V267"/>
  <c r="U267"/>
  <c r="T267"/>
  <c r="S267"/>
  <c r="R267"/>
  <c r="Q267"/>
  <c r="P267"/>
  <c r="O267"/>
  <c r="M267"/>
  <c r="L267"/>
  <c r="K267"/>
  <c r="J267"/>
  <c r="I267"/>
  <c r="H267"/>
  <c r="G267"/>
  <c r="F267"/>
  <c r="E267"/>
  <c r="D267"/>
  <c r="C267"/>
  <c r="B267"/>
  <c r="A267"/>
  <c r="CA266"/>
  <c r="BZ266"/>
  <c r="BY266"/>
  <c r="BX266"/>
  <c r="BW266"/>
  <c r="BV266"/>
  <c r="BU266"/>
  <c r="BT266"/>
  <c r="BS266"/>
  <c r="BR266"/>
  <c r="BP266"/>
  <c r="BO266"/>
  <c r="BN266"/>
  <c r="BM266"/>
  <c r="BL266"/>
  <c r="BK266"/>
  <c r="BJ266"/>
  <c r="BI266"/>
  <c r="BH266"/>
  <c r="BG266"/>
  <c r="BE266"/>
  <c r="BD266"/>
  <c r="BC266"/>
  <c r="BB266"/>
  <c r="BA266"/>
  <c r="AZ266"/>
  <c r="AY266"/>
  <c r="AX266"/>
  <c r="AW266"/>
  <c r="AV266"/>
  <c r="AT266"/>
  <c r="AS266"/>
  <c r="AR266"/>
  <c r="AQ266"/>
  <c r="AP266"/>
  <c r="AO266"/>
  <c r="AN266"/>
  <c r="AM266"/>
  <c r="AL266"/>
  <c r="AK266"/>
  <c r="AI266"/>
  <c r="AH266"/>
  <c r="AG266"/>
  <c r="AF266"/>
  <c r="AE266"/>
  <c r="AD266"/>
  <c r="AC266"/>
  <c r="AB266"/>
  <c r="AA266"/>
  <c r="Z266"/>
  <c r="X266"/>
  <c r="W266"/>
  <c r="V266"/>
  <c r="U266"/>
  <c r="T266"/>
  <c r="S266"/>
  <c r="R266"/>
  <c r="Q266"/>
  <c r="P266"/>
  <c r="O266"/>
  <c r="M266"/>
  <c r="L266"/>
  <c r="K266"/>
  <c r="J266"/>
  <c r="I266"/>
  <c r="H266"/>
  <c r="G266"/>
  <c r="F266"/>
  <c r="E266"/>
  <c r="D266"/>
  <c r="C266"/>
  <c r="A266"/>
  <c r="B266" s="1"/>
  <c r="CA265"/>
  <c r="BZ265"/>
  <c r="BY265"/>
  <c r="BX265"/>
  <c r="BW265"/>
  <c r="BV265"/>
  <c r="BU265"/>
  <c r="BT265"/>
  <c r="BS265"/>
  <c r="BR265"/>
  <c r="BP265"/>
  <c r="BO265"/>
  <c r="BN265"/>
  <c r="BM265"/>
  <c r="BL265"/>
  <c r="BK265"/>
  <c r="BJ265"/>
  <c r="BI265"/>
  <c r="BH265"/>
  <c r="BG265"/>
  <c r="BE265"/>
  <c r="BD265"/>
  <c r="BC265"/>
  <c r="BB265"/>
  <c r="BA265"/>
  <c r="AZ265"/>
  <c r="AY265"/>
  <c r="AX265"/>
  <c r="AW265"/>
  <c r="AV265"/>
  <c r="AT265"/>
  <c r="AS265"/>
  <c r="AR265"/>
  <c r="AQ265"/>
  <c r="AP265"/>
  <c r="AO265"/>
  <c r="AN265"/>
  <c r="AM265"/>
  <c r="AL265"/>
  <c r="AK265"/>
  <c r="AI265"/>
  <c r="AH265"/>
  <c r="AG265"/>
  <c r="AF265"/>
  <c r="AE265"/>
  <c r="AD265"/>
  <c r="AC265"/>
  <c r="AB265"/>
  <c r="AA265"/>
  <c r="Z265"/>
  <c r="X265"/>
  <c r="W265"/>
  <c r="V265"/>
  <c r="U265"/>
  <c r="T265"/>
  <c r="S265"/>
  <c r="R265"/>
  <c r="Q265"/>
  <c r="P265"/>
  <c r="O265"/>
  <c r="M265"/>
  <c r="L265"/>
  <c r="K265"/>
  <c r="J265"/>
  <c r="I265"/>
  <c r="H265"/>
  <c r="G265"/>
  <c r="F265"/>
  <c r="E265"/>
  <c r="D265"/>
  <c r="C265"/>
  <c r="A265"/>
  <c r="B265" s="1"/>
  <c r="CA264"/>
  <c r="BZ264"/>
  <c r="BY264"/>
  <c r="BX264"/>
  <c r="BW264"/>
  <c r="BV264"/>
  <c r="BU264"/>
  <c r="BT264"/>
  <c r="BS264"/>
  <c r="BR264"/>
  <c r="BP264"/>
  <c r="BO264"/>
  <c r="BN264"/>
  <c r="BM264"/>
  <c r="BL264"/>
  <c r="BK264"/>
  <c r="BJ264"/>
  <c r="BI264"/>
  <c r="BH264"/>
  <c r="BG264"/>
  <c r="BE264"/>
  <c r="BD264"/>
  <c r="BC264"/>
  <c r="BB264"/>
  <c r="BA264"/>
  <c r="AZ264"/>
  <c r="AY264"/>
  <c r="AX264"/>
  <c r="AW264"/>
  <c r="AV264"/>
  <c r="AT264"/>
  <c r="AS264"/>
  <c r="AR264"/>
  <c r="AQ264"/>
  <c r="AP264"/>
  <c r="AO264"/>
  <c r="AN264"/>
  <c r="AM264"/>
  <c r="AL264"/>
  <c r="AK264"/>
  <c r="AI264"/>
  <c r="AH264"/>
  <c r="AG264"/>
  <c r="AF264"/>
  <c r="AE264"/>
  <c r="AD264"/>
  <c r="AC264"/>
  <c r="AB264"/>
  <c r="AA264"/>
  <c r="Z264"/>
  <c r="X264"/>
  <c r="W264"/>
  <c r="V264"/>
  <c r="U264"/>
  <c r="T264"/>
  <c r="S264"/>
  <c r="R264"/>
  <c r="Q264"/>
  <c r="P264"/>
  <c r="O264"/>
  <c r="M264"/>
  <c r="L264"/>
  <c r="K264"/>
  <c r="J264"/>
  <c r="I264"/>
  <c r="H264"/>
  <c r="G264"/>
  <c r="F264"/>
  <c r="E264"/>
  <c r="D264"/>
  <c r="C264"/>
  <c r="B264"/>
  <c r="CB264" s="1"/>
  <c r="CI264" s="1"/>
  <c r="A264"/>
  <c r="CA263"/>
  <c r="BZ263"/>
  <c r="BY263"/>
  <c r="BX263"/>
  <c r="BW263"/>
  <c r="BV263"/>
  <c r="BU263"/>
  <c r="BT263"/>
  <c r="BS263"/>
  <c r="BR263"/>
  <c r="BP263"/>
  <c r="BO263"/>
  <c r="BN263"/>
  <c r="BM263"/>
  <c r="BL263"/>
  <c r="BK263"/>
  <c r="BJ263"/>
  <c r="BI263"/>
  <c r="BH263"/>
  <c r="BG263"/>
  <c r="BE263"/>
  <c r="BD263"/>
  <c r="BC263"/>
  <c r="BB263"/>
  <c r="BA263"/>
  <c r="AZ263"/>
  <c r="AY263"/>
  <c r="AX263"/>
  <c r="AW263"/>
  <c r="AV263"/>
  <c r="AT263"/>
  <c r="AS263"/>
  <c r="AR263"/>
  <c r="AQ263"/>
  <c r="AP263"/>
  <c r="AO263"/>
  <c r="AN263"/>
  <c r="AM263"/>
  <c r="AL263"/>
  <c r="AK263"/>
  <c r="AI263"/>
  <c r="AH263"/>
  <c r="AG263"/>
  <c r="AF263"/>
  <c r="AE263"/>
  <c r="AD263"/>
  <c r="AC263"/>
  <c r="AB263"/>
  <c r="AA263"/>
  <c r="Z263"/>
  <c r="X263"/>
  <c r="W263"/>
  <c r="V263"/>
  <c r="U263"/>
  <c r="T263"/>
  <c r="S263"/>
  <c r="R263"/>
  <c r="Q263"/>
  <c r="P263"/>
  <c r="O263"/>
  <c r="M263"/>
  <c r="L263"/>
  <c r="K263"/>
  <c r="J263"/>
  <c r="I263"/>
  <c r="H263"/>
  <c r="G263"/>
  <c r="F263"/>
  <c r="E263"/>
  <c r="D263"/>
  <c r="C263"/>
  <c r="B263"/>
  <c r="CB263" s="1"/>
  <c r="CI263" s="1"/>
  <c r="A263"/>
  <c r="CA262"/>
  <c r="BZ262"/>
  <c r="BY262"/>
  <c r="BX262"/>
  <c r="BW262"/>
  <c r="BV262"/>
  <c r="BU262"/>
  <c r="BT262"/>
  <c r="BS262"/>
  <c r="BR262"/>
  <c r="BP262"/>
  <c r="BO262"/>
  <c r="BN262"/>
  <c r="BM262"/>
  <c r="BL262"/>
  <c r="BK262"/>
  <c r="BJ262"/>
  <c r="BI262"/>
  <c r="BH262"/>
  <c r="BG262"/>
  <c r="BE262"/>
  <c r="BD262"/>
  <c r="BC262"/>
  <c r="BB262"/>
  <c r="BA262"/>
  <c r="AZ262"/>
  <c r="AY262"/>
  <c r="AX262"/>
  <c r="AW262"/>
  <c r="AV262"/>
  <c r="AT262"/>
  <c r="AS262"/>
  <c r="AR262"/>
  <c r="AQ262"/>
  <c r="AP262"/>
  <c r="AO262"/>
  <c r="AN262"/>
  <c r="AM262"/>
  <c r="AL262"/>
  <c r="AK262"/>
  <c r="AI262"/>
  <c r="AH262"/>
  <c r="AG262"/>
  <c r="AF262"/>
  <c r="AE262"/>
  <c r="AD262"/>
  <c r="AC262"/>
  <c r="AB262"/>
  <c r="AA262"/>
  <c r="Z262"/>
  <c r="X262"/>
  <c r="W262"/>
  <c r="V262"/>
  <c r="U262"/>
  <c r="T262"/>
  <c r="S262"/>
  <c r="R262"/>
  <c r="Q262"/>
  <c r="P262"/>
  <c r="O262"/>
  <c r="M262"/>
  <c r="L262"/>
  <c r="K262"/>
  <c r="J262"/>
  <c r="I262"/>
  <c r="H262"/>
  <c r="G262"/>
  <c r="F262"/>
  <c r="E262"/>
  <c r="D262"/>
  <c r="C262"/>
  <c r="B262"/>
  <c r="Y262" s="1"/>
  <c r="CD262" s="1"/>
  <c r="A262"/>
  <c r="CA261"/>
  <c r="BZ261"/>
  <c r="BY261"/>
  <c r="BX261"/>
  <c r="BW261"/>
  <c r="BV261"/>
  <c r="BU261"/>
  <c r="BT261"/>
  <c r="BS261"/>
  <c r="BR261"/>
  <c r="BP261"/>
  <c r="BO261"/>
  <c r="BN261"/>
  <c r="BM261"/>
  <c r="BL261"/>
  <c r="BK261"/>
  <c r="BJ261"/>
  <c r="BI261"/>
  <c r="BH261"/>
  <c r="BG261"/>
  <c r="BE261"/>
  <c r="BD261"/>
  <c r="BC261"/>
  <c r="BB261"/>
  <c r="BA261"/>
  <c r="AZ261"/>
  <c r="AY261"/>
  <c r="AX261"/>
  <c r="AW261"/>
  <c r="AV261"/>
  <c r="AT261"/>
  <c r="AS261"/>
  <c r="AR261"/>
  <c r="AQ261"/>
  <c r="AP261"/>
  <c r="AO261"/>
  <c r="AN261"/>
  <c r="AM261"/>
  <c r="AL261"/>
  <c r="AK261"/>
  <c r="AI261"/>
  <c r="AH261"/>
  <c r="AG261"/>
  <c r="AF261"/>
  <c r="AE261"/>
  <c r="AD261"/>
  <c r="AC261"/>
  <c r="AB261"/>
  <c r="AA261"/>
  <c r="Z261"/>
  <c r="X261"/>
  <c r="W261"/>
  <c r="V261"/>
  <c r="U261"/>
  <c r="T261"/>
  <c r="S261"/>
  <c r="R261"/>
  <c r="Q261"/>
  <c r="P261"/>
  <c r="O261"/>
  <c r="M261"/>
  <c r="L261"/>
  <c r="K261"/>
  <c r="J261"/>
  <c r="I261"/>
  <c r="H261"/>
  <c r="G261"/>
  <c r="F261"/>
  <c r="E261"/>
  <c r="D261"/>
  <c r="C261"/>
  <c r="A261"/>
  <c r="B261" s="1"/>
  <c r="CA260"/>
  <c r="BZ260"/>
  <c r="BY260"/>
  <c r="BX260"/>
  <c r="BW260"/>
  <c r="BV260"/>
  <c r="BU260"/>
  <c r="BT260"/>
  <c r="BS260"/>
  <c r="BR260"/>
  <c r="BP260"/>
  <c r="BO260"/>
  <c r="BN260"/>
  <c r="BM260"/>
  <c r="BL260"/>
  <c r="BK260"/>
  <c r="BJ260"/>
  <c r="BI260"/>
  <c r="BH260"/>
  <c r="BG260"/>
  <c r="BE260"/>
  <c r="BD260"/>
  <c r="BC260"/>
  <c r="BB260"/>
  <c r="BA260"/>
  <c r="AZ260"/>
  <c r="AY260"/>
  <c r="AX260"/>
  <c r="AW260"/>
  <c r="AV260"/>
  <c r="AU260"/>
  <c r="CF260" s="1"/>
  <c r="AT260"/>
  <c r="AS260"/>
  <c r="AR260"/>
  <c r="AQ260"/>
  <c r="AP260"/>
  <c r="AO260"/>
  <c r="AN260"/>
  <c r="AM260"/>
  <c r="AL260"/>
  <c r="AK260"/>
  <c r="AI260"/>
  <c r="AH260"/>
  <c r="AG260"/>
  <c r="AF260"/>
  <c r="AE260"/>
  <c r="AD260"/>
  <c r="AC260"/>
  <c r="AB260"/>
  <c r="AA260"/>
  <c r="Z260"/>
  <c r="X260"/>
  <c r="W260"/>
  <c r="V260"/>
  <c r="U260"/>
  <c r="T260"/>
  <c r="S260"/>
  <c r="R260"/>
  <c r="Q260"/>
  <c r="P260"/>
  <c r="O260"/>
  <c r="M260"/>
  <c r="L260"/>
  <c r="K260"/>
  <c r="J260"/>
  <c r="I260"/>
  <c r="H260"/>
  <c r="G260"/>
  <c r="F260"/>
  <c r="E260"/>
  <c r="D260"/>
  <c r="C260"/>
  <c r="B260"/>
  <c r="CB260" s="1"/>
  <c r="CI260" s="1"/>
  <c r="A260"/>
  <c r="CA259"/>
  <c r="BZ259"/>
  <c r="BY259"/>
  <c r="BX259"/>
  <c r="BW259"/>
  <c r="BV259"/>
  <c r="BU259"/>
  <c r="BT259"/>
  <c r="BS259"/>
  <c r="BR259"/>
  <c r="BP259"/>
  <c r="BO259"/>
  <c r="BN259"/>
  <c r="BM259"/>
  <c r="BL259"/>
  <c r="BK259"/>
  <c r="BJ259"/>
  <c r="BI259"/>
  <c r="BH259"/>
  <c r="BG259"/>
  <c r="BE259"/>
  <c r="BD259"/>
  <c r="BC259"/>
  <c r="BB259"/>
  <c r="BA259"/>
  <c r="AZ259"/>
  <c r="AY259"/>
  <c r="AX259"/>
  <c r="AW259"/>
  <c r="AV259"/>
  <c r="AU259"/>
  <c r="CF259" s="1"/>
  <c r="AT259"/>
  <c r="AS259"/>
  <c r="AR259"/>
  <c r="AQ259"/>
  <c r="AP259"/>
  <c r="AO259"/>
  <c r="AN259"/>
  <c r="AM259"/>
  <c r="AL259"/>
  <c r="AK259"/>
  <c r="AI259"/>
  <c r="AH259"/>
  <c r="AG259"/>
  <c r="AF259"/>
  <c r="AE259"/>
  <c r="AD259"/>
  <c r="AC259"/>
  <c r="AB259"/>
  <c r="AA259"/>
  <c r="Z259"/>
  <c r="X259"/>
  <c r="W259"/>
  <c r="V259"/>
  <c r="U259"/>
  <c r="T259"/>
  <c r="S259"/>
  <c r="R259"/>
  <c r="Q259"/>
  <c r="P259"/>
  <c r="O259"/>
  <c r="M259"/>
  <c r="L259"/>
  <c r="K259"/>
  <c r="J259"/>
  <c r="I259"/>
  <c r="H259"/>
  <c r="G259"/>
  <c r="F259"/>
  <c r="E259"/>
  <c r="D259"/>
  <c r="C259"/>
  <c r="B259"/>
  <c r="CB259" s="1"/>
  <c r="CI259" s="1"/>
  <c r="A259"/>
  <c r="CA258"/>
  <c r="BZ258"/>
  <c r="BY258"/>
  <c r="BX258"/>
  <c r="BW258"/>
  <c r="BV258"/>
  <c r="BU258"/>
  <c r="BT258"/>
  <c r="BS258"/>
  <c r="BR258"/>
  <c r="BP258"/>
  <c r="BO258"/>
  <c r="BN258"/>
  <c r="BM258"/>
  <c r="BL258"/>
  <c r="BK258"/>
  <c r="BJ258"/>
  <c r="BI258"/>
  <c r="BH258"/>
  <c r="BG258"/>
  <c r="BE258"/>
  <c r="BD258"/>
  <c r="BC258"/>
  <c r="BB258"/>
  <c r="BA258"/>
  <c r="AZ258"/>
  <c r="AY258"/>
  <c r="AX258"/>
  <c r="AW258"/>
  <c r="AV258"/>
  <c r="AT258"/>
  <c r="AS258"/>
  <c r="AR258"/>
  <c r="AQ258"/>
  <c r="AP258"/>
  <c r="AO258"/>
  <c r="AN258"/>
  <c r="AM258"/>
  <c r="AL258"/>
  <c r="AK258"/>
  <c r="AI258"/>
  <c r="AH258"/>
  <c r="AG258"/>
  <c r="AF258"/>
  <c r="AE258"/>
  <c r="AD258"/>
  <c r="AC258"/>
  <c r="AB258"/>
  <c r="AA258"/>
  <c r="Z258"/>
  <c r="X258"/>
  <c r="W258"/>
  <c r="V258"/>
  <c r="U258"/>
  <c r="T258"/>
  <c r="S258"/>
  <c r="R258"/>
  <c r="Q258"/>
  <c r="P258"/>
  <c r="O258"/>
  <c r="M258"/>
  <c r="L258"/>
  <c r="K258"/>
  <c r="J258"/>
  <c r="I258"/>
  <c r="H258"/>
  <c r="G258"/>
  <c r="F258"/>
  <c r="E258"/>
  <c r="D258"/>
  <c r="C258"/>
  <c r="A258"/>
  <c r="B258" s="1"/>
  <c r="CA257"/>
  <c r="BZ257"/>
  <c r="BY257"/>
  <c r="BX257"/>
  <c r="BW257"/>
  <c r="BV257"/>
  <c r="BU257"/>
  <c r="BT257"/>
  <c r="BS257"/>
  <c r="BR257"/>
  <c r="BP257"/>
  <c r="BO257"/>
  <c r="BN257"/>
  <c r="BM257"/>
  <c r="BL257"/>
  <c r="BK257"/>
  <c r="BJ257"/>
  <c r="BI257"/>
  <c r="BH257"/>
  <c r="BG257"/>
  <c r="BE257"/>
  <c r="BD257"/>
  <c r="BC257"/>
  <c r="BB257"/>
  <c r="BA257"/>
  <c r="AZ257"/>
  <c r="AY257"/>
  <c r="AX257"/>
  <c r="AW257"/>
  <c r="AV257"/>
  <c r="AT257"/>
  <c r="AS257"/>
  <c r="AR257"/>
  <c r="AQ257"/>
  <c r="AP257"/>
  <c r="AO257"/>
  <c r="AN257"/>
  <c r="AM257"/>
  <c r="AL257"/>
  <c r="AK257"/>
  <c r="AI257"/>
  <c r="AH257"/>
  <c r="AG257"/>
  <c r="AF257"/>
  <c r="AE257"/>
  <c r="AD257"/>
  <c r="AC257"/>
  <c r="AB257"/>
  <c r="AA257"/>
  <c r="Z257"/>
  <c r="X257"/>
  <c r="W257"/>
  <c r="V257"/>
  <c r="U257"/>
  <c r="T257"/>
  <c r="S257"/>
  <c r="R257"/>
  <c r="Q257"/>
  <c r="P257"/>
  <c r="O257"/>
  <c r="M257"/>
  <c r="L257"/>
  <c r="K257"/>
  <c r="J257"/>
  <c r="I257"/>
  <c r="H257"/>
  <c r="G257"/>
  <c r="F257"/>
  <c r="E257"/>
  <c r="D257"/>
  <c r="C257"/>
  <c r="A257"/>
  <c r="B257" s="1"/>
  <c r="CA256"/>
  <c r="BZ256"/>
  <c r="BY256"/>
  <c r="BX256"/>
  <c r="BW256"/>
  <c r="BV256"/>
  <c r="BU256"/>
  <c r="BT256"/>
  <c r="BS256"/>
  <c r="BR256"/>
  <c r="BP256"/>
  <c r="BO256"/>
  <c r="BN256"/>
  <c r="BM256"/>
  <c r="BL256"/>
  <c r="BK256"/>
  <c r="BJ256"/>
  <c r="BI256"/>
  <c r="BH256"/>
  <c r="BG256"/>
  <c r="BE256"/>
  <c r="BD256"/>
  <c r="BC256"/>
  <c r="BB256"/>
  <c r="BA256"/>
  <c r="AZ256"/>
  <c r="AY256"/>
  <c r="AX256"/>
  <c r="AW256"/>
  <c r="AV256"/>
  <c r="AT256"/>
  <c r="AS256"/>
  <c r="AR256"/>
  <c r="AQ256"/>
  <c r="AP256"/>
  <c r="AO256"/>
  <c r="AN256"/>
  <c r="AM256"/>
  <c r="AL256"/>
  <c r="AK256"/>
  <c r="AI256"/>
  <c r="AH256"/>
  <c r="AG256"/>
  <c r="AF256"/>
  <c r="AE256"/>
  <c r="AD256"/>
  <c r="AC256"/>
  <c r="AB256"/>
  <c r="AA256"/>
  <c r="Z256"/>
  <c r="X256"/>
  <c r="W256"/>
  <c r="V256"/>
  <c r="U256"/>
  <c r="T256"/>
  <c r="S256"/>
  <c r="R256"/>
  <c r="Q256"/>
  <c r="P256"/>
  <c r="O256"/>
  <c r="M256"/>
  <c r="L256"/>
  <c r="K256"/>
  <c r="J256"/>
  <c r="I256"/>
  <c r="H256"/>
  <c r="G256"/>
  <c r="F256"/>
  <c r="E256"/>
  <c r="D256"/>
  <c r="C256"/>
  <c r="A256"/>
  <c r="B256" s="1"/>
  <c r="CA255"/>
  <c r="BZ255"/>
  <c r="BY255"/>
  <c r="BX255"/>
  <c r="BW255"/>
  <c r="BV255"/>
  <c r="BU255"/>
  <c r="BT255"/>
  <c r="BS255"/>
  <c r="BR255"/>
  <c r="BP255"/>
  <c r="BO255"/>
  <c r="BN255"/>
  <c r="BM255"/>
  <c r="BL255"/>
  <c r="BK255"/>
  <c r="BJ255"/>
  <c r="BI255"/>
  <c r="BH255"/>
  <c r="BG255"/>
  <c r="BE255"/>
  <c r="BD255"/>
  <c r="BC255"/>
  <c r="BB255"/>
  <c r="BA255"/>
  <c r="AZ255"/>
  <c r="AY255"/>
  <c r="AX255"/>
  <c r="AW255"/>
  <c r="AV255"/>
  <c r="AT255"/>
  <c r="AS255"/>
  <c r="AR255"/>
  <c r="AQ255"/>
  <c r="AP255"/>
  <c r="AO255"/>
  <c r="AN255"/>
  <c r="AM255"/>
  <c r="AL255"/>
  <c r="AK255"/>
  <c r="AI255"/>
  <c r="AH255"/>
  <c r="AG255"/>
  <c r="AF255"/>
  <c r="AE255"/>
  <c r="AD255"/>
  <c r="AC255"/>
  <c r="AB255"/>
  <c r="AA255"/>
  <c r="Z255"/>
  <c r="X255"/>
  <c r="W255"/>
  <c r="V255"/>
  <c r="U255"/>
  <c r="T255"/>
  <c r="S255"/>
  <c r="R255"/>
  <c r="Q255"/>
  <c r="P255"/>
  <c r="O255"/>
  <c r="M255"/>
  <c r="L255"/>
  <c r="K255"/>
  <c r="J255"/>
  <c r="I255"/>
  <c r="H255"/>
  <c r="G255"/>
  <c r="F255"/>
  <c r="E255"/>
  <c r="D255"/>
  <c r="C255"/>
  <c r="A255"/>
  <c r="B255" s="1"/>
  <c r="CA254"/>
  <c r="BZ254"/>
  <c r="BY254"/>
  <c r="BX254"/>
  <c r="BW254"/>
  <c r="BV254"/>
  <c r="BU254"/>
  <c r="BT254"/>
  <c r="BS254"/>
  <c r="BR254"/>
  <c r="BP254"/>
  <c r="BO254"/>
  <c r="BN254"/>
  <c r="BM254"/>
  <c r="BL254"/>
  <c r="BK254"/>
  <c r="BJ254"/>
  <c r="BI254"/>
  <c r="BH254"/>
  <c r="BG254"/>
  <c r="BE254"/>
  <c r="BD254"/>
  <c r="BC254"/>
  <c r="BB254"/>
  <c r="BA254"/>
  <c r="AZ254"/>
  <c r="AY254"/>
  <c r="AX254"/>
  <c r="AW254"/>
  <c r="AV254"/>
  <c r="AT254"/>
  <c r="AS254"/>
  <c r="AR254"/>
  <c r="AQ254"/>
  <c r="AP254"/>
  <c r="AO254"/>
  <c r="AN254"/>
  <c r="AM254"/>
  <c r="AL254"/>
  <c r="AK254"/>
  <c r="AI254"/>
  <c r="AH254"/>
  <c r="AG254"/>
  <c r="AF254"/>
  <c r="AE254"/>
  <c r="AD254"/>
  <c r="AC254"/>
  <c r="AB254"/>
  <c r="AA254"/>
  <c r="Z254"/>
  <c r="X254"/>
  <c r="W254"/>
  <c r="V254"/>
  <c r="U254"/>
  <c r="T254"/>
  <c r="S254"/>
  <c r="R254"/>
  <c r="Q254"/>
  <c r="P254"/>
  <c r="O254"/>
  <c r="M254"/>
  <c r="L254"/>
  <c r="K254"/>
  <c r="J254"/>
  <c r="I254"/>
  <c r="H254"/>
  <c r="G254"/>
  <c r="F254"/>
  <c r="E254"/>
  <c r="D254"/>
  <c r="C254"/>
  <c r="B254"/>
  <c r="Y254" s="1"/>
  <c r="CD254" s="1"/>
  <c r="A254"/>
  <c r="CA253"/>
  <c r="BZ253"/>
  <c r="BY253"/>
  <c r="BX253"/>
  <c r="CB253" s="1"/>
  <c r="CI253" s="1"/>
  <c r="BW253"/>
  <c r="BV253"/>
  <c r="BU253"/>
  <c r="BT253"/>
  <c r="BS253"/>
  <c r="BR253"/>
  <c r="BP253"/>
  <c r="BO253"/>
  <c r="BN253"/>
  <c r="BM253"/>
  <c r="BL253"/>
  <c r="BK253"/>
  <c r="BJ253"/>
  <c r="BI253"/>
  <c r="BH253"/>
  <c r="BG253"/>
  <c r="BE253"/>
  <c r="BD253"/>
  <c r="BC253"/>
  <c r="BB253"/>
  <c r="BA253"/>
  <c r="AZ253"/>
  <c r="AY253"/>
  <c r="AX253"/>
  <c r="AW253"/>
  <c r="AV253"/>
  <c r="AT253"/>
  <c r="AS253"/>
  <c r="AR253"/>
  <c r="AQ253"/>
  <c r="AP253"/>
  <c r="AO253"/>
  <c r="AN253"/>
  <c r="AM253"/>
  <c r="AU253" s="1"/>
  <c r="CF253" s="1"/>
  <c r="AL253"/>
  <c r="AK253"/>
  <c r="AI253"/>
  <c r="AH253"/>
  <c r="AG253"/>
  <c r="AF253"/>
  <c r="AE253"/>
  <c r="AD253"/>
  <c r="AC253"/>
  <c r="AB253"/>
  <c r="AA253"/>
  <c r="AJ253" s="1"/>
  <c r="CE253" s="1"/>
  <c r="Z253"/>
  <c r="X253"/>
  <c r="W253"/>
  <c r="V253"/>
  <c r="U253"/>
  <c r="T253"/>
  <c r="S253"/>
  <c r="R253"/>
  <c r="Q253"/>
  <c r="P253"/>
  <c r="O253"/>
  <c r="M253"/>
  <c r="L253"/>
  <c r="K253"/>
  <c r="J253"/>
  <c r="I253"/>
  <c r="H253"/>
  <c r="G253"/>
  <c r="F253"/>
  <c r="E253"/>
  <c r="D253"/>
  <c r="C253"/>
  <c r="B253"/>
  <c r="BF253" s="1"/>
  <c r="CG253" s="1"/>
  <c r="A253"/>
  <c r="CA252"/>
  <c r="BZ252"/>
  <c r="BY252"/>
  <c r="BX252"/>
  <c r="BW252"/>
  <c r="BV252"/>
  <c r="BU252"/>
  <c r="BT252"/>
  <c r="BS252"/>
  <c r="BR252"/>
  <c r="BP252"/>
  <c r="BO252"/>
  <c r="BN252"/>
  <c r="BQ252" s="1"/>
  <c r="CH252" s="1"/>
  <c r="BM252"/>
  <c r="BL252"/>
  <c r="BK252"/>
  <c r="BJ252"/>
  <c r="BI252"/>
  <c r="BH252"/>
  <c r="BG252"/>
  <c r="BE252"/>
  <c r="BD252"/>
  <c r="BC252"/>
  <c r="BB252"/>
  <c r="BF252" s="1"/>
  <c r="CG252" s="1"/>
  <c r="BA252"/>
  <c r="AZ252"/>
  <c r="AY252"/>
  <c r="AX252"/>
  <c r="AW252"/>
  <c r="AV252"/>
  <c r="AT252"/>
  <c r="AS252"/>
  <c r="AR252"/>
  <c r="AQ252"/>
  <c r="AP252"/>
  <c r="AU252" s="1"/>
  <c r="CF252" s="1"/>
  <c r="AO252"/>
  <c r="AN252"/>
  <c r="AM252"/>
  <c r="AL252"/>
  <c r="AK252"/>
  <c r="AI252"/>
  <c r="AH252"/>
  <c r="AG252"/>
  <c r="AF252"/>
  <c r="AE252"/>
  <c r="AD252"/>
  <c r="AJ252" s="1"/>
  <c r="CE252" s="1"/>
  <c r="AC252"/>
  <c r="AB252"/>
  <c r="AA252"/>
  <c r="Z252"/>
  <c r="X252"/>
  <c r="W252"/>
  <c r="V252"/>
  <c r="U252"/>
  <c r="T252"/>
  <c r="S252"/>
  <c r="R252"/>
  <c r="Q252"/>
  <c r="P252"/>
  <c r="O252"/>
  <c r="M252"/>
  <c r="L252"/>
  <c r="K252"/>
  <c r="J252"/>
  <c r="I252"/>
  <c r="H252"/>
  <c r="G252"/>
  <c r="F252"/>
  <c r="E252"/>
  <c r="D252"/>
  <c r="C252"/>
  <c r="B252"/>
  <c r="CB252" s="1"/>
  <c r="CI252" s="1"/>
  <c r="A252"/>
  <c r="CA251"/>
  <c r="BZ251"/>
  <c r="BY251"/>
  <c r="BX251"/>
  <c r="BW251"/>
  <c r="BV251"/>
  <c r="BU251"/>
  <c r="BT251"/>
  <c r="BS251"/>
  <c r="BR251"/>
  <c r="BP251"/>
  <c r="BO251"/>
  <c r="BN251"/>
  <c r="BM251"/>
  <c r="BL251"/>
  <c r="BK251"/>
  <c r="BJ251"/>
  <c r="BI251"/>
  <c r="BH251"/>
  <c r="BG251"/>
  <c r="BE251"/>
  <c r="BD251"/>
  <c r="BC251"/>
  <c r="BB251"/>
  <c r="BA251"/>
  <c r="AZ251"/>
  <c r="AY251"/>
  <c r="AX251"/>
  <c r="AW251"/>
  <c r="AV251"/>
  <c r="AT251"/>
  <c r="AS251"/>
  <c r="AR251"/>
  <c r="AQ251"/>
  <c r="AP251"/>
  <c r="AO251"/>
  <c r="AN251"/>
  <c r="AM251"/>
  <c r="AL251"/>
  <c r="AK251"/>
  <c r="AI251"/>
  <c r="AH251"/>
  <c r="AG251"/>
  <c r="AF251"/>
  <c r="AE251"/>
  <c r="AD251"/>
  <c r="AC251"/>
  <c r="AB251"/>
  <c r="AA251"/>
  <c r="Z251"/>
  <c r="X251"/>
  <c r="W251"/>
  <c r="V251"/>
  <c r="U251"/>
  <c r="T251"/>
  <c r="S251"/>
  <c r="R251"/>
  <c r="Q251"/>
  <c r="P251"/>
  <c r="O251"/>
  <c r="M251"/>
  <c r="L251"/>
  <c r="K251"/>
  <c r="J251"/>
  <c r="I251"/>
  <c r="H251"/>
  <c r="G251"/>
  <c r="F251"/>
  <c r="E251"/>
  <c r="D251"/>
  <c r="C251"/>
  <c r="A251"/>
  <c r="B251" s="1"/>
  <c r="CA250"/>
  <c r="BZ250"/>
  <c r="BY250"/>
  <c r="BX250"/>
  <c r="BW250"/>
  <c r="BV250"/>
  <c r="BU250"/>
  <c r="BT250"/>
  <c r="BS250"/>
  <c r="BR250"/>
  <c r="BP250"/>
  <c r="BO250"/>
  <c r="BN250"/>
  <c r="BM250"/>
  <c r="BL250"/>
  <c r="BK250"/>
  <c r="BJ250"/>
  <c r="BI250"/>
  <c r="BH250"/>
  <c r="BG250"/>
  <c r="BE250"/>
  <c r="BD250"/>
  <c r="BC250"/>
  <c r="BB250"/>
  <c r="BA250"/>
  <c r="AZ250"/>
  <c r="AY250"/>
  <c r="AX250"/>
  <c r="AW250"/>
  <c r="AV250"/>
  <c r="AT250"/>
  <c r="AS250"/>
  <c r="AR250"/>
  <c r="AQ250"/>
  <c r="AP250"/>
  <c r="AO250"/>
  <c r="AN250"/>
  <c r="AM250"/>
  <c r="AL250"/>
  <c r="AK250"/>
  <c r="AI250"/>
  <c r="AH250"/>
  <c r="AG250"/>
  <c r="AF250"/>
  <c r="AE250"/>
  <c r="AD250"/>
  <c r="AC250"/>
  <c r="AB250"/>
  <c r="AA250"/>
  <c r="Z250"/>
  <c r="X250"/>
  <c r="W250"/>
  <c r="V250"/>
  <c r="U250"/>
  <c r="T250"/>
  <c r="S250"/>
  <c r="R250"/>
  <c r="Q250"/>
  <c r="P250"/>
  <c r="O250"/>
  <c r="M250"/>
  <c r="L250"/>
  <c r="K250"/>
  <c r="J250"/>
  <c r="I250"/>
  <c r="H250"/>
  <c r="G250"/>
  <c r="F250"/>
  <c r="E250"/>
  <c r="D250"/>
  <c r="C250"/>
  <c r="A250"/>
  <c r="B250" s="1"/>
  <c r="CA249"/>
  <c r="BZ249"/>
  <c r="BY249"/>
  <c r="BX249"/>
  <c r="BW249"/>
  <c r="CB249" s="1"/>
  <c r="CI249" s="1"/>
  <c r="BV249"/>
  <c r="BU249"/>
  <c r="BT249"/>
  <c r="BS249"/>
  <c r="BR249"/>
  <c r="BP249"/>
  <c r="BO249"/>
  <c r="BN249"/>
  <c r="BM249"/>
  <c r="BL249"/>
  <c r="BK249"/>
  <c r="BQ249" s="1"/>
  <c r="CH249" s="1"/>
  <c r="BJ249"/>
  <c r="BI249"/>
  <c r="BH249"/>
  <c r="BG249"/>
  <c r="BE249"/>
  <c r="BD249"/>
  <c r="BC249"/>
  <c r="BB249"/>
  <c r="BA249"/>
  <c r="AZ249"/>
  <c r="AY249"/>
  <c r="AX249"/>
  <c r="AW249"/>
  <c r="AV249"/>
  <c r="AT249"/>
  <c r="AS249"/>
  <c r="AR249"/>
  <c r="AQ249"/>
  <c r="AP249"/>
  <c r="AO249"/>
  <c r="AN249"/>
  <c r="AM249"/>
  <c r="AU249" s="1"/>
  <c r="CF249" s="1"/>
  <c r="AL249"/>
  <c r="AK249"/>
  <c r="AI249"/>
  <c r="AH249"/>
  <c r="AG249"/>
  <c r="AF249"/>
  <c r="AE249"/>
  <c r="AD249"/>
  <c r="AC249"/>
  <c r="AB249"/>
  <c r="AA249"/>
  <c r="AJ249" s="1"/>
  <c r="CE249" s="1"/>
  <c r="Z249"/>
  <c r="X249"/>
  <c r="W249"/>
  <c r="V249"/>
  <c r="U249"/>
  <c r="T249"/>
  <c r="S249"/>
  <c r="R249"/>
  <c r="Q249"/>
  <c r="P249"/>
  <c r="O249"/>
  <c r="M249"/>
  <c r="L249"/>
  <c r="K249"/>
  <c r="J249"/>
  <c r="I249"/>
  <c r="H249"/>
  <c r="G249"/>
  <c r="F249"/>
  <c r="E249"/>
  <c r="D249"/>
  <c r="C249"/>
  <c r="B249"/>
  <c r="N249" s="1"/>
  <c r="CC249" s="1"/>
  <c r="A249"/>
  <c r="CA248"/>
  <c r="BZ248"/>
  <c r="BY248"/>
  <c r="BX248"/>
  <c r="BW248"/>
  <c r="BV248"/>
  <c r="BU248"/>
  <c r="BT248"/>
  <c r="BS248"/>
  <c r="BR248"/>
  <c r="BP248"/>
  <c r="BO248"/>
  <c r="BN248"/>
  <c r="BQ248" s="1"/>
  <c r="CH248" s="1"/>
  <c r="BM248"/>
  <c r="BL248"/>
  <c r="BK248"/>
  <c r="BJ248"/>
  <c r="BI248"/>
  <c r="BH248"/>
  <c r="BG248"/>
  <c r="BE248"/>
  <c r="BD248"/>
  <c r="BC248"/>
  <c r="BB248"/>
  <c r="BF248" s="1"/>
  <c r="CG248" s="1"/>
  <c r="BA248"/>
  <c r="AZ248"/>
  <c r="AY248"/>
  <c r="AX248"/>
  <c r="AW248"/>
  <c r="AV248"/>
  <c r="AT248"/>
  <c r="AS248"/>
  <c r="AR248"/>
  <c r="AQ248"/>
  <c r="AP248"/>
  <c r="AU248" s="1"/>
  <c r="CF248" s="1"/>
  <c r="AO248"/>
  <c r="AN248"/>
  <c r="AM248"/>
  <c r="AL248"/>
  <c r="AK248"/>
  <c r="AI248"/>
  <c r="AH248"/>
  <c r="AG248"/>
  <c r="AF248"/>
  <c r="AE248"/>
  <c r="AD248"/>
  <c r="AC248"/>
  <c r="AB248"/>
  <c r="AA248"/>
  <c r="Z248"/>
  <c r="X248"/>
  <c r="W248"/>
  <c r="V248"/>
  <c r="U248"/>
  <c r="T248"/>
  <c r="S248"/>
  <c r="R248"/>
  <c r="Q248"/>
  <c r="P248"/>
  <c r="O248"/>
  <c r="M248"/>
  <c r="L248"/>
  <c r="K248"/>
  <c r="J248"/>
  <c r="I248"/>
  <c r="H248"/>
  <c r="G248"/>
  <c r="F248"/>
  <c r="E248"/>
  <c r="D248"/>
  <c r="C248"/>
  <c r="B248"/>
  <c r="CB248" s="1"/>
  <c r="CI248" s="1"/>
  <c r="A248"/>
  <c r="CA247"/>
  <c r="BZ247"/>
  <c r="BY247"/>
  <c r="BX247"/>
  <c r="BW247"/>
  <c r="BV247"/>
  <c r="BU247"/>
  <c r="BT247"/>
  <c r="BS247"/>
  <c r="BR247"/>
  <c r="BP247"/>
  <c r="BO247"/>
  <c r="BN247"/>
  <c r="BM247"/>
  <c r="BL247"/>
  <c r="BK247"/>
  <c r="BJ247"/>
  <c r="BI247"/>
  <c r="BH247"/>
  <c r="BG247"/>
  <c r="BE247"/>
  <c r="BD247"/>
  <c r="BC247"/>
  <c r="BB247"/>
  <c r="BA247"/>
  <c r="AZ247"/>
  <c r="AY247"/>
  <c r="AX247"/>
  <c r="AW247"/>
  <c r="AV247"/>
  <c r="AT247"/>
  <c r="AS247"/>
  <c r="AR247"/>
  <c r="AQ247"/>
  <c r="AP247"/>
  <c r="AO247"/>
  <c r="AN247"/>
  <c r="AM247"/>
  <c r="AL247"/>
  <c r="AK247"/>
  <c r="AI247"/>
  <c r="AH247"/>
  <c r="AG247"/>
  <c r="AF247"/>
  <c r="AE247"/>
  <c r="AD247"/>
  <c r="AC247"/>
  <c r="AB247"/>
  <c r="AA247"/>
  <c r="Z247"/>
  <c r="X247"/>
  <c r="W247"/>
  <c r="V247"/>
  <c r="U247"/>
  <c r="T247"/>
  <c r="S247"/>
  <c r="R247"/>
  <c r="Q247"/>
  <c r="P247"/>
  <c r="O247"/>
  <c r="M247"/>
  <c r="L247"/>
  <c r="K247"/>
  <c r="J247"/>
  <c r="I247"/>
  <c r="H247"/>
  <c r="G247"/>
  <c r="F247"/>
  <c r="E247"/>
  <c r="D247"/>
  <c r="C247"/>
  <c r="A247"/>
  <c r="B247" s="1"/>
  <c r="CA246"/>
  <c r="BZ246"/>
  <c r="BY246"/>
  <c r="BX246"/>
  <c r="BW246"/>
  <c r="BV246"/>
  <c r="BU246"/>
  <c r="BT246"/>
  <c r="BS246"/>
  <c r="BR246"/>
  <c r="BP246"/>
  <c r="BO246"/>
  <c r="BN246"/>
  <c r="BM246"/>
  <c r="BL246"/>
  <c r="BK246"/>
  <c r="BJ246"/>
  <c r="BI246"/>
  <c r="BH246"/>
  <c r="BG246"/>
  <c r="BE246"/>
  <c r="BD246"/>
  <c r="BC246"/>
  <c r="BB246"/>
  <c r="BA246"/>
  <c r="AZ246"/>
  <c r="AY246"/>
  <c r="AX246"/>
  <c r="AW246"/>
  <c r="AV246"/>
  <c r="AT246"/>
  <c r="AS246"/>
  <c r="AR246"/>
  <c r="AQ246"/>
  <c r="AP246"/>
  <c r="AO246"/>
  <c r="AN246"/>
  <c r="AM246"/>
  <c r="AL246"/>
  <c r="AK246"/>
  <c r="AI246"/>
  <c r="AH246"/>
  <c r="AG246"/>
  <c r="AF246"/>
  <c r="AE246"/>
  <c r="AD246"/>
  <c r="AC246"/>
  <c r="AB246"/>
  <c r="AA246"/>
  <c r="Z246"/>
  <c r="X246"/>
  <c r="W246"/>
  <c r="V246"/>
  <c r="U246"/>
  <c r="T246"/>
  <c r="S246"/>
  <c r="R246"/>
  <c r="Q246"/>
  <c r="P246"/>
  <c r="O246"/>
  <c r="M246"/>
  <c r="L246"/>
  <c r="K246"/>
  <c r="J246"/>
  <c r="I246"/>
  <c r="H246"/>
  <c r="G246"/>
  <c r="F246"/>
  <c r="E246"/>
  <c r="D246"/>
  <c r="C246"/>
  <c r="A246"/>
  <c r="B246" s="1"/>
  <c r="CA245"/>
  <c r="BZ245"/>
  <c r="BY245"/>
  <c r="BX245"/>
  <c r="BW245"/>
  <c r="CB245" s="1"/>
  <c r="CI245" s="1"/>
  <c r="BV245"/>
  <c r="BU245"/>
  <c r="BT245"/>
  <c r="BS245"/>
  <c r="BR245"/>
  <c r="BP245"/>
  <c r="BO245"/>
  <c r="BN245"/>
  <c r="BM245"/>
  <c r="BL245"/>
  <c r="BK245"/>
  <c r="BJ245"/>
  <c r="BI245"/>
  <c r="BH245"/>
  <c r="BG245"/>
  <c r="BQ245" s="1"/>
  <c r="CH245" s="1"/>
  <c r="BE245"/>
  <c r="BD245"/>
  <c r="BC245"/>
  <c r="BB245"/>
  <c r="BA245"/>
  <c r="AZ245"/>
  <c r="AY245"/>
  <c r="AX245"/>
  <c r="AW245"/>
  <c r="AV245"/>
  <c r="AT245"/>
  <c r="AS245"/>
  <c r="AR245"/>
  <c r="AQ245"/>
  <c r="AP245"/>
  <c r="AO245"/>
  <c r="AN245"/>
  <c r="AM245"/>
  <c r="AU245" s="1"/>
  <c r="CF245" s="1"/>
  <c r="AL245"/>
  <c r="AK245"/>
  <c r="AI245"/>
  <c r="AH245"/>
  <c r="AG245"/>
  <c r="AF245"/>
  <c r="AE245"/>
  <c r="AD245"/>
  <c r="AC245"/>
  <c r="AB245"/>
  <c r="AA245"/>
  <c r="AJ245" s="1"/>
  <c r="CE245" s="1"/>
  <c r="Z245"/>
  <c r="X245"/>
  <c r="W245"/>
  <c r="V245"/>
  <c r="U245"/>
  <c r="T245"/>
  <c r="S245"/>
  <c r="R245"/>
  <c r="Q245"/>
  <c r="P245"/>
  <c r="O245"/>
  <c r="M245"/>
  <c r="L245"/>
  <c r="K245"/>
  <c r="J245"/>
  <c r="I245"/>
  <c r="H245"/>
  <c r="G245"/>
  <c r="F245"/>
  <c r="E245"/>
  <c r="D245"/>
  <c r="C245"/>
  <c r="B245"/>
  <c r="N245" s="1"/>
  <c r="CC245" s="1"/>
  <c r="A245"/>
  <c r="CA244"/>
  <c r="BZ244"/>
  <c r="BY244"/>
  <c r="BX244"/>
  <c r="BW244"/>
  <c r="BV244"/>
  <c r="BU244"/>
  <c r="BT244"/>
  <c r="BS244"/>
  <c r="BR244"/>
  <c r="BP244"/>
  <c r="BO244"/>
  <c r="BN244"/>
  <c r="BQ244" s="1"/>
  <c r="CH244" s="1"/>
  <c r="BM244"/>
  <c r="BL244"/>
  <c r="BK244"/>
  <c r="BJ244"/>
  <c r="BI244"/>
  <c r="BH244"/>
  <c r="BG244"/>
  <c r="BE244"/>
  <c r="BD244"/>
  <c r="BC244"/>
  <c r="BB244"/>
  <c r="BF244" s="1"/>
  <c r="CG244" s="1"/>
  <c r="BA244"/>
  <c r="AZ244"/>
  <c r="AY244"/>
  <c r="AX244"/>
  <c r="AW244"/>
  <c r="AV244"/>
  <c r="AT244"/>
  <c r="AS244"/>
  <c r="AR244"/>
  <c r="AQ244"/>
  <c r="AP244"/>
  <c r="AU244" s="1"/>
  <c r="CF244" s="1"/>
  <c r="AO244"/>
  <c r="AN244"/>
  <c r="AM244"/>
  <c r="AL244"/>
  <c r="AK244"/>
  <c r="AI244"/>
  <c r="AH244"/>
  <c r="AG244"/>
  <c r="AF244"/>
  <c r="AE244"/>
  <c r="AD244"/>
  <c r="AC244"/>
  <c r="AB244"/>
  <c r="AA244"/>
  <c r="Z244"/>
  <c r="X244"/>
  <c r="W244"/>
  <c r="V244"/>
  <c r="U244"/>
  <c r="T244"/>
  <c r="S244"/>
  <c r="R244"/>
  <c r="Q244"/>
  <c r="P244"/>
  <c r="O244"/>
  <c r="M244"/>
  <c r="L244"/>
  <c r="K244"/>
  <c r="J244"/>
  <c r="I244"/>
  <c r="H244"/>
  <c r="G244"/>
  <c r="F244"/>
  <c r="E244"/>
  <c r="D244"/>
  <c r="C244"/>
  <c r="B244"/>
  <c r="CB244" s="1"/>
  <c r="CI244" s="1"/>
  <c r="A244"/>
  <c r="CA243"/>
  <c r="BZ243"/>
  <c r="BY243"/>
  <c r="BX243"/>
  <c r="BW243"/>
  <c r="BV243"/>
  <c r="BU243"/>
  <c r="BT243"/>
  <c r="BS243"/>
  <c r="BR243"/>
  <c r="BP243"/>
  <c r="BO243"/>
  <c r="BN243"/>
  <c r="BM243"/>
  <c r="BL243"/>
  <c r="BK243"/>
  <c r="BJ243"/>
  <c r="BI243"/>
  <c r="BH243"/>
  <c r="BG243"/>
  <c r="BE243"/>
  <c r="BD243"/>
  <c r="BC243"/>
  <c r="BB243"/>
  <c r="BA243"/>
  <c r="AZ243"/>
  <c r="AY243"/>
  <c r="AX243"/>
  <c r="AW243"/>
  <c r="AV243"/>
  <c r="AT243"/>
  <c r="AS243"/>
  <c r="AR243"/>
  <c r="AQ243"/>
  <c r="AP243"/>
  <c r="AO243"/>
  <c r="AN243"/>
  <c r="AM243"/>
  <c r="AL243"/>
  <c r="AK243"/>
  <c r="AI243"/>
  <c r="AH243"/>
  <c r="AG243"/>
  <c r="AF243"/>
  <c r="AE243"/>
  <c r="AD243"/>
  <c r="AC243"/>
  <c r="AB243"/>
  <c r="AA243"/>
  <c r="Z243"/>
  <c r="X243"/>
  <c r="W243"/>
  <c r="V243"/>
  <c r="U243"/>
  <c r="T243"/>
  <c r="S243"/>
  <c r="R243"/>
  <c r="Q243"/>
  <c r="P243"/>
  <c r="O243"/>
  <c r="M243"/>
  <c r="L243"/>
  <c r="K243"/>
  <c r="J243"/>
  <c r="I243"/>
  <c r="H243"/>
  <c r="G243"/>
  <c r="F243"/>
  <c r="E243"/>
  <c r="D243"/>
  <c r="C243"/>
  <c r="A243"/>
  <c r="B243" s="1"/>
  <c r="CA242"/>
  <c r="BZ242"/>
  <c r="BY242"/>
  <c r="BX242"/>
  <c r="BW242"/>
  <c r="BV242"/>
  <c r="BU242"/>
  <c r="BT242"/>
  <c r="BS242"/>
  <c r="BR242"/>
  <c r="BP242"/>
  <c r="BO242"/>
  <c r="BN242"/>
  <c r="BM242"/>
  <c r="BL242"/>
  <c r="BK242"/>
  <c r="BJ242"/>
  <c r="BI242"/>
  <c r="BH242"/>
  <c r="BG242"/>
  <c r="BE242"/>
  <c r="BD242"/>
  <c r="BC242"/>
  <c r="BB242"/>
  <c r="BA242"/>
  <c r="AZ242"/>
  <c r="AY242"/>
  <c r="AX242"/>
  <c r="AW242"/>
  <c r="AV242"/>
  <c r="AT242"/>
  <c r="AS242"/>
  <c r="AR242"/>
  <c r="AQ242"/>
  <c r="AP242"/>
  <c r="AO242"/>
  <c r="AN242"/>
  <c r="AM242"/>
  <c r="AL242"/>
  <c r="AK242"/>
  <c r="AI242"/>
  <c r="AH242"/>
  <c r="AG242"/>
  <c r="AF242"/>
  <c r="AE242"/>
  <c r="AD242"/>
  <c r="AC242"/>
  <c r="AB242"/>
  <c r="AA242"/>
  <c r="Z242"/>
  <c r="X242"/>
  <c r="W242"/>
  <c r="V242"/>
  <c r="U242"/>
  <c r="T242"/>
  <c r="S242"/>
  <c r="R242"/>
  <c r="Q242"/>
  <c r="P242"/>
  <c r="O242"/>
  <c r="M242"/>
  <c r="L242"/>
  <c r="K242"/>
  <c r="J242"/>
  <c r="I242"/>
  <c r="H242"/>
  <c r="G242"/>
  <c r="F242"/>
  <c r="E242"/>
  <c r="D242"/>
  <c r="C242"/>
  <c r="A242"/>
  <c r="B242" s="1"/>
  <c r="CA241"/>
  <c r="BZ241"/>
  <c r="BY241"/>
  <c r="BX241"/>
  <c r="BW241"/>
  <c r="CB241" s="1"/>
  <c r="CI241" s="1"/>
  <c r="BV241"/>
  <c r="BU241"/>
  <c r="BT241"/>
  <c r="BS241"/>
  <c r="BR241"/>
  <c r="BP241"/>
  <c r="BO241"/>
  <c r="BN241"/>
  <c r="BM241"/>
  <c r="BL241"/>
  <c r="BK241"/>
  <c r="BJ241"/>
  <c r="BI241"/>
  <c r="BH241"/>
  <c r="BG241"/>
  <c r="BQ241" s="1"/>
  <c r="CH241" s="1"/>
  <c r="BE241"/>
  <c r="BD241"/>
  <c r="BC241"/>
  <c r="BB241"/>
  <c r="BA241"/>
  <c r="AZ241"/>
  <c r="AY241"/>
  <c r="AX241"/>
  <c r="AW241"/>
  <c r="AV241"/>
  <c r="AT241"/>
  <c r="AS241"/>
  <c r="AR241"/>
  <c r="AQ241"/>
  <c r="AP241"/>
  <c r="AO241"/>
  <c r="AN241"/>
  <c r="AM241"/>
  <c r="AU241" s="1"/>
  <c r="CF241" s="1"/>
  <c r="AL241"/>
  <c r="AK241"/>
  <c r="AI241"/>
  <c r="AH241"/>
  <c r="AG241"/>
  <c r="AF241"/>
  <c r="AE241"/>
  <c r="AD241"/>
  <c r="AC241"/>
  <c r="AB241"/>
  <c r="AA241"/>
  <c r="AJ241" s="1"/>
  <c r="CE241" s="1"/>
  <c r="Z241"/>
  <c r="X241"/>
  <c r="W241"/>
  <c r="V241"/>
  <c r="U241"/>
  <c r="T241"/>
  <c r="S241"/>
  <c r="R241"/>
  <c r="Q241"/>
  <c r="P241"/>
  <c r="O241"/>
  <c r="M241"/>
  <c r="L241"/>
  <c r="K241"/>
  <c r="J241"/>
  <c r="I241"/>
  <c r="H241"/>
  <c r="G241"/>
  <c r="F241"/>
  <c r="E241"/>
  <c r="D241"/>
  <c r="C241"/>
  <c r="B241"/>
  <c r="N241" s="1"/>
  <c r="CC241" s="1"/>
  <c r="A241"/>
  <c r="CA240"/>
  <c r="BZ240"/>
  <c r="BY240"/>
  <c r="BX240"/>
  <c r="BW240"/>
  <c r="BV240"/>
  <c r="BU240"/>
  <c r="BT240"/>
  <c r="BS240"/>
  <c r="BR240"/>
  <c r="BP240"/>
  <c r="BO240"/>
  <c r="BN240"/>
  <c r="BQ240" s="1"/>
  <c r="CH240" s="1"/>
  <c r="BM240"/>
  <c r="BL240"/>
  <c r="BK240"/>
  <c r="BJ240"/>
  <c r="BI240"/>
  <c r="BH240"/>
  <c r="BG240"/>
  <c r="BE240"/>
  <c r="BD240"/>
  <c r="BC240"/>
  <c r="BB240"/>
  <c r="BF240" s="1"/>
  <c r="CG240" s="1"/>
  <c r="BA240"/>
  <c r="AZ240"/>
  <c r="AY240"/>
  <c r="AX240"/>
  <c r="AW240"/>
  <c r="AV240"/>
  <c r="AT240"/>
  <c r="AS240"/>
  <c r="AR240"/>
  <c r="AQ240"/>
  <c r="AP240"/>
  <c r="AU240" s="1"/>
  <c r="CF240" s="1"/>
  <c r="AO240"/>
  <c r="AN240"/>
  <c r="AM240"/>
  <c r="AL240"/>
  <c r="AK240"/>
  <c r="AI240"/>
  <c r="AH240"/>
  <c r="AG240"/>
  <c r="AF240"/>
  <c r="AE240"/>
  <c r="AD240"/>
  <c r="AC240"/>
  <c r="AB240"/>
  <c r="AA240"/>
  <c r="Z240"/>
  <c r="X240"/>
  <c r="W240"/>
  <c r="V240"/>
  <c r="U240"/>
  <c r="T240"/>
  <c r="S240"/>
  <c r="R240"/>
  <c r="Q240"/>
  <c r="P240"/>
  <c r="O240"/>
  <c r="M240"/>
  <c r="L240"/>
  <c r="K240"/>
  <c r="J240"/>
  <c r="I240"/>
  <c r="H240"/>
  <c r="G240"/>
  <c r="F240"/>
  <c r="E240"/>
  <c r="D240"/>
  <c r="C240"/>
  <c r="B240"/>
  <c r="CB240" s="1"/>
  <c r="CI240" s="1"/>
  <c r="A240"/>
  <c r="CA239"/>
  <c r="BZ239"/>
  <c r="BY239"/>
  <c r="BX239"/>
  <c r="BW239"/>
  <c r="BV239"/>
  <c r="BU239"/>
  <c r="BT239"/>
  <c r="BS239"/>
  <c r="BR239"/>
  <c r="BP239"/>
  <c r="BO239"/>
  <c r="BN239"/>
  <c r="BM239"/>
  <c r="BL239"/>
  <c r="BK239"/>
  <c r="BJ239"/>
  <c r="BI239"/>
  <c r="BH239"/>
  <c r="BG239"/>
  <c r="BE239"/>
  <c r="BD239"/>
  <c r="BC239"/>
  <c r="BB239"/>
  <c r="BA239"/>
  <c r="AZ239"/>
  <c r="AY239"/>
  <c r="AX239"/>
  <c r="AW239"/>
  <c r="AV239"/>
  <c r="AT239"/>
  <c r="AS239"/>
  <c r="AR239"/>
  <c r="AQ239"/>
  <c r="AP239"/>
  <c r="AO239"/>
  <c r="AN239"/>
  <c r="AM239"/>
  <c r="AL239"/>
  <c r="AK239"/>
  <c r="AI239"/>
  <c r="AH239"/>
  <c r="AG239"/>
  <c r="AF239"/>
  <c r="AE239"/>
  <c r="AD239"/>
  <c r="AC239"/>
  <c r="AB239"/>
  <c r="AA239"/>
  <c r="Z239"/>
  <c r="X239"/>
  <c r="W239"/>
  <c r="V239"/>
  <c r="U239"/>
  <c r="T239"/>
  <c r="S239"/>
  <c r="R239"/>
  <c r="Q239"/>
  <c r="P239"/>
  <c r="O239"/>
  <c r="M239"/>
  <c r="L239"/>
  <c r="K239"/>
  <c r="J239"/>
  <c r="I239"/>
  <c r="H239"/>
  <c r="G239"/>
  <c r="F239"/>
  <c r="E239"/>
  <c r="D239"/>
  <c r="C239"/>
  <c r="A239"/>
  <c r="B239" s="1"/>
  <c r="CA238"/>
  <c r="BZ238"/>
  <c r="BY238"/>
  <c r="BX238"/>
  <c r="BW238"/>
  <c r="BV238"/>
  <c r="BU238"/>
  <c r="BT238"/>
  <c r="BS238"/>
  <c r="BR238"/>
  <c r="BP238"/>
  <c r="BO238"/>
  <c r="BN238"/>
  <c r="BM238"/>
  <c r="BL238"/>
  <c r="BK238"/>
  <c r="BJ238"/>
  <c r="BI238"/>
  <c r="BH238"/>
  <c r="BG238"/>
  <c r="BE238"/>
  <c r="BD238"/>
  <c r="BC238"/>
  <c r="BB238"/>
  <c r="BA238"/>
  <c r="AZ238"/>
  <c r="AY238"/>
  <c r="AX238"/>
  <c r="AW238"/>
  <c r="AV238"/>
  <c r="AT238"/>
  <c r="AS238"/>
  <c r="AR238"/>
  <c r="AQ238"/>
  <c r="AP238"/>
  <c r="AO238"/>
  <c r="AN238"/>
  <c r="AM238"/>
  <c r="AL238"/>
  <c r="AK238"/>
  <c r="AI238"/>
  <c r="AH238"/>
  <c r="AG238"/>
  <c r="AF238"/>
  <c r="AE238"/>
  <c r="AD238"/>
  <c r="AC238"/>
  <c r="AB238"/>
  <c r="AA238"/>
  <c r="Z238"/>
  <c r="X238"/>
  <c r="W238"/>
  <c r="V238"/>
  <c r="U238"/>
  <c r="T238"/>
  <c r="S238"/>
  <c r="R238"/>
  <c r="Q238"/>
  <c r="P238"/>
  <c r="O238"/>
  <c r="M238"/>
  <c r="L238"/>
  <c r="K238"/>
  <c r="J238"/>
  <c r="I238"/>
  <c r="H238"/>
  <c r="G238"/>
  <c r="F238"/>
  <c r="E238"/>
  <c r="D238"/>
  <c r="C238"/>
  <c r="A238"/>
  <c r="B238" s="1"/>
  <c r="CA237"/>
  <c r="BZ237"/>
  <c r="BY237"/>
  <c r="BX237"/>
  <c r="BW237"/>
  <c r="CB237" s="1"/>
  <c r="CI237" s="1"/>
  <c r="BV237"/>
  <c r="BU237"/>
  <c r="BT237"/>
  <c r="BS237"/>
  <c r="BR237"/>
  <c r="BP237"/>
  <c r="BO237"/>
  <c r="BN237"/>
  <c r="BM237"/>
  <c r="BL237"/>
  <c r="BK237"/>
  <c r="BJ237"/>
  <c r="BI237"/>
  <c r="BH237"/>
  <c r="BG237"/>
  <c r="BQ237" s="1"/>
  <c r="CH237" s="1"/>
  <c r="BE237"/>
  <c r="BD237"/>
  <c r="BC237"/>
  <c r="BB237"/>
  <c r="BA237"/>
  <c r="AZ237"/>
  <c r="AY237"/>
  <c r="AX237"/>
  <c r="AW237"/>
  <c r="AV237"/>
  <c r="AT237"/>
  <c r="AS237"/>
  <c r="AR237"/>
  <c r="AQ237"/>
  <c r="AP237"/>
  <c r="AO237"/>
  <c r="AN237"/>
  <c r="AM237"/>
  <c r="AU237" s="1"/>
  <c r="CF237" s="1"/>
  <c r="AL237"/>
  <c r="AK237"/>
  <c r="AI237"/>
  <c r="AH237"/>
  <c r="AG237"/>
  <c r="AF237"/>
  <c r="AE237"/>
  <c r="AD237"/>
  <c r="AC237"/>
  <c r="AB237"/>
  <c r="AA237"/>
  <c r="AJ237" s="1"/>
  <c r="CE237" s="1"/>
  <c r="Z237"/>
  <c r="X237"/>
  <c r="W237"/>
  <c r="V237"/>
  <c r="U237"/>
  <c r="T237"/>
  <c r="S237"/>
  <c r="R237"/>
  <c r="Q237"/>
  <c r="P237"/>
  <c r="O237"/>
  <c r="M237"/>
  <c r="L237"/>
  <c r="K237"/>
  <c r="J237"/>
  <c r="I237"/>
  <c r="H237"/>
  <c r="G237"/>
  <c r="F237"/>
  <c r="E237"/>
  <c r="D237"/>
  <c r="C237"/>
  <c r="B237"/>
  <c r="N237" s="1"/>
  <c r="CC237" s="1"/>
  <c r="A237"/>
  <c r="CA236"/>
  <c r="BZ236"/>
  <c r="BY236"/>
  <c r="BX236"/>
  <c r="BW236"/>
  <c r="BV236"/>
  <c r="BU236"/>
  <c r="BT236"/>
  <c r="BS236"/>
  <c r="BR236"/>
  <c r="BP236"/>
  <c r="BO236"/>
  <c r="BN236"/>
  <c r="BQ236" s="1"/>
  <c r="CH236" s="1"/>
  <c r="BM236"/>
  <c r="BL236"/>
  <c r="BK236"/>
  <c r="BJ236"/>
  <c r="BI236"/>
  <c r="BH236"/>
  <c r="BG236"/>
  <c r="BE236"/>
  <c r="BD236"/>
  <c r="BC236"/>
  <c r="BB236"/>
  <c r="BF236" s="1"/>
  <c r="CG236" s="1"/>
  <c r="BA236"/>
  <c r="AZ236"/>
  <c r="AY236"/>
  <c r="AX236"/>
  <c r="AW236"/>
  <c r="AV236"/>
  <c r="AT236"/>
  <c r="AS236"/>
  <c r="AR236"/>
  <c r="AQ236"/>
  <c r="AP236"/>
  <c r="AU236" s="1"/>
  <c r="CF236" s="1"/>
  <c r="AO236"/>
  <c r="AN236"/>
  <c r="AM236"/>
  <c r="AL236"/>
  <c r="AK236"/>
  <c r="AI236"/>
  <c r="AH236"/>
  <c r="AG236"/>
  <c r="AF236"/>
  <c r="AE236"/>
  <c r="AD236"/>
  <c r="AC236"/>
  <c r="AB236"/>
  <c r="AA236"/>
  <c r="Z236"/>
  <c r="X236"/>
  <c r="W236"/>
  <c r="V236"/>
  <c r="U236"/>
  <c r="T236"/>
  <c r="S236"/>
  <c r="R236"/>
  <c r="Q236"/>
  <c r="P236"/>
  <c r="O236"/>
  <c r="M236"/>
  <c r="L236"/>
  <c r="K236"/>
  <c r="J236"/>
  <c r="I236"/>
  <c r="H236"/>
  <c r="G236"/>
  <c r="F236"/>
  <c r="E236"/>
  <c r="D236"/>
  <c r="C236"/>
  <c r="B236"/>
  <c r="CB236" s="1"/>
  <c r="CI236" s="1"/>
  <c r="A236"/>
  <c r="CA235"/>
  <c r="BZ235"/>
  <c r="BY235"/>
  <c r="BX235"/>
  <c r="BW235"/>
  <c r="BV235"/>
  <c r="BU235"/>
  <c r="BT235"/>
  <c r="BS235"/>
  <c r="BR235"/>
  <c r="BP235"/>
  <c r="BO235"/>
  <c r="BN235"/>
  <c r="BM235"/>
  <c r="BL235"/>
  <c r="BK235"/>
  <c r="BJ235"/>
  <c r="BI235"/>
  <c r="BH235"/>
  <c r="BG235"/>
  <c r="BE235"/>
  <c r="BD235"/>
  <c r="BC235"/>
  <c r="BB235"/>
  <c r="BA235"/>
  <c r="AZ235"/>
  <c r="AY235"/>
  <c r="AX235"/>
  <c r="AW235"/>
  <c r="AV235"/>
  <c r="AT235"/>
  <c r="AS235"/>
  <c r="AR235"/>
  <c r="AQ235"/>
  <c r="AP235"/>
  <c r="AO235"/>
  <c r="AN235"/>
  <c r="AM235"/>
  <c r="AL235"/>
  <c r="AK235"/>
  <c r="AI235"/>
  <c r="AH235"/>
  <c r="AG235"/>
  <c r="AF235"/>
  <c r="AE235"/>
  <c r="AD235"/>
  <c r="AC235"/>
  <c r="AB235"/>
  <c r="AA235"/>
  <c r="Z235"/>
  <c r="X235"/>
  <c r="W235"/>
  <c r="V235"/>
  <c r="U235"/>
  <c r="T235"/>
  <c r="S235"/>
  <c r="R235"/>
  <c r="Q235"/>
  <c r="P235"/>
  <c r="O235"/>
  <c r="M235"/>
  <c r="L235"/>
  <c r="K235"/>
  <c r="J235"/>
  <c r="I235"/>
  <c r="H235"/>
  <c r="G235"/>
  <c r="F235"/>
  <c r="E235"/>
  <c r="D235"/>
  <c r="C235"/>
  <c r="A235"/>
  <c r="B235" s="1"/>
  <c r="CA234"/>
  <c r="BZ234"/>
  <c r="BY234"/>
  <c r="BX234"/>
  <c r="BW234"/>
  <c r="BV234"/>
  <c r="BU234"/>
  <c r="BT234"/>
  <c r="BS234"/>
  <c r="BR234"/>
  <c r="BP234"/>
  <c r="BO234"/>
  <c r="BN234"/>
  <c r="BM234"/>
  <c r="BL234"/>
  <c r="BK234"/>
  <c r="BJ234"/>
  <c r="BI234"/>
  <c r="BH234"/>
  <c r="BG234"/>
  <c r="BE234"/>
  <c r="BD234"/>
  <c r="BC234"/>
  <c r="BB234"/>
  <c r="BA234"/>
  <c r="AZ234"/>
  <c r="AY234"/>
  <c r="AX234"/>
  <c r="AW234"/>
  <c r="AV234"/>
  <c r="AT234"/>
  <c r="AS234"/>
  <c r="AR234"/>
  <c r="AQ234"/>
  <c r="AP234"/>
  <c r="AO234"/>
  <c r="AN234"/>
  <c r="AM234"/>
  <c r="AL234"/>
  <c r="AK234"/>
  <c r="AI234"/>
  <c r="AH234"/>
  <c r="AG234"/>
  <c r="AF234"/>
  <c r="AE234"/>
  <c r="AD234"/>
  <c r="AC234"/>
  <c r="AB234"/>
  <c r="AA234"/>
  <c r="Z234"/>
  <c r="X234"/>
  <c r="W234"/>
  <c r="V234"/>
  <c r="U234"/>
  <c r="T234"/>
  <c r="S234"/>
  <c r="R234"/>
  <c r="Q234"/>
  <c r="P234"/>
  <c r="O234"/>
  <c r="M234"/>
  <c r="L234"/>
  <c r="K234"/>
  <c r="J234"/>
  <c r="I234"/>
  <c r="H234"/>
  <c r="G234"/>
  <c r="F234"/>
  <c r="E234"/>
  <c r="D234"/>
  <c r="C234"/>
  <c r="A234"/>
  <c r="B234" s="1"/>
  <c r="CA233"/>
  <c r="BZ233"/>
  <c r="BY233"/>
  <c r="BX233"/>
  <c r="BW233"/>
  <c r="CB233" s="1"/>
  <c r="CI233" s="1"/>
  <c r="BV233"/>
  <c r="BU233"/>
  <c r="BT233"/>
  <c r="BS233"/>
  <c r="BR233"/>
  <c r="BP233"/>
  <c r="BO233"/>
  <c r="BN233"/>
  <c r="BM233"/>
  <c r="BL233"/>
  <c r="BK233"/>
  <c r="BJ233"/>
  <c r="BI233"/>
  <c r="BH233"/>
  <c r="BG233"/>
  <c r="BQ233" s="1"/>
  <c r="CH233" s="1"/>
  <c r="BE233"/>
  <c r="BD233"/>
  <c r="BC233"/>
  <c r="BB233"/>
  <c r="BA233"/>
  <c r="AZ233"/>
  <c r="AY233"/>
  <c r="AX233"/>
  <c r="AW233"/>
  <c r="AV233"/>
  <c r="AT233"/>
  <c r="AS233"/>
  <c r="AR233"/>
  <c r="AQ233"/>
  <c r="AP233"/>
  <c r="AO233"/>
  <c r="AN233"/>
  <c r="AM233"/>
  <c r="AU233" s="1"/>
  <c r="CF233" s="1"/>
  <c r="AL233"/>
  <c r="AK233"/>
  <c r="AI233"/>
  <c r="AH233"/>
  <c r="AG233"/>
  <c r="AF233"/>
  <c r="AE233"/>
  <c r="AD233"/>
  <c r="AC233"/>
  <c r="AB233"/>
  <c r="AA233"/>
  <c r="AJ233" s="1"/>
  <c r="CE233" s="1"/>
  <c r="Z233"/>
  <c r="X233"/>
  <c r="W233"/>
  <c r="V233"/>
  <c r="U233"/>
  <c r="T233"/>
  <c r="S233"/>
  <c r="R233"/>
  <c r="Q233"/>
  <c r="P233"/>
  <c r="O233"/>
  <c r="M233"/>
  <c r="L233"/>
  <c r="K233"/>
  <c r="J233"/>
  <c r="I233"/>
  <c r="H233"/>
  <c r="G233"/>
  <c r="F233"/>
  <c r="E233"/>
  <c r="D233"/>
  <c r="C233"/>
  <c r="B233"/>
  <c r="N233" s="1"/>
  <c r="CC233" s="1"/>
  <c r="A233"/>
  <c r="CA232"/>
  <c r="BZ232"/>
  <c r="BY232"/>
  <c r="BX232"/>
  <c r="BW232"/>
  <c r="BV232"/>
  <c r="BU232"/>
  <c r="BT232"/>
  <c r="BS232"/>
  <c r="BR232"/>
  <c r="BP232"/>
  <c r="BO232"/>
  <c r="BN232"/>
  <c r="BQ232" s="1"/>
  <c r="CH232" s="1"/>
  <c r="BM232"/>
  <c r="BL232"/>
  <c r="BK232"/>
  <c r="BJ232"/>
  <c r="BI232"/>
  <c r="BH232"/>
  <c r="BG232"/>
  <c r="BE232"/>
  <c r="BD232"/>
  <c r="BC232"/>
  <c r="BB232"/>
  <c r="BF232" s="1"/>
  <c r="CG232" s="1"/>
  <c r="BA232"/>
  <c r="AZ232"/>
  <c r="AY232"/>
  <c r="AX232"/>
  <c r="AW232"/>
  <c r="AV232"/>
  <c r="AT232"/>
  <c r="AS232"/>
  <c r="AR232"/>
  <c r="AQ232"/>
  <c r="AP232"/>
  <c r="AU232" s="1"/>
  <c r="CF232" s="1"/>
  <c r="AO232"/>
  <c r="AN232"/>
  <c r="AM232"/>
  <c r="AL232"/>
  <c r="AK232"/>
  <c r="AI232"/>
  <c r="AH232"/>
  <c r="AG232"/>
  <c r="AF232"/>
  <c r="AE232"/>
  <c r="AD232"/>
  <c r="AC232"/>
  <c r="AB232"/>
  <c r="AA232"/>
  <c r="Z232"/>
  <c r="X232"/>
  <c r="W232"/>
  <c r="V232"/>
  <c r="U232"/>
  <c r="T232"/>
  <c r="S232"/>
  <c r="R232"/>
  <c r="Q232"/>
  <c r="P232"/>
  <c r="O232"/>
  <c r="M232"/>
  <c r="L232"/>
  <c r="K232"/>
  <c r="J232"/>
  <c r="I232"/>
  <c r="H232"/>
  <c r="G232"/>
  <c r="F232"/>
  <c r="E232"/>
  <c r="D232"/>
  <c r="C232"/>
  <c r="B232"/>
  <c r="CB232" s="1"/>
  <c r="CI232" s="1"/>
  <c r="A232"/>
  <c r="CA231"/>
  <c r="BZ231"/>
  <c r="BY231"/>
  <c r="BX231"/>
  <c r="BW231"/>
  <c r="BV231"/>
  <c r="BU231"/>
  <c r="BT231"/>
  <c r="BS231"/>
  <c r="BR231"/>
  <c r="BP231"/>
  <c r="BO231"/>
  <c r="BN231"/>
  <c r="BM231"/>
  <c r="BL231"/>
  <c r="BK231"/>
  <c r="BJ231"/>
  <c r="BI231"/>
  <c r="BH231"/>
  <c r="BG231"/>
  <c r="BE231"/>
  <c r="BD231"/>
  <c r="BC231"/>
  <c r="BB231"/>
  <c r="BA231"/>
  <c r="AZ231"/>
  <c r="AY231"/>
  <c r="AX231"/>
  <c r="AW231"/>
  <c r="AV231"/>
  <c r="AT231"/>
  <c r="AS231"/>
  <c r="AR231"/>
  <c r="AQ231"/>
  <c r="AP231"/>
  <c r="AO231"/>
  <c r="AN231"/>
  <c r="AM231"/>
  <c r="AL231"/>
  <c r="AK231"/>
  <c r="AI231"/>
  <c r="AH231"/>
  <c r="AG231"/>
  <c r="AF231"/>
  <c r="AE231"/>
  <c r="AD231"/>
  <c r="AC231"/>
  <c r="AB231"/>
  <c r="AA231"/>
  <c r="Z231"/>
  <c r="X231"/>
  <c r="W231"/>
  <c r="V231"/>
  <c r="U231"/>
  <c r="T231"/>
  <c r="S231"/>
  <c r="R231"/>
  <c r="Q231"/>
  <c r="P231"/>
  <c r="O231"/>
  <c r="M231"/>
  <c r="L231"/>
  <c r="K231"/>
  <c r="J231"/>
  <c r="I231"/>
  <c r="H231"/>
  <c r="G231"/>
  <c r="F231"/>
  <c r="E231"/>
  <c r="D231"/>
  <c r="C231"/>
  <c r="A231"/>
  <c r="B231" s="1"/>
  <c r="CA230"/>
  <c r="BZ230"/>
  <c r="BY230"/>
  <c r="BX230"/>
  <c r="BW230"/>
  <c r="BV230"/>
  <c r="BU230"/>
  <c r="BT230"/>
  <c r="BS230"/>
  <c r="BR230"/>
  <c r="BP230"/>
  <c r="BO230"/>
  <c r="BN230"/>
  <c r="BM230"/>
  <c r="BL230"/>
  <c r="BK230"/>
  <c r="BJ230"/>
  <c r="BI230"/>
  <c r="BH230"/>
  <c r="BG230"/>
  <c r="BE230"/>
  <c r="BD230"/>
  <c r="BC230"/>
  <c r="BB230"/>
  <c r="BA230"/>
  <c r="AZ230"/>
  <c r="AY230"/>
  <c r="AX230"/>
  <c r="AW230"/>
  <c r="AV230"/>
  <c r="AT230"/>
  <c r="AS230"/>
  <c r="AR230"/>
  <c r="AQ230"/>
  <c r="AP230"/>
  <c r="AO230"/>
  <c r="AN230"/>
  <c r="AM230"/>
  <c r="AL230"/>
  <c r="AK230"/>
  <c r="AI230"/>
  <c r="AH230"/>
  <c r="AG230"/>
  <c r="AF230"/>
  <c r="AE230"/>
  <c r="AD230"/>
  <c r="AC230"/>
  <c r="AB230"/>
  <c r="AA230"/>
  <c r="Z230"/>
  <c r="X230"/>
  <c r="W230"/>
  <c r="V230"/>
  <c r="U230"/>
  <c r="T230"/>
  <c r="S230"/>
  <c r="R230"/>
  <c r="Q230"/>
  <c r="P230"/>
  <c r="O230"/>
  <c r="M230"/>
  <c r="L230"/>
  <c r="K230"/>
  <c r="J230"/>
  <c r="I230"/>
  <c r="H230"/>
  <c r="G230"/>
  <c r="F230"/>
  <c r="E230"/>
  <c r="D230"/>
  <c r="C230"/>
  <c r="A230"/>
  <c r="B230" s="1"/>
  <c r="CA229"/>
  <c r="BZ229"/>
  <c r="BY229"/>
  <c r="BX229"/>
  <c r="BW229"/>
  <c r="CB229" s="1"/>
  <c r="CI229" s="1"/>
  <c r="BV229"/>
  <c r="BU229"/>
  <c r="BT229"/>
  <c r="BS229"/>
  <c r="BR229"/>
  <c r="BP229"/>
  <c r="BO229"/>
  <c r="BN229"/>
  <c r="BM229"/>
  <c r="BL229"/>
  <c r="BK229"/>
  <c r="BJ229"/>
  <c r="BI229"/>
  <c r="BH229"/>
  <c r="BG229"/>
  <c r="BQ229" s="1"/>
  <c r="CH229" s="1"/>
  <c r="BE229"/>
  <c r="BD229"/>
  <c r="BC229"/>
  <c r="BB229"/>
  <c r="BA229"/>
  <c r="AZ229"/>
  <c r="AY229"/>
  <c r="AX229"/>
  <c r="AW229"/>
  <c r="AV229"/>
  <c r="AT229"/>
  <c r="AS229"/>
  <c r="AR229"/>
  <c r="AQ229"/>
  <c r="AP229"/>
  <c r="AO229"/>
  <c r="AN229"/>
  <c r="AM229"/>
  <c r="AU229" s="1"/>
  <c r="CF229" s="1"/>
  <c r="AL229"/>
  <c r="AK229"/>
  <c r="AI229"/>
  <c r="AH229"/>
  <c r="AG229"/>
  <c r="AF229"/>
  <c r="AE229"/>
  <c r="AD229"/>
  <c r="AC229"/>
  <c r="AB229"/>
  <c r="AA229"/>
  <c r="AJ229" s="1"/>
  <c r="CE229" s="1"/>
  <c r="Z229"/>
  <c r="X229"/>
  <c r="W229"/>
  <c r="V229"/>
  <c r="U229"/>
  <c r="T229"/>
  <c r="S229"/>
  <c r="R229"/>
  <c r="Q229"/>
  <c r="P229"/>
  <c r="O229"/>
  <c r="M229"/>
  <c r="L229"/>
  <c r="K229"/>
  <c r="J229"/>
  <c r="I229"/>
  <c r="H229"/>
  <c r="G229"/>
  <c r="F229"/>
  <c r="E229"/>
  <c r="D229"/>
  <c r="C229"/>
  <c r="B229"/>
  <c r="N229" s="1"/>
  <c r="CC229" s="1"/>
  <c r="A229"/>
  <c r="CA228"/>
  <c r="BZ228"/>
  <c r="BY228"/>
  <c r="BX228"/>
  <c r="BW228"/>
  <c r="BV228"/>
  <c r="BU228"/>
  <c r="BT228"/>
  <c r="BS228"/>
  <c r="BR228"/>
  <c r="BP228"/>
  <c r="BO228"/>
  <c r="BN228"/>
  <c r="BQ228" s="1"/>
  <c r="CH228" s="1"/>
  <c r="BM228"/>
  <c r="BL228"/>
  <c r="BK228"/>
  <c r="BJ228"/>
  <c r="BI228"/>
  <c r="BH228"/>
  <c r="BG228"/>
  <c r="BE228"/>
  <c r="BD228"/>
  <c r="BC228"/>
  <c r="BB228"/>
  <c r="BF228" s="1"/>
  <c r="CG228" s="1"/>
  <c r="BA228"/>
  <c r="AZ228"/>
  <c r="AY228"/>
  <c r="AX228"/>
  <c r="AW228"/>
  <c r="AV228"/>
  <c r="AT228"/>
  <c r="AS228"/>
  <c r="AR228"/>
  <c r="AQ228"/>
  <c r="AP228"/>
  <c r="AU228" s="1"/>
  <c r="CF228" s="1"/>
  <c r="AO228"/>
  <c r="AN228"/>
  <c r="AM228"/>
  <c r="AL228"/>
  <c r="AK228"/>
  <c r="AI228"/>
  <c r="AH228"/>
  <c r="AG228"/>
  <c r="AF228"/>
  <c r="AE228"/>
  <c r="AD228"/>
  <c r="AC228"/>
  <c r="AB228"/>
  <c r="AA228"/>
  <c r="Z228"/>
  <c r="X228"/>
  <c r="W228"/>
  <c r="V228"/>
  <c r="U228"/>
  <c r="T228"/>
  <c r="S228"/>
  <c r="R228"/>
  <c r="Q228"/>
  <c r="P228"/>
  <c r="O228"/>
  <c r="M228"/>
  <c r="L228"/>
  <c r="K228"/>
  <c r="J228"/>
  <c r="I228"/>
  <c r="H228"/>
  <c r="G228"/>
  <c r="F228"/>
  <c r="E228"/>
  <c r="D228"/>
  <c r="C228"/>
  <c r="B228"/>
  <c r="CB228" s="1"/>
  <c r="CI228" s="1"/>
  <c r="A228"/>
  <c r="CA227"/>
  <c r="BZ227"/>
  <c r="BY227"/>
  <c r="BX227"/>
  <c r="BW227"/>
  <c r="BV227"/>
  <c r="BU227"/>
  <c r="BT227"/>
  <c r="BS227"/>
  <c r="BR227"/>
  <c r="BP227"/>
  <c r="BO227"/>
  <c r="BN227"/>
  <c r="BM227"/>
  <c r="BL227"/>
  <c r="BK227"/>
  <c r="BJ227"/>
  <c r="BI227"/>
  <c r="BH227"/>
  <c r="BG227"/>
  <c r="BE227"/>
  <c r="BD227"/>
  <c r="BC227"/>
  <c r="BB227"/>
  <c r="BA227"/>
  <c r="AZ227"/>
  <c r="AY227"/>
  <c r="AX227"/>
  <c r="AW227"/>
  <c r="AV227"/>
  <c r="AT227"/>
  <c r="AS227"/>
  <c r="AR227"/>
  <c r="AQ227"/>
  <c r="AP227"/>
  <c r="AO227"/>
  <c r="AN227"/>
  <c r="AM227"/>
  <c r="AL227"/>
  <c r="AK227"/>
  <c r="AI227"/>
  <c r="AH227"/>
  <c r="AG227"/>
  <c r="AF227"/>
  <c r="AE227"/>
  <c r="AD227"/>
  <c r="AC227"/>
  <c r="AB227"/>
  <c r="AA227"/>
  <c r="Z227"/>
  <c r="X227"/>
  <c r="W227"/>
  <c r="V227"/>
  <c r="U227"/>
  <c r="T227"/>
  <c r="S227"/>
  <c r="R227"/>
  <c r="Q227"/>
  <c r="P227"/>
  <c r="O227"/>
  <c r="M227"/>
  <c r="L227"/>
  <c r="K227"/>
  <c r="J227"/>
  <c r="I227"/>
  <c r="H227"/>
  <c r="G227"/>
  <c r="F227"/>
  <c r="E227"/>
  <c r="D227"/>
  <c r="C227"/>
  <c r="A227"/>
  <c r="B227" s="1"/>
  <c r="CA226"/>
  <c r="BZ226"/>
  <c r="BY226"/>
  <c r="BX226"/>
  <c r="BW226"/>
  <c r="BV226"/>
  <c r="BU226"/>
  <c r="BT226"/>
  <c r="BS226"/>
  <c r="BR226"/>
  <c r="BP226"/>
  <c r="BO226"/>
  <c r="BN226"/>
  <c r="BM226"/>
  <c r="BL226"/>
  <c r="BK226"/>
  <c r="BJ226"/>
  <c r="BI226"/>
  <c r="BH226"/>
  <c r="BG226"/>
  <c r="BE226"/>
  <c r="BD226"/>
  <c r="BC226"/>
  <c r="BB226"/>
  <c r="BA226"/>
  <c r="AZ226"/>
  <c r="AY226"/>
  <c r="AX226"/>
  <c r="AW226"/>
  <c r="AV226"/>
  <c r="AT226"/>
  <c r="AS226"/>
  <c r="AR226"/>
  <c r="AQ226"/>
  <c r="AP226"/>
  <c r="AO226"/>
  <c r="AN226"/>
  <c r="AM226"/>
  <c r="AL226"/>
  <c r="AK226"/>
  <c r="AI226"/>
  <c r="AH226"/>
  <c r="AG226"/>
  <c r="AF226"/>
  <c r="AE226"/>
  <c r="AD226"/>
  <c r="AC226"/>
  <c r="AB226"/>
  <c r="AA226"/>
  <c r="Z226"/>
  <c r="X226"/>
  <c r="W226"/>
  <c r="V226"/>
  <c r="U226"/>
  <c r="T226"/>
  <c r="S226"/>
  <c r="R226"/>
  <c r="Q226"/>
  <c r="P226"/>
  <c r="O226"/>
  <c r="M226"/>
  <c r="L226"/>
  <c r="K226"/>
  <c r="J226"/>
  <c r="I226"/>
  <c r="H226"/>
  <c r="G226"/>
  <c r="F226"/>
  <c r="E226"/>
  <c r="D226"/>
  <c r="C226"/>
  <c r="A226"/>
  <c r="B226" s="1"/>
  <c r="CA225"/>
  <c r="BZ225"/>
  <c r="BY225"/>
  <c r="BX225"/>
  <c r="BW225"/>
  <c r="CB225" s="1"/>
  <c r="CI225" s="1"/>
  <c r="BV225"/>
  <c r="BU225"/>
  <c r="BT225"/>
  <c r="BS225"/>
  <c r="BR225"/>
  <c r="BP225"/>
  <c r="BO225"/>
  <c r="BN225"/>
  <c r="BM225"/>
  <c r="BL225"/>
  <c r="BK225"/>
  <c r="BJ225"/>
  <c r="BI225"/>
  <c r="BH225"/>
  <c r="BG225"/>
  <c r="BQ225" s="1"/>
  <c r="CH225" s="1"/>
  <c r="BE225"/>
  <c r="BD225"/>
  <c r="BC225"/>
  <c r="BB225"/>
  <c r="BA225"/>
  <c r="AZ225"/>
  <c r="AY225"/>
  <c r="AX225"/>
  <c r="AW225"/>
  <c r="AV225"/>
  <c r="AT225"/>
  <c r="AS225"/>
  <c r="AR225"/>
  <c r="AQ225"/>
  <c r="AP225"/>
  <c r="AO225"/>
  <c r="AN225"/>
  <c r="AM225"/>
  <c r="AU225" s="1"/>
  <c r="CF225" s="1"/>
  <c r="AL225"/>
  <c r="AK225"/>
  <c r="AI225"/>
  <c r="AH225"/>
  <c r="AG225"/>
  <c r="AF225"/>
  <c r="AE225"/>
  <c r="AD225"/>
  <c r="AC225"/>
  <c r="AB225"/>
  <c r="AA225"/>
  <c r="AJ225" s="1"/>
  <c r="CE225" s="1"/>
  <c r="Z225"/>
  <c r="X225"/>
  <c r="W225"/>
  <c r="V225"/>
  <c r="U225"/>
  <c r="T225"/>
  <c r="S225"/>
  <c r="R225"/>
  <c r="Q225"/>
  <c r="P225"/>
  <c r="O225"/>
  <c r="M225"/>
  <c r="L225"/>
  <c r="K225"/>
  <c r="J225"/>
  <c r="I225"/>
  <c r="H225"/>
  <c r="G225"/>
  <c r="F225"/>
  <c r="E225"/>
  <c r="D225"/>
  <c r="C225"/>
  <c r="B225"/>
  <c r="N225" s="1"/>
  <c r="CC225" s="1"/>
  <c r="A225"/>
  <c r="CA224"/>
  <c r="BZ224"/>
  <c r="BY224"/>
  <c r="BX224"/>
  <c r="BW224"/>
  <c r="BV224"/>
  <c r="BU224"/>
  <c r="BT224"/>
  <c r="BS224"/>
  <c r="BR224"/>
  <c r="BP224"/>
  <c r="BO224"/>
  <c r="BN224"/>
  <c r="BQ224" s="1"/>
  <c r="CH224" s="1"/>
  <c r="BM224"/>
  <c r="BL224"/>
  <c r="BK224"/>
  <c r="BJ224"/>
  <c r="BI224"/>
  <c r="BH224"/>
  <c r="BG224"/>
  <c r="BF224"/>
  <c r="CG224" s="1"/>
  <c r="BE224"/>
  <c r="BD224"/>
  <c r="BC224"/>
  <c r="BB224"/>
  <c r="BA224"/>
  <c r="AZ224"/>
  <c r="AY224"/>
  <c r="AX224"/>
  <c r="AW224"/>
  <c r="AV224"/>
  <c r="AT224"/>
  <c r="AS224"/>
  <c r="AR224"/>
  <c r="AQ224"/>
  <c r="AP224"/>
  <c r="AU224" s="1"/>
  <c r="CF224" s="1"/>
  <c r="AO224"/>
  <c r="AN224"/>
  <c r="AM224"/>
  <c r="AL224"/>
  <c r="AK224"/>
  <c r="AI224"/>
  <c r="AH224"/>
  <c r="AG224"/>
  <c r="AF224"/>
  <c r="AE224"/>
  <c r="AD224"/>
  <c r="AC224"/>
  <c r="AB224"/>
  <c r="AA224"/>
  <c r="Z224"/>
  <c r="X224"/>
  <c r="W224"/>
  <c r="V224"/>
  <c r="U224"/>
  <c r="T224"/>
  <c r="S224"/>
  <c r="R224"/>
  <c r="Q224"/>
  <c r="P224"/>
  <c r="O224"/>
  <c r="M224"/>
  <c r="L224"/>
  <c r="K224"/>
  <c r="J224"/>
  <c r="I224"/>
  <c r="H224"/>
  <c r="G224"/>
  <c r="F224"/>
  <c r="E224"/>
  <c r="D224"/>
  <c r="C224"/>
  <c r="B224"/>
  <c r="CB224" s="1"/>
  <c r="CI224" s="1"/>
  <c r="A224"/>
  <c r="CA223"/>
  <c r="BZ223"/>
  <c r="BY223"/>
  <c r="BX223"/>
  <c r="BW223"/>
  <c r="BV223"/>
  <c r="BU223"/>
  <c r="BT223"/>
  <c r="BS223"/>
  <c r="BR223"/>
  <c r="BP223"/>
  <c r="BO223"/>
  <c r="BN223"/>
  <c r="BM223"/>
  <c r="BL223"/>
  <c r="BK223"/>
  <c r="BJ223"/>
  <c r="BI223"/>
  <c r="BH223"/>
  <c r="BG223"/>
  <c r="BE223"/>
  <c r="BD223"/>
  <c r="BC223"/>
  <c r="BB223"/>
  <c r="BA223"/>
  <c r="AZ223"/>
  <c r="AY223"/>
  <c r="AX223"/>
  <c r="AW223"/>
  <c r="AV223"/>
  <c r="AT223"/>
  <c r="AS223"/>
  <c r="AR223"/>
  <c r="AQ223"/>
  <c r="AP223"/>
  <c r="AO223"/>
  <c r="AN223"/>
  <c r="AM223"/>
  <c r="AL223"/>
  <c r="AK223"/>
  <c r="AI223"/>
  <c r="AH223"/>
  <c r="AG223"/>
  <c r="AF223"/>
  <c r="AE223"/>
  <c r="AD223"/>
  <c r="AC223"/>
  <c r="AB223"/>
  <c r="AA223"/>
  <c r="Z223"/>
  <c r="X223"/>
  <c r="W223"/>
  <c r="V223"/>
  <c r="U223"/>
  <c r="T223"/>
  <c r="S223"/>
  <c r="R223"/>
  <c r="Q223"/>
  <c r="P223"/>
  <c r="O223"/>
  <c r="M223"/>
  <c r="L223"/>
  <c r="K223"/>
  <c r="J223"/>
  <c r="I223"/>
  <c r="H223"/>
  <c r="G223"/>
  <c r="F223"/>
  <c r="E223"/>
  <c r="D223"/>
  <c r="C223"/>
  <c r="A223"/>
  <c r="B223" s="1"/>
  <c r="CA222"/>
  <c r="BZ222"/>
  <c r="BY222"/>
  <c r="BX222"/>
  <c r="BW222"/>
  <c r="BV222"/>
  <c r="BU222"/>
  <c r="BT222"/>
  <c r="BS222"/>
  <c r="BR222"/>
  <c r="BP222"/>
  <c r="BO222"/>
  <c r="BN222"/>
  <c r="BM222"/>
  <c r="BL222"/>
  <c r="BK222"/>
  <c r="BJ222"/>
  <c r="BI222"/>
  <c r="BH222"/>
  <c r="BG222"/>
  <c r="BE222"/>
  <c r="BD222"/>
  <c r="BC222"/>
  <c r="BB222"/>
  <c r="BA222"/>
  <c r="AZ222"/>
  <c r="AY222"/>
  <c r="AX222"/>
  <c r="AW222"/>
  <c r="AV222"/>
  <c r="AT222"/>
  <c r="AS222"/>
  <c r="AR222"/>
  <c r="AQ222"/>
  <c r="AP222"/>
  <c r="AO222"/>
  <c r="AN222"/>
  <c r="AM222"/>
  <c r="AL222"/>
  <c r="AK222"/>
  <c r="AI222"/>
  <c r="AH222"/>
  <c r="AG222"/>
  <c r="AF222"/>
  <c r="AE222"/>
  <c r="AD222"/>
  <c r="AC222"/>
  <c r="AB222"/>
  <c r="AA222"/>
  <c r="Z222"/>
  <c r="X222"/>
  <c r="W222"/>
  <c r="V222"/>
  <c r="U222"/>
  <c r="T222"/>
  <c r="S222"/>
  <c r="R222"/>
  <c r="Q222"/>
  <c r="P222"/>
  <c r="O222"/>
  <c r="M222"/>
  <c r="L222"/>
  <c r="K222"/>
  <c r="J222"/>
  <c r="I222"/>
  <c r="H222"/>
  <c r="G222"/>
  <c r="F222"/>
  <c r="E222"/>
  <c r="D222"/>
  <c r="C222"/>
  <c r="A222"/>
  <c r="B222" s="1"/>
  <c r="CA221"/>
  <c r="BZ221"/>
  <c r="BY221"/>
  <c r="BX221"/>
  <c r="BW221"/>
  <c r="CB221" s="1"/>
  <c r="CI221" s="1"/>
  <c r="BV221"/>
  <c r="BU221"/>
  <c r="BT221"/>
  <c r="BS221"/>
  <c r="BR221"/>
  <c r="BP221"/>
  <c r="BO221"/>
  <c r="BN221"/>
  <c r="BM221"/>
  <c r="BL221"/>
  <c r="BK221"/>
  <c r="BJ221"/>
  <c r="BI221"/>
  <c r="BH221"/>
  <c r="BG221"/>
  <c r="BQ221" s="1"/>
  <c r="CH221" s="1"/>
  <c r="BE221"/>
  <c r="BD221"/>
  <c r="BC221"/>
  <c r="BB221"/>
  <c r="BA221"/>
  <c r="AZ221"/>
  <c r="AY221"/>
  <c r="AX221"/>
  <c r="AW221"/>
  <c r="AV221"/>
  <c r="AT221"/>
  <c r="AS221"/>
  <c r="AR221"/>
  <c r="AQ221"/>
  <c r="AP221"/>
  <c r="AO221"/>
  <c r="AN221"/>
  <c r="AM221"/>
  <c r="AU221" s="1"/>
  <c r="CF221" s="1"/>
  <c r="AL221"/>
  <c r="AK221"/>
  <c r="AI221"/>
  <c r="AH221"/>
  <c r="AG221"/>
  <c r="AF221"/>
  <c r="AE221"/>
  <c r="AD221"/>
  <c r="AC221"/>
  <c r="AB221"/>
  <c r="AA221"/>
  <c r="AJ221" s="1"/>
  <c r="CE221" s="1"/>
  <c r="Z221"/>
  <c r="X221"/>
  <c r="W221"/>
  <c r="V221"/>
  <c r="U221"/>
  <c r="T221"/>
  <c r="S221"/>
  <c r="R221"/>
  <c r="Q221"/>
  <c r="P221"/>
  <c r="O221"/>
  <c r="M221"/>
  <c r="L221"/>
  <c r="K221"/>
  <c r="J221"/>
  <c r="I221"/>
  <c r="H221"/>
  <c r="G221"/>
  <c r="F221"/>
  <c r="E221"/>
  <c r="D221"/>
  <c r="C221"/>
  <c r="B221"/>
  <c r="N221" s="1"/>
  <c r="CC221" s="1"/>
  <c r="A221"/>
  <c r="CA220"/>
  <c r="BZ220"/>
  <c r="BY220"/>
  <c r="BX220"/>
  <c r="BW220"/>
  <c r="BV220"/>
  <c r="BU220"/>
  <c r="BT220"/>
  <c r="BS220"/>
  <c r="BR220"/>
  <c r="BP220"/>
  <c r="BO220"/>
  <c r="BN220"/>
  <c r="BQ220" s="1"/>
  <c r="CH220" s="1"/>
  <c r="BM220"/>
  <c r="BL220"/>
  <c r="BK220"/>
  <c r="BJ220"/>
  <c r="BI220"/>
  <c r="BH220"/>
  <c r="BG220"/>
  <c r="BF220"/>
  <c r="CG220" s="1"/>
  <c r="BE220"/>
  <c r="BD220"/>
  <c r="BC220"/>
  <c r="BB220"/>
  <c r="BA220"/>
  <c r="AZ220"/>
  <c r="AY220"/>
  <c r="AX220"/>
  <c r="AW220"/>
  <c r="AV220"/>
  <c r="AT220"/>
  <c r="AS220"/>
  <c r="AR220"/>
  <c r="AQ220"/>
  <c r="AP220"/>
  <c r="AU220" s="1"/>
  <c r="CF220" s="1"/>
  <c r="AO220"/>
  <c r="AN220"/>
  <c r="AM220"/>
  <c r="AL220"/>
  <c r="AK220"/>
  <c r="AI220"/>
  <c r="AH220"/>
  <c r="AG220"/>
  <c r="AF220"/>
  <c r="AE220"/>
  <c r="AD220"/>
  <c r="AC220"/>
  <c r="AB220"/>
  <c r="AA220"/>
  <c r="Z220"/>
  <c r="X220"/>
  <c r="W220"/>
  <c r="V220"/>
  <c r="U220"/>
  <c r="T220"/>
  <c r="S220"/>
  <c r="R220"/>
  <c r="Q220"/>
  <c r="P220"/>
  <c r="O220"/>
  <c r="M220"/>
  <c r="L220"/>
  <c r="K220"/>
  <c r="J220"/>
  <c r="I220"/>
  <c r="H220"/>
  <c r="G220"/>
  <c r="F220"/>
  <c r="E220"/>
  <c r="D220"/>
  <c r="C220"/>
  <c r="B220"/>
  <c r="CB220" s="1"/>
  <c r="CI220" s="1"/>
  <c r="A220"/>
  <c r="CA219"/>
  <c r="BZ219"/>
  <c r="BY219"/>
  <c r="BX219"/>
  <c r="BW219"/>
  <c r="BV219"/>
  <c r="BU219"/>
  <c r="BT219"/>
  <c r="BS219"/>
  <c r="BR219"/>
  <c r="BP219"/>
  <c r="BO219"/>
  <c r="BN219"/>
  <c r="BM219"/>
  <c r="BL219"/>
  <c r="BK219"/>
  <c r="BJ219"/>
  <c r="BI219"/>
  <c r="BH219"/>
  <c r="BG219"/>
  <c r="BE219"/>
  <c r="BD219"/>
  <c r="BC219"/>
  <c r="BB219"/>
  <c r="BA219"/>
  <c r="AZ219"/>
  <c r="AY219"/>
  <c r="AX219"/>
  <c r="AW219"/>
  <c r="AV219"/>
  <c r="AT219"/>
  <c r="AS219"/>
  <c r="AR219"/>
  <c r="AQ219"/>
  <c r="AP219"/>
  <c r="AO219"/>
  <c r="AN219"/>
  <c r="AM219"/>
  <c r="AL219"/>
  <c r="AK219"/>
  <c r="AI219"/>
  <c r="AH219"/>
  <c r="AG219"/>
  <c r="AF219"/>
  <c r="AE219"/>
  <c r="AD219"/>
  <c r="AC219"/>
  <c r="AB219"/>
  <c r="AA219"/>
  <c r="Z219"/>
  <c r="X219"/>
  <c r="W219"/>
  <c r="V219"/>
  <c r="U219"/>
  <c r="T219"/>
  <c r="S219"/>
  <c r="R219"/>
  <c r="Q219"/>
  <c r="P219"/>
  <c r="O219"/>
  <c r="M219"/>
  <c r="L219"/>
  <c r="K219"/>
  <c r="J219"/>
  <c r="I219"/>
  <c r="H219"/>
  <c r="G219"/>
  <c r="F219"/>
  <c r="E219"/>
  <c r="D219"/>
  <c r="C219"/>
  <c r="A219"/>
  <c r="B219" s="1"/>
  <c r="CA218"/>
  <c r="BZ218"/>
  <c r="BY218"/>
  <c r="BX218"/>
  <c r="BW218"/>
  <c r="BV218"/>
  <c r="BU218"/>
  <c r="BT218"/>
  <c r="BS218"/>
  <c r="BR218"/>
  <c r="BP218"/>
  <c r="BO218"/>
  <c r="BN218"/>
  <c r="BM218"/>
  <c r="BL218"/>
  <c r="BK218"/>
  <c r="BJ218"/>
  <c r="BI218"/>
  <c r="BH218"/>
  <c r="BG218"/>
  <c r="BE218"/>
  <c r="BD218"/>
  <c r="BC218"/>
  <c r="BB218"/>
  <c r="BA218"/>
  <c r="AZ218"/>
  <c r="AY218"/>
  <c r="AX218"/>
  <c r="AW218"/>
  <c r="AV218"/>
  <c r="AT218"/>
  <c r="AS218"/>
  <c r="AR218"/>
  <c r="AQ218"/>
  <c r="AP218"/>
  <c r="AO218"/>
  <c r="AN218"/>
  <c r="AM218"/>
  <c r="AL218"/>
  <c r="AK218"/>
  <c r="AI218"/>
  <c r="AH218"/>
  <c r="AG218"/>
  <c r="AF218"/>
  <c r="AE218"/>
  <c r="AD218"/>
  <c r="AC218"/>
  <c r="AB218"/>
  <c r="AA218"/>
  <c r="Z218"/>
  <c r="X218"/>
  <c r="W218"/>
  <c r="V218"/>
  <c r="U218"/>
  <c r="T218"/>
  <c r="S218"/>
  <c r="R218"/>
  <c r="Q218"/>
  <c r="P218"/>
  <c r="O218"/>
  <c r="M218"/>
  <c r="L218"/>
  <c r="K218"/>
  <c r="J218"/>
  <c r="I218"/>
  <c r="H218"/>
  <c r="G218"/>
  <c r="F218"/>
  <c r="E218"/>
  <c r="D218"/>
  <c r="C218"/>
  <c r="A218"/>
  <c r="B218" s="1"/>
  <c r="CA217"/>
  <c r="BZ217"/>
  <c r="BY217"/>
  <c r="BX217"/>
  <c r="BW217"/>
  <c r="CB217" s="1"/>
  <c r="CI217" s="1"/>
  <c r="BV217"/>
  <c r="BU217"/>
  <c r="BT217"/>
  <c r="BS217"/>
  <c r="BR217"/>
  <c r="BP217"/>
  <c r="BO217"/>
  <c r="BN217"/>
  <c r="BM217"/>
  <c r="BL217"/>
  <c r="BK217"/>
  <c r="BJ217"/>
  <c r="BI217"/>
  <c r="BH217"/>
  <c r="BG217"/>
  <c r="BQ217" s="1"/>
  <c r="CH217" s="1"/>
  <c r="BE217"/>
  <c r="BD217"/>
  <c r="BC217"/>
  <c r="BB217"/>
  <c r="BA217"/>
  <c r="AZ217"/>
  <c r="AY217"/>
  <c r="AX217"/>
  <c r="AW217"/>
  <c r="AV217"/>
  <c r="AT217"/>
  <c r="AS217"/>
  <c r="AR217"/>
  <c r="AQ217"/>
  <c r="AP217"/>
  <c r="AO217"/>
  <c r="AN217"/>
  <c r="AM217"/>
  <c r="AU217" s="1"/>
  <c r="CF217" s="1"/>
  <c r="AL217"/>
  <c r="AK217"/>
  <c r="AI217"/>
  <c r="AH217"/>
  <c r="AG217"/>
  <c r="AF217"/>
  <c r="AE217"/>
  <c r="AD217"/>
  <c r="AC217"/>
  <c r="AB217"/>
  <c r="AA217"/>
  <c r="AJ217" s="1"/>
  <c r="CE217" s="1"/>
  <c r="Z217"/>
  <c r="X217"/>
  <c r="W217"/>
  <c r="V217"/>
  <c r="U217"/>
  <c r="T217"/>
  <c r="S217"/>
  <c r="R217"/>
  <c r="Q217"/>
  <c r="P217"/>
  <c r="O217"/>
  <c r="M217"/>
  <c r="L217"/>
  <c r="K217"/>
  <c r="J217"/>
  <c r="I217"/>
  <c r="H217"/>
  <c r="G217"/>
  <c r="F217"/>
  <c r="E217"/>
  <c r="D217"/>
  <c r="C217"/>
  <c r="B217"/>
  <c r="N217" s="1"/>
  <c r="CC217" s="1"/>
  <c r="A217"/>
  <c r="CA216"/>
  <c r="BZ216"/>
  <c r="BY216"/>
  <c r="BX216"/>
  <c r="BW216"/>
  <c r="BV216"/>
  <c r="BU216"/>
  <c r="BT216"/>
  <c r="BS216"/>
  <c r="BR216"/>
  <c r="BP216"/>
  <c r="BO216"/>
  <c r="BN216"/>
  <c r="BQ216" s="1"/>
  <c r="CH216" s="1"/>
  <c r="BM216"/>
  <c r="BL216"/>
  <c r="BK216"/>
  <c r="BJ216"/>
  <c r="BI216"/>
  <c r="BH216"/>
  <c r="BG216"/>
  <c r="BF216"/>
  <c r="CG216" s="1"/>
  <c r="BE216"/>
  <c r="BD216"/>
  <c r="BC216"/>
  <c r="BB216"/>
  <c r="BA216"/>
  <c r="AZ216"/>
  <c r="AY216"/>
  <c r="AX216"/>
  <c r="AW216"/>
  <c r="AV216"/>
  <c r="AT216"/>
  <c r="AS216"/>
  <c r="AR216"/>
  <c r="AQ216"/>
  <c r="AP216"/>
  <c r="AU216" s="1"/>
  <c r="CF216" s="1"/>
  <c r="AO216"/>
  <c r="AN216"/>
  <c r="AM216"/>
  <c r="AL216"/>
  <c r="AK216"/>
  <c r="AI216"/>
  <c r="AH216"/>
  <c r="AG216"/>
  <c r="AF216"/>
  <c r="AE216"/>
  <c r="AD216"/>
  <c r="AC216"/>
  <c r="AB216"/>
  <c r="AA216"/>
  <c r="Z216"/>
  <c r="X216"/>
  <c r="W216"/>
  <c r="V216"/>
  <c r="U216"/>
  <c r="T216"/>
  <c r="S216"/>
  <c r="R216"/>
  <c r="Q216"/>
  <c r="P216"/>
  <c r="O216"/>
  <c r="M216"/>
  <c r="L216"/>
  <c r="K216"/>
  <c r="J216"/>
  <c r="I216"/>
  <c r="H216"/>
  <c r="G216"/>
  <c r="F216"/>
  <c r="E216"/>
  <c r="D216"/>
  <c r="C216"/>
  <c r="B216"/>
  <c r="CB216" s="1"/>
  <c r="CI216" s="1"/>
  <c r="A216"/>
  <c r="CA215"/>
  <c r="BZ215"/>
  <c r="BY215"/>
  <c r="BX215"/>
  <c r="BW215"/>
  <c r="BV215"/>
  <c r="BU215"/>
  <c r="BT215"/>
  <c r="BS215"/>
  <c r="BR215"/>
  <c r="BP215"/>
  <c r="BO215"/>
  <c r="BN215"/>
  <c r="BM215"/>
  <c r="BL215"/>
  <c r="BK215"/>
  <c r="BJ215"/>
  <c r="BI215"/>
  <c r="BH215"/>
  <c r="BG215"/>
  <c r="BE215"/>
  <c r="BD215"/>
  <c r="BC215"/>
  <c r="BB215"/>
  <c r="BA215"/>
  <c r="AZ215"/>
  <c r="AY215"/>
  <c r="AX215"/>
  <c r="AW215"/>
  <c r="AV215"/>
  <c r="AT215"/>
  <c r="AS215"/>
  <c r="AR215"/>
  <c r="AQ215"/>
  <c r="AP215"/>
  <c r="AO215"/>
  <c r="AN215"/>
  <c r="AM215"/>
  <c r="AL215"/>
  <c r="AK215"/>
  <c r="AI215"/>
  <c r="AH215"/>
  <c r="AG215"/>
  <c r="AF215"/>
  <c r="AE215"/>
  <c r="AD215"/>
  <c r="AC215"/>
  <c r="AB215"/>
  <c r="AA215"/>
  <c r="Z215"/>
  <c r="X215"/>
  <c r="W215"/>
  <c r="V215"/>
  <c r="U215"/>
  <c r="T215"/>
  <c r="S215"/>
  <c r="R215"/>
  <c r="Q215"/>
  <c r="P215"/>
  <c r="O215"/>
  <c r="M215"/>
  <c r="L215"/>
  <c r="K215"/>
  <c r="J215"/>
  <c r="I215"/>
  <c r="H215"/>
  <c r="G215"/>
  <c r="F215"/>
  <c r="E215"/>
  <c r="D215"/>
  <c r="C215"/>
  <c r="A215"/>
  <c r="B215" s="1"/>
  <c r="CA214"/>
  <c r="BZ214"/>
  <c r="BY214"/>
  <c r="BX214"/>
  <c r="BW214"/>
  <c r="BV214"/>
  <c r="BU214"/>
  <c r="BT214"/>
  <c r="BS214"/>
  <c r="BR214"/>
  <c r="BP214"/>
  <c r="BO214"/>
  <c r="BN214"/>
  <c r="BM214"/>
  <c r="BL214"/>
  <c r="BK214"/>
  <c r="BJ214"/>
  <c r="BI214"/>
  <c r="BH214"/>
  <c r="BG214"/>
  <c r="BE214"/>
  <c r="BD214"/>
  <c r="BC214"/>
  <c r="BB214"/>
  <c r="BA214"/>
  <c r="AZ214"/>
  <c r="AY214"/>
  <c r="AX214"/>
  <c r="AW214"/>
  <c r="AV214"/>
  <c r="AT214"/>
  <c r="AS214"/>
  <c r="AR214"/>
  <c r="AQ214"/>
  <c r="AP214"/>
  <c r="AO214"/>
  <c r="AN214"/>
  <c r="AM214"/>
  <c r="AL214"/>
  <c r="AK214"/>
  <c r="AI214"/>
  <c r="AH214"/>
  <c r="AG214"/>
  <c r="AF214"/>
  <c r="AE214"/>
  <c r="AD214"/>
  <c r="AC214"/>
  <c r="AB214"/>
  <c r="AA214"/>
  <c r="Z214"/>
  <c r="X214"/>
  <c r="W214"/>
  <c r="V214"/>
  <c r="U214"/>
  <c r="T214"/>
  <c r="S214"/>
  <c r="R214"/>
  <c r="Q214"/>
  <c r="P214"/>
  <c r="O214"/>
  <c r="M214"/>
  <c r="L214"/>
  <c r="K214"/>
  <c r="J214"/>
  <c r="I214"/>
  <c r="H214"/>
  <c r="G214"/>
  <c r="F214"/>
  <c r="E214"/>
  <c r="D214"/>
  <c r="C214"/>
  <c r="A214"/>
  <c r="B214" s="1"/>
  <c r="CA213"/>
  <c r="BZ213"/>
  <c r="BY213"/>
  <c r="BX213"/>
  <c r="BW213"/>
  <c r="CB213" s="1"/>
  <c r="CI213" s="1"/>
  <c r="BV213"/>
  <c r="BU213"/>
  <c r="BT213"/>
  <c r="BS213"/>
  <c r="BR213"/>
  <c r="BP213"/>
  <c r="BO213"/>
  <c r="BN213"/>
  <c r="BM213"/>
  <c r="BL213"/>
  <c r="BK213"/>
  <c r="BJ213"/>
  <c r="BI213"/>
  <c r="BH213"/>
  <c r="BG213"/>
  <c r="BQ213" s="1"/>
  <c r="CH213" s="1"/>
  <c r="BE213"/>
  <c r="BD213"/>
  <c r="BC213"/>
  <c r="BB213"/>
  <c r="BA213"/>
  <c r="AZ213"/>
  <c r="AY213"/>
  <c r="AX213"/>
  <c r="AW213"/>
  <c r="AV213"/>
  <c r="AT213"/>
  <c r="AS213"/>
  <c r="AR213"/>
  <c r="AQ213"/>
  <c r="AP213"/>
  <c r="AO213"/>
  <c r="AN213"/>
  <c r="AM213"/>
  <c r="AU213" s="1"/>
  <c r="CF213" s="1"/>
  <c r="AL213"/>
  <c r="AK213"/>
  <c r="AI213"/>
  <c r="AH213"/>
  <c r="AG213"/>
  <c r="AF213"/>
  <c r="AE213"/>
  <c r="AD213"/>
  <c r="AC213"/>
  <c r="AB213"/>
  <c r="AA213"/>
  <c r="AJ213" s="1"/>
  <c r="CE213" s="1"/>
  <c r="Z213"/>
  <c r="X213"/>
  <c r="W213"/>
  <c r="V213"/>
  <c r="U213"/>
  <c r="T213"/>
  <c r="S213"/>
  <c r="R213"/>
  <c r="Q213"/>
  <c r="P213"/>
  <c r="O213"/>
  <c r="M213"/>
  <c r="L213"/>
  <c r="K213"/>
  <c r="J213"/>
  <c r="I213"/>
  <c r="H213"/>
  <c r="G213"/>
  <c r="F213"/>
  <c r="E213"/>
  <c r="D213"/>
  <c r="C213"/>
  <c r="B213"/>
  <c r="N213" s="1"/>
  <c r="CC213" s="1"/>
  <c r="A213"/>
  <c r="CA212"/>
  <c r="BZ212"/>
  <c r="BY212"/>
  <c r="BX212"/>
  <c r="BW212"/>
  <c r="BV212"/>
  <c r="BU212"/>
  <c r="BT212"/>
  <c r="BS212"/>
  <c r="BR212"/>
  <c r="BP212"/>
  <c r="BO212"/>
  <c r="BN212"/>
  <c r="BQ212" s="1"/>
  <c r="CH212" s="1"/>
  <c r="BM212"/>
  <c r="BL212"/>
  <c r="BK212"/>
  <c r="BJ212"/>
  <c r="BI212"/>
  <c r="BH212"/>
  <c r="BG212"/>
  <c r="BF212"/>
  <c r="CG212" s="1"/>
  <c r="BE212"/>
  <c r="BD212"/>
  <c r="BC212"/>
  <c r="BB212"/>
  <c r="BA212"/>
  <c r="AZ212"/>
  <c r="AY212"/>
  <c r="AX212"/>
  <c r="AW212"/>
  <c r="AV212"/>
  <c r="AT212"/>
  <c r="AS212"/>
  <c r="AR212"/>
  <c r="AQ212"/>
  <c r="AP212"/>
  <c r="AU212" s="1"/>
  <c r="CF212" s="1"/>
  <c r="AO212"/>
  <c r="AN212"/>
  <c r="AM212"/>
  <c r="AL212"/>
  <c r="AK212"/>
  <c r="AI212"/>
  <c r="AH212"/>
  <c r="AG212"/>
  <c r="AF212"/>
  <c r="AE212"/>
  <c r="AD212"/>
  <c r="AC212"/>
  <c r="AB212"/>
  <c r="AA212"/>
  <c r="Z212"/>
  <c r="X212"/>
  <c r="W212"/>
  <c r="V212"/>
  <c r="U212"/>
  <c r="T212"/>
  <c r="S212"/>
  <c r="R212"/>
  <c r="Q212"/>
  <c r="P212"/>
  <c r="O212"/>
  <c r="M212"/>
  <c r="L212"/>
  <c r="K212"/>
  <c r="J212"/>
  <c r="I212"/>
  <c r="H212"/>
  <c r="G212"/>
  <c r="F212"/>
  <c r="E212"/>
  <c r="D212"/>
  <c r="C212"/>
  <c r="B212"/>
  <c r="CB212" s="1"/>
  <c r="CI212" s="1"/>
  <c r="A212"/>
  <c r="CA211"/>
  <c r="BZ211"/>
  <c r="BY211"/>
  <c r="BX211"/>
  <c r="BW211"/>
  <c r="BV211"/>
  <c r="BU211"/>
  <c r="BT211"/>
  <c r="BS211"/>
  <c r="BR211"/>
  <c r="BP211"/>
  <c r="BO211"/>
  <c r="BN211"/>
  <c r="BM211"/>
  <c r="BL211"/>
  <c r="BK211"/>
  <c r="BJ211"/>
  <c r="BI211"/>
  <c r="BH211"/>
  <c r="BG211"/>
  <c r="BE211"/>
  <c r="BD211"/>
  <c r="BC211"/>
  <c r="BB211"/>
  <c r="BA211"/>
  <c r="AZ211"/>
  <c r="AY211"/>
  <c r="AX211"/>
  <c r="AW211"/>
  <c r="AV211"/>
  <c r="AT211"/>
  <c r="AS211"/>
  <c r="AR211"/>
  <c r="AQ211"/>
  <c r="AP211"/>
  <c r="AO211"/>
  <c r="AN211"/>
  <c r="AM211"/>
  <c r="AL211"/>
  <c r="AK211"/>
  <c r="AI211"/>
  <c r="AH211"/>
  <c r="AG211"/>
  <c r="AF211"/>
  <c r="AE211"/>
  <c r="AD211"/>
  <c r="AC211"/>
  <c r="AB211"/>
  <c r="AA211"/>
  <c r="Z211"/>
  <c r="X211"/>
  <c r="W211"/>
  <c r="V211"/>
  <c r="U211"/>
  <c r="T211"/>
  <c r="S211"/>
  <c r="R211"/>
  <c r="Q211"/>
  <c r="P211"/>
  <c r="O211"/>
  <c r="M211"/>
  <c r="L211"/>
  <c r="K211"/>
  <c r="J211"/>
  <c r="I211"/>
  <c r="H211"/>
  <c r="G211"/>
  <c r="F211"/>
  <c r="E211"/>
  <c r="D211"/>
  <c r="C211"/>
  <c r="A211"/>
  <c r="B211" s="1"/>
  <c r="CA210"/>
  <c r="BZ210"/>
  <c r="BY210"/>
  <c r="BX210"/>
  <c r="BW210"/>
  <c r="BV210"/>
  <c r="BU210"/>
  <c r="BT210"/>
  <c r="BS210"/>
  <c r="BR210"/>
  <c r="BP210"/>
  <c r="BO210"/>
  <c r="BN210"/>
  <c r="BM210"/>
  <c r="BL210"/>
  <c r="BK210"/>
  <c r="BJ210"/>
  <c r="BI210"/>
  <c r="BH210"/>
  <c r="BG210"/>
  <c r="BE210"/>
  <c r="BD210"/>
  <c r="BC210"/>
  <c r="BB210"/>
  <c r="BA210"/>
  <c r="AZ210"/>
  <c r="AY210"/>
  <c r="AX210"/>
  <c r="AW210"/>
  <c r="AV210"/>
  <c r="AT210"/>
  <c r="AS210"/>
  <c r="AR210"/>
  <c r="AQ210"/>
  <c r="AP210"/>
  <c r="AO210"/>
  <c r="AN210"/>
  <c r="AM210"/>
  <c r="AL210"/>
  <c r="AK210"/>
  <c r="AI210"/>
  <c r="AH210"/>
  <c r="AG210"/>
  <c r="AF210"/>
  <c r="AE210"/>
  <c r="AD210"/>
  <c r="AC210"/>
  <c r="AB210"/>
  <c r="AA210"/>
  <c r="Z210"/>
  <c r="X210"/>
  <c r="W210"/>
  <c r="V210"/>
  <c r="U210"/>
  <c r="T210"/>
  <c r="S210"/>
  <c r="R210"/>
  <c r="Q210"/>
  <c r="P210"/>
  <c r="O210"/>
  <c r="M210"/>
  <c r="L210"/>
  <c r="K210"/>
  <c r="J210"/>
  <c r="I210"/>
  <c r="H210"/>
  <c r="G210"/>
  <c r="F210"/>
  <c r="E210"/>
  <c r="D210"/>
  <c r="C210"/>
  <c r="A210"/>
  <c r="B210" s="1"/>
  <c r="CA209"/>
  <c r="BZ209"/>
  <c r="BY209"/>
  <c r="BX209"/>
  <c r="BW209"/>
  <c r="CB209" s="1"/>
  <c r="CI209" s="1"/>
  <c r="BV209"/>
  <c r="BU209"/>
  <c r="BT209"/>
  <c r="BS209"/>
  <c r="BR209"/>
  <c r="BP209"/>
  <c r="BO209"/>
  <c r="BN209"/>
  <c r="BM209"/>
  <c r="BL209"/>
  <c r="BK209"/>
  <c r="BJ209"/>
  <c r="BI209"/>
  <c r="BH209"/>
  <c r="BG209"/>
  <c r="BQ209" s="1"/>
  <c r="CH209" s="1"/>
  <c r="BE209"/>
  <c r="BD209"/>
  <c r="BC209"/>
  <c r="BB209"/>
  <c r="BA209"/>
  <c r="AZ209"/>
  <c r="AY209"/>
  <c r="AX209"/>
  <c r="AW209"/>
  <c r="AV209"/>
  <c r="AT209"/>
  <c r="AS209"/>
  <c r="AR209"/>
  <c r="AQ209"/>
  <c r="AP209"/>
  <c r="AO209"/>
  <c r="AN209"/>
  <c r="AM209"/>
  <c r="AU209" s="1"/>
  <c r="CF209" s="1"/>
  <c r="AL209"/>
  <c r="AK209"/>
  <c r="AI209"/>
  <c r="AH209"/>
  <c r="AG209"/>
  <c r="AF209"/>
  <c r="AE209"/>
  <c r="AD209"/>
  <c r="AC209"/>
  <c r="AB209"/>
  <c r="AA209"/>
  <c r="AJ209" s="1"/>
  <c r="CE209" s="1"/>
  <c r="Z209"/>
  <c r="X209"/>
  <c r="W209"/>
  <c r="V209"/>
  <c r="U209"/>
  <c r="T209"/>
  <c r="S209"/>
  <c r="R209"/>
  <c r="Q209"/>
  <c r="P209"/>
  <c r="O209"/>
  <c r="M209"/>
  <c r="L209"/>
  <c r="K209"/>
  <c r="J209"/>
  <c r="I209"/>
  <c r="H209"/>
  <c r="G209"/>
  <c r="F209"/>
  <c r="E209"/>
  <c r="D209"/>
  <c r="C209"/>
  <c r="B209"/>
  <c r="N209" s="1"/>
  <c r="CC209" s="1"/>
  <c r="A209"/>
  <c r="CA208"/>
  <c r="BZ208"/>
  <c r="BY208"/>
  <c r="BX208"/>
  <c r="BW208"/>
  <c r="BV208"/>
  <c r="BU208"/>
  <c r="BT208"/>
  <c r="BS208"/>
  <c r="BR208"/>
  <c r="BP208"/>
  <c r="BO208"/>
  <c r="BN208"/>
  <c r="BQ208" s="1"/>
  <c r="CH208" s="1"/>
  <c r="BM208"/>
  <c r="BL208"/>
  <c r="BK208"/>
  <c r="BJ208"/>
  <c r="BI208"/>
  <c r="BH208"/>
  <c r="BG208"/>
  <c r="BF208"/>
  <c r="CG208" s="1"/>
  <c r="BE208"/>
  <c r="BD208"/>
  <c r="BC208"/>
  <c r="BB208"/>
  <c r="BA208"/>
  <c r="AZ208"/>
  <c r="AY208"/>
  <c r="AX208"/>
  <c r="AW208"/>
  <c r="AV208"/>
  <c r="AT208"/>
  <c r="AS208"/>
  <c r="AR208"/>
  <c r="AQ208"/>
  <c r="AP208"/>
  <c r="AU208" s="1"/>
  <c r="CF208" s="1"/>
  <c r="AO208"/>
  <c r="AN208"/>
  <c r="AM208"/>
  <c r="AL208"/>
  <c r="AK208"/>
  <c r="AI208"/>
  <c r="AH208"/>
  <c r="AG208"/>
  <c r="AF208"/>
  <c r="AE208"/>
  <c r="AD208"/>
  <c r="AC208"/>
  <c r="AB208"/>
  <c r="AA208"/>
  <c r="Z208"/>
  <c r="X208"/>
  <c r="W208"/>
  <c r="V208"/>
  <c r="U208"/>
  <c r="T208"/>
  <c r="S208"/>
  <c r="R208"/>
  <c r="Q208"/>
  <c r="P208"/>
  <c r="O208"/>
  <c r="M208"/>
  <c r="L208"/>
  <c r="K208"/>
  <c r="J208"/>
  <c r="I208"/>
  <c r="H208"/>
  <c r="G208"/>
  <c r="F208"/>
  <c r="E208"/>
  <c r="D208"/>
  <c r="C208"/>
  <c r="B208"/>
  <c r="CB208" s="1"/>
  <c r="CI208" s="1"/>
  <c r="A208"/>
  <c r="CA207"/>
  <c r="BZ207"/>
  <c r="BY207"/>
  <c r="BX207"/>
  <c r="BW207"/>
  <c r="BV207"/>
  <c r="BU207"/>
  <c r="BT207"/>
  <c r="BS207"/>
  <c r="BR207"/>
  <c r="BP207"/>
  <c r="BO207"/>
  <c r="BN207"/>
  <c r="BM207"/>
  <c r="BL207"/>
  <c r="BK207"/>
  <c r="BJ207"/>
  <c r="BI207"/>
  <c r="BH207"/>
  <c r="BG207"/>
  <c r="BE207"/>
  <c r="BD207"/>
  <c r="BC207"/>
  <c r="BB207"/>
  <c r="BA207"/>
  <c r="AZ207"/>
  <c r="AY207"/>
  <c r="AX207"/>
  <c r="AW207"/>
  <c r="AV207"/>
  <c r="AT207"/>
  <c r="AS207"/>
  <c r="AR207"/>
  <c r="AQ207"/>
  <c r="AP207"/>
  <c r="AO207"/>
  <c r="AN207"/>
  <c r="AM207"/>
  <c r="AL207"/>
  <c r="AK207"/>
  <c r="AI207"/>
  <c r="AH207"/>
  <c r="AG207"/>
  <c r="AF207"/>
  <c r="AE207"/>
  <c r="AD207"/>
  <c r="AC207"/>
  <c r="AB207"/>
  <c r="AA207"/>
  <c r="Z207"/>
  <c r="X207"/>
  <c r="W207"/>
  <c r="V207"/>
  <c r="U207"/>
  <c r="T207"/>
  <c r="S207"/>
  <c r="R207"/>
  <c r="Q207"/>
  <c r="P207"/>
  <c r="O207"/>
  <c r="M207"/>
  <c r="L207"/>
  <c r="K207"/>
  <c r="J207"/>
  <c r="I207"/>
  <c r="H207"/>
  <c r="G207"/>
  <c r="F207"/>
  <c r="E207"/>
  <c r="D207"/>
  <c r="C207"/>
  <c r="A207"/>
  <c r="B207" s="1"/>
  <c r="CA206"/>
  <c r="BZ206"/>
  <c r="BY206"/>
  <c r="BX206"/>
  <c r="BW206"/>
  <c r="BV206"/>
  <c r="BU206"/>
  <c r="BT206"/>
  <c r="BS206"/>
  <c r="BR206"/>
  <c r="BP206"/>
  <c r="BO206"/>
  <c r="BN206"/>
  <c r="BM206"/>
  <c r="BL206"/>
  <c r="BK206"/>
  <c r="BJ206"/>
  <c r="BI206"/>
  <c r="BH206"/>
  <c r="BG206"/>
  <c r="BE206"/>
  <c r="BD206"/>
  <c r="BC206"/>
  <c r="BB206"/>
  <c r="BA206"/>
  <c r="AZ206"/>
  <c r="AY206"/>
  <c r="AX206"/>
  <c r="AW206"/>
  <c r="AV206"/>
  <c r="AT206"/>
  <c r="AS206"/>
  <c r="AR206"/>
  <c r="AQ206"/>
  <c r="AP206"/>
  <c r="AO206"/>
  <c r="AN206"/>
  <c r="AM206"/>
  <c r="AL206"/>
  <c r="AK206"/>
  <c r="AI206"/>
  <c r="AH206"/>
  <c r="AG206"/>
  <c r="AF206"/>
  <c r="AE206"/>
  <c r="AD206"/>
  <c r="AC206"/>
  <c r="AB206"/>
  <c r="AA206"/>
  <c r="Z206"/>
  <c r="X206"/>
  <c r="W206"/>
  <c r="V206"/>
  <c r="U206"/>
  <c r="T206"/>
  <c r="S206"/>
  <c r="R206"/>
  <c r="Q206"/>
  <c r="P206"/>
  <c r="O206"/>
  <c r="M206"/>
  <c r="L206"/>
  <c r="K206"/>
  <c r="J206"/>
  <c r="I206"/>
  <c r="H206"/>
  <c r="G206"/>
  <c r="F206"/>
  <c r="E206"/>
  <c r="D206"/>
  <c r="C206"/>
  <c r="A206"/>
  <c r="B206" s="1"/>
  <c r="CA205"/>
  <c r="BZ205"/>
  <c r="BY205"/>
  <c r="BX205"/>
  <c r="BW205"/>
  <c r="CB205" s="1"/>
  <c r="CI205" s="1"/>
  <c r="BV205"/>
  <c r="BU205"/>
  <c r="BT205"/>
  <c r="BS205"/>
  <c r="BR205"/>
  <c r="BP205"/>
  <c r="BO205"/>
  <c r="BN205"/>
  <c r="BM205"/>
  <c r="BL205"/>
  <c r="BK205"/>
  <c r="BJ205"/>
  <c r="BI205"/>
  <c r="BH205"/>
  <c r="BG205"/>
  <c r="BE205"/>
  <c r="BD205"/>
  <c r="BC205"/>
  <c r="BB205"/>
  <c r="BA205"/>
  <c r="AZ205"/>
  <c r="AY205"/>
  <c r="AX205"/>
  <c r="AW205"/>
  <c r="AV205"/>
  <c r="AT205"/>
  <c r="AS205"/>
  <c r="AR205"/>
  <c r="AQ205"/>
  <c r="AP205"/>
  <c r="AO205"/>
  <c r="AN205"/>
  <c r="AM205"/>
  <c r="AU205" s="1"/>
  <c r="CF205" s="1"/>
  <c r="AL205"/>
  <c r="AK205"/>
  <c r="AI205"/>
  <c r="AH205"/>
  <c r="AG205"/>
  <c r="AF205"/>
  <c r="AE205"/>
  <c r="AD205"/>
  <c r="AC205"/>
  <c r="AB205"/>
  <c r="AA205"/>
  <c r="AJ205" s="1"/>
  <c r="CE205" s="1"/>
  <c r="Z205"/>
  <c r="X205"/>
  <c r="W205"/>
  <c r="V205"/>
  <c r="U205"/>
  <c r="T205"/>
  <c r="S205"/>
  <c r="R205"/>
  <c r="Q205"/>
  <c r="P205"/>
  <c r="O205"/>
  <c r="M205"/>
  <c r="L205"/>
  <c r="K205"/>
  <c r="J205"/>
  <c r="I205"/>
  <c r="H205"/>
  <c r="G205"/>
  <c r="F205"/>
  <c r="E205"/>
  <c r="D205"/>
  <c r="C205"/>
  <c r="B205"/>
  <c r="N205" s="1"/>
  <c r="CC205" s="1"/>
  <c r="A205"/>
  <c r="CA204"/>
  <c r="BZ204"/>
  <c r="BY204"/>
  <c r="BX204"/>
  <c r="BW204"/>
  <c r="BV204"/>
  <c r="BU204"/>
  <c r="BT204"/>
  <c r="BS204"/>
  <c r="BR204"/>
  <c r="BP204"/>
  <c r="BO204"/>
  <c r="BN204"/>
  <c r="BQ204" s="1"/>
  <c r="CH204" s="1"/>
  <c r="BM204"/>
  <c r="BL204"/>
  <c r="BK204"/>
  <c r="BJ204"/>
  <c r="BI204"/>
  <c r="BH204"/>
  <c r="BG204"/>
  <c r="BF204"/>
  <c r="CG204" s="1"/>
  <c r="BE204"/>
  <c r="BD204"/>
  <c r="BC204"/>
  <c r="BB204"/>
  <c r="BA204"/>
  <c r="AZ204"/>
  <c r="AY204"/>
  <c r="AX204"/>
  <c r="AW204"/>
  <c r="AV204"/>
  <c r="AT204"/>
  <c r="AS204"/>
  <c r="AR204"/>
  <c r="AQ204"/>
  <c r="AP204"/>
  <c r="AU204" s="1"/>
  <c r="CF204" s="1"/>
  <c r="AO204"/>
  <c r="AN204"/>
  <c r="AM204"/>
  <c r="AL204"/>
  <c r="AK204"/>
  <c r="AI204"/>
  <c r="AH204"/>
  <c r="AG204"/>
  <c r="AF204"/>
  <c r="AE204"/>
  <c r="AD204"/>
  <c r="AC204"/>
  <c r="AB204"/>
  <c r="AA204"/>
  <c r="Z204"/>
  <c r="X204"/>
  <c r="W204"/>
  <c r="V204"/>
  <c r="U204"/>
  <c r="T204"/>
  <c r="S204"/>
  <c r="R204"/>
  <c r="Q204"/>
  <c r="P204"/>
  <c r="O204"/>
  <c r="M204"/>
  <c r="L204"/>
  <c r="K204"/>
  <c r="J204"/>
  <c r="I204"/>
  <c r="H204"/>
  <c r="G204"/>
  <c r="F204"/>
  <c r="E204"/>
  <c r="D204"/>
  <c r="C204"/>
  <c r="B204"/>
  <c r="CB204" s="1"/>
  <c r="CI204" s="1"/>
  <c r="A204"/>
  <c r="CA203"/>
  <c r="BZ203"/>
  <c r="BY203"/>
  <c r="BX203"/>
  <c r="BW203"/>
  <c r="BV203"/>
  <c r="BU203"/>
  <c r="BT203"/>
  <c r="BS203"/>
  <c r="BR203"/>
  <c r="BP203"/>
  <c r="BO203"/>
  <c r="BN203"/>
  <c r="BM203"/>
  <c r="BL203"/>
  <c r="BK203"/>
  <c r="BJ203"/>
  <c r="BI203"/>
  <c r="BH203"/>
  <c r="BG203"/>
  <c r="BE203"/>
  <c r="BD203"/>
  <c r="BC203"/>
  <c r="BB203"/>
  <c r="BA203"/>
  <c r="AZ203"/>
  <c r="AY203"/>
  <c r="AX203"/>
  <c r="AW203"/>
  <c r="AV203"/>
  <c r="AT203"/>
  <c r="AS203"/>
  <c r="AR203"/>
  <c r="AQ203"/>
  <c r="AP203"/>
  <c r="AO203"/>
  <c r="AN203"/>
  <c r="AM203"/>
  <c r="AL203"/>
  <c r="AK203"/>
  <c r="AI203"/>
  <c r="AH203"/>
  <c r="AG203"/>
  <c r="AF203"/>
  <c r="AE203"/>
  <c r="AD203"/>
  <c r="AC203"/>
  <c r="AB203"/>
  <c r="AA203"/>
  <c r="Z203"/>
  <c r="X203"/>
  <c r="W203"/>
  <c r="V203"/>
  <c r="U203"/>
  <c r="T203"/>
  <c r="S203"/>
  <c r="R203"/>
  <c r="Q203"/>
  <c r="P203"/>
  <c r="O203"/>
  <c r="M203"/>
  <c r="L203"/>
  <c r="K203"/>
  <c r="J203"/>
  <c r="I203"/>
  <c r="H203"/>
  <c r="G203"/>
  <c r="F203"/>
  <c r="E203"/>
  <c r="D203"/>
  <c r="C203"/>
  <c r="A203"/>
  <c r="B203" s="1"/>
  <c r="CA202"/>
  <c r="BZ202"/>
  <c r="BY202"/>
  <c r="BX202"/>
  <c r="BW202"/>
  <c r="BV202"/>
  <c r="BU202"/>
  <c r="BT202"/>
  <c r="BS202"/>
  <c r="BR202"/>
  <c r="BP202"/>
  <c r="BO202"/>
  <c r="BN202"/>
  <c r="BM202"/>
  <c r="BL202"/>
  <c r="BK202"/>
  <c r="BJ202"/>
  <c r="BI202"/>
  <c r="BH202"/>
  <c r="BG202"/>
  <c r="BE202"/>
  <c r="BD202"/>
  <c r="BC202"/>
  <c r="BB202"/>
  <c r="BA202"/>
  <c r="AZ202"/>
  <c r="AY202"/>
  <c r="AX202"/>
  <c r="AW202"/>
  <c r="AV202"/>
  <c r="AT202"/>
  <c r="AS202"/>
  <c r="AR202"/>
  <c r="AQ202"/>
  <c r="AP202"/>
  <c r="AO202"/>
  <c r="AN202"/>
  <c r="AM202"/>
  <c r="AL202"/>
  <c r="AK202"/>
  <c r="AI202"/>
  <c r="AH202"/>
  <c r="AG202"/>
  <c r="AF202"/>
  <c r="AE202"/>
  <c r="AD202"/>
  <c r="AC202"/>
  <c r="AB202"/>
  <c r="AA202"/>
  <c r="Z202"/>
  <c r="X202"/>
  <c r="W202"/>
  <c r="V202"/>
  <c r="U202"/>
  <c r="T202"/>
  <c r="S202"/>
  <c r="R202"/>
  <c r="Q202"/>
  <c r="P202"/>
  <c r="O202"/>
  <c r="M202"/>
  <c r="L202"/>
  <c r="K202"/>
  <c r="J202"/>
  <c r="I202"/>
  <c r="H202"/>
  <c r="G202"/>
  <c r="F202"/>
  <c r="E202"/>
  <c r="D202"/>
  <c r="C202"/>
  <c r="A202"/>
  <c r="B202" s="1"/>
  <c r="CA201"/>
  <c r="BZ201"/>
  <c r="BY201"/>
  <c r="BX201"/>
  <c r="BW201"/>
  <c r="CB201" s="1"/>
  <c r="CI201" s="1"/>
  <c r="BV201"/>
  <c r="BU201"/>
  <c r="BT201"/>
  <c r="BS201"/>
  <c r="BR201"/>
  <c r="BP201"/>
  <c r="BO201"/>
  <c r="BN201"/>
  <c r="BM201"/>
  <c r="BL201"/>
  <c r="BK201"/>
  <c r="BJ201"/>
  <c r="BI201"/>
  <c r="BH201"/>
  <c r="BG201"/>
  <c r="BE201"/>
  <c r="BD201"/>
  <c r="BC201"/>
  <c r="BB201"/>
  <c r="BA201"/>
  <c r="AZ201"/>
  <c r="AY201"/>
  <c r="AX201"/>
  <c r="AW201"/>
  <c r="AV201"/>
  <c r="AT201"/>
  <c r="AS201"/>
  <c r="AR201"/>
  <c r="AQ201"/>
  <c r="AP201"/>
  <c r="AO201"/>
  <c r="AN201"/>
  <c r="AM201"/>
  <c r="AU201" s="1"/>
  <c r="CF201" s="1"/>
  <c r="AL201"/>
  <c r="AK201"/>
  <c r="AI201"/>
  <c r="AH201"/>
  <c r="AG201"/>
  <c r="AF201"/>
  <c r="AE201"/>
  <c r="AD201"/>
  <c r="AC201"/>
  <c r="AB201"/>
  <c r="AA201"/>
  <c r="AJ201" s="1"/>
  <c r="CE201" s="1"/>
  <c r="Z201"/>
  <c r="X201"/>
  <c r="W201"/>
  <c r="V201"/>
  <c r="U201"/>
  <c r="T201"/>
  <c r="S201"/>
  <c r="R201"/>
  <c r="Q201"/>
  <c r="P201"/>
  <c r="O201"/>
  <c r="M201"/>
  <c r="L201"/>
  <c r="K201"/>
  <c r="J201"/>
  <c r="I201"/>
  <c r="H201"/>
  <c r="G201"/>
  <c r="F201"/>
  <c r="E201"/>
  <c r="D201"/>
  <c r="C201"/>
  <c r="B201"/>
  <c r="N201" s="1"/>
  <c r="CC201" s="1"/>
  <c r="A201"/>
  <c r="CA200"/>
  <c r="BZ200"/>
  <c r="BY200"/>
  <c r="BX200"/>
  <c r="BW200"/>
  <c r="BV200"/>
  <c r="BU200"/>
  <c r="BT200"/>
  <c r="BS200"/>
  <c r="BR200"/>
  <c r="BP200"/>
  <c r="BO200"/>
  <c r="BN200"/>
  <c r="BQ200" s="1"/>
  <c r="CH200" s="1"/>
  <c r="BM200"/>
  <c r="BL200"/>
  <c r="BK200"/>
  <c r="BJ200"/>
  <c r="BI200"/>
  <c r="BH200"/>
  <c r="BG200"/>
  <c r="BF200"/>
  <c r="CG200" s="1"/>
  <c r="BE200"/>
  <c r="BD200"/>
  <c r="BC200"/>
  <c r="BB200"/>
  <c r="BA200"/>
  <c r="AZ200"/>
  <c r="AY200"/>
  <c r="AX200"/>
  <c r="AW200"/>
  <c r="AV200"/>
  <c r="AT200"/>
  <c r="AS200"/>
  <c r="AR200"/>
  <c r="AQ200"/>
  <c r="AP200"/>
  <c r="AU200" s="1"/>
  <c r="CF200" s="1"/>
  <c r="AO200"/>
  <c r="AN200"/>
  <c r="AM200"/>
  <c r="AL200"/>
  <c r="AK200"/>
  <c r="AI200"/>
  <c r="AH200"/>
  <c r="AG200"/>
  <c r="AF200"/>
  <c r="AE200"/>
  <c r="AD200"/>
  <c r="AC200"/>
  <c r="AB200"/>
  <c r="AA200"/>
  <c r="Z200"/>
  <c r="X200"/>
  <c r="W200"/>
  <c r="V200"/>
  <c r="U200"/>
  <c r="T200"/>
  <c r="S200"/>
  <c r="R200"/>
  <c r="Q200"/>
  <c r="P200"/>
  <c r="O200"/>
  <c r="M200"/>
  <c r="L200"/>
  <c r="K200"/>
  <c r="J200"/>
  <c r="I200"/>
  <c r="H200"/>
  <c r="G200"/>
  <c r="F200"/>
  <c r="E200"/>
  <c r="D200"/>
  <c r="C200"/>
  <c r="B200"/>
  <c r="CB200" s="1"/>
  <c r="CI200" s="1"/>
  <c r="A200"/>
  <c r="CA199"/>
  <c r="BZ199"/>
  <c r="BY199"/>
  <c r="BX199"/>
  <c r="BW199"/>
  <c r="BV199"/>
  <c r="BU199"/>
  <c r="BT199"/>
  <c r="BS199"/>
  <c r="BR199"/>
  <c r="BP199"/>
  <c r="BO199"/>
  <c r="BN199"/>
  <c r="BM199"/>
  <c r="BL199"/>
  <c r="BK199"/>
  <c r="BJ199"/>
  <c r="BI199"/>
  <c r="BH199"/>
  <c r="BG199"/>
  <c r="BE199"/>
  <c r="BD199"/>
  <c r="BC199"/>
  <c r="BB199"/>
  <c r="BA199"/>
  <c r="AZ199"/>
  <c r="AY199"/>
  <c r="AX199"/>
  <c r="AW199"/>
  <c r="AV199"/>
  <c r="AT199"/>
  <c r="AS199"/>
  <c r="AR199"/>
  <c r="AQ199"/>
  <c r="AP199"/>
  <c r="AO199"/>
  <c r="AN199"/>
  <c r="AM199"/>
  <c r="AL199"/>
  <c r="AK199"/>
  <c r="AI199"/>
  <c r="AH199"/>
  <c r="AG199"/>
  <c r="AF199"/>
  <c r="AE199"/>
  <c r="AD199"/>
  <c r="AC199"/>
  <c r="AB199"/>
  <c r="AA199"/>
  <c r="Z199"/>
  <c r="X199"/>
  <c r="W199"/>
  <c r="V199"/>
  <c r="U199"/>
  <c r="T199"/>
  <c r="S199"/>
  <c r="R199"/>
  <c r="Q199"/>
  <c r="P199"/>
  <c r="O199"/>
  <c r="M199"/>
  <c r="L199"/>
  <c r="K199"/>
  <c r="J199"/>
  <c r="I199"/>
  <c r="H199"/>
  <c r="G199"/>
  <c r="F199"/>
  <c r="E199"/>
  <c r="D199"/>
  <c r="C199"/>
  <c r="A199"/>
  <c r="B199" s="1"/>
  <c r="CA198"/>
  <c r="BZ198"/>
  <c r="BY198"/>
  <c r="BX198"/>
  <c r="BW198"/>
  <c r="BV198"/>
  <c r="BU198"/>
  <c r="BT198"/>
  <c r="BS198"/>
  <c r="BR198"/>
  <c r="BP198"/>
  <c r="BO198"/>
  <c r="BN198"/>
  <c r="BM198"/>
  <c r="BL198"/>
  <c r="BK198"/>
  <c r="BJ198"/>
  <c r="BI198"/>
  <c r="BH198"/>
  <c r="BG198"/>
  <c r="BE198"/>
  <c r="BD198"/>
  <c r="BC198"/>
  <c r="BB198"/>
  <c r="BA198"/>
  <c r="AZ198"/>
  <c r="AY198"/>
  <c r="AX198"/>
  <c r="AW198"/>
  <c r="AV198"/>
  <c r="AT198"/>
  <c r="AS198"/>
  <c r="AR198"/>
  <c r="AQ198"/>
  <c r="AP198"/>
  <c r="AO198"/>
  <c r="AN198"/>
  <c r="AM198"/>
  <c r="AL198"/>
  <c r="AK198"/>
  <c r="AI198"/>
  <c r="AH198"/>
  <c r="AG198"/>
  <c r="AF198"/>
  <c r="AE198"/>
  <c r="AD198"/>
  <c r="AC198"/>
  <c r="AB198"/>
  <c r="AA198"/>
  <c r="Z198"/>
  <c r="X198"/>
  <c r="W198"/>
  <c r="V198"/>
  <c r="U198"/>
  <c r="T198"/>
  <c r="S198"/>
  <c r="R198"/>
  <c r="Q198"/>
  <c r="P198"/>
  <c r="O198"/>
  <c r="M198"/>
  <c r="L198"/>
  <c r="K198"/>
  <c r="J198"/>
  <c r="I198"/>
  <c r="H198"/>
  <c r="G198"/>
  <c r="F198"/>
  <c r="E198"/>
  <c r="D198"/>
  <c r="C198"/>
  <c r="A198"/>
  <c r="B198" s="1"/>
  <c r="CA197"/>
  <c r="BZ197"/>
  <c r="BY197"/>
  <c r="BX197"/>
  <c r="BW197"/>
  <c r="CB197" s="1"/>
  <c r="CI197" s="1"/>
  <c r="BV197"/>
  <c r="BU197"/>
  <c r="BT197"/>
  <c r="BS197"/>
  <c r="BR197"/>
  <c r="BP197"/>
  <c r="BO197"/>
  <c r="BN197"/>
  <c r="BM197"/>
  <c r="BL197"/>
  <c r="BK197"/>
  <c r="BJ197"/>
  <c r="BI197"/>
  <c r="BH197"/>
  <c r="BG197"/>
  <c r="BE197"/>
  <c r="BD197"/>
  <c r="BC197"/>
  <c r="BB197"/>
  <c r="BA197"/>
  <c r="AZ197"/>
  <c r="AY197"/>
  <c r="AX197"/>
  <c r="AW197"/>
  <c r="AV197"/>
  <c r="AT197"/>
  <c r="AS197"/>
  <c r="AR197"/>
  <c r="AQ197"/>
  <c r="AP197"/>
  <c r="AO197"/>
  <c r="AN197"/>
  <c r="AM197"/>
  <c r="AU197" s="1"/>
  <c r="CF197" s="1"/>
  <c r="AL197"/>
  <c r="AK197"/>
  <c r="AI197"/>
  <c r="AH197"/>
  <c r="AG197"/>
  <c r="AF197"/>
  <c r="AE197"/>
  <c r="AD197"/>
  <c r="AC197"/>
  <c r="AB197"/>
  <c r="AA197"/>
  <c r="AJ197" s="1"/>
  <c r="CE197" s="1"/>
  <c r="Z197"/>
  <c r="X197"/>
  <c r="W197"/>
  <c r="V197"/>
  <c r="U197"/>
  <c r="T197"/>
  <c r="S197"/>
  <c r="R197"/>
  <c r="Q197"/>
  <c r="P197"/>
  <c r="O197"/>
  <c r="M197"/>
  <c r="L197"/>
  <c r="K197"/>
  <c r="J197"/>
  <c r="I197"/>
  <c r="H197"/>
  <c r="G197"/>
  <c r="F197"/>
  <c r="E197"/>
  <c r="D197"/>
  <c r="C197"/>
  <c r="B197"/>
  <c r="N197" s="1"/>
  <c r="CC197" s="1"/>
  <c r="A197"/>
  <c r="CA196"/>
  <c r="BZ196"/>
  <c r="BY196"/>
  <c r="BX196"/>
  <c r="BW196"/>
  <c r="BV196"/>
  <c r="BU196"/>
  <c r="BT196"/>
  <c r="BS196"/>
  <c r="BR196"/>
  <c r="BP196"/>
  <c r="BO196"/>
  <c r="BN196"/>
  <c r="BQ196" s="1"/>
  <c r="CH196" s="1"/>
  <c r="BM196"/>
  <c r="BL196"/>
  <c r="BK196"/>
  <c r="BJ196"/>
  <c r="BI196"/>
  <c r="BH196"/>
  <c r="BG196"/>
  <c r="BF196"/>
  <c r="CG196" s="1"/>
  <c r="BE196"/>
  <c r="BD196"/>
  <c r="BC196"/>
  <c r="BB196"/>
  <c r="BA196"/>
  <c r="AZ196"/>
  <c r="AY196"/>
  <c r="AX196"/>
  <c r="AW196"/>
  <c r="AV196"/>
  <c r="AT196"/>
  <c r="AS196"/>
  <c r="AR196"/>
  <c r="AQ196"/>
  <c r="AP196"/>
  <c r="AU196" s="1"/>
  <c r="CF196" s="1"/>
  <c r="AO196"/>
  <c r="AN196"/>
  <c r="AM196"/>
  <c r="AL196"/>
  <c r="AK196"/>
  <c r="AI196"/>
  <c r="AH196"/>
  <c r="AG196"/>
  <c r="AF196"/>
  <c r="AE196"/>
  <c r="AD196"/>
  <c r="AC196"/>
  <c r="AB196"/>
  <c r="AA196"/>
  <c r="Z196"/>
  <c r="X196"/>
  <c r="W196"/>
  <c r="V196"/>
  <c r="U196"/>
  <c r="T196"/>
  <c r="S196"/>
  <c r="R196"/>
  <c r="Q196"/>
  <c r="P196"/>
  <c r="O196"/>
  <c r="M196"/>
  <c r="L196"/>
  <c r="K196"/>
  <c r="J196"/>
  <c r="I196"/>
  <c r="H196"/>
  <c r="G196"/>
  <c r="F196"/>
  <c r="E196"/>
  <c r="D196"/>
  <c r="C196"/>
  <c r="B196"/>
  <c r="CB196" s="1"/>
  <c r="CI196" s="1"/>
  <c r="A196"/>
  <c r="CA195"/>
  <c r="BZ195"/>
  <c r="BY195"/>
  <c r="BX195"/>
  <c r="BW195"/>
  <c r="BV195"/>
  <c r="BU195"/>
  <c r="BT195"/>
  <c r="BS195"/>
  <c r="BR195"/>
  <c r="BP195"/>
  <c r="BO195"/>
  <c r="BN195"/>
  <c r="BM195"/>
  <c r="BL195"/>
  <c r="BK195"/>
  <c r="BJ195"/>
  <c r="BI195"/>
  <c r="BH195"/>
  <c r="BG195"/>
  <c r="BE195"/>
  <c r="BD195"/>
  <c r="BC195"/>
  <c r="BB195"/>
  <c r="BA195"/>
  <c r="AZ195"/>
  <c r="AY195"/>
  <c r="AX195"/>
  <c r="AW195"/>
  <c r="AV195"/>
  <c r="AT195"/>
  <c r="AS195"/>
  <c r="AR195"/>
  <c r="AQ195"/>
  <c r="AP195"/>
  <c r="AO195"/>
  <c r="AN195"/>
  <c r="AM195"/>
  <c r="AL195"/>
  <c r="AK195"/>
  <c r="AI195"/>
  <c r="AH195"/>
  <c r="AG195"/>
  <c r="AF195"/>
  <c r="AE195"/>
  <c r="AD195"/>
  <c r="AC195"/>
  <c r="AB195"/>
  <c r="AA195"/>
  <c r="Z195"/>
  <c r="X195"/>
  <c r="W195"/>
  <c r="V195"/>
  <c r="U195"/>
  <c r="T195"/>
  <c r="S195"/>
  <c r="R195"/>
  <c r="Q195"/>
  <c r="P195"/>
  <c r="O195"/>
  <c r="M195"/>
  <c r="L195"/>
  <c r="K195"/>
  <c r="J195"/>
  <c r="I195"/>
  <c r="H195"/>
  <c r="G195"/>
  <c r="F195"/>
  <c r="E195"/>
  <c r="D195"/>
  <c r="C195"/>
  <c r="A195"/>
  <c r="B195" s="1"/>
  <c r="CA194"/>
  <c r="BZ194"/>
  <c r="BY194"/>
  <c r="BX194"/>
  <c r="BW194"/>
  <c r="BV194"/>
  <c r="BU194"/>
  <c r="BT194"/>
  <c r="BS194"/>
  <c r="BR194"/>
  <c r="BP194"/>
  <c r="BO194"/>
  <c r="BN194"/>
  <c r="BM194"/>
  <c r="BL194"/>
  <c r="BK194"/>
  <c r="BJ194"/>
  <c r="BI194"/>
  <c r="BH194"/>
  <c r="BG194"/>
  <c r="BE194"/>
  <c r="BD194"/>
  <c r="BC194"/>
  <c r="BB194"/>
  <c r="BA194"/>
  <c r="AZ194"/>
  <c r="AY194"/>
  <c r="AX194"/>
  <c r="AW194"/>
  <c r="AV194"/>
  <c r="AT194"/>
  <c r="AS194"/>
  <c r="AR194"/>
  <c r="AQ194"/>
  <c r="AP194"/>
  <c r="AO194"/>
  <c r="AN194"/>
  <c r="AM194"/>
  <c r="AL194"/>
  <c r="AK194"/>
  <c r="AI194"/>
  <c r="AH194"/>
  <c r="AG194"/>
  <c r="AF194"/>
  <c r="AE194"/>
  <c r="AD194"/>
  <c r="AC194"/>
  <c r="AB194"/>
  <c r="AA194"/>
  <c r="Z194"/>
  <c r="X194"/>
  <c r="W194"/>
  <c r="V194"/>
  <c r="U194"/>
  <c r="T194"/>
  <c r="S194"/>
  <c r="R194"/>
  <c r="Q194"/>
  <c r="P194"/>
  <c r="O194"/>
  <c r="M194"/>
  <c r="L194"/>
  <c r="K194"/>
  <c r="J194"/>
  <c r="I194"/>
  <c r="H194"/>
  <c r="G194"/>
  <c r="F194"/>
  <c r="E194"/>
  <c r="D194"/>
  <c r="C194"/>
  <c r="A194"/>
  <c r="B194" s="1"/>
  <c r="CA193"/>
  <c r="BZ193"/>
  <c r="BY193"/>
  <c r="BX193"/>
  <c r="BW193"/>
  <c r="CB193" s="1"/>
  <c r="CI193" s="1"/>
  <c r="BV193"/>
  <c r="BU193"/>
  <c r="BT193"/>
  <c r="BS193"/>
  <c r="BR193"/>
  <c r="BP193"/>
  <c r="BO193"/>
  <c r="BN193"/>
  <c r="BM193"/>
  <c r="BL193"/>
  <c r="BK193"/>
  <c r="BJ193"/>
  <c r="BI193"/>
  <c r="BH193"/>
  <c r="BG193"/>
  <c r="BE193"/>
  <c r="BD193"/>
  <c r="BC193"/>
  <c r="BB193"/>
  <c r="BA193"/>
  <c r="AZ193"/>
  <c r="AY193"/>
  <c r="AX193"/>
  <c r="AW193"/>
  <c r="AV193"/>
  <c r="AT193"/>
  <c r="AS193"/>
  <c r="AR193"/>
  <c r="AQ193"/>
  <c r="AP193"/>
  <c r="AO193"/>
  <c r="AN193"/>
  <c r="AM193"/>
  <c r="AU193" s="1"/>
  <c r="CF193" s="1"/>
  <c r="AL193"/>
  <c r="AK193"/>
  <c r="AI193"/>
  <c r="AH193"/>
  <c r="AG193"/>
  <c r="AF193"/>
  <c r="AE193"/>
  <c r="AD193"/>
  <c r="AC193"/>
  <c r="AB193"/>
  <c r="AA193"/>
  <c r="AJ193" s="1"/>
  <c r="CE193" s="1"/>
  <c r="Z193"/>
  <c r="X193"/>
  <c r="W193"/>
  <c r="V193"/>
  <c r="U193"/>
  <c r="T193"/>
  <c r="S193"/>
  <c r="R193"/>
  <c r="Q193"/>
  <c r="P193"/>
  <c r="O193"/>
  <c r="M193"/>
  <c r="L193"/>
  <c r="K193"/>
  <c r="J193"/>
  <c r="I193"/>
  <c r="H193"/>
  <c r="G193"/>
  <c r="F193"/>
  <c r="E193"/>
  <c r="D193"/>
  <c r="C193"/>
  <c r="B193"/>
  <c r="N193" s="1"/>
  <c r="CC193" s="1"/>
  <c r="A193"/>
  <c r="CA192"/>
  <c r="BZ192"/>
  <c r="BY192"/>
  <c r="BX192"/>
  <c r="BW192"/>
  <c r="BV192"/>
  <c r="BU192"/>
  <c r="BT192"/>
  <c r="BS192"/>
  <c r="BR192"/>
  <c r="BP192"/>
  <c r="BO192"/>
  <c r="BN192"/>
  <c r="BQ192" s="1"/>
  <c r="CH192" s="1"/>
  <c r="BM192"/>
  <c r="BL192"/>
  <c r="BK192"/>
  <c r="BJ192"/>
  <c r="BI192"/>
  <c r="BH192"/>
  <c r="BG192"/>
  <c r="BF192"/>
  <c r="CG192" s="1"/>
  <c r="BE192"/>
  <c r="BD192"/>
  <c r="BC192"/>
  <c r="BB192"/>
  <c r="BA192"/>
  <c r="AZ192"/>
  <c r="AY192"/>
  <c r="AX192"/>
  <c r="AW192"/>
  <c r="AV192"/>
  <c r="AT192"/>
  <c r="AS192"/>
  <c r="AR192"/>
  <c r="AQ192"/>
  <c r="AP192"/>
  <c r="AU192" s="1"/>
  <c r="CF192" s="1"/>
  <c r="AO192"/>
  <c r="AN192"/>
  <c r="AM192"/>
  <c r="AL192"/>
  <c r="AK192"/>
  <c r="AI192"/>
  <c r="AH192"/>
  <c r="AG192"/>
  <c r="AF192"/>
  <c r="AE192"/>
  <c r="AD192"/>
  <c r="AC192"/>
  <c r="AB192"/>
  <c r="AA192"/>
  <c r="Z192"/>
  <c r="X192"/>
  <c r="W192"/>
  <c r="V192"/>
  <c r="U192"/>
  <c r="T192"/>
  <c r="S192"/>
  <c r="R192"/>
  <c r="Q192"/>
  <c r="P192"/>
  <c r="O192"/>
  <c r="M192"/>
  <c r="L192"/>
  <c r="K192"/>
  <c r="J192"/>
  <c r="I192"/>
  <c r="H192"/>
  <c r="G192"/>
  <c r="F192"/>
  <c r="E192"/>
  <c r="D192"/>
  <c r="C192"/>
  <c r="B192"/>
  <c r="CB192" s="1"/>
  <c r="CI192" s="1"/>
  <c r="A192"/>
  <c r="CA191"/>
  <c r="BZ191"/>
  <c r="BY191"/>
  <c r="BX191"/>
  <c r="BW191"/>
  <c r="BV191"/>
  <c r="BU191"/>
  <c r="BT191"/>
  <c r="BS191"/>
  <c r="BR191"/>
  <c r="BP191"/>
  <c r="BO191"/>
  <c r="BN191"/>
  <c r="BM191"/>
  <c r="BL191"/>
  <c r="BK191"/>
  <c r="BJ191"/>
  <c r="BI191"/>
  <c r="BH191"/>
  <c r="BG191"/>
  <c r="BE191"/>
  <c r="BD191"/>
  <c r="BC191"/>
  <c r="BB191"/>
  <c r="BA191"/>
  <c r="AZ191"/>
  <c r="AY191"/>
  <c r="AX191"/>
  <c r="AW191"/>
  <c r="AV191"/>
  <c r="AT191"/>
  <c r="AS191"/>
  <c r="AR191"/>
  <c r="AQ191"/>
  <c r="AP191"/>
  <c r="AO191"/>
  <c r="AN191"/>
  <c r="AM191"/>
  <c r="AL191"/>
  <c r="AK191"/>
  <c r="AI191"/>
  <c r="AH191"/>
  <c r="AG191"/>
  <c r="AF191"/>
  <c r="AE191"/>
  <c r="AD191"/>
  <c r="AC191"/>
  <c r="AB191"/>
  <c r="AA191"/>
  <c r="Z191"/>
  <c r="X191"/>
  <c r="W191"/>
  <c r="V191"/>
  <c r="U191"/>
  <c r="T191"/>
  <c r="S191"/>
  <c r="R191"/>
  <c r="Q191"/>
  <c r="P191"/>
  <c r="O191"/>
  <c r="M191"/>
  <c r="L191"/>
  <c r="K191"/>
  <c r="J191"/>
  <c r="I191"/>
  <c r="H191"/>
  <c r="G191"/>
  <c r="F191"/>
  <c r="E191"/>
  <c r="D191"/>
  <c r="C191"/>
  <c r="A191"/>
  <c r="B191" s="1"/>
  <c r="CA190"/>
  <c r="BZ190"/>
  <c r="BY190"/>
  <c r="BX190"/>
  <c r="BW190"/>
  <c r="BV190"/>
  <c r="BU190"/>
  <c r="BT190"/>
  <c r="BS190"/>
  <c r="BR190"/>
  <c r="BP190"/>
  <c r="BO190"/>
  <c r="BN190"/>
  <c r="BM190"/>
  <c r="BL190"/>
  <c r="BK190"/>
  <c r="BJ190"/>
  <c r="BI190"/>
  <c r="BH190"/>
  <c r="BG190"/>
  <c r="BE190"/>
  <c r="BD190"/>
  <c r="BC190"/>
  <c r="BB190"/>
  <c r="BA190"/>
  <c r="AZ190"/>
  <c r="AY190"/>
  <c r="AX190"/>
  <c r="AW190"/>
  <c r="AV190"/>
  <c r="AT190"/>
  <c r="AS190"/>
  <c r="AR190"/>
  <c r="AQ190"/>
  <c r="AP190"/>
  <c r="AO190"/>
  <c r="AN190"/>
  <c r="AM190"/>
  <c r="AL190"/>
  <c r="AK190"/>
  <c r="AI190"/>
  <c r="AH190"/>
  <c r="AG190"/>
  <c r="AF190"/>
  <c r="AE190"/>
  <c r="AD190"/>
  <c r="AC190"/>
  <c r="AB190"/>
  <c r="AA190"/>
  <c r="Z190"/>
  <c r="X190"/>
  <c r="W190"/>
  <c r="V190"/>
  <c r="U190"/>
  <c r="T190"/>
  <c r="S190"/>
  <c r="R190"/>
  <c r="Q190"/>
  <c r="P190"/>
  <c r="O190"/>
  <c r="M190"/>
  <c r="L190"/>
  <c r="K190"/>
  <c r="J190"/>
  <c r="I190"/>
  <c r="H190"/>
  <c r="G190"/>
  <c r="F190"/>
  <c r="E190"/>
  <c r="D190"/>
  <c r="C190"/>
  <c r="A190"/>
  <c r="B190" s="1"/>
  <c r="CA189"/>
  <c r="BZ189"/>
  <c r="BY189"/>
  <c r="BX189"/>
  <c r="BW189"/>
  <c r="CB189" s="1"/>
  <c r="CI189" s="1"/>
  <c r="BV189"/>
  <c r="BU189"/>
  <c r="BT189"/>
  <c r="BS189"/>
  <c r="BR189"/>
  <c r="BP189"/>
  <c r="BO189"/>
  <c r="BN189"/>
  <c r="BM189"/>
  <c r="BL189"/>
  <c r="BK189"/>
  <c r="BJ189"/>
  <c r="BI189"/>
  <c r="BH189"/>
  <c r="BG189"/>
  <c r="BE189"/>
  <c r="BD189"/>
  <c r="BC189"/>
  <c r="BB189"/>
  <c r="BA189"/>
  <c r="AZ189"/>
  <c r="AY189"/>
  <c r="AX189"/>
  <c r="AW189"/>
  <c r="AV189"/>
  <c r="AT189"/>
  <c r="AS189"/>
  <c r="AR189"/>
  <c r="AQ189"/>
  <c r="AP189"/>
  <c r="AO189"/>
  <c r="AN189"/>
  <c r="AM189"/>
  <c r="AU189" s="1"/>
  <c r="CF189" s="1"/>
  <c r="AL189"/>
  <c r="AK189"/>
  <c r="AI189"/>
  <c r="AH189"/>
  <c r="AG189"/>
  <c r="AF189"/>
  <c r="AE189"/>
  <c r="AD189"/>
  <c r="AC189"/>
  <c r="AB189"/>
  <c r="AA189"/>
  <c r="AJ189" s="1"/>
  <c r="CE189" s="1"/>
  <c r="Z189"/>
  <c r="X189"/>
  <c r="W189"/>
  <c r="V189"/>
  <c r="U189"/>
  <c r="T189"/>
  <c r="S189"/>
  <c r="R189"/>
  <c r="Q189"/>
  <c r="P189"/>
  <c r="O189"/>
  <c r="M189"/>
  <c r="L189"/>
  <c r="K189"/>
  <c r="J189"/>
  <c r="I189"/>
  <c r="H189"/>
  <c r="G189"/>
  <c r="F189"/>
  <c r="E189"/>
  <c r="D189"/>
  <c r="C189"/>
  <c r="B189"/>
  <c r="N189" s="1"/>
  <c r="CC189" s="1"/>
  <c r="A189"/>
  <c r="CA188"/>
  <c r="BZ188"/>
  <c r="BY188"/>
  <c r="BX188"/>
  <c r="BW188"/>
  <c r="BV188"/>
  <c r="BU188"/>
  <c r="BT188"/>
  <c r="BS188"/>
  <c r="BR188"/>
  <c r="BP188"/>
  <c r="BO188"/>
  <c r="BN188"/>
  <c r="BQ188" s="1"/>
  <c r="CH188" s="1"/>
  <c r="BM188"/>
  <c r="BL188"/>
  <c r="BK188"/>
  <c r="BJ188"/>
  <c r="BI188"/>
  <c r="BH188"/>
  <c r="BG188"/>
  <c r="BF188"/>
  <c r="CG188" s="1"/>
  <c r="BE188"/>
  <c r="BD188"/>
  <c r="BC188"/>
  <c r="BB188"/>
  <c r="BA188"/>
  <c r="AZ188"/>
  <c r="AY188"/>
  <c r="AX188"/>
  <c r="AW188"/>
  <c r="AV188"/>
  <c r="AT188"/>
  <c r="AS188"/>
  <c r="AR188"/>
  <c r="AQ188"/>
  <c r="AP188"/>
  <c r="AU188" s="1"/>
  <c r="CF188" s="1"/>
  <c r="AO188"/>
  <c r="AN188"/>
  <c r="AM188"/>
  <c r="AL188"/>
  <c r="AK188"/>
  <c r="AI188"/>
  <c r="AH188"/>
  <c r="AG188"/>
  <c r="AF188"/>
  <c r="AE188"/>
  <c r="AD188"/>
  <c r="AC188"/>
  <c r="AB188"/>
  <c r="AA188"/>
  <c r="Z188"/>
  <c r="X188"/>
  <c r="W188"/>
  <c r="V188"/>
  <c r="U188"/>
  <c r="T188"/>
  <c r="S188"/>
  <c r="R188"/>
  <c r="Q188"/>
  <c r="P188"/>
  <c r="O188"/>
  <c r="M188"/>
  <c r="L188"/>
  <c r="K188"/>
  <c r="J188"/>
  <c r="I188"/>
  <c r="H188"/>
  <c r="G188"/>
  <c r="F188"/>
  <c r="E188"/>
  <c r="D188"/>
  <c r="C188"/>
  <c r="B188"/>
  <c r="CB188" s="1"/>
  <c r="CI188" s="1"/>
  <c r="A188"/>
  <c r="CA187"/>
  <c r="BZ187"/>
  <c r="BY187"/>
  <c r="BX187"/>
  <c r="BW187"/>
  <c r="BV187"/>
  <c r="BU187"/>
  <c r="BT187"/>
  <c r="BS187"/>
  <c r="BR187"/>
  <c r="BP187"/>
  <c r="BO187"/>
  <c r="BN187"/>
  <c r="BM187"/>
  <c r="BL187"/>
  <c r="BK187"/>
  <c r="BJ187"/>
  <c r="BI187"/>
  <c r="BH187"/>
  <c r="BG187"/>
  <c r="BE187"/>
  <c r="BD187"/>
  <c r="BC187"/>
  <c r="BB187"/>
  <c r="BA187"/>
  <c r="AZ187"/>
  <c r="AY187"/>
  <c r="AX187"/>
  <c r="AW187"/>
  <c r="AV187"/>
  <c r="AT187"/>
  <c r="AS187"/>
  <c r="AR187"/>
  <c r="AQ187"/>
  <c r="AP187"/>
  <c r="AO187"/>
  <c r="AN187"/>
  <c r="AM187"/>
  <c r="AL187"/>
  <c r="AK187"/>
  <c r="AI187"/>
  <c r="AH187"/>
  <c r="AG187"/>
  <c r="AF187"/>
  <c r="AE187"/>
  <c r="AD187"/>
  <c r="AC187"/>
  <c r="AB187"/>
  <c r="AA187"/>
  <c r="Z187"/>
  <c r="X187"/>
  <c r="W187"/>
  <c r="V187"/>
  <c r="U187"/>
  <c r="T187"/>
  <c r="S187"/>
  <c r="R187"/>
  <c r="Q187"/>
  <c r="P187"/>
  <c r="O187"/>
  <c r="M187"/>
  <c r="L187"/>
  <c r="K187"/>
  <c r="J187"/>
  <c r="I187"/>
  <c r="H187"/>
  <c r="G187"/>
  <c r="F187"/>
  <c r="E187"/>
  <c r="D187"/>
  <c r="C187"/>
  <c r="A187"/>
  <c r="B187" s="1"/>
  <c r="CA186"/>
  <c r="BZ186"/>
  <c r="BY186"/>
  <c r="BX186"/>
  <c r="BW186"/>
  <c r="BV186"/>
  <c r="BU186"/>
  <c r="BT186"/>
  <c r="BS186"/>
  <c r="BR186"/>
  <c r="BP186"/>
  <c r="BO186"/>
  <c r="BN186"/>
  <c r="BM186"/>
  <c r="BL186"/>
  <c r="BK186"/>
  <c r="BJ186"/>
  <c r="BI186"/>
  <c r="BH186"/>
  <c r="BG186"/>
  <c r="BE186"/>
  <c r="BD186"/>
  <c r="BC186"/>
  <c r="BB186"/>
  <c r="BA186"/>
  <c r="AZ186"/>
  <c r="AY186"/>
  <c r="AX186"/>
  <c r="AW186"/>
  <c r="AV186"/>
  <c r="AT186"/>
  <c r="AS186"/>
  <c r="AR186"/>
  <c r="AQ186"/>
  <c r="AP186"/>
  <c r="AO186"/>
  <c r="AN186"/>
  <c r="AM186"/>
  <c r="AL186"/>
  <c r="AK186"/>
  <c r="AI186"/>
  <c r="AH186"/>
  <c r="AG186"/>
  <c r="AF186"/>
  <c r="AE186"/>
  <c r="AD186"/>
  <c r="AC186"/>
  <c r="AB186"/>
  <c r="AA186"/>
  <c r="Z186"/>
  <c r="X186"/>
  <c r="W186"/>
  <c r="V186"/>
  <c r="U186"/>
  <c r="T186"/>
  <c r="S186"/>
  <c r="R186"/>
  <c r="Q186"/>
  <c r="P186"/>
  <c r="O186"/>
  <c r="M186"/>
  <c r="L186"/>
  <c r="K186"/>
  <c r="J186"/>
  <c r="I186"/>
  <c r="H186"/>
  <c r="G186"/>
  <c r="F186"/>
  <c r="E186"/>
  <c r="D186"/>
  <c r="C186"/>
  <c r="A186"/>
  <c r="B186" s="1"/>
  <c r="CA185"/>
  <c r="BZ185"/>
  <c r="BY185"/>
  <c r="BX185"/>
  <c r="BW185"/>
  <c r="CB185" s="1"/>
  <c r="CI185" s="1"/>
  <c r="BV185"/>
  <c r="BU185"/>
  <c r="BT185"/>
  <c r="BS185"/>
  <c r="BR185"/>
  <c r="BP185"/>
  <c r="BO185"/>
  <c r="BN185"/>
  <c r="BM185"/>
  <c r="BL185"/>
  <c r="BK185"/>
  <c r="BJ185"/>
  <c r="BI185"/>
  <c r="BH185"/>
  <c r="BG185"/>
  <c r="BE185"/>
  <c r="BD185"/>
  <c r="BC185"/>
  <c r="BB185"/>
  <c r="BA185"/>
  <c r="AZ185"/>
  <c r="AY185"/>
  <c r="AX185"/>
  <c r="AW185"/>
  <c r="AV185"/>
  <c r="AT185"/>
  <c r="AS185"/>
  <c r="AR185"/>
  <c r="AQ185"/>
  <c r="AP185"/>
  <c r="AO185"/>
  <c r="AN185"/>
  <c r="AM185"/>
  <c r="AU185" s="1"/>
  <c r="CF185" s="1"/>
  <c r="AL185"/>
  <c r="AK185"/>
  <c r="AI185"/>
  <c r="AH185"/>
  <c r="AG185"/>
  <c r="AF185"/>
  <c r="AE185"/>
  <c r="AD185"/>
  <c r="AC185"/>
  <c r="AB185"/>
  <c r="AA185"/>
  <c r="AJ185" s="1"/>
  <c r="CE185" s="1"/>
  <c r="Z185"/>
  <c r="X185"/>
  <c r="W185"/>
  <c r="V185"/>
  <c r="U185"/>
  <c r="T185"/>
  <c r="S185"/>
  <c r="R185"/>
  <c r="Q185"/>
  <c r="P185"/>
  <c r="O185"/>
  <c r="M185"/>
  <c r="L185"/>
  <c r="K185"/>
  <c r="J185"/>
  <c r="I185"/>
  <c r="H185"/>
  <c r="G185"/>
  <c r="F185"/>
  <c r="E185"/>
  <c r="D185"/>
  <c r="C185"/>
  <c r="B185"/>
  <c r="N185" s="1"/>
  <c r="CC185" s="1"/>
  <c r="A185"/>
  <c r="CA184"/>
  <c r="BZ184"/>
  <c r="BY184"/>
  <c r="BX184"/>
  <c r="BW184"/>
  <c r="BV184"/>
  <c r="BU184"/>
  <c r="BT184"/>
  <c r="BS184"/>
  <c r="BR184"/>
  <c r="BP184"/>
  <c r="BO184"/>
  <c r="BN184"/>
  <c r="BQ184" s="1"/>
  <c r="CH184" s="1"/>
  <c r="BM184"/>
  <c r="BL184"/>
  <c r="BK184"/>
  <c r="BJ184"/>
  <c r="BI184"/>
  <c r="BH184"/>
  <c r="BG184"/>
  <c r="BF184"/>
  <c r="CG184" s="1"/>
  <c r="BE184"/>
  <c r="BD184"/>
  <c r="BC184"/>
  <c r="BB184"/>
  <c r="BA184"/>
  <c r="AZ184"/>
  <c r="AY184"/>
  <c r="AX184"/>
  <c r="AW184"/>
  <c r="AV184"/>
  <c r="AT184"/>
  <c r="AS184"/>
  <c r="AR184"/>
  <c r="AQ184"/>
  <c r="AP184"/>
  <c r="AU184" s="1"/>
  <c r="CF184" s="1"/>
  <c r="AO184"/>
  <c r="AN184"/>
  <c r="AM184"/>
  <c r="AL184"/>
  <c r="AK184"/>
  <c r="AI184"/>
  <c r="AH184"/>
  <c r="AG184"/>
  <c r="AF184"/>
  <c r="AE184"/>
  <c r="AD184"/>
  <c r="AC184"/>
  <c r="AB184"/>
  <c r="AA184"/>
  <c r="Z184"/>
  <c r="X184"/>
  <c r="W184"/>
  <c r="V184"/>
  <c r="U184"/>
  <c r="T184"/>
  <c r="S184"/>
  <c r="R184"/>
  <c r="Q184"/>
  <c r="P184"/>
  <c r="O184"/>
  <c r="M184"/>
  <c r="L184"/>
  <c r="K184"/>
  <c r="J184"/>
  <c r="I184"/>
  <c r="H184"/>
  <c r="G184"/>
  <c r="F184"/>
  <c r="E184"/>
  <c r="D184"/>
  <c r="C184"/>
  <c r="B184"/>
  <c r="CB184" s="1"/>
  <c r="CI184" s="1"/>
  <c r="A184"/>
  <c r="CA183"/>
  <c r="BZ183"/>
  <c r="BY183"/>
  <c r="BX183"/>
  <c r="BW183"/>
  <c r="BV183"/>
  <c r="BU183"/>
  <c r="BT183"/>
  <c r="BS183"/>
  <c r="BR183"/>
  <c r="BP183"/>
  <c r="BO183"/>
  <c r="BN183"/>
  <c r="BM183"/>
  <c r="BL183"/>
  <c r="BK183"/>
  <c r="BJ183"/>
  <c r="BI183"/>
  <c r="BH183"/>
  <c r="BG183"/>
  <c r="BE183"/>
  <c r="BD183"/>
  <c r="BC183"/>
  <c r="BB183"/>
  <c r="BA183"/>
  <c r="AZ183"/>
  <c r="AY183"/>
  <c r="AX183"/>
  <c r="AW183"/>
  <c r="AV183"/>
  <c r="AT183"/>
  <c r="AS183"/>
  <c r="AR183"/>
  <c r="AQ183"/>
  <c r="AP183"/>
  <c r="AO183"/>
  <c r="AN183"/>
  <c r="AM183"/>
  <c r="AL183"/>
  <c r="AK183"/>
  <c r="AI183"/>
  <c r="AH183"/>
  <c r="AG183"/>
  <c r="AF183"/>
  <c r="AE183"/>
  <c r="AD183"/>
  <c r="AC183"/>
  <c r="AB183"/>
  <c r="AA183"/>
  <c r="Z183"/>
  <c r="X183"/>
  <c r="W183"/>
  <c r="V183"/>
  <c r="U183"/>
  <c r="T183"/>
  <c r="S183"/>
  <c r="R183"/>
  <c r="Q183"/>
  <c r="P183"/>
  <c r="O183"/>
  <c r="M183"/>
  <c r="L183"/>
  <c r="K183"/>
  <c r="J183"/>
  <c r="I183"/>
  <c r="H183"/>
  <c r="G183"/>
  <c r="F183"/>
  <c r="E183"/>
  <c r="D183"/>
  <c r="C183"/>
  <c r="A183"/>
  <c r="B183" s="1"/>
  <c r="CA182"/>
  <c r="BZ182"/>
  <c r="BY182"/>
  <c r="BX182"/>
  <c r="BW182"/>
  <c r="BV182"/>
  <c r="BU182"/>
  <c r="BT182"/>
  <c r="BS182"/>
  <c r="BR182"/>
  <c r="BP182"/>
  <c r="BO182"/>
  <c r="BN182"/>
  <c r="BM182"/>
  <c r="BL182"/>
  <c r="BK182"/>
  <c r="BJ182"/>
  <c r="BI182"/>
  <c r="BH182"/>
  <c r="BG182"/>
  <c r="BE182"/>
  <c r="BD182"/>
  <c r="BC182"/>
  <c r="BB182"/>
  <c r="BA182"/>
  <c r="AZ182"/>
  <c r="AY182"/>
  <c r="AX182"/>
  <c r="AW182"/>
  <c r="AV182"/>
  <c r="AT182"/>
  <c r="AS182"/>
  <c r="AR182"/>
  <c r="AQ182"/>
  <c r="AP182"/>
  <c r="AO182"/>
  <c r="AN182"/>
  <c r="AM182"/>
  <c r="AL182"/>
  <c r="AK182"/>
  <c r="AI182"/>
  <c r="AH182"/>
  <c r="AG182"/>
  <c r="AF182"/>
  <c r="AE182"/>
  <c r="AD182"/>
  <c r="AC182"/>
  <c r="AB182"/>
  <c r="AA182"/>
  <c r="Z182"/>
  <c r="X182"/>
  <c r="W182"/>
  <c r="V182"/>
  <c r="U182"/>
  <c r="T182"/>
  <c r="S182"/>
  <c r="R182"/>
  <c r="Q182"/>
  <c r="P182"/>
  <c r="O182"/>
  <c r="M182"/>
  <c r="L182"/>
  <c r="K182"/>
  <c r="J182"/>
  <c r="I182"/>
  <c r="H182"/>
  <c r="G182"/>
  <c r="F182"/>
  <c r="E182"/>
  <c r="D182"/>
  <c r="C182"/>
  <c r="A182"/>
  <c r="B182" s="1"/>
  <c r="CA181"/>
  <c r="BZ181"/>
  <c r="BY181"/>
  <c r="BX181"/>
  <c r="BW181"/>
  <c r="CB181" s="1"/>
  <c r="CI181" s="1"/>
  <c r="BV181"/>
  <c r="BU181"/>
  <c r="BT181"/>
  <c r="BS181"/>
  <c r="BR181"/>
  <c r="BP181"/>
  <c r="BO181"/>
  <c r="BN181"/>
  <c r="BM181"/>
  <c r="BL181"/>
  <c r="BK181"/>
  <c r="BJ181"/>
  <c r="BI181"/>
  <c r="BH181"/>
  <c r="BG181"/>
  <c r="BE181"/>
  <c r="BD181"/>
  <c r="BC181"/>
  <c r="BB181"/>
  <c r="BA181"/>
  <c r="AZ181"/>
  <c r="AY181"/>
  <c r="AX181"/>
  <c r="AW181"/>
  <c r="AV181"/>
  <c r="AT181"/>
  <c r="AS181"/>
  <c r="AR181"/>
  <c r="AQ181"/>
  <c r="AP181"/>
  <c r="AO181"/>
  <c r="AN181"/>
  <c r="AM181"/>
  <c r="AU181" s="1"/>
  <c r="CF181" s="1"/>
  <c r="AL181"/>
  <c r="AK181"/>
  <c r="AI181"/>
  <c r="AH181"/>
  <c r="AG181"/>
  <c r="AF181"/>
  <c r="AE181"/>
  <c r="AD181"/>
  <c r="AC181"/>
  <c r="AB181"/>
  <c r="AA181"/>
  <c r="AJ181" s="1"/>
  <c r="CE181" s="1"/>
  <c r="Z181"/>
  <c r="X181"/>
  <c r="W181"/>
  <c r="V181"/>
  <c r="U181"/>
  <c r="T181"/>
  <c r="S181"/>
  <c r="R181"/>
  <c r="Q181"/>
  <c r="P181"/>
  <c r="O181"/>
  <c r="M181"/>
  <c r="L181"/>
  <c r="K181"/>
  <c r="J181"/>
  <c r="I181"/>
  <c r="H181"/>
  <c r="G181"/>
  <c r="F181"/>
  <c r="E181"/>
  <c r="D181"/>
  <c r="C181"/>
  <c r="B181"/>
  <c r="N181" s="1"/>
  <c r="CC181" s="1"/>
  <c r="A181"/>
  <c r="CA180"/>
  <c r="BZ180"/>
  <c r="BY180"/>
  <c r="BX180"/>
  <c r="BW180"/>
  <c r="BV180"/>
  <c r="BU180"/>
  <c r="BT180"/>
  <c r="BS180"/>
  <c r="BR180"/>
  <c r="BP180"/>
  <c r="BO180"/>
  <c r="BN180"/>
  <c r="BQ180" s="1"/>
  <c r="CH180" s="1"/>
  <c r="BM180"/>
  <c r="BL180"/>
  <c r="BK180"/>
  <c r="BJ180"/>
  <c r="BI180"/>
  <c r="BH180"/>
  <c r="BG180"/>
  <c r="BF180"/>
  <c r="CG180" s="1"/>
  <c r="BE180"/>
  <c r="BD180"/>
  <c r="BC180"/>
  <c r="BB180"/>
  <c r="BA180"/>
  <c r="AZ180"/>
  <c r="AY180"/>
  <c r="AX180"/>
  <c r="AW180"/>
  <c r="AV180"/>
  <c r="AT180"/>
  <c r="AS180"/>
  <c r="AR180"/>
  <c r="AQ180"/>
  <c r="AP180"/>
  <c r="AU180" s="1"/>
  <c r="CF180" s="1"/>
  <c r="AO180"/>
  <c r="AN180"/>
  <c r="AM180"/>
  <c r="AL180"/>
  <c r="AK180"/>
  <c r="AI180"/>
  <c r="AH180"/>
  <c r="AG180"/>
  <c r="AF180"/>
  <c r="AE180"/>
  <c r="AD180"/>
  <c r="AC180"/>
  <c r="AB180"/>
  <c r="AA180"/>
  <c r="Z180"/>
  <c r="X180"/>
  <c r="W180"/>
  <c r="V180"/>
  <c r="U180"/>
  <c r="T180"/>
  <c r="S180"/>
  <c r="R180"/>
  <c r="Q180"/>
  <c r="P180"/>
  <c r="O180"/>
  <c r="M180"/>
  <c r="L180"/>
  <c r="K180"/>
  <c r="J180"/>
  <c r="I180"/>
  <c r="H180"/>
  <c r="G180"/>
  <c r="F180"/>
  <c r="E180"/>
  <c r="D180"/>
  <c r="C180"/>
  <c r="B180"/>
  <c r="CB180" s="1"/>
  <c r="CI180" s="1"/>
  <c r="A180"/>
  <c r="CA179"/>
  <c r="BZ179"/>
  <c r="BY179"/>
  <c r="BX179"/>
  <c r="BW179"/>
  <c r="BV179"/>
  <c r="BU179"/>
  <c r="BT179"/>
  <c r="BS179"/>
  <c r="BR179"/>
  <c r="BP179"/>
  <c r="BO179"/>
  <c r="BN179"/>
  <c r="BM179"/>
  <c r="BL179"/>
  <c r="BK179"/>
  <c r="BJ179"/>
  <c r="BI179"/>
  <c r="BH179"/>
  <c r="BG179"/>
  <c r="BE179"/>
  <c r="BD179"/>
  <c r="BC179"/>
  <c r="BB179"/>
  <c r="BA179"/>
  <c r="AZ179"/>
  <c r="AY179"/>
  <c r="AX179"/>
  <c r="AW179"/>
  <c r="AV179"/>
  <c r="AT179"/>
  <c r="AS179"/>
  <c r="AR179"/>
  <c r="AQ179"/>
  <c r="AP179"/>
  <c r="AO179"/>
  <c r="AN179"/>
  <c r="AM179"/>
  <c r="AL179"/>
  <c r="AK179"/>
  <c r="AI179"/>
  <c r="AH179"/>
  <c r="AG179"/>
  <c r="AF179"/>
  <c r="AE179"/>
  <c r="AD179"/>
  <c r="AC179"/>
  <c r="AB179"/>
  <c r="AA179"/>
  <c r="Z179"/>
  <c r="X179"/>
  <c r="W179"/>
  <c r="V179"/>
  <c r="U179"/>
  <c r="T179"/>
  <c r="S179"/>
  <c r="R179"/>
  <c r="Q179"/>
  <c r="P179"/>
  <c r="O179"/>
  <c r="M179"/>
  <c r="L179"/>
  <c r="K179"/>
  <c r="J179"/>
  <c r="I179"/>
  <c r="H179"/>
  <c r="G179"/>
  <c r="F179"/>
  <c r="E179"/>
  <c r="D179"/>
  <c r="C179"/>
  <c r="A179"/>
  <c r="B179" s="1"/>
  <c r="CA178"/>
  <c r="BZ178"/>
  <c r="BY178"/>
  <c r="BX178"/>
  <c r="BW178"/>
  <c r="BV178"/>
  <c r="BU178"/>
  <c r="BT178"/>
  <c r="BS178"/>
  <c r="BR178"/>
  <c r="BP178"/>
  <c r="BO178"/>
  <c r="BN178"/>
  <c r="BM178"/>
  <c r="BL178"/>
  <c r="BK178"/>
  <c r="BJ178"/>
  <c r="BI178"/>
  <c r="BH178"/>
  <c r="BG178"/>
  <c r="BE178"/>
  <c r="BD178"/>
  <c r="BC178"/>
  <c r="BB178"/>
  <c r="BA178"/>
  <c r="AZ178"/>
  <c r="AY178"/>
  <c r="AX178"/>
  <c r="AW178"/>
  <c r="AV178"/>
  <c r="AT178"/>
  <c r="AS178"/>
  <c r="AR178"/>
  <c r="AQ178"/>
  <c r="AP178"/>
  <c r="AO178"/>
  <c r="AN178"/>
  <c r="AM178"/>
  <c r="AL178"/>
  <c r="AK178"/>
  <c r="AI178"/>
  <c r="AH178"/>
  <c r="AG178"/>
  <c r="AF178"/>
  <c r="AE178"/>
  <c r="AD178"/>
  <c r="AC178"/>
  <c r="AB178"/>
  <c r="AA178"/>
  <c r="Z178"/>
  <c r="X178"/>
  <c r="W178"/>
  <c r="V178"/>
  <c r="U178"/>
  <c r="T178"/>
  <c r="S178"/>
  <c r="R178"/>
  <c r="Q178"/>
  <c r="P178"/>
  <c r="O178"/>
  <c r="M178"/>
  <c r="L178"/>
  <c r="K178"/>
  <c r="J178"/>
  <c r="I178"/>
  <c r="H178"/>
  <c r="G178"/>
  <c r="F178"/>
  <c r="E178"/>
  <c r="D178"/>
  <c r="C178"/>
  <c r="A178"/>
  <c r="B178" s="1"/>
  <c r="CA177"/>
  <c r="BZ177"/>
  <c r="BY177"/>
  <c r="BX177"/>
  <c r="BW177"/>
  <c r="CB177" s="1"/>
  <c r="CI177" s="1"/>
  <c r="BV177"/>
  <c r="BU177"/>
  <c r="BT177"/>
  <c r="BS177"/>
  <c r="BR177"/>
  <c r="BP177"/>
  <c r="BO177"/>
  <c r="BN177"/>
  <c r="BM177"/>
  <c r="BL177"/>
  <c r="BK177"/>
  <c r="BJ177"/>
  <c r="BI177"/>
  <c r="BH177"/>
  <c r="BG177"/>
  <c r="BE177"/>
  <c r="BD177"/>
  <c r="BC177"/>
  <c r="BB177"/>
  <c r="BA177"/>
  <c r="AZ177"/>
  <c r="AY177"/>
  <c r="AX177"/>
  <c r="AW177"/>
  <c r="AV177"/>
  <c r="AT177"/>
  <c r="AS177"/>
  <c r="AR177"/>
  <c r="AQ177"/>
  <c r="AP177"/>
  <c r="AO177"/>
  <c r="AN177"/>
  <c r="AM177"/>
  <c r="AU177" s="1"/>
  <c r="CF177" s="1"/>
  <c r="AL177"/>
  <c r="AK177"/>
  <c r="AI177"/>
  <c r="AH177"/>
  <c r="AG177"/>
  <c r="AF177"/>
  <c r="AE177"/>
  <c r="AD177"/>
  <c r="AC177"/>
  <c r="AB177"/>
  <c r="AA177"/>
  <c r="AJ177" s="1"/>
  <c r="CE177" s="1"/>
  <c r="Z177"/>
  <c r="X177"/>
  <c r="W177"/>
  <c r="V177"/>
  <c r="U177"/>
  <c r="T177"/>
  <c r="S177"/>
  <c r="R177"/>
  <c r="Q177"/>
  <c r="P177"/>
  <c r="O177"/>
  <c r="M177"/>
  <c r="L177"/>
  <c r="K177"/>
  <c r="J177"/>
  <c r="I177"/>
  <c r="H177"/>
  <c r="G177"/>
  <c r="F177"/>
  <c r="E177"/>
  <c r="D177"/>
  <c r="C177"/>
  <c r="B177"/>
  <c r="N177" s="1"/>
  <c r="CC177" s="1"/>
  <c r="A177"/>
  <c r="CA176"/>
  <c r="BZ176"/>
  <c r="BY176"/>
  <c r="BX176"/>
  <c r="BW176"/>
  <c r="BV176"/>
  <c r="BU176"/>
  <c r="BT176"/>
  <c r="BS176"/>
  <c r="BR176"/>
  <c r="BP176"/>
  <c r="BO176"/>
  <c r="BN176"/>
  <c r="BQ176" s="1"/>
  <c r="CH176" s="1"/>
  <c r="BM176"/>
  <c r="BL176"/>
  <c r="BK176"/>
  <c r="BJ176"/>
  <c r="BI176"/>
  <c r="BH176"/>
  <c r="BG176"/>
  <c r="BF176"/>
  <c r="CG176" s="1"/>
  <c r="BE176"/>
  <c r="BD176"/>
  <c r="BC176"/>
  <c r="BB176"/>
  <c r="BA176"/>
  <c r="AZ176"/>
  <c r="AY176"/>
  <c r="AX176"/>
  <c r="AW176"/>
  <c r="AV176"/>
  <c r="AT176"/>
  <c r="AS176"/>
  <c r="AR176"/>
  <c r="AQ176"/>
  <c r="AP176"/>
  <c r="AU176" s="1"/>
  <c r="CF176" s="1"/>
  <c r="AO176"/>
  <c r="AN176"/>
  <c r="AM176"/>
  <c r="AL176"/>
  <c r="AK176"/>
  <c r="AI176"/>
  <c r="AH176"/>
  <c r="AG176"/>
  <c r="AF176"/>
  <c r="AE176"/>
  <c r="AD176"/>
  <c r="AC176"/>
  <c r="AB176"/>
  <c r="AA176"/>
  <c r="Z176"/>
  <c r="X176"/>
  <c r="W176"/>
  <c r="V176"/>
  <c r="U176"/>
  <c r="T176"/>
  <c r="S176"/>
  <c r="R176"/>
  <c r="Q176"/>
  <c r="P176"/>
  <c r="O176"/>
  <c r="M176"/>
  <c r="L176"/>
  <c r="K176"/>
  <c r="J176"/>
  <c r="I176"/>
  <c r="H176"/>
  <c r="G176"/>
  <c r="F176"/>
  <c r="E176"/>
  <c r="D176"/>
  <c r="C176"/>
  <c r="B176"/>
  <c r="CB176" s="1"/>
  <c r="CI176" s="1"/>
  <c r="A176"/>
  <c r="CA175"/>
  <c r="BZ175"/>
  <c r="BY175"/>
  <c r="BX175"/>
  <c r="BW175"/>
  <c r="BV175"/>
  <c r="BU175"/>
  <c r="BT175"/>
  <c r="BS175"/>
  <c r="BR175"/>
  <c r="BP175"/>
  <c r="BO175"/>
  <c r="BN175"/>
  <c r="BM175"/>
  <c r="BL175"/>
  <c r="BK175"/>
  <c r="BJ175"/>
  <c r="BI175"/>
  <c r="BH175"/>
  <c r="BG175"/>
  <c r="BE175"/>
  <c r="BD175"/>
  <c r="BC175"/>
  <c r="BB175"/>
  <c r="BA175"/>
  <c r="AZ175"/>
  <c r="AY175"/>
  <c r="AX175"/>
  <c r="AW175"/>
  <c r="AV175"/>
  <c r="AT175"/>
  <c r="AS175"/>
  <c r="AR175"/>
  <c r="AQ175"/>
  <c r="AP175"/>
  <c r="AO175"/>
  <c r="AN175"/>
  <c r="AM175"/>
  <c r="AL175"/>
  <c r="AK175"/>
  <c r="AI175"/>
  <c r="AH175"/>
  <c r="AG175"/>
  <c r="AF175"/>
  <c r="AE175"/>
  <c r="AD175"/>
  <c r="AC175"/>
  <c r="AB175"/>
  <c r="AA175"/>
  <c r="Z175"/>
  <c r="X175"/>
  <c r="W175"/>
  <c r="V175"/>
  <c r="U175"/>
  <c r="T175"/>
  <c r="S175"/>
  <c r="R175"/>
  <c r="Q175"/>
  <c r="P175"/>
  <c r="O175"/>
  <c r="M175"/>
  <c r="L175"/>
  <c r="K175"/>
  <c r="J175"/>
  <c r="I175"/>
  <c r="H175"/>
  <c r="G175"/>
  <c r="F175"/>
  <c r="E175"/>
  <c r="D175"/>
  <c r="C175"/>
  <c r="A175"/>
  <c r="B175" s="1"/>
  <c r="CA174"/>
  <c r="BZ174"/>
  <c r="BY174"/>
  <c r="BX174"/>
  <c r="BW174"/>
  <c r="BV174"/>
  <c r="BU174"/>
  <c r="BT174"/>
  <c r="BS174"/>
  <c r="BR174"/>
  <c r="BP174"/>
  <c r="BO174"/>
  <c r="BN174"/>
  <c r="BM174"/>
  <c r="BL174"/>
  <c r="BK174"/>
  <c r="BJ174"/>
  <c r="BI174"/>
  <c r="BH174"/>
  <c r="BG174"/>
  <c r="BE174"/>
  <c r="BD174"/>
  <c r="BC174"/>
  <c r="BB174"/>
  <c r="BA174"/>
  <c r="AZ174"/>
  <c r="AY174"/>
  <c r="AX174"/>
  <c r="AW174"/>
  <c r="AV174"/>
  <c r="AT174"/>
  <c r="AS174"/>
  <c r="AR174"/>
  <c r="AQ174"/>
  <c r="AP174"/>
  <c r="AO174"/>
  <c r="AN174"/>
  <c r="AM174"/>
  <c r="AL174"/>
  <c r="AK174"/>
  <c r="AI174"/>
  <c r="AH174"/>
  <c r="AG174"/>
  <c r="AF174"/>
  <c r="AE174"/>
  <c r="AD174"/>
  <c r="AC174"/>
  <c r="AB174"/>
  <c r="AA174"/>
  <c r="Z174"/>
  <c r="X174"/>
  <c r="W174"/>
  <c r="V174"/>
  <c r="U174"/>
  <c r="T174"/>
  <c r="S174"/>
  <c r="R174"/>
  <c r="Q174"/>
  <c r="P174"/>
  <c r="O174"/>
  <c r="M174"/>
  <c r="L174"/>
  <c r="K174"/>
  <c r="J174"/>
  <c r="I174"/>
  <c r="H174"/>
  <c r="G174"/>
  <c r="F174"/>
  <c r="E174"/>
  <c r="D174"/>
  <c r="C174"/>
  <c r="A174"/>
  <c r="B174" s="1"/>
  <c r="CA173"/>
  <c r="BZ173"/>
  <c r="BY173"/>
  <c r="BX173"/>
  <c r="BW173"/>
  <c r="CB173" s="1"/>
  <c r="CI173" s="1"/>
  <c r="BV173"/>
  <c r="BU173"/>
  <c r="BT173"/>
  <c r="BS173"/>
  <c r="BR173"/>
  <c r="BP173"/>
  <c r="BO173"/>
  <c r="BN173"/>
  <c r="BM173"/>
  <c r="BL173"/>
  <c r="BK173"/>
  <c r="BJ173"/>
  <c r="BI173"/>
  <c r="BH173"/>
  <c r="BG173"/>
  <c r="BE173"/>
  <c r="BD173"/>
  <c r="BC173"/>
  <c r="BB173"/>
  <c r="BA173"/>
  <c r="AZ173"/>
  <c r="AY173"/>
  <c r="AX173"/>
  <c r="AW173"/>
  <c r="AV173"/>
  <c r="AT173"/>
  <c r="AS173"/>
  <c r="AR173"/>
  <c r="AQ173"/>
  <c r="AP173"/>
  <c r="AO173"/>
  <c r="AN173"/>
  <c r="AM173"/>
  <c r="AU173" s="1"/>
  <c r="CF173" s="1"/>
  <c r="AL173"/>
  <c r="AK173"/>
  <c r="AI173"/>
  <c r="AH173"/>
  <c r="AG173"/>
  <c r="AF173"/>
  <c r="AE173"/>
  <c r="AD173"/>
  <c r="AC173"/>
  <c r="AB173"/>
  <c r="AA173"/>
  <c r="AJ173" s="1"/>
  <c r="CE173" s="1"/>
  <c r="Z173"/>
  <c r="X173"/>
  <c r="W173"/>
  <c r="V173"/>
  <c r="U173"/>
  <c r="T173"/>
  <c r="S173"/>
  <c r="R173"/>
  <c r="Q173"/>
  <c r="P173"/>
  <c r="O173"/>
  <c r="M173"/>
  <c r="L173"/>
  <c r="K173"/>
  <c r="J173"/>
  <c r="I173"/>
  <c r="H173"/>
  <c r="G173"/>
  <c r="F173"/>
  <c r="E173"/>
  <c r="D173"/>
  <c r="C173"/>
  <c r="B173"/>
  <c r="N173" s="1"/>
  <c r="CC173" s="1"/>
  <c r="A173"/>
  <c r="CA172"/>
  <c r="BZ172"/>
  <c r="BY172"/>
  <c r="BX172"/>
  <c r="BW172"/>
  <c r="BV172"/>
  <c r="BU172"/>
  <c r="BT172"/>
  <c r="BS172"/>
  <c r="BR172"/>
  <c r="BP172"/>
  <c r="BO172"/>
  <c r="BN172"/>
  <c r="BQ172" s="1"/>
  <c r="CH172" s="1"/>
  <c r="BM172"/>
  <c r="BL172"/>
  <c r="BK172"/>
  <c r="BJ172"/>
  <c r="BI172"/>
  <c r="BH172"/>
  <c r="BG172"/>
  <c r="BF172"/>
  <c r="CG172" s="1"/>
  <c r="BE172"/>
  <c r="BD172"/>
  <c r="BC172"/>
  <c r="BB172"/>
  <c r="BA172"/>
  <c r="AZ172"/>
  <c r="AY172"/>
  <c r="AX172"/>
  <c r="AW172"/>
  <c r="AV172"/>
  <c r="AT172"/>
  <c r="AS172"/>
  <c r="AR172"/>
  <c r="AQ172"/>
  <c r="AP172"/>
  <c r="AU172" s="1"/>
  <c r="CF172" s="1"/>
  <c r="AO172"/>
  <c r="AN172"/>
  <c r="AM172"/>
  <c r="AL172"/>
  <c r="AK172"/>
  <c r="AI172"/>
  <c r="AH172"/>
  <c r="AG172"/>
  <c r="AF172"/>
  <c r="AE172"/>
  <c r="AD172"/>
  <c r="AC172"/>
  <c r="AB172"/>
  <c r="AA172"/>
  <c r="Z172"/>
  <c r="X172"/>
  <c r="W172"/>
  <c r="V172"/>
  <c r="U172"/>
  <c r="T172"/>
  <c r="S172"/>
  <c r="R172"/>
  <c r="Q172"/>
  <c r="P172"/>
  <c r="O172"/>
  <c r="M172"/>
  <c r="L172"/>
  <c r="K172"/>
  <c r="J172"/>
  <c r="I172"/>
  <c r="H172"/>
  <c r="G172"/>
  <c r="F172"/>
  <c r="E172"/>
  <c r="D172"/>
  <c r="C172"/>
  <c r="B172"/>
  <c r="CB172" s="1"/>
  <c r="CI172" s="1"/>
  <c r="A172"/>
  <c r="CA171"/>
  <c r="BZ171"/>
  <c r="BY171"/>
  <c r="BX171"/>
  <c r="BW171"/>
  <c r="BV171"/>
  <c r="BU171"/>
  <c r="BT171"/>
  <c r="BS171"/>
  <c r="BR171"/>
  <c r="BP171"/>
  <c r="BO171"/>
  <c r="BN171"/>
  <c r="BM171"/>
  <c r="BL171"/>
  <c r="BK171"/>
  <c r="BJ171"/>
  <c r="BI171"/>
  <c r="BH171"/>
  <c r="BG171"/>
  <c r="BE171"/>
  <c r="BD171"/>
  <c r="BC171"/>
  <c r="BB171"/>
  <c r="BA171"/>
  <c r="AZ171"/>
  <c r="AY171"/>
  <c r="AX171"/>
  <c r="AW171"/>
  <c r="AV171"/>
  <c r="AT171"/>
  <c r="AS171"/>
  <c r="AR171"/>
  <c r="AQ171"/>
  <c r="AP171"/>
  <c r="AO171"/>
  <c r="AN171"/>
  <c r="AM171"/>
  <c r="AL171"/>
  <c r="AK171"/>
  <c r="AI171"/>
  <c r="AH171"/>
  <c r="AG171"/>
  <c r="AF171"/>
  <c r="AE171"/>
  <c r="AD171"/>
  <c r="AC171"/>
  <c r="AB171"/>
  <c r="AA171"/>
  <c r="Z171"/>
  <c r="X171"/>
  <c r="W171"/>
  <c r="V171"/>
  <c r="U171"/>
  <c r="T171"/>
  <c r="S171"/>
  <c r="R171"/>
  <c r="Q171"/>
  <c r="P171"/>
  <c r="O171"/>
  <c r="M171"/>
  <c r="L171"/>
  <c r="K171"/>
  <c r="J171"/>
  <c r="I171"/>
  <c r="H171"/>
  <c r="G171"/>
  <c r="F171"/>
  <c r="E171"/>
  <c r="D171"/>
  <c r="C171"/>
  <c r="A171"/>
  <c r="B171" s="1"/>
  <c r="CA170"/>
  <c r="BZ170"/>
  <c r="BY170"/>
  <c r="BX170"/>
  <c r="BW170"/>
  <c r="BV170"/>
  <c r="BU170"/>
  <c r="BT170"/>
  <c r="BS170"/>
  <c r="BR170"/>
  <c r="BP170"/>
  <c r="BO170"/>
  <c r="BN170"/>
  <c r="BM170"/>
  <c r="BL170"/>
  <c r="BK170"/>
  <c r="BJ170"/>
  <c r="BI170"/>
  <c r="BH170"/>
  <c r="BG170"/>
  <c r="BE170"/>
  <c r="BD170"/>
  <c r="BC170"/>
  <c r="BB170"/>
  <c r="BA170"/>
  <c r="AZ170"/>
  <c r="AY170"/>
  <c r="AX170"/>
  <c r="AW170"/>
  <c r="AV170"/>
  <c r="AT170"/>
  <c r="AS170"/>
  <c r="AR170"/>
  <c r="AQ170"/>
  <c r="AP170"/>
  <c r="AO170"/>
  <c r="AN170"/>
  <c r="AM170"/>
  <c r="AL170"/>
  <c r="AK170"/>
  <c r="AI170"/>
  <c r="AH170"/>
  <c r="AG170"/>
  <c r="AF170"/>
  <c r="AE170"/>
  <c r="AD170"/>
  <c r="AC170"/>
  <c r="AB170"/>
  <c r="AA170"/>
  <c r="Z170"/>
  <c r="X170"/>
  <c r="W170"/>
  <c r="V170"/>
  <c r="U170"/>
  <c r="T170"/>
  <c r="S170"/>
  <c r="R170"/>
  <c r="Q170"/>
  <c r="P170"/>
  <c r="O170"/>
  <c r="M170"/>
  <c r="L170"/>
  <c r="K170"/>
  <c r="J170"/>
  <c r="I170"/>
  <c r="H170"/>
  <c r="G170"/>
  <c r="F170"/>
  <c r="E170"/>
  <c r="D170"/>
  <c r="C170"/>
  <c r="A170"/>
  <c r="B170" s="1"/>
  <c r="CA169"/>
  <c r="BZ169"/>
  <c r="BY169"/>
  <c r="BX169"/>
  <c r="BW169"/>
  <c r="CB169" s="1"/>
  <c r="CI169" s="1"/>
  <c r="BV169"/>
  <c r="BU169"/>
  <c r="BT169"/>
  <c r="BS169"/>
  <c r="BR169"/>
  <c r="BP169"/>
  <c r="BO169"/>
  <c r="BN169"/>
  <c r="BM169"/>
  <c r="BL169"/>
  <c r="BK169"/>
  <c r="BJ169"/>
  <c r="BI169"/>
  <c r="BH169"/>
  <c r="BG169"/>
  <c r="BE169"/>
  <c r="BD169"/>
  <c r="BC169"/>
  <c r="BB169"/>
  <c r="BA169"/>
  <c r="AZ169"/>
  <c r="AY169"/>
  <c r="AX169"/>
  <c r="AW169"/>
  <c r="AV169"/>
  <c r="AT169"/>
  <c r="AS169"/>
  <c r="AR169"/>
  <c r="AQ169"/>
  <c r="AP169"/>
  <c r="AO169"/>
  <c r="AN169"/>
  <c r="AM169"/>
  <c r="AU169" s="1"/>
  <c r="CF169" s="1"/>
  <c r="AL169"/>
  <c r="AK169"/>
  <c r="AI169"/>
  <c r="AH169"/>
  <c r="AG169"/>
  <c r="AF169"/>
  <c r="AE169"/>
  <c r="AD169"/>
  <c r="AC169"/>
  <c r="AB169"/>
  <c r="AA169"/>
  <c r="AJ169" s="1"/>
  <c r="CE169" s="1"/>
  <c r="Z169"/>
  <c r="X169"/>
  <c r="W169"/>
  <c r="V169"/>
  <c r="U169"/>
  <c r="T169"/>
  <c r="S169"/>
  <c r="R169"/>
  <c r="Q169"/>
  <c r="P169"/>
  <c r="O169"/>
  <c r="M169"/>
  <c r="L169"/>
  <c r="K169"/>
  <c r="J169"/>
  <c r="I169"/>
  <c r="H169"/>
  <c r="G169"/>
  <c r="F169"/>
  <c r="E169"/>
  <c r="D169"/>
  <c r="C169"/>
  <c r="B169"/>
  <c r="N169" s="1"/>
  <c r="CC169" s="1"/>
  <c r="A169"/>
  <c r="CA168"/>
  <c r="BZ168"/>
  <c r="BY168"/>
  <c r="BX168"/>
  <c r="BW168"/>
  <c r="BV168"/>
  <c r="BU168"/>
  <c r="BT168"/>
  <c r="BS168"/>
  <c r="BR168"/>
  <c r="BP168"/>
  <c r="BO168"/>
  <c r="BN168"/>
  <c r="BQ168" s="1"/>
  <c r="CH168" s="1"/>
  <c r="BM168"/>
  <c r="BL168"/>
  <c r="BK168"/>
  <c r="BJ168"/>
  <c r="BI168"/>
  <c r="BH168"/>
  <c r="BG168"/>
  <c r="BF168"/>
  <c r="CG168" s="1"/>
  <c r="BE168"/>
  <c r="BD168"/>
  <c r="BC168"/>
  <c r="BB168"/>
  <c r="BA168"/>
  <c r="AZ168"/>
  <c r="AY168"/>
  <c r="AX168"/>
  <c r="AW168"/>
  <c r="AV168"/>
  <c r="AT168"/>
  <c r="AS168"/>
  <c r="AR168"/>
  <c r="AQ168"/>
  <c r="AP168"/>
  <c r="AU168" s="1"/>
  <c r="CF168" s="1"/>
  <c r="AO168"/>
  <c r="AN168"/>
  <c r="AM168"/>
  <c r="AL168"/>
  <c r="AK168"/>
  <c r="AI168"/>
  <c r="AH168"/>
  <c r="AG168"/>
  <c r="AF168"/>
  <c r="AE168"/>
  <c r="AD168"/>
  <c r="AC168"/>
  <c r="AB168"/>
  <c r="AA168"/>
  <c r="Z168"/>
  <c r="X168"/>
  <c r="W168"/>
  <c r="V168"/>
  <c r="U168"/>
  <c r="T168"/>
  <c r="S168"/>
  <c r="R168"/>
  <c r="Q168"/>
  <c r="P168"/>
  <c r="O168"/>
  <c r="M168"/>
  <c r="L168"/>
  <c r="K168"/>
  <c r="J168"/>
  <c r="I168"/>
  <c r="H168"/>
  <c r="G168"/>
  <c r="F168"/>
  <c r="E168"/>
  <c r="D168"/>
  <c r="C168"/>
  <c r="B168"/>
  <c r="CB168" s="1"/>
  <c r="CI168" s="1"/>
  <c r="A168"/>
  <c r="CA167"/>
  <c r="BZ167"/>
  <c r="BY167"/>
  <c r="BX167"/>
  <c r="BW167"/>
  <c r="BV167"/>
  <c r="BU167"/>
  <c r="BT167"/>
  <c r="BS167"/>
  <c r="BR167"/>
  <c r="BP167"/>
  <c r="BO167"/>
  <c r="BN167"/>
  <c r="BM167"/>
  <c r="BL167"/>
  <c r="BK167"/>
  <c r="BJ167"/>
  <c r="BI167"/>
  <c r="BH167"/>
  <c r="BG167"/>
  <c r="BE167"/>
  <c r="BD167"/>
  <c r="BC167"/>
  <c r="BB167"/>
  <c r="BA167"/>
  <c r="AZ167"/>
  <c r="AY167"/>
  <c r="AX167"/>
  <c r="AW167"/>
  <c r="AV167"/>
  <c r="AT167"/>
  <c r="AS167"/>
  <c r="AR167"/>
  <c r="AQ167"/>
  <c r="AP167"/>
  <c r="AO167"/>
  <c r="AN167"/>
  <c r="AM167"/>
  <c r="AL167"/>
  <c r="AK167"/>
  <c r="AI167"/>
  <c r="AH167"/>
  <c r="AG167"/>
  <c r="AF167"/>
  <c r="AE167"/>
  <c r="AD167"/>
  <c r="AC167"/>
  <c r="AB167"/>
  <c r="AA167"/>
  <c r="Z167"/>
  <c r="X167"/>
  <c r="W167"/>
  <c r="V167"/>
  <c r="U167"/>
  <c r="T167"/>
  <c r="S167"/>
  <c r="R167"/>
  <c r="Q167"/>
  <c r="P167"/>
  <c r="O167"/>
  <c r="M167"/>
  <c r="L167"/>
  <c r="K167"/>
  <c r="J167"/>
  <c r="I167"/>
  <c r="H167"/>
  <c r="G167"/>
  <c r="F167"/>
  <c r="E167"/>
  <c r="D167"/>
  <c r="C167"/>
  <c r="A167"/>
  <c r="B167" s="1"/>
  <c r="CA166"/>
  <c r="BZ166"/>
  <c r="BY166"/>
  <c r="BX166"/>
  <c r="BW166"/>
  <c r="BV166"/>
  <c r="BU166"/>
  <c r="BT166"/>
  <c r="BS166"/>
  <c r="BR166"/>
  <c r="BP166"/>
  <c r="BO166"/>
  <c r="BN166"/>
  <c r="BM166"/>
  <c r="BL166"/>
  <c r="BK166"/>
  <c r="BJ166"/>
  <c r="BI166"/>
  <c r="BH166"/>
  <c r="BG166"/>
  <c r="BE166"/>
  <c r="BD166"/>
  <c r="BC166"/>
  <c r="BB166"/>
  <c r="BA166"/>
  <c r="AZ166"/>
  <c r="AY166"/>
  <c r="AX166"/>
  <c r="AW166"/>
  <c r="AV166"/>
  <c r="AT166"/>
  <c r="AS166"/>
  <c r="AR166"/>
  <c r="AQ166"/>
  <c r="AP166"/>
  <c r="AO166"/>
  <c r="AN166"/>
  <c r="AM166"/>
  <c r="AL166"/>
  <c r="AK166"/>
  <c r="AI166"/>
  <c r="AH166"/>
  <c r="AG166"/>
  <c r="AF166"/>
  <c r="AE166"/>
  <c r="AD166"/>
  <c r="AC166"/>
  <c r="AB166"/>
  <c r="AA166"/>
  <c r="Z166"/>
  <c r="X166"/>
  <c r="W166"/>
  <c r="V166"/>
  <c r="U166"/>
  <c r="T166"/>
  <c r="S166"/>
  <c r="R166"/>
  <c r="Q166"/>
  <c r="P166"/>
  <c r="O166"/>
  <c r="M166"/>
  <c r="L166"/>
  <c r="K166"/>
  <c r="J166"/>
  <c r="I166"/>
  <c r="H166"/>
  <c r="G166"/>
  <c r="F166"/>
  <c r="E166"/>
  <c r="D166"/>
  <c r="C166"/>
  <c r="A166"/>
  <c r="B166" s="1"/>
  <c r="CA165"/>
  <c r="BZ165"/>
  <c r="BY165"/>
  <c r="BX165"/>
  <c r="BW165"/>
  <c r="CB165" s="1"/>
  <c r="CI165" s="1"/>
  <c r="BV165"/>
  <c r="BU165"/>
  <c r="BT165"/>
  <c r="BS165"/>
  <c r="BR165"/>
  <c r="BP165"/>
  <c r="BO165"/>
  <c r="BN165"/>
  <c r="BM165"/>
  <c r="BL165"/>
  <c r="BK165"/>
  <c r="BJ165"/>
  <c r="BI165"/>
  <c r="BH165"/>
  <c r="BG165"/>
  <c r="BE165"/>
  <c r="BD165"/>
  <c r="BC165"/>
  <c r="BB165"/>
  <c r="BA165"/>
  <c r="AZ165"/>
  <c r="AY165"/>
  <c r="AX165"/>
  <c r="AW165"/>
  <c r="AV165"/>
  <c r="AT165"/>
  <c r="AS165"/>
  <c r="AR165"/>
  <c r="AQ165"/>
  <c r="AP165"/>
  <c r="AO165"/>
  <c r="AN165"/>
  <c r="AM165"/>
  <c r="AU165" s="1"/>
  <c r="CF165" s="1"/>
  <c r="AL165"/>
  <c r="AK165"/>
  <c r="AI165"/>
  <c r="AH165"/>
  <c r="AG165"/>
  <c r="AF165"/>
  <c r="AE165"/>
  <c r="AD165"/>
  <c r="AC165"/>
  <c r="AB165"/>
  <c r="AA165"/>
  <c r="AJ165" s="1"/>
  <c r="CE165" s="1"/>
  <c r="Z165"/>
  <c r="X165"/>
  <c r="W165"/>
  <c r="V165"/>
  <c r="U165"/>
  <c r="T165"/>
  <c r="S165"/>
  <c r="R165"/>
  <c r="Q165"/>
  <c r="P165"/>
  <c r="O165"/>
  <c r="M165"/>
  <c r="L165"/>
  <c r="K165"/>
  <c r="J165"/>
  <c r="I165"/>
  <c r="H165"/>
  <c r="G165"/>
  <c r="F165"/>
  <c r="E165"/>
  <c r="D165"/>
  <c r="C165"/>
  <c r="B165"/>
  <c r="N165" s="1"/>
  <c r="CC165" s="1"/>
  <c r="A165"/>
  <c r="CA164"/>
  <c r="BZ164"/>
  <c r="BY164"/>
  <c r="BX164"/>
  <c r="BW164"/>
  <c r="BV164"/>
  <c r="BU164"/>
  <c r="BT164"/>
  <c r="BS164"/>
  <c r="BR164"/>
  <c r="BP164"/>
  <c r="BO164"/>
  <c r="BN164"/>
  <c r="BQ164" s="1"/>
  <c r="CH164" s="1"/>
  <c r="BM164"/>
  <c r="BL164"/>
  <c r="BK164"/>
  <c r="BJ164"/>
  <c r="BI164"/>
  <c r="BH164"/>
  <c r="BG164"/>
  <c r="BF164"/>
  <c r="CG164" s="1"/>
  <c r="BE164"/>
  <c r="BD164"/>
  <c r="BC164"/>
  <c r="BB164"/>
  <c r="BA164"/>
  <c r="AZ164"/>
  <c r="AY164"/>
  <c r="AX164"/>
  <c r="AW164"/>
  <c r="AV164"/>
  <c r="AT164"/>
  <c r="AS164"/>
  <c r="AR164"/>
  <c r="AQ164"/>
  <c r="AP164"/>
  <c r="AU164" s="1"/>
  <c r="CF164" s="1"/>
  <c r="AO164"/>
  <c r="AN164"/>
  <c r="AM164"/>
  <c r="AL164"/>
  <c r="AK164"/>
  <c r="AI164"/>
  <c r="AH164"/>
  <c r="AG164"/>
  <c r="AF164"/>
  <c r="AE164"/>
  <c r="AD164"/>
  <c r="AC164"/>
  <c r="AB164"/>
  <c r="AA164"/>
  <c r="Z164"/>
  <c r="X164"/>
  <c r="W164"/>
  <c r="V164"/>
  <c r="U164"/>
  <c r="T164"/>
  <c r="S164"/>
  <c r="R164"/>
  <c r="Q164"/>
  <c r="P164"/>
  <c r="O164"/>
  <c r="M164"/>
  <c r="L164"/>
  <c r="K164"/>
  <c r="J164"/>
  <c r="I164"/>
  <c r="H164"/>
  <c r="G164"/>
  <c r="F164"/>
  <c r="E164"/>
  <c r="D164"/>
  <c r="C164"/>
  <c r="B164"/>
  <c r="CB164" s="1"/>
  <c r="CI164" s="1"/>
  <c r="A164"/>
  <c r="CA163"/>
  <c r="BZ163"/>
  <c r="BY163"/>
  <c r="BX163"/>
  <c r="BW163"/>
  <c r="BV163"/>
  <c r="BU163"/>
  <c r="BT163"/>
  <c r="BS163"/>
  <c r="BR163"/>
  <c r="BP163"/>
  <c r="BO163"/>
  <c r="BN163"/>
  <c r="BM163"/>
  <c r="BL163"/>
  <c r="BK163"/>
  <c r="BJ163"/>
  <c r="BI163"/>
  <c r="BH163"/>
  <c r="BG163"/>
  <c r="BE163"/>
  <c r="BD163"/>
  <c r="BC163"/>
  <c r="BB163"/>
  <c r="BA163"/>
  <c r="AZ163"/>
  <c r="AY163"/>
  <c r="AX163"/>
  <c r="AW163"/>
  <c r="AV163"/>
  <c r="AT163"/>
  <c r="AS163"/>
  <c r="AR163"/>
  <c r="AQ163"/>
  <c r="AP163"/>
  <c r="AO163"/>
  <c r="AN163"/>
  <c r="AM163"/>
  <c r="AL163"/>
  <c r="AK163"/>
  <c r="AI163"/>
  <c r="AH163"/>
  <c r="AG163"/>
  <c r="AF163"/>
  <c r="AE163"/>
  <c r="AD163"/>
  <c r="AC163"/>
  <c r="AB163"/>
  <c r="AA163"/>
  <c r="Z163"/>
  <c r="X163"/>
  <c r="W163"/>
  <c r="V163"/>
  <c r="U163"/>
  <c r="T163"/>
  <c r="S163"/>
  <c r="R163"/>
  <c r="Q163"/>
  <c r="P163"/>
  <c r="O163"/>
  <c r="M163"/>
  <c r="L163"/>
  <c r="K163"/>
  <c r="J163"/>
  <c r="I163"/>
  <c r="H163"/>
  <c r="G163"/>
  <c r="F163"/>
  <c r="E163"/>
  <c r="D163"/>
  <c r="C163"/>
  <c r="A163"/>
  <c r="B163" s="1"/>
  <c r="CA162"/>
  <c r="BZ162"/>
  <c r="BY162"/>
  <c r="BX162"/>
  <c r="BW162"/>
  <c r="BV162"/>
  <c r="BU162"/>
  <c r="BT162"/>
  <c r="BS162"/>
  <c r="BR162"/>
  <c r="BP162"/>
  <c r="BO162"/>
  <c r="BN162"/>
  <c r="BM162"/>
  <c r="BL162"/>
  <c r="BK162"/>
  <c r="BJ162"/>
  <c r="BI162"/>
  <c r="BH162"/>
  <c r="BG162"/>
  <c r="BE162"/>
  <c r="BD162"/>
  <c r="BC162"/>
  <c r="BB162"/>
  <c r="BA162"/>
  <c r="AZ162"/>
  <c r="AY162"/>
  <c r="AX162"/>
  <c r="AW162"/>
  <c r="AV162"/>
  <c r="AT162"/>
  <c r="AS162"/>
  <c r="AR162"/>
  <c r="AQ162"/>
  <c r="AP162"/>
  <c r="AO162"/>
  <c r="AN162"/>
  <c r="AM162"/>
  <c r="AL162"/>
  <c r="AK162"/>
  <c r="AI162"/>
  <c r="AH162"/>
  <c r="AG162"/>
  <c r="AF162"/>
  <c r="AE162"/>
  <c r="AD162"/>
  <c r="AC162"/>
  <c r="AB162"/>
  <c r="AA162"/>
  <c r="Z162"/>
  <c r="X162"/>
  <c r="W162"/>
  <c r="V162"/>
  <c r="U162"/>
  <c r="T162"/>
  <c r="S162"/>
  <c r="R162"/>
  <c r="Q162"/>
  <c r="P162"/>
  <c r="O162"/>
  <c r="M162"/>
  <c r="L162"/>
  <c r="K162"/>
  <c r="J162"/>
  <c r="I162"/>
  <c r="H162"/>
  <c r="G162"/>
  <c r="F162"/>
  <c r="E162"/>
  <c r="D162"/>
  <c r="C162"/>
  <c r="A162"/>
  <c r="B162" s="1"/>
  <c r="CA161"/>
  <c r="BZ161"/>
  <c r="BY161"/>
  <c r="BX161"/>
  <c r="BW161"/>
  <c r="CB161" s="1"/>
  <c r="CI161" s="1"/>
  <c r="BV161"/>
  <c r="BU161"/>
  <c r="BT161"/>
  <c r="BS161"/>
  <c r="BR161"/>
  <c r="BP161"/>
  <c r="BO161"/>
  <c r="BN161"/>
  <c r="BM161"/>
  <c r="BL161"/>
  <c r="BK161"/>
  <c r="BJ161"/>
  <c r="BI161"/>
  <c r="BH161"/>
  <c r="BG161"/>
  <c r="BE161"/>
  <c r="BD161"/>
  <c r="BC161"/>
  <c r="BB161"/>
  <c r="BA161"/>
  <c r="AZ161"/>
  <c r="AY161"/>
  <c r="AX161"/>
  <c r="AW161"/>
  <c r="AV161"/>
  <c r="AT161"/>
  <c r="AS161"/>
  <c r="AR161"/>
  <c r="AQ161"/>
  <c r="AP161"/>
  <c r="AO161"/>
  <c r="AN161"/>
  <c r="AM161"/>
  <c r="AU161" s="1"/>
  <c r="CF161" s="1"/>
  <c r="AL161"/>
  <c r="AK161"/>
  <c r="AI161"/>
  <c r="AH161"/>
  <c r="AG161"/>
  <c r="AF161"/>
  <c r="AE161"/>
  <c r="AD161"/>
  <c r="AC161"/>
  <c r="AB161"/>
  <c r="AA161"/>
  <c r="Z161"/>
  <c r="X161"/>
  <c r="W161"/>
  <c r="V161"/>
  <c r="U161"/>
  <c r="T161"/>
  <c r="S161"/>
  <c r="R161"/>
  <c r="Q161"/>
  <c r="P161"/>
  <c r="O161"/>
  <c r="M161"/>
  <c r="L161"/>
  <c r="K161"/>
  <c r="J161"/>
  <c r="I161"/>
  <c r="H161"/>
  <c r="G161"/>
  <c r="F161"/>
  <c r="E161"/>
  <c r="D161"/>
  <c r="C161"/>
  <c r="B161"/>
  <c r="N161" s="1"/>
  <c r="CC161" s="1"/>
  <c r="A161"/>
  <c r="CA160"/>
  <c r="BZ160"/>
  <c r="BY160"/>
  <c r="BX160"/>
  <c r="BW160"/>
  <c r="BV160"/>
  <c r="BU160"/>
  <c r="BT160"/>
  <c r="BS160"/>
  <c r="BR160"/>
  <c r="BP160"/>
  <c r="BO160"/>
  <c r="BN160"/>
  <c r="BQ160" s="1"/>
  <c r="CH160" s="1"/>
  <c r="BM160"/>
  <c r="BL160"/>
  <c r="BK160"/>
  <c r="BJ160"/>
  <c r="BI160"/>
  <c r="BH160"/>
  <c r="BG160"/>
  <c r="BF160"/>
  <c r="CG160" s="1"/>
  <c r="BE160"/>
  <c r="BD160"/>
  <c r="BC160"/>
  <c r="BB160"/>
  <c r="BA160"/>
  <c r="AZ160"/>
  <c r="AY160"/>
  <c r="AX160"/>
  <c r="AW160"/>
  <c r="AV160"/>
  <c r="AT160"/>
  <c r="AS160"/>
  <c r="AR160"/>
  <c r="AQ160"/>
  <c r="AP160"/>
  <c r="AU160" s="1"/>
  <c r="CF160" s="1"/>
  <c r="AO160"/>
  <c r="AN160"/>
  <c r="AM160"/>
  <c r="AL160"/>
  <c r="AK160"/>
  <c r="AI160"/>
  <c r="AH160"/>
  <c r="AG160"/>
  <c r="AF160"/>
  <c r="AE160"/>
  <c r="AD160"/>
  <c r="AC160"/>
  <c r="AB160"/>
  <c r="AA160"/>
  <c r="Z160"/>
  <c r="X160"/>
  <c r="W160"/>
  <c r="V160"/>
  <c r="U160"/>
  <c r="T160"/>
  <c r="S160"/>
  <c r="R160"/>
  <c r="Q160"/>
  <c r="P160"/>
  <c r="O160"/>
  <c r="M160"/>
  <c r="L160"/>
  <c r="K160"/>
  <c r="J160"/>
  <c r="I160"/>
  <c r="H160"/>
  <c r="G160"/>
  <c r="F160"/>
  <c r="E160"/>
  <c r="D160"/>
  <c r="C160"/>
  <c r="B160"/>
  <c r="A160"/>
  <c r="CA159"/>
  <c r="BZ159"/>
  <c r="BY159"/>
  <c r="BX159"/>
  <c r="BW159"/>
  <c r="BV159"/>
  <c r="BU159"/>
  <c r="BT159"/>
  <c r="BS159"/>
  <c r="BR159"/>
  <c r="BP159"/>
  <c r="BO159"/>
  <c r="BN159"/>
  <c r="BM159"/>
  <c r="BL159"/>
  <c r="BK159"/>
  <c r="BJ159"/>
  <c r="BI159"/>
  <c r="BH159"/>
  <c r="BG159"/>
  <c r="BE159"/>
  <c r="BD159"/>
  <c r="BC159"/>
  <c r="BB159"/>
  <c r="BA159"/>
  <c r="AZ159"/>
  <c r="AY159"/>
  <c r="AX159"/>
  <c r="AW159"/>
  <c r="AV159"/>
  <c r="AT159"/>
  <c r="AS159"/>
  <c r="AR159"/>
  <c r="AQ159"/>
  <c r="AP159"/>
  <c r="AO159"/>
  <c r="AN159"/>
  <c r="AM159"/>
  <c r="AL159"/>
  <c r="AK159"/>
  <c r="AI159"/>
  <c r="AH159"/>
  <c r="AG159"/>
  <c r="AF159"/>
  <c r="AE159"/>
  <c r="AD159"/>
  <c r="AC159"/>
  <c r="AB159"/>
  <c r="AA159"/>
  <c r="Z159"/>
  <c r="Y159"/>
  <c r="CD159" s="1"/>
  <c r="X159"/>
  <c r="W159"/>
  <c r="V159"/>
  <c r="U159"/>
  <c r="T159"/>
  <c r="S159"/>
  <c r="R159"/>
  <c r="Q159"/>
  <c r="P159"/>
  <c r="O159"/>
  <c r="M159"/>
  <c r="L159"/>
  <c r="K159"/>
  <c r="J159"/>
  <c r="I159"/>
  <c r="H159"/>
  <c r="G159"/>
  <c r="F159"/>
  <c r="E159"/>
  <c r="D159"/>
  <c r="C159"/>
  <c r="A159"/>
  <c r="B159" s="1"/>
  <c r="CA158"/>
  <c r="BZ158"/>
  <c r="BY158"/>
  <c r="BX158"/>
  <c r="BW158"/>
  <c r="BV158"/>
  <c r="BU158"/>
  <c r="BT158"/>
  <c r="BS158"/>
  <c r="BR158"/>
  <c r="BP158"/>
  <c r="BO158"/>
  <c r="BN158"/>
  <c r="BM158"/>
  <c r="BL158"/>
  <c r="BK158"/>
  <c r="BJ158"/>
  <c r="BI158"/>
  <c r="BH158"/>
  <c r="BG158"/>
  <c r="BE158"/>
  <c r="BD158"/>
  <c r="BC158"/>
  <c r="BB158"/>
  <c r="BA158"/>
  <c r="AZ158"/>
  <c r="AY158"/>
  <c r="AX158"/>
  <c r="AW158"/>
  <c r="AV158"/>
  <c r="AT158"/>
  <c r="AS158"/>
  <c r="AR158"/>
  <c r="AQ158"/>
  <c r="AP158"/>
  <c r="AO158"/>
  <c r="AN158"/>
  <c r="AM158"/>
  <c r="AL158"/>
  <c r="AK158"/>
  <c r="AI158"/>
  <c r="AH158"/>
  <c r="AG158"/>
  <c r="AF158"/>
  <c r="AE158"/>
  <c r="AD158"/>
  <c r="AC158"/>
  <c r="AB158"/>
  <c r="AA158"/>
  <c r="Z158"/>
  <c r="X158"/>
  <c r="W158"/>
  <c r="V158"/>
  <c r="U158"/>
  <c r="T158"/>
  <c r="S158"/>
  <c r="R158"/>
  <c r="Q158"/>
  <c r="P158"/>
  <c r="O158"/>
  <c r="M158"/>
  <c r="L158"/>
  <c r="K158"/>
  <c r="J158"/>
  <c r="I158"/>
  <c r="H158"/>
  <c r="G158"/>
  <c r="F158"/>
  <c r="E158"/>
  <c r="D158"/>
  <c r="C158"/>
  <c r="A158"/>
  <c r="B158" s="1"/>
  <c r="CA157"/>
  <c r="BZ157"/>
  <c r="BY157"/>
  <c r="BX157"/>
  <c r="BW157"/>
  <c r="CB157" s="1"/>
  <c r="CI157" s="1"/>
  <c r="BV157"/>
  <c r="BU157"/>
  <c r="BT157"/>
  <c r="BS157"/>
  <c r="BR157"/>
  <c r="BP157"/>
  <c r="BO157"/>
  <c r="BN157"/>
  <c r="BM157"/>
  <c r="BL157"/>
  <c r="BK157"/>
  <c r="BJ157"/>
  <c r="BI157"/>
  <c r="BH157"/>
  <c r="BG157"/>
  <c r="BE157"/>
  <c r="BD157"/>
  <c r="BC157"/>
  <c r="BB157"/>
  <c r="BA157"/>
  <c r="AZ157"/>
  <c r="AY157"/>
  <c r="AX157"/>
  <c r="AW157"/>
  <c r="AV157"/>
  <c r="AT157"/>
  <c r="AS157"/>
  <c r="AR157"/>
  <c r="AQ157"/>
  <c r="AP157"/>
  <c r="AO157"/>
  <c r="AN157"/>
  <c r="AM157"/>
  <c r="AU157" s="1"/>
  <c r="CF157" s="1"/>
  <c r="AL157"/>
  <c r="AK157"/>
  <c r="AI157"/>
  <c r="AH157"/>
  <c r="AG157"/>
  <c r="AF157"/>
  <c r="AE157"/>
  <c r="AD157"/>
  <c r="AC157"/>
  <c r="AB157"/>
  <c r="AA157"/>
  <c r="Z157"/>
  <c r="X157"/>
  <c r="W157"/>
  <c r="V157"/>
  <c r="U157"/>
  <c r="T157"/>
  <c r="S157"/>
  <c r="R157"/>
  <c r="Q157"/>
  <c r="P157"/>
  <c r="O157"/>
  <c r="M157"/>
  <c r="L157"/>
  <c r="K157"/>
  <c r="J157"/>
  <c r="I157"/>
  <c r="H157"/>
  <c r="G157"/>
  <c r="F157"/>
  <c r="E157"/>
  <c r="D157"/>
  <c r="C157"/>
  <c r="B157"/>
  <c r="A157"/>
  <c r="CA156"/>
  <c r="BZ156"/>
  <c r="BY156"/>
  <c r="BX156"/>
  <c r="BW156"/>
  <c r="BV156"/>
  <c r="BU156"/>
  <c r="BT156"/>
  <c r="BS156"/>
  <c r="BR156"/>
  <c r="BP156"/>
  <c r="BO156"/>
  <c r="BN156"/>
  <c r="BQ156" s="1"/>
  <c r="CH156" s="1"/>
  <c r="BM156"/>
  <c r="BL156"/>
  <c r="BK156"/>
  <c r="BJ156"/>
  <c r="BI156"/>
  <c r="BH156"/>
  <c r="BG156"/>
  <c r="BF156"/>
  <c r="CG156" s="1"/>
  <c r="BE156"/>
  <c r="BD156"/>
  <c r="BC156"/>
  <c r="BB156"/>
  <c r="BA156"/>
  <c r="AZ156"/>
  <c r="AY156"/>
  <c r="AX156"/>
  <c r="AW156"/>
  <c r="AV156"/>
  <c r="AT156"/>
  <c r="AS156"/>
  <c r="AR156"/>
  <c r="AQ156"/>
  <c r="AP156"/>
  <c r="AU156" s="1"/>
  <c r="CF156" s="1"/>
  <c r="AO156"/>
  <c r="AN156"/>
  <c r="AM156"/>
  <c r="AL156"/>
  <c r="AK156"/>
  <c r="AI156"/>
  <c r="AH156"/>
  <c r="AG156"/>
  <c r="AF156"/>
  <c r="AE156"/>
  <c r="AD156"/>
  <c r="AC156"/>
  <c r="AB156"/>
  <c r="AA156"/>
  <c r="Z156"/>
  <c r="X156"/>
  <c r="W156"/>
  <c r="V156"/>
  <c r="U156"/>
  <c r="T156"/>
  <c r="S156"/>
  <c r="R156"/>
  <c r="Q156"/>
  <c r="P156"/>
  <c r="O156"/>
  <c r="M156"/>
  <c r="L156"/>
  <c r="K156"/>
  <c r="J156"/>
  <c r="I156"/>
  <c r="H156"/>
  <c r="G156"/>
  <c r="F156"/>
  <c r="E156"/>
  <c r="D156"/>
  <c r="C156"/>
  <c r="B156"/>
  <c r="CB156" s="1"/>
  <c r="CI156" s="1"/>
  <c r="A156"/>
  <c r="CA155"/>
  <c r="BZ155"/>
  <c r="BY155"/>
  <c r="BX155"/>
  <c r="BW155"/>
  <c r="BV155"/>
  <c r="BU155"/>
  <c r="BT155"/>
  <c r="BS155"/>
  <c r="BR155"/>
  <c r="BP155"/>
  <c r="BO155"/>
  <c r="BN155"/>
  <c r="BM155"/>
  <c r="BL155"/>
  <c r="BK155"/>
  <c r="BJ155"/>
  <c r="BI155"/>
  <c r="BH155"/>
  <c r="BG155"/>
  <c r="BE155"/>
  <c r="BD155"/>
  <c r="BC155"/>
  <c r="BB155"/>
  <c r="BA155"/>
  <c r="AZ155"/>
  <c r="AY155"/>
  <c r="AX155"/>
  <c r="AW155"/>
  <c r="AV155"/>
  <c r="AT155"/>
  <c r="AS155"/>
  <c r="AR155"/>
  <c r="AQ155"/>
  <c r="AP155"/>
  <c r="AO155"/>
  <c r="AN155"/>
  <c r="AM155"/>
  <c r="AL155"/>
  <c r="AK155"/>
  <c r="AI155"/>
  <c r="AH155"/>
  <c r="AG155"/>
  <c r="AF155"/>
  <c r="AE155"/>
  <c r="AD155"/>
  <c r="AC155"/>
  <c r="AB155"/>
  <c r="AA155"/>
  <c r="Z155"/>
  <c r="Y155"/>
  <c r="CD155" s="1"/>
  <c r="X155"/>
  <c r="W155"/>
  <c r="V155"/>
  <c r="U155"/>
  <c r="T155"/>
  <c r="S155"/>
  <c r="R155"/>
  <c r="Q155"/>
  <c r="P155"/>
  <c r="O155"/>
  <c r="M155"/>
  <c r="L155"/>
  <c r="K155"/>
  <c r="J155"/>
  <c r="I155"/>
  <c r="H155"/>
  <c r="G155"/>
  <c r="F155"/>
  <c r="E155"/>
  <c r="D155"/>
  <c r="C155"/>
  <c r="A155"/>
  <c r="B155" s="1"/>
  <c r="CA154"/>
  <c r="BZ154"/>
  <c r="BY154"/>
  <c r="BX154"/>
  <c r="BW154"/>
  <c r="BV154"/>
  <c r="BU154"/>
  <c r="BT154"/>
  <c r="BS154"/>
  <c r="BR154"/>
  <c r="BP154"/>
  <c r="BO154"/>
  <c r="BN154"/>
  <c r="BM154"/>
  <c r="BL154"/>
  <c r="BK154"/>
  <c r="BJ154"/>
  <c r="BI154"/>
  <c r="BH154"/>
  <c r="BG154"/>
  <c r="BE154"/>
  <c r="BD154"/>
  <c r="BC154"/>
  <c r="BB154"/>
  <c r="BA154"/>
  <c r="AZ154"/>
  <c r="AY154"/>
  <c r="AX154"/>
  <c r="AW154"/>
  <c r="AV154"/>
  <c r="AT154"/>
  <c r="AS154"/>
  <c r="AR154"/>
  <c r="AQ154"/>
  <c r="AP154"/>
  <c r="AO154"/>
  <c r="AN154"/>
  <c r="AM154"/>
  <c r="AL154"/>
  <c r="AK154"/>
  <c r="AI154"/>
  <c r="AH154"/>
  <c r="AG154"/>
  <c r="AF154"/>
  <c r="AE154"/>
  <c r="AD154"/>
  <c r="AC154"/>
  <c r="AB154"/>
  <c r="AA154"/>
  <c r="Z154"/>
  <c r="X154"/>
  <c r="W154"/>
  <c r="V154"/>
  <c r="U154"/>
  <c r="T154"/>
  <c r="S154"/>
  <c r="R154"/>
  <c r="Q154"/>
  <c r="P154"/>
  <c r="O154"/>
  <c r="M154"/>
  <c r="L154"/>
  <c r="K154"/>
  <c r="J154"/>
  <c r="I154"/>
  <c r="H154"/>
  <c r="G154"/>
  <c r="F154"/>
  <c r="E154"/>
  <c r="D154"/>
  <c r="C154"/>
  <c r="A154"/>
  <c r="B154" s="1"/>
  <c r="CA153"/>
  <c r="BZ153"/>
  <c r="BY153"/>
  <c r="BX153"/>
  <c r="BW153"/>
  <c r="CB153" s="1"/>
  <c r="CI153" s="1"/>
  <c r="BV153"/>
  <c r="BU153"/>
  <c r="BT153"/>
  <c r="BS153"/>
  <c r="BR153"/>
  <c r="BP153"/>
  <c r="BO153"/>
  <c r="BN153"/>
  <c r="BM153"/>
  <c r="BL153"/>
  <c r="BK153"/>
  <c r="BJ153"/>
  <c r="BI153"/>
  <c r="BH153"/>
  <c r="BG153"/>
  <c r="BE153"/>
  <c r="BD153"/>
  <c r="BC153"/>
  <c r="BB153"/>
  <c r="BA153"/>
  <c r="AZ153"/>
  <c r="AY153"/>
  <c r="AX153"/>
  <c r="AW153"/>
  <c r="AV153"/>
  <c r="AT153"/>
  <c r="AS153"/>
  <c r="AR153"/>
  <c r="AQ153"/>
  <c r="AP153"/>
  <c r="AO153"/>
  <c r="AN153"/>
  <c r="AM153"/>
  <c r="AU153" s="1"/>
  <c r="CF153" s="1"/>
  <c r="AL153"/>
  <c r="AK153"/>
  <c r="AI153"/>
  <c r="AH153"/>
  <c r="AG153"/>
  <c r="AF153"/>
  <c r="AE153"/>
  <c r="AD153"/>
  <c r="AC153"/>
  <c r="AB153"/>
  <c r="AA153"/>
  <c r="Z153"/>
  <c r="X153"/>
  <c r="W153"/>
  <c r="V153"/>
  <c r="U153"/>
  <c r="T153"/>
  <c r="S153"/>
  <c r="R153"/>
  <c r="Q153"/>
  <c r="P153"/>
  <c r="O153"/>
  <c r="M153"/>
  <c r="L153"/>
  <c r="K153"/>
  <c r="J153"/>
  <c r="I153"/>
  <c r="H153"/>
  <c r="G153"/>
  <c r="F153"/>
  <c r="E153"/>
  <c r="D153"/>
  <c r="C153"/>
  <c r="B153"/>
  <c r="N153" s="1"/>
  <c r="CC153" s="1"/>
  <c r="A153"/>
  <c r="CA152"/>
  <c r="BZ152"/>
  <c r="BY152"/>
  <c r="BX152"/>
  <c r="BW152"/>
  <c r="BV152"/>
  <c r="BU152"/>
  <c r="BT152"/>
  <c r="BS152"/>
  <c r="BR152"/>
  <c r="BP152"/>
  <c r="BO152"/>
  <c r="BN152"/>
  <c r="BQ152" s="1"/>
  <c r="CH152" s="1"/>
  <c r="BM152"/>
  <c r="BL152"/>
  <c r="BK152"/>
  <c r="BJ152"/>
  <c r="BI152"/>
  <c r="BH152"/>
  <c r="BG152"/>
  <c r="BF152"/>
  <c r="CG152" s="1"/>
  <c r="BE152"/>
  <c r="BD152"/>
  <c r="BC152"/>
  <c r="BB152"/>
  <c r="BA152"/>
  <c r="AZ152"/>
  <c r="AY152"/>
  <c r="AX152"/>
  <c r="AW152"/>
  <c r="AV152"/>
  <c r="AT152"/>
  <c r="AS152"/>
  <c r="AR152"/>
  <c r="AQ152"/>
  <c r="AP152"/>
  <c r="AU152" s="1"/>
  <c r="CF152" s="1"/>
  <c r="AO152"/>
  <c r="AN152"/>
  <c r="AM152"/>
  <c r="AL152"/>
  <c r="AK152"/>
  <c r="AI152"/>
  <c r="AH152"/>
  <c r="AG152"/>
  <c r="AF152"/>
  <c r="AE152"/>
  <c r="AD152"/>
  <c r="AC152"/>
  <c r="AB152"/>
  <c r="AA152"/>
  <c r="Z152"/>
  <c r="X152"/>
  <c r="W152"/>
  <c r="V152"/>
  <c r="U152"/>
  <c r="T152"/>
  <c r="S152"/>
  <c r="R152"/>
  <c r="Q152"/>
  <c r="P152"/>
  <c r="O152"/>
  <c r="M152"/>
  <c r="L152"/>
  <c r="K152"/>
  <c r="J152"/>
  <c r="I152"/>
  <c r="H152"/>
  <c r="G152"/>
  <c r="F152"/>
  <c r="E152"/>
  <c r="D152"/>
  <c r="C152"/>
  <c r="B152"/>
  <c r="A152"/>
  <c r="CA151"/>
  <c r="BZ151"/>
  <c r="BY151"/>
  <c r="BX151"/>
  <c r="BW151"/>
  <c r="BV151"/>
  <c r="BU151"/>
  <c r="BT151"/>
  <c r="BS151"/>
  <c r="BR151"/>
  <c r="BP151"/>
  <c r="BO151"/>
  <c r="BN151"/>
  <c r="BM151"/>
  <c r="BL151"/>
  <c r="BK151"/>
  <c r="BJ151"/>
  <c r="BI151"/>
  <c r="BH151"/>
  <c r="BG151"/>
  <c r="BE151"/>
  <c r="BD151"/>
  <c r="BC151"/>
  <c r="BB151"/>
  <c r="BA151"/>
  <c r="AZ151"/>
  <c r="AY151"/>
  <c r="AX151"/>
  <c r="AW151"/>
  <c r="AV151"/>
  <c r="AT151"/>
  <c r="AS151"/>
  <c r="AR151"/>
  <c r="AQ151"/>
  <c r="AP151"/>
  <c r="AO151"/>
  <c r="AN151"/>
  <c r="AM151"/>
  <c r="AL151"/>
  <c r="AK151"/>
  <c r="AI151"/>
  <c r="AH151"/>
  <c r="AG151"/>
  <c r="AF151"/>
  <c r="AE151"/>
  <c r="AD151"/>
  <c r="AC151"/>
  <c r="AB151"/>
  <c r="AA151"/>
  <c r="Z151"/>
  <c r="Y151"/>
  <c r="CD151" s="1"/>
  <c r="X151"/>
  <c r="W151"/>
  <c r="V151"/>
  <c r="U151"/>
  <c r="T151"/>
  <c r="S151"/>
  <c r="R151"/>
  <c r="Q151"/>
  <c r="P151"/>
  <c r="O151"/>
  <c r="M151"/>
  <c r="L151"/>
  <c r="K151"/>
  <c r="J151"/>
  <c r="I151"/>
  <c r="H151"/>
  <c r="G151"/>
  <c r="F151"/>
  <c r="E151"/>
  <c r="D151"/>
  <c r="C151"/>
  <c r="A151"/>
  <c r="B151" s="1"/>
  <c r="CA150"/>
  <c r="BZ150"/>
  <c r="BY150"/>
  <c r="BX150"/>
  <c r="BW150"/>
  <c r="BV150"/>
  <c r="BU150"/>
  <c r="BT150"/>
  <c r="BS150"/>
  <c r="BR150"/>
  <c r="BP150"/>
  <c r="BO150"/>
  <c r="BN150"/>
  <c r="BM150"/>
  <c r="BL150"/>
  <c r="BK150"/>
  <c r="BJ150"/>
  <c r="BI150"/>
  <c r="BH150"/>
  <c r="BG150"/>
  <c r="BE150"/>
  <c r="BD150"/>
  <c r="BC150"/>
  <c r="BB150"/>
  <c r="BA150"/>
  <c r="AZ150"/>
  <c r="AY150"/>
  <c r="AX150"/>
  <c r="AW150"/>
  <c r="AV150"/>
  <c r="AT150"/>
  <c r="AS150"/>
  <c r="AR150"/>
  <c r="AQ150"/>
  <c r="AP150"/>
  <c r="AO150"/>
  <c r="AN150"/>
  <c r="AM150"/>
  <c r="AL150"/>
  <c r="AK150"/>
  <c r="AI150"/>
  <c r="AH150"/>
  <c r="AG150"/>
  <c r="AF150"/>
  <c r="AE150"/>
  <c r="AD150"/>
  <c r="AC150"/>
  <c r="AB150"/>
  <c r="AA150"/>
  <c r="Z150"/>
  <c r="X150"/>
  <c r="W150"/>
  <c r="V150"/>
  <c r="U150"/>
  <c r="T150"/>
  <c r="S150"/>
  <c r="R150"/>
  <c r="Q150"/>
  <c r="P150"/>
  <c r="O150"/>
  <c r="M150"/>
  <c r="L150"/>
  <c r="K150"/>
  <c r="J150"/>
  <c r="I150"/>
  <c r="H150"/>
  <c r="G150"/>
  <c r="F150"/>
  <c r="E150"/>
  <c r="D150"/>
  <c r="C150"/>
  <c r="A150"/>
  <c r="B150" s="1"/>
  <c r="CA149"/>
  <c r="BZ149"/>
  <c r="BY149"/>
  <c r="BX149"/>
  <c r="BW149"/>
  <c r="CB149" s="1"/>
  <c r="CI149" s="1"/>
  <c r="BV149"/>
  <c r="BU149"/>
  <c r="BT149"/>
  <c r="BS149"/>
  <c r="BR149"/>
  <c r="BP149"/>
  <c r="BO149"/>
  <c r="BN149"/>
  <c r="BM149"/>
  <c r="BL149"/>
  <c r="BK149"/>
  <c r="BJ149"/>
  <c r="BI149"/>
  <c r="BH149"/>
  <c r="BG149"/>
  <c r="BE149"/>
  <c r="BD149"/>
  <c r="BC149"/>
  <c r="BB149"/>
  <c r="BA149"/>
  <c r="AZ149"/>
  <c r="AY149"/>
  <c r="AX149"/>
  <c r="AW149"/>
  <c r="AV149"/>
  <c r="AT149"/>
  <c r="AS149"/>
  <c r="AR149"/>
  <c r="AQ149"/>
  <c r="AP149"/>
  <c r="AO149"/>
  <c r="AN149"/>
  <c r="AM149"/>
  <c r="AU149" s="1"/>
  <c r="CF149" s="1"/>
  <c r="AL149"/>
  <c r="AK149"/>
  <c r="AI149"/>
  <c r="AH149"/>
  <c r="AG149"/>
  <c r="AF149"/>
  <c r="AE149"/>
  <c r="AD149"/>
  <c r="AC149"/>
  <c r="AB149"/>
  <c r="AA149"/>
  <c r="Z149"/>
  <c r="X149"/>
  <c r="W149"/>
  <c r="V149"/>
  <c r="U149"/>
  <c r="T149"/>
  <c r="S149"/>
  <c r="R149"/>
  <c r="Q149"/>
  <c r="P149"/>
  <c r="O149"/>
  <c r="M149"/>
  <c r="L149"/>
  <c r="K149"/>
  <c r="J149"/>
  <c r="I149"/>
  <c r="H149"/>
  <c r="G149"/>
  <c r="F149"/>
  <c r="E149"/>
  <c r="D149"/>
  <c r="C149"/>
  <c r="B149"/>
  <c r="A149"/>
  <c r="CA148"/>
  <c r="BZ148"/>
  <c r="BY148"/>
  <c r="BX148"/>
  <c r="BW148"/>
  <c r="BV148"/>
  <c r="BU148"/>
  <c r="BT148"/>
  <c r="BS148"/>
  <c r="BR148"/>
  <c r="BP148"/>
  <c r="BO148"/>
  <c r="BN148"/>
  <c r="BQ148" s="1"/>
  <c r="CH148" s="1"/>
  <c r="BM148"/>
  <c r="BL148"/>
  <c r="BK148"/>
  <c r="BJ148"/>
  <c r="BI148"/>
  <c r="BH148"/>
  <c r="BG148"/>
  <c r="BF148"/>
  <c r="CG148" s="1"/>
  <c r="BE148"/>
  <c r="BD148"/>
  <c r="BC148"/>
  <c r="BB148"/>
  <c r="BA148"/>
  <c r="AZ148"/>
  <c r="AY148"/>
  <c r="AX148"/>
  <c r="AW148"/>
  <c r="AV148"/>
  <c r="AT148"/>
  <c r="AS148"/>
  <c r="AR148"/>
  <c r="AQ148"/>
  <c r="AP148"/>
  <c r="AU148" s="1"/>
  <c r="CF148" s="1"/>
  <c r="AO148"/>
  <c r="AN148"/>
  <c r="AM148"/>
  <c r="AL148"/>
  <c r="AK148"/>
  <c r="AI148"/>
  <c r="AH148"/>
  <c r="AG148"/>
  <c r="AF148"/>
  <c r="AE148"/>
  <c r="AD148"/>
  <c r="AC148"/>
  <c r="AB148"/>
  <c r="AA148"/>
  <c r="Z148"/>
  <c r="X148"/>
  <c r="W148"/>
  <c r="V148"/>
  <c r="U148"/>
  <c r="T148"/>
  <c r="S148"/>
  <c r="R148"/>
  <c r="Q148"/>
  <c r="P148"/>
  <c r="O148"/>
  <c r="M148"/>
  <c r="L148"/>
  <c r="K148"/>
  <c r="J148"/>
  <c r="I148"/>
  <c r="H148"/>
  <c r="G148"/>
  <c r="F148"/>
  <c r="E148"/>
  <c r="D148"/>
  <c r="C148"/>
  <c r="B148"/>
  <c r="CB148" s="1"/>
  <c r="CI148" s="1"/>
  <c r="A148"/>
  <c r="CA147"/>
  <c r="BZ147"/>
  <c r="BY147"/>
  <c r="BX147"/>
  <c r="BW147"/>
  <c r="BV147"/>
  <c r="BU147"/>
  <c r="BT147"/>
  <c r="BS147"/>
  <c r="BR147"/>
  <c r="BP147"/>
  <c r="BO147"/>
  <c r="BN147"/>
  <c r="BM147"/>
  <c r="BL147"/>
  <c r="BK147"/>
  <c r="BJ147"/>
  <c r="BI147"/>
  <c r="BH147"/>
  <c r="BG147"/>
  <c r="BE147"/>
  <c r="BD147"/>
  <c r="BC147"/>
  <c r="BB147"/>
  <c r="BA147"/>
  <c r="AZ147"/>
  <c r="AY147"/>
  <c r="AX147"/>
  <c r="AW147"/>
  <c r="AV147"/>
  <c r="AT147"/>
  <c r="AS147"/>
  <c r="AR147"/>
  <c r="AQ147"/>
  <c r="AP147"/>
  <c r="AO147"/>
  <c r="AN147"/>
  <c r="AM147"/>
  <c r="AL147"/>
  <c r="AK147"/>
  <c r="AI147"/>
  <c r="AH147"/>
  <c r="AG147"/>
  <c r="AF147"/>
  <c r="AE147"/>
  <c r="AD147"/>
  <c r="AC147"/>
  <c r="AB147"/>
  <c r="AA147"/>
  <c r="Z147"/>
  <c r="Y147"/>
  <c r="CD147" s="1"/>
  <c r="X147"/>
  <c r="W147"/>
  <c r="V147"/>
  <c r="U147"/>
  <c r="T147"/>
  <c r="S147"/>
  <c r="R147"/>
  <c r="Q147"/>
  <c r="P147"/>
  <c r="O147"/>
  <c r="M147"/>
  <c r="L147"/>
  <c r="K147"/>
  <c r="J147"/>
  <c r="I147"/>
  <c r="H147"/>
  <c r="G147"/>
  <c r="F147"/>
  <c r="E147"/>
  <c r="D147"/>
  <c r="C147"/>
  <c r="A147"/>
  <c r="B147" s="1"/>
  <c r="CA146"/>
  <c r="BZ146"/>
  <c r="BY146"/>
  <c r="BX146"/>
  <c r="BW146"/>
  <c r="BV146"/>
  <c r="BU146"/>
  <c r="BT146"/>
  <c r="BS146"/>
  <c r="BR146"/>
  <c r="BP146"/>
  <c r="BO146"/>
  <c r="BN146"/>
  <c r="BM146"/>
  <c r="BL146"/>
  <c r="BK146"/>
  <c r="BJ146"/>
  <c r="BI146"/>
  <c r="BH146"/>
  <c r="BG146"/>
  <c r="BE146"/>
  <c r="BD146"/>
  <c r="BC146"/>
  <c r="BB146"/>
  <c r="BA146"/>
  <c r="AZ146"/>
  <c r="AY146"/>
  <c r="AX146"/>
  <c r="AW146"/>
  <c r="AV146"/>
  <c r="AT146"/>
  <c r="AS146"/>
  <c r="AR146"/>
  <c r="AQ146"/>
  <c r="AP146"/>
  <c r="AO146"/>
  <c r="AN146"/>
  <c r="AM146"/>
  <c r="AL146"/>
  <c r="AK146"/>
  <c r="AI146"/>
  <c r="AH146"/>
  <c r="AG146"/>
  <c r="AF146"/>
  <c r="AE146"/>
  <c r="AD146"/>
  <c r="AC146"/>
  <c r="AB146"/>
  <c r="AA146"/>
  <c r="Z146"/>
  <c r="X146"/>
  <c r="W146"/>
  <c r="V146"/>
  <c r="U146"/>
  <c r="T146"/>
  <c r="S146"/>
  <c r="R146"/>
  <c r="Q146"/>
  <c r="P146"/>
  <c r="O146"/>
  <c r="M146"/>
  <c r="L146"/>
  <c r="K146"/>
  <c r="J146"/>
  <c r="I146"/>
  <c r="H146"/>
  <c r="G146"/>
  <c r="F146"/>
  <c r="E146"/>
  <c r="D146"/>
  <c r="C146"/>
  <c r="A146"/>
  <c r="B146" s="1"/>
  <c r="CA145"/>
  <c r="BZ145"/>
  <c r="BY145"/>
  <c r="BX145"/>
  <c r="BW145"/>
  <c r="CB145" s="1"/>
  <c r="CI145" s="1"/>
  <c r="BV145"/>
  <c r="BU145"/>
  <c r="BT145"/>
  <c r="BS145"/>
  <c r="BR145"/>
  <c r="BP145"/>
  <c r="BO145"/>
  <c r="BN145"/>
  <c r="BM145"/>
  <c r="BL145"/>
  <c r="BK145"/>
  <c r="BJ145"/>
  <c r="BI145"/>
  <c r="BH145"/>
  <c r="BG145"/>
  <c r="BE145"/>
  <c r="BD145"/>
  <c r="BC145"/>
  <c r="BB145"/>
  <c r="BA145"/>
  <c r="AZ145"/>
  <c r="AY145"/>
  <c r="AX145"/>
  <c r="AW145"/>
  <c r="AV145"/>
  <c r="AT145"/>
  <c r="AS145"/>
  <c r="AR145"/>
  <c r="AQ145"/>
  <c r="AP145"/>
  <c r="AO145"/>
  <c r="AN145"/>
  <c r="AM145"/>
  <c r="AU145" s="1"/>
  <c r="CF145" s="1"/>
  <c r="AL145"/>
  <c r="AK145"/>
  <c r="AI145"/>
  <c r="AH145"/>
  <c r="AG145"/>
  <c r="AF145"/>
  <c r="AE145"/>
  <c r="AD145"/>
  <c r="AC145"/>
  <c r="AB145"/>
  <c r="AA145"/>
  <c r="Z145"/>
  <c r="X145"/>
  <c r="W145"/>
  <c r="V145"/>
  <c r="U145"/>
  <c r="T145"/>
  <c r="S145"/>
  <c r="R145"/>
  <c r="Q145"/>
  <c r="P145"/>
  <c r="O145"/>
  <c r="M145"/>
  <c r="L145"/>
  <c r="K145"/>
  <c r="J145"/>
  <c r="I145"/>
  <c r="H145"/>
  <c r="G145"/>
  <c r="F145"/>
  <c r="E145"/>
  <c r="D145"/>
  <c r="C145"/>
  <c r="B145"/>
  <c r="N145" s="1"/>
  <c r="CC145" s="1"/>
  <c r="A145"/>
  <c r="CA144"/>
  <c r="BZ144"/>
  <c r="BY144"/>
  <c r="BX144"/>
  <c r="BW144"/>
  <c r="BV144"/>
  <c r="BU144"/>
  <c r="BT144"/>
  <c r="BS144"/>
  <c r="BR144"/>
  <c r="BP144"/>
  <c r="BO144"/>
  <c r="BN144"/>
  <c r="BQ144" s="1"/>
  <c r="CH144" s="1"/>
  <c r="BM144"/>
  <c r="BL144"/>
  <c r="BK144"/>
  <c r="BJ144"/>
  <c r="BI144"/>
  <c r="BH144"/>
  <c r="BG144"/>
  <c r="BF144"/>
  <c r="CG144" s="1"/>
  <c r="BE144"/>
  <c r="BD144"/>
  <c r="BC144"/>
  <c r="BB144"/>
  <c r="BA144"/>
  <c r="AZ144"/>
  <c r="AY144"/>
  <c r="AX144"/>
  <c r="AW144"/>
  <c r="AV144"/>
  <c r="AT144"/>
  <c r="AS144"/>
  <c r="AR144"/>
  <c r="AQ144"/>
  <c r="AP144"/>
  <c r="AU144" s="1"/>
  <c r="CF144" s="1"/>
  <c r="AO144"/>
  <c r="AN144"/>
  <c r="AM144"/>
  <c r="AL144"/>
  <c r="AK144"/>
  <c r="AI144"/>
  <c r="AH144"/>
  <c r="AG144"/>
  <c r="AF144"/>
  <c r="AE144"/>
  <c r="AD144"/>
  <c r="AC144"/>
  <c r="AB144"/>
  <c r="AA144"/>
  <c r="Z144"/>
  <c r="X144"/>
  <c r="W144"/>
  <c r="V144"/>
  <c r="U144"/>
  <c r="T144"/>
  <c r="S144"/>
  <c r="R144"/>
  <c r="Q144"/>
  <c r="P144"/>
  <c r="O144"/>
  <c r="M144"/>
  <c r="L144"/>
  <c r="K144"/>
  <c r="J144"/>
  <c r="I144"/>
  <c r="H144"/>
  <c r="G144"/>
  <c r="F144"/>
  <c r="E144"/>
  <c r="D144"/>
  <c r="C144"/>
  <c r="B144"/>
  <c r="A144"/>
  <c r="CA143"/>
  <c r="BZ143"/>
  <c r="BY143"/>
  <c r="BX143"/>
  <c r="BW143"/>
  <c r="BV143"/>
  <c r="BU143"/>
  <c r="BT143"/>
  <c r="BS143"/>
  <c r="BR143"/>
  <c r="BP143"/>
  <c r="BO143"/>
  <c r="BN143"/>
  <c r="BM143"/>
  <c r="BL143"/>
  <c r="BK143"/>
  <c r="BJ143"/>
  <c r="BI143"/>
  <c r="BH143"/>
  <c r="BG143"/>
  <c r="BE143"/>
  <c r="BD143"/>
  <c r="BC143"/>
  <c r="BB143"/>
  <c r="BA143"/>
  <c r="AZ143"/>
  <c r="AY143"/>
  <c r="AX143"/>
  <c r="AW143"/>
  <c r="AV143"/>
  <c r="AT143"/>
  <c r="AS143"/>
  <c r="AR143"/>
  <c r="AQ143"/>
  <c r="AP143"/>
  <c r="AO143"/>
  <c r="AN143"/>
  <c r="AM143"/>
  <c r="AL143"/>
  <c r="AK143"/>
  <c r="AI143"/>
  <c r="AH143"/>
  <c r="AG143"/>
  <c r="AF143"/>
  <c r="AE143"/>
  <c r="AD143"/>
  <c r="AC143"/>
  <c r="AB143"/>
  <c r="AA143"/>
  <c r="Z143"/>
  <c r="Y143"/>
  <c r="CD143" s="1"/>
  <c r="X143"/>
  <c r="W143"/>
  <c r="V143"/>
  <c r="U143"/>
  <c r="T143"/>
  <c r="S143"/>
  <c r="R143"/>
  <c r="Q143"/>
  <c r="P143"/>
  <c r="O143"/>
  <c r="M143"/>
  <c r="L143"/>
  <c r="K143"/>
  <c r="J143"/>
  <c r="I143"/>
  <c r="H143"/>
  <c r="G143"/>
  <c r="F143"/>
  <c r="E143"/>
  <c r="D143"/>
  <c r="C143"/>
  <c r="A143"/>
  <c r="B143" s="1"/>
  <c r="CA142"/>
  <c r="BZ142"/>
  <c r="BY142"/>
  <c r="BX142"/>
  <c r="BW142"/>
  <c r="BV142"/>
  <c r="BU142"/>
  <c r="BT142"/>
  <c r="BS142"/>
  <c r="BR142"/>
  <c r="BP142"/>
  <c r="BO142"/>
  <c r="BN142"/>
  <c r="BM142"/>
  <c r="BL142"/>
  <c r="BK142"/>
  <c r="BJ142"/>
  <c r="BI142"/>
  <c r="BH142"/>
  <c r="BG142"/>
  <c r="BE142"/>
  <c r="BD142"/>
  <c r="BC142"/>
  <c r="BB142"/>
  <c r="BA142"/>
  <c r="AZ142"/>
  <c r="AY142"/>
  <c r="AX142"/>
  <c r="AW142"/>
  <c r="AV142"/>
  <c r="AT142"/>
  <c r="AS142"/>
  <c r="AR142"/>
  <c r="AQ142"/>
  <c r="AP142"/>
  <c r="AO142"/>
  <c r="AN142"/>
  <c r="AM142"/>
  <c r="AL142"/>
  <c r="AK142"/>
  <c r="AI142"/>
  <c r="AH142"/>
  <c r="AG142"/>
  <c r="AF142"/>
  <c r="AE142"/>
  <c r="AD142"/>
  <c r="AC142"/>
  <c r="AB142"/>
  <c r="AA142"/>
  <c r="Z142"/>
  <c r="X142"/>
  <c r="W142"/>
  <c r="V142"/>
  <c r="U142"/>
  <c r="T142"/>
  <c r="S142"/>
  <c r="R142"/>
  <c r="Q142"/>
  <c r="P142"/>
  <c r="O142"/>
  <c r="M142"/>
  <c r="L142"/>
  <c r="K142"/>
  <c r="J142"/>
  <c r="I142"/>
  <c r="H142"/>
  <c r="G142"/>
  <c r="F142"/>
  <c r="E142"/>
  <c r="D142"/>
  <c r="C142"/>
  <c r="A142"/>
  <c r="B142" s="1"/>
  <c r="CA141"/>
  <c r="BZ141"/>
  <c r="BY141"/>
  <c r="BX141"/>
  <c r="BW141"/>
  <c r="CB141" s="1"/>
  <c r="CI141" s="1"/>
  <c r="BV141"/>
  <c r="BU141"/>
  <c r="BT141"/>
  <c r="BS141"/>
  <c r="BR141"/>
  <c r="BP141"/>
  <c r="BO141"/>
  <c r="BN141"/>
  <c r="BM141"/>
  <c r="BL141"/>
  <c r="BK141"/>
  <c r="BJ141"/>
  <c r="BI141"/>
  <c r="BH141"/>
  <c r="BG141"/>
  <c r="BE141"/>
  <c r="BD141"/>
  <c r="BC141"/>
  <c r="BB141"/>
  <c r="BA141"/>
  <c r="AZ141"/>
  <c r="AY141"/>
  <c r="AX141"/>
  <c r="AW141"/>
  <c r="AV141"/>
  <c r="AT141"/>
  <c r="AS141"/>
  <c r="AR141"/>
  <c r="AQ141"/>
  <c r="AP141"/>
  <c r="AO141"/>
  <c r="AN141"/>
  <c r="AM141"/>
  <c r="AU141" s="1"/>
  <c r="CF141" s="1"/>
  <c r="AL141"/>
  <c r="AK141"/>
  <c r="AI141"/>
  <c r="AH141"/>
  <c r="AG141"/>
  <c r="AF141"/>
  <c r="AE141"/>
  <c r="AD141"/>
  <c r="AC141"/>
  <c r="AB141"/>
  <c r="AA141"/>
  <c r="Z141"/>
  <c r="X141"/>
  <c r="W141"/>
  <c r="V141"/>
  <c r="U141"/>
  <c r="T141"/>
  <c r="S141"/>
  <c r="R141"/>
  <c r="Q141"/>
  <c r="P141"/>
  <c r="O141"/>
  <c r="M141"/>
  <c r="L141"/>
  <c r="K141"/>
  <c r="J141"/>
  <c r="I141"/>
  <c r="H141"/>
  <c r="G141"/>
  <c r="F141"/>
  <c r="E141"/>
  <c r="D141"/>
  <c r="C141"/>
  <c r="B141"/>
  <c r="A141"/>
  <c r="CA140"/>
  <c r="BZ140"/>
  <c r="BY140"/>
  <c r="BX140"/>
  <c r="BW140"/>
  <c r="BV140"/>
  <c r="BU140"/>
  <c r="BT140"/>
  <c r="BS140"/>
  <c r="BR140"/>
  <c r="BP140"/>
  <c r="BO140"/>
  <c r="BN140"/>
  <c r="BQ140" s="1"/>
  <c r="CH140" s="1"/>
  <c r="BM140"/>
  <c r="BL140"/>
  <c r="BK140"/>
  <c r="BJ140"/>
  <c r="BI140"/>
  <c r="BH140"/>
  <c r="BG140"/>
  <c r="BF140"/>
  <c r="CG140" s="1"/>
  <c r="BE140"/>
  <c r="BD140"/>
  <c r="BC140"/>
  <c r="BB140"/>
  <c r="BA140"/>
  <c r="AZ140"/>
  <c r="AY140"/>
  <c r="AX140"/>
  <c r="AW140"/>
  <c r="AV140"/>
  <c r="AT140"/>
  <c r="AS140"/>
  <c r="AR140"/>
  <c r="AQ140"/>
  <c r="AP140"/>
  <c r="AU140" s="1"/>
  <c r="CF140" s="1"/>
  <c r="AO140"/>
  <c r="AN140"/>
  <c r="AM140"/>
  <c r="AL140"/>
  <c r="AK140"/>
  <c r="AI140"/>
  <c r="AH140"/>
  <c r="AG140"/>
  <c r="AF140"/>
  <c r="AE140"/>
  <c r="AD140"/>
  <c r="AC140"/>
  <c r="AB140"/>
  <c r="AA140"/>
  <c r="Z140"/>
  <c r="X140"/>
  <c r="W140"/>
  <c r="V140"/>
  <c r="U140"/>
  <c r="T140"/>
  <c r="S140"/>
  <c r="R140"/>
  <c r="Q140"/>
  <c r="P140"/>
  <c r="O140"/>
  <c r="M140"/>
  <c r="L140"/>
  <c r="K140"/>
  <c r="J140"/>
  <c r="I140"/>
  <c r="H140"/>
  <c r="G140"/>
  <c r="F140"/>
  <c r="E140"/>
  <c r="D140"/>
  <c r="C140"/>
  <c r="B140"/>
  <c r="CB140" s="1"/>
  <c r="CI140" s="1"/>
  <c r="A140"/>
  <c r="CA139"/>
  <c r="BZ139"/>
  <c r="BY139"/>
  <c r="BX139"/>
  <c r="BW139"/>
  <c r="BV139"/>
  <c r="BU139"/>
  <c r="BT139"/>
  <c r="BS139"/>
  <c r="BR139"/>
  <c r="BP139"/>
  <c r="BO139"/>
  <c r="BN139"/>
  <c r="BM139"/>
  <c r="BL139"/>
  <c r="BK139"/>
  <c r="BJ139"/>
  <c r="BI139"/>
  <c r="BH139"/>
  <c r="BG139"/>
  <c r="BE139"/>
  <c r="BD139"/>
  <c r="BC139"/>
  <c r="BB139"/>
  <c r="BA139"/>
  <c r="AZ139"/>
  <c r="AY139"/>
  <c r="AX139"/>
  <c r="AW139"/>
  <c r="AV139"/>
  <c r="AT139"/>
  <c r="AS139"/>
  <c r="AR139"/>
  <c r="AQ139"/>
  <c r="AP139"/>
  <c r="AO139"/>
  <c r="AN139"/>
  <c r="AM139"/>
  <c r="AL139"/>
  <c r="AK139"/>
  <c r="AI139"/>
  <c r="AH139"/>
  <c r="AG139"/>
  <c r="AF139"/>
  <c r="AE139"/>
  <c r="AD139"/>
  <c r="AC139"/>
  <c r="AB139"/>
  <c r="AA139"/>
  <c r="Z139"/>
  <c r="Y139"/>
  <c r="CD139" s="1"/>
  <c r="X139"/>
  <c r="W139"/>
  <c r="V139"/>
  <c r="U139"/>
  <c r="T139"/>
  <c r="S139"/>
  <c r="R139"/>
  <c r="Q139"/>
  <c r="P139"/>
  <c r="O139"/>
  <c r="M139"/>
  <c r="L139"/>
  <c r="K139"/>
  <c r="J139"/>
  <c r="I139"/>
  <c r="H139"/>
  <c r="G139"/>
  <c r="F139"/>
  <c r="E139"/>
  <c r="D139"/>
  <c r="C139"/>
  <c r="A139"/>
  <c r="B139" s="1"/>
  <c r="CA138"/>
  <c r="BZ138"/>
  <c r="BY138"/>
  <c r="BX138"/>
  <c r="BW138"/>
  <c r="BV138"/>
  <c r="BU138"/>
  <c r="BT138"/>
  <c r="BS138"/>
  <c r="BR138"/>
  <c r="BP138"/>
  <c r="BO138"/>
  <c r="BN138"/>
  <c r="BM138"/>
  <c r="BL138"/>
  <c r="BK138"/>
  <c r="BJ138"/>
  <c r="BI138"/>
  <c r="BH138"/>
  <c r="BG138"/>
  <c r="BE138"/>
  <c r="BD138"/>
  <c r="BC138"/>
  <c r="BB138"/>
  <c r="BA138"/>
  <c r="AZ138"/>
  <c r="AY138"/>
  <c r="AX138"/>
  <c r="AW138"/>
  <c r="AV138"/>
  <c r="AT138"/>
  <c r="AS138"/>
  <c r="AR138"/>
  <c r="AQ138"/>
  <c r="AP138"/>
  <c r="AO138"/>
  <c r="AN138"/>
  <c r="AM138"/>
  <c r="AL138"/>
  <c r="AK138"/>
  <c r="AI138"/>
  <c r="AH138"/>
  <c r="AG138"/>
  <c r="AF138"/>
  <c r="AE138"/>
  <c r="AD138"/>
  <c r="AC138"/>
  <c r="AB138"/>
  <c r="AA138"/>
  <c r="Z138"/>
  <c r="X138"/>
  <c r="W138"/>
  <c r="V138"/>
  <c r="U138"/>
  <c r="T138"/>
  <c r="S138"/>
  <c r="R138"/>
  <c r="Q138"/>
  <c r="P138"/>
  <c r="O138"/>
  <c r="M138"/>
  <c r="L138"/>
  <c r="K138"/>
  <c r="J138"/>
  <c r="I138"/>
  <c r="H138"/>
  <c r="G138"/>
  <c r="F138"/>
  <c r="E138"/>
  <c r="D138"/>
  <c r="C138"/>
  <c r="A138"/>
  <c r="B138" s="1"/>
  <c r="CA137"/>
  <c r="BZ137"/>
  <c r="BY137"/>
  <c r="BX137"/>
  <c r="BW137"/>
  <c r="BV137"/>
  <c r="BU137"/>
  <c r="BT137"/>
  <c r="BS137"/>
  <c r="BR137"/>
  <c r="BP137"/>
  <c r="BO137"/>
  <c r="BN137"/>
  <c r="BM137"/>
  <c r="BL137"/>
  <c r="BK137"/>
  <c r="BJ137"/>
  <c r="BI137"/>
  <c r="BH137"/>
  <c r="BG137"/>
  <c r="BE137"/>
  <c r="BD137"/>
  <c r="BC137"/>
  <c r="BB137"/>
  <c r="BA137"/>
  <c r="AZ137"/>
  <c r="AY137"/>
  <c r="AX137"/>
  <c r="AW137"/>
  <c r="AV137"/>
  <c r="AT137"/>
  <c r="AS137"/>
  <c r="AR137"/>
  <c r="AQ137"/>
  <c r="AP137"/>
  <c r="AO137"/>
  <c r="AN137"/>
  <c r="AM137"/>
  <c r="AL137"/>
  <c r="AK137"/>
  <c r="AI137"/>
  <c r="AH137"/>
  <c r="AG137"/>
  <c r="AF137"/>
  <c r="AE137"/>
  <c r="AD137"/>
  <c r="AC137"/>
  <c r="AB137"/>
  <c r="AA137"/>
  <c r="AJ137" s="1"/>
  <c r="CE137" s="1"/>
  <c r="Z137"/>
  <c r="X137"/>
  <c r="W137"/>
  <c r="V137"/>
  <c r="U137"/>
  <c r="T137"/>
  <c r="S137"/>
  <c r="R137"/>
  <c r="Q137"/>
  <c r="P137"/>
  <c r="O137"/>
  <c r="M137"/>
  <c r="L137"/>
  <c r="K137"/>
  <c r="J137"/>
  <c r="I137"/>
  <c r="H137"/>
  <c r="G137"/>
  <c r="F137"/>
  <c r="E137"/>
  <c r="D137"/>
  <c r="C137"/>
  <c r="B137"/>
  <c r="A137"/>
  <c r="CA136"/>
  <c r="BZ136"/>
  <c r="BY136"/>
  <c r="BX136"/>
  <c r="BW136"/>
  <c r="BV136"/>
  <c r="BU136"/>
  <c r="BT136"/>
  <c r="BS136"/>
  <c r="BR136"/>
  <c r="BP136"/>
  <c r="BO136"/>
  <c r="BN136"/>
  <c r="BQ136" s="1"/>
  <c r="CH136" s="1"/>
  <c r="BM136"/>
  <c r="BL136"/>
  <c r="BK136"/>
  <c r="BJ136"/>
  <c r="BI136"/>
  <c r="BH136"/>
  <c r="BG136"/>
  <c r="BF136"/>
  <c r="CG136" s="1"/>
  <c r="BE136"/>
  <c r="BD136"/>
  <c r="BC136"/>
  <c r="BB136"/>
  <c r="BA136"/>
  <c r="AZ136"/>
  <c r="AY136"/>
  <c r="AX136"/>
  <c r="AW136"/>
  <c r="AV136"/>
  <c r="AT136"/>
  <c r="AS136"/>
  <c r="AR136"/>
  <c r="AQ136"/>
  <c r="AP136"/>
  <c r="AO136"/>
  <c r="AN136"/>
  <c r="AM136"/>
  <c r="AL136"/>
  <c r="AK136"/>
  <c r="AI136"/>
  <c r="AH136"/>
  <c r="AG136"/>
  <c r="AF136"/>
  <c r="AE136"/>
  <c r="AD136"/>
  <c r="AC136"/>
  <c r="AB136"/>
  <c r="AA136"/>
  <c r="Z136"/>
  <c r="X136"/>
  <c r="W136"/>
  <c r="V136"/>
  <c r="U136"/>
  <c r="T136"/>
  <c r="S136"/>
  <c r="R136"/>
  <c r="Q136"/>
  <c r="P136"/>
  <c r="O136"/>
  <c r="M136"/>
  <c r="L136"/>
  <c r="K136"/>
  <c r="J136"/>
  <c r="I136"/>
  <c r="H136"/>
  <c r="G136"/>
  <c r="F136"/>
  <c r="E136"/>
  <c r="D136"/>
  <c r="C136"/>
  <c r="B136"/>
  <c r="A136"/>
  <c r="CA135"/>
  <c r="BZ135"/>
  <c r="BY135"/>
  <c r="BX135"/>
  <c r="BW135"/>
  <c r="BV135"/>
  <c r="BU135"/>
  <c r="BT135"/>
  <c r="BS135"/>
  <c r="BR135"/>
  <c r="BP135"/>
  <c r="BO135"/>
  <c r="BN135"/>
  <c r="BM135"/>
  <c r="BL135"/>
  <c r="BK135"/>
  <c r="BJ135"/>
  <c r="BI135"/>
  <c r="BH135"/>
  <c r="BG135"/>
  <c r="BE135"/>
  <c r="BD135"/>
  <c r="BC135"/>
  <c r="BB135"/>
  <c r="BA135"/>
  <c r="AZ135"/>
  <c r="AY135"/>
  <c r="AX135"/>
  <c r="AW135"/>
  <c r="AV135"/>
  <c r="AT135"/>
  <c r="AS135"/>
  <c r="AR135"/>
  <c r="AQ135"/>
  <c r="AP135"/>
  <c r="AO135"/>
  <c r="AN135"/>
  <c r="AM135"/>
  <c r="AL135"/>
  <c r="AK135"/>
  <c r="AI135"/>
  <c r="AH135"/>
  <c r="AG135"/>
  <c r="AF135"/>
  <c r="AE135"/>
  <c r="AD135"/>
  <c r="AC135"/>
  <c r="AB135"/>
  <c r="AA135"/>
  <c r="Z135"/>
  <c r="Y135"/>
  <c r="CD135" s="1"/>
  <c r="X135"/>
  <c r="W135"/>
  <c r="V135"/>
  <c r="U135"/>
  <c r="T135"/>
  <c r="S135"/>
  <c r="R135"/>
  <c r="Q135"/>
  <c r="P135"/>
  <c r="O135"/>
  <c r="M135"/>
  <c r="L135"/>
  <c r="K135"/>
  <c r="J135"/>
  <c r="I135"/>
  <c r="H135"/>
  <c r="G135"/>
  <c r="F135"/>
  <c r="E135"/>
  <c r="D135"/>
  <c r="C135"/>
  <c r="A135"/>
  <c r="B135" s="1"/>
  <c r="BQ135" s="1"/>
  <c r="CH135" s="1"/>
  <c r="CA134"/>
  <c r="BZ134"/>
  <c r="BY134"/>
  <c r="BX134"/>
  <c r="BW134"/>
  <c r="BV134"/>
  <c r="BU134"/>
  <c r="BT134"/>
  <c r="BS134"/>
  <c r="BR134"/>
  <c r="BP134"/>
  <c r="BO134"/>
  <c r="BN134"/>
  <c r="BM134"/>
  <c r="BL134"/>
  <c r="BK134"/>
  <c r="BJ134"/>
  <c r="BI134"/>
  <c r="BH134"/>
  <c r="BG134"/>
  <c r="BE134"/>
  <c r="BD134"/>
  <c r="BC134"/>
  <c r="BB134"/>
  <c r="BA134"/>
  <c r="AZ134"/>
  <c r="AY134"/>
  <c r="AX134"/>
  <c r="AW134"/>
  <c r="AV134"/>
  <c r="AT134"/>
  <c r="AS134"/>
  <c r="AR134"/>
  <c r="AQ134"/>
  <c r="AP134"/>
  <c r="AO134"/>
  <c r="AN134"/>
  <c r="AM134"/>
  <c r="AL134"/>
  <c r="AK134"/>
  <c r="AI134"/>
  <c r="AH134"/>
  <c r="AG134"/>
  <c r="AF134"/>
  <c r="AE134"/>
  <c r="AD134"/>
  <c r="AC134"/>
  <c r="AB134"/>
  <c r="AA134"/>
  <c r="Z134"/>
  <c r="X134"/>
  <c r="W134"/>
  <c r="V134"/>
  <c r="U134"/>
  <c r="T134"/>
  <c r="S134"/>
  <c r="R134"/>
  <c r="Q134"/>
  <c r="P134"/>
  <c r="O134"/>
  <c r="M134"/>
  <c r="L134"/>
  <c r="K134"/>
  <c r="J134"/>
  <c r="I134"/>
  <c r="H134"/>
  <c r="G134"/>
  <c r="F134"/>
  <c r="E134"/>
  <c r="D134"/>
  <c r="C134"/>
  <c r="A134"/>
  <c r="B134" s="1"/>
  <c r="AJ134" s="1"/>
  <c r="CE134" s="1"/>
  <c r="CA133"/>
  <c r="BZ133"/>
  <c r="BY133"/>
  <c r="BX133"/>
  <c r="BW133"/>
  <c r="CB133" s="1"/>
  <c r="CI133" s="1"/>
  <c r="BV133"/>
  <c r="BU133"/>
  <c r="BT133"/>
  <c r="BS133"/>
  <c r="BR133"/>
  <c r="BP133"/>
  <c r="BO133"/>
  <c r="BN133"/>
  <c r="BM133"/>
  <c r="BL133"/>
  <c r="BK133"/>
  <c r="BJ133"/>
  <c r="BI133"/>
  <c r="BH133"/>
  <c r="BG133"/>
  <c r="BE133"/>
  <c r="BD133"/>
  <c r="BC133"/>
  <c r="BB133"/>
  <c r="BA133"/>
  <c r="AZ133"/>
  <c r="AY133"/>
  <c r="AX133"/>
  <c r="AW133"/>
  <c r="AV133"/>
  <c r="AT133"/>
  <c r="AS133"/>
  <c r="AR133"/>
  <c r="AQ133"/>
  <c r="AP133"/>
  <c r="AO133"/>
  <c r="AN133"/>
  <c r="AM133"/>
  <c r="AU133" s="1"/>
  <c r="CF133" s="1"/>
  <c r="AL133"/>
  <c r="AK133"/>
  <c r="AI133"/>
  <c r="AH133"/>
  <c r="AG133"/>
  <c r="AF133"/>
  <c r="AE133"/>
  <c r="AD133"/>
  <c r="AC133"/>
  <c r="AB133"/>
  <c r="AA133"/>
  <c r="Z133"/>
  <c r="X133"/>
  <c r="W133"/>
  <c r="V133"/>
  <c r="U133"/>
  <c r="T133"/>
  <c r="S133"/>
  <c r="R133"/>
  <c r="Q133"/>
  <c r="P133"/>
  <c r="O133"/>
  <c r="M133"/>
  <c r="L133"/>
  <c r="K133"/>
  <c r="J133"/>
  <c r="I133"/>
  <c r="H133"/>
  <c r="G133"/>
  <c r="F133"/>
  <c r="E133"/>
  <c r="D133"/>
  <c r="C133"/>
  <c r="B133"/>
  <c r="N133" s="1"/>
  <c r="CC133" s="1"/>
  <c r="A133"/>
  <c r="CA132"/>
  <c r="BZ132"/>
  <c r="BY132"/>
  <c r="BX132"/>
  <c r="BW132"/>
  <c r="BV132"/>
  <c r="BU132"/>
  <c r="BT132"/>
  <c r="BS132"/>
  <c r="BR132"/>
  <c r="BP132"/>
  <c r="BO132"/>
  <c r="BN132"/>
  <c r="BQ132" s="1"/>
  <c r="CH132" s="1"/>
  <c r="BM132"/>
  <c r="BL132"/>
  <c r="BK132"/>
  <c r="BJ132"/>
  <c r="BI132"/>
  <c r="BH132"/>
  <c r="BG132"/>
  <c r="BF132"/>
  <c r="CG132" s="1"/>
  <c r="BE132"/>
  <c r="BD132"/>
  <c r="BC132"/>
  <c r="BB132"/>
  <c r="BA132"/>
  <c r="AZ132"/>
  <c r="AY132"/>
  <c r="AX132"/>
  <c r="AW132"/>
  <c r="AV132"/>
  <c r="AT132"/>
  <c r="AS132"/>
  <c r="AR132"/>
  <c r="AQ132"/>
  <c r="AP132"/>
  <c r="AU132" s="1"/>
  <c r="CF132" s="1"/>
  <c r="AO132"/>
  <c r="AN132"/>
  <c r="AM132"/>
  <c r="AL132"/>
  <c r="AK132"/>
  <c r="AI132"/>
  <c r="AH132"/>
  <c r="AG132"/>
  <c r="AF132"/>
  <c r="AE132"/>
  <c r="AD132"/>
  <c r="AC132"/>
  <c r="AB132"/>
  <c r="AA132"/>
  <c r="Z132"/>
  <c r="X132"/>
  <c r="W132"/>
  <c r="V132"/>
  <c r="U132"/>
  <c r="T132"/>
  <c r="S132"/>
  <c r="R132"/>
  <c r="Q132"/>
  <c r="P132"/>
  <c r="O132"/>
  <c r="M132"/>
  <c r="L132"/>
  <c r="K132"/>
  <c r="J132"/>
  <c r="I132"/>
  <c r="H132"/>
  <c r="G132"/>
  <c r="F132"/>
  <c r="E132"/>
  <c r="D132"/>
  <c r="C132"/>
  <c r="B132"/>
  <c r="A132"/>
  <c r="CA131"/>
  <c r="BZ131"/>
  <c r="BY131"/>
  <c r="BX131"/>
  <c r="BW131"/>
  <c r="BV131"/>
  <c r="BU131"/>
  <c r="BT131"/>
  <c r="BS131"/>
  <c r="BR131"/>
  <c r="BP131"/>
  <c r="BO131"/>
  <c r="BN131"/>
  <c r="BM131"/>
  <c r="BL131"/>
  <c r="BK131"/>
  <c r="BJ131"/>
  <c r="BI131"/>
  <c r="BH131"/>
  <c r="BG131"/>
  <c r="BE131"/>
  <c r="BD131"/>
  <c r="BC131"/>
  <c r="BB131"/>
  <c r="BA131"/>
  <c r="AZ131"/>
  <c r="AY131"/>
  <c r="AX131"/>
  <c r="AW131"/>
  <c r="AV131"/>
  <c r="AT131"/>
  <c r="AS131"/>
  <c r="AR131"/>
  <c r="AQ131"/>
  <c r="AP131"/>
  <c r="AO131"/>
  <c r="AN131"/>
  <c r="AM131"/>
  <c r="AL131"/>
  <c r="AK131"/>
  <c r="AI131"/>
  <c r="AH131"/>
  <c r="AG131"/>
  <c r="AF131"/>
  <c r="AE131"/>
  <c r="AD131"/>
  <c r="AC131"/>
  <c r="AB131"/>
  <c r="AA131"/>
  <c r="Z131"/>
  <c r="Y131"/>
  <c r="CD131" s="1"/>
  <c r="X131"/>
  <c r="W131"/>
  <c r="V131"/>
  <c r="U131"/>
  <c r="T131"/>
  <c r="S131"/>
  <c r="R131"/>
  <c r="Q131"/>
  <c r="P131"/>
  <c r="O131"/>
  <c r="M131"/>
  <c r="L131"/>
  <c r="K131"/>
  <c r="J131"/>
  <c r="I131"/>
  <c r="H131"/>
  <c r="G131"/>
  <c r="F131"/>
  <c r="E131"/>
  <c r="D131"/>
  <c r="C131"/>
  <c r="A131"/>
  <c r="B131" s="1"/>
  <c r="BQ131" s="1"/>
  <c r="CH131" s="1"/>
  <c r="CA130"/>
  <c r="BZ130"/>
  <c r="BY130"/>
  <c r="BX130"/>
  <c r="BW130"/>
  <c r="BV130"/>
  <c r="BU130"/>
  <c r="BT130"/>
  <c r="BS130"/>
  <c r="BR130"/>
  <c r="BP130"/>
  <c r="BO130"/>
  <c r="BN130"/>
  <c r="BM130"/>
  <c r="BL130"/>
  <c r="BK130"/>
  <c r="BJ130"/>
  <c r="BI130"/>
  <c r="BH130"/>
  <c r="BG130"/>
  <c r="BE130"/>
  <c r="BD130"/>
  <c r="BC130"/>
  <c r="BB130"/>
  <c r="BA130"/>
  <c r="AZ130"/>
  <c r="AY130"/>
  <c r="AX130"/>
  <c r="AW130"/>
  <c r="AV130"/>
  <c r="AT130"/>
  <c r="AS130"/>
  <c r="AR130"/>
  <c r="AQ130"/>
  <c r="AP130"/>
  <c r="AO130"/>
  <c r="AN130"/>
  <c r="AM130"/>
  <c r="AL130"/>
  <c r="AK130"/>
  <c r="AI130"/>
  <c r="AH130"/>
  <c r="AG130"/>
  <c r="AF130"/>
  <c r="AE130"/>
  <c r="AD130"/>
  <c r="AC130"/>
  <c r="AB130"/>
  <c r="AA130"/>
  <c r="AJ130" s="1"/>
  <c r="CE130" s="1"/>
  <c r="Z130"/>
  <c r="X130"/>
  <c r="W130"/>
  <c r="V130"/>
  <c r="U130"/>
  <c r="T130"/>
  <c r="S130"/>
  <c r="R130"/>
  <c r="Q130"/>
  <c r="P130"/>
  <c r="O130"/>
  <c r="M130"/>
  <c r="L130"/>
  <c r="K130"/>
  <c r="J130"/>
  <c r="I130"/>
  <c r="H130"/>
  <c r="G130"/>
  <c r="F130"/>
  <c r="E130"/>
  <c r="D130"/>
  <c r="C130"/>
  <c r="A130"/>
  <c r="B130" s="1"/>
  <c r="CA129"/>
  <c r="BZ129"/>
  <c r="BY129"/>
  <c r="BX129"/>
  <c r="BW129"/>
  <c r="BV129"/>
  <c r="BU129"/>
  <c r="BT129"/>
  <c r="BS129"/>
  <c r="BR129"/>
  <c r="BP129"/>
  <c r="BO129"/>
  <c r="BN129"/>
  <c r="BM129"/>
  <c r="BL129"/>
  <c r="BK129"/>
  <c r="BJ129"/>
  <c r="BI129"/>
  <c r="BH129"/>
  <c r="BG129"/>
  <c r="BE129"/>
  <c r="BD129"/>
  <c r="BC129"/>
  <c r="BB129"/>
  <c r="BA129"/>
  <c r="AZ129"/>
  <c r="AY129"/>
  <c r="AX129"/>
  <c r="AW129"/>
  <c r="AV129"/>
  <c r="AT129"/>
  <c r="AS129"/>
  <c r="AR129"/>
  <c r="AQ129"/>
  <c r="AP129"/>
  <c r="AO129"/>
  <c r="AN129"/>
  <c r="AM129"/>
  <c r="AL129"/>
  <c r="AK129"/>
  <c r="AI129"/>
  <c r="AH129"/>
  <c r="AG129"/>
  <c r="AF129"/>
  <c r="AE129"/>
  <c r="AD129"/>
  <c r="AC129"/>
  <c r="AB129"/>
  <c r="AA129"/>
  <c r="Z129"/>
  <c r="X129"/>
  <c r="W129"/>
  <c r="V129"/>
  <c r="U129"/>
  <c r="T129"/>
  <c r="S129"/>
  <c r="R129"/>
  <c r="Q129"/>
  <c r="P129"/>
  <c r="O129"/>
  <c r="M129"/>
  <c r="L129"/>
  <c r="K129"/>
  <c r="J129"/>
  <c r="I129"/>
  <c r="H129"/>
  <c r="G129"/>
  <c r="F129"/>
  <c r="E129"/>
  <c r="D129"/>
  <c r="C129"/>
  <c r="B129"/>
  <c r="N129" s="1"/>
  <c r="CC129" s="1"/>
  <c r="A129"/>
  <c r="CA128"/>
  <c r="BZ128"/>
  <c r="BY128"/>
  <c r="BX128"/>
  <c r="BW128"/>
  <c r="BV128"/>
  <c r="BU128"/>
  <c r="BT128"/>
  <c r="BS128"/>
  <c r="BR128"/>
  <c r="BP128"/>
  <c r="BO128"/>
  <c r="BN128"/>
  <c r="BQ128" s="1"/>
  <c r="CH128" s="1"/>
  <c r="BM128"/>
  <c r="BL128"/>
  <c r="BK128"/>
  <c r="BJ128"/>
  <c r="BI128"/>
  <c r="BH128"/>
  <c r="BG128"/>
  <c r="BF128"/>
  <c r="CG128" s="1"/>
  <c r="BE128"/>
  <c r="BD128"/>
  <c r="BC128"/>
  <c r="BB128"/>
  <c r="BA128"/>
  <c r="AZ128"/>
  <c r="AY128"/>
  <c r="AX128"/>
  <c r="AW128"/>
  <c r="AV128"/>
  <c r="AT128"/>
  <c r="AS128"/>
  <c r="AR128"/>
  <c r="AQ128"/>
  <c r="AP128"/>
  <c r="AO128"/>
  <c r="AN128"/>
  <c r="AM128"/>
  <c r="AL128"/>
  <c r="AK128"/>
  <c r="AI128"/>
  <c r="AH128"/>
  <c r="AG128"/>
  <c r="AF128"/>
  <c r="AE128"/>
  <c r="AD128"/>
  <c r="AC128"/>
  <c r="AB128"/>
  <c r="AA128"/>
  <c r="Z128"/>
  <c r="X128"/>
  <c r="W128"/>
  <c r="V128"/>
  <c r="U128"/>
  <c r="T128"/>
  <c r="S128"/>
  <c r="R128"/>
  <c r="Q128"/>
  <c r="P128"/>
  <c r="O128"/>
  <c r="M128"/>
  <c r="L128"/>
  <c r="K128"/>
  <c r="J128"/>
  <c r="I128"/>
  <c r="H128"/>
  <c r="G128"/>
  <c r="F128"/>
  <c r="E128"/>
  <c r="D128"/>
  <c r="C128"/>
  <c r="B128"/>
  <c r="A128"/>
  <c r="CA127"/>
  <c r="BZ127"/>
  <c r="BY127"/>
  <c r="BX127"/>
  <c r="BW127"/>
  <c r="BV127"/>
  <c r="BU127"/>
  <c r="BT127"/>
  <c r="BS127"/>
  <c r="BR127"/>
  <c r="BP127"/>
  <c r="BO127"/>
  <c r="BN127"/>
  <c r="BM127"/>
  <c r="BL127"/>
  <c r="BK127"/>
  <c r="BJ127"/>
  <c r="BI127"/>
  <c r="BH127"/>
  <c r="BG127"/>
  <c r="BE127"/>
  <c r="BD127"/>
  <c r="BC127"/>
  <c r="BB127"/>
  <c r="BA127"/>
  <c r="AZ127"/>
  <c r="AY127"/>
  <c r="AX127"/>
  <c r="AW127"/>
  <c r="AV127"/>
  <c r="AT127"/>
  <c r="AS127"/>
  <c r="AR127"/>
  <c r="AQ127"/>
  <c r="AP127"/>
  <c r="AO127"/>
  <c r="AN127"/>
  <c r="AM127"/>
  <c r="AL127"/>
  <c r="AK127"/>
  <c r="AI127"/>
  <c r="AH127"/>
  <c r="AG127"/>
  <c r="AF127"/>
  <c r="AE127"/>
  <c r="AD127"/>
  <c r="AC127"/>
  <c r="AB127"/>
  <c r="AA127"/>
  <c r="Z127"/>
  <c r="X127"/>
  <c r="W127"/>
  <c r="V127"/>
  <c r="U127"/>
  <c r="T127"/>
  <c r="S127"/>
  <c r="R127"/>
  <c r="Q127"/>
  <c r="P127"/>
  <c r="O127"/>
  <c r="M127"/>
  <c r="L127"/>
  <c r="K127"/>
  <c r="J127"/>
  <c r="I127"/>
  <c r="H127"/>
  <c r="G127"/>
  <c r="F127"/>
  <c r="E127"/>
  <c r="D127"/>
  <c r="C127"/>
  <c r="A127"/>
  <c r="B127" s="1"/>
  <c r="CA126"/>
  <c r="BZ126"/>
  <c r="BY126"/>
  <c r="BX126"/>
  <c r="BW126"/>
  <c r="BV126"/>
  <c r="BU126"/>
  <c r="BT126"/>
  <c r="BS126"/>
  <c r="BR126"/>
  <c r="BP126"/>
  <c r="BO126"/>
  <c r="BN126"/>
  <c r="BM126"/>
  <c r="BL126"/>
  <c r="BK126"/>
  <c r="BJ126"/>
  <c r="BI126"/>
  <c r="BH126"/>
  <c r="BG126"/>
  <c r="BE126"/>
  <c r="BD126"/>
  <c r="BC126"/>
  <c r="BB126"/>
  <c r="BA126"/>
  <c r="AZ126"/>
  <c r="AY126"/>
  <c r="AX126"/>
  <c r="AW126"/>
  <c r="AV126"/>
  <c r="AT126"/>
  <c r="AS126"/>
  <c r="AR126"/>
  <c r="AQ126"/>
  <c r="AP126"/>
  <c r="AO126"/>
  <c r="AN126"/>
  <c r="AM126"/>
  <c r="AL126"/>
  <c r="AK126"/>
  <c r="AI126"/>
  <c r="AH126"/>
  <c r="AG126"/>
  <c r="AF126"/>
  <c r="AE126"/>
  <c r="AD126"/>
  <c r="AC126"/>
  <c r="AJ126" s="1"/>
  <c r="CE126" s="1"/>
  <c r="AB126"/>
  <c r="AA126"/>
  <c r="Z126"/>
  <c r="X126"/>
  <c r="W126"/>
  <c r="V126"/>
  <c r="U126"/>
  <c r="T126"/>
  <c r="S126"/>
  <c r="R126"/>
  <c r="Q126"/>
  <c r="Y126" s="1"/>
  <c r="CD126" s="1"/>
  <c r="P126"/>
  <c r="O126"/>
  <c r="M126"/>
  <c r="L126"/>
  <c r="K126"/>
  <c r="J126"/>
  <c r="I126"/>
  <c r="H126"/>
  <c r="G126"/>
  <c r="F126"/>
  <c r="E126"/>
  <c r="D126"/>
  <c r="C126"/>
  <c r="A126"/>
  <c r="B126" s="1"/>
  <c r="CA125"/>
  <c r="BZ125"/>
  <c r="BY125"/>
  <c r="BX125"/>
  <c r="BW125"/>
  <c r="CB125" s="1"/>
  <c r="CI125" s="1"/>
  <c r="BV125"/>
  <c r="BU125"/>
  <c r="BT125"/>
  <c r="BS125"/>
  <c r="BR125"/>
  <c r="BP125"/>
  <c r="BO125"/>
  <c r="BN125"/>
  <c r="BM125"/>
  <c r="BL125"/>
  <c r="BK125"/>
  <c r="BJ125"/>
  <c r="BI125"/>
  <c r="BH125"/>
  <c r="BG125"/>
  <c r="BE125"/>
  <c r="BD125"/>
  <c r="BC125"/>
  <c r="BB125"/>
  <c r="BA125"/>
  <c r="AZ125"/>
  <c r="AY125"/>
  <c r="AX125"/>
  <c r="AW125"/>
  <c r="AV125"/>
  <c r="AT125"/>
  <c r="AS125"/>
  <c r="AR125"/>
  <c r="AQ125"/>
  <c r="AP125"/>
  <c r="AO125"/>
  <c r="AN125"/>
  <c r="AM125"/>
  <c r="AU125" s="1"/>
  <c r="CF125" s="1"/>
  <c r="AL125"/>
  <c r="AK125"/>
  <c r="AI125"/>
  <c r="AH125"/>
  <c r="AG125"/>
  <c r="AF125"/>
  <c r="AE125"/>
  <c r="AD125"/>
  <c r="AC125"/>
  <c r="AB125"/>
  <c r="AA125"/>
  <c r="Z125"/>
  <c r="X125"/>
  <c r="W125"/>
  <c r="V125"/>
  <c r="U125"/>
  <c r="T125"/>
  <c r="S125"/>
  <c r="R125"/>
  <c r="Q125"/>
  <c r="P125"/>
  <c r="O125"/>
  <c r="M125"/>
  <c r="L125"/>
  <c r="K125"/>
  <c r="J125"/>
  <c r="I125"/>
  <c r="H125"/>
  <c r="G125"/>
  <c r="F125"/>
  <c r="E125"/>
  <c r="D125"/>
  <c r="C125"/>
  <c r="B125"/>
  <c r="A125"/>
  <c r="CA124"/>
  <c r="BZ124"/>
  <c r="BY124"/>
  <c r="BX124"/>
  <c r="BW124"/>
  <c r="BV124"/>
  <c r="BU124"/>
  <c r="BT124"/>
  <c r="BS124"/>
  <c r="BR124"/>
  <c r="BP124"/>
  <c r="BO124"/>
  <c r="BQ124" s="1"/>
  <c r="CH124" s="1"/>
  <c r="BN124"/>
  <c r="BM124"/>
  <c r="BL124"/>
  <c r="BK124"/>
  <c r="BJ124"/>
  <c r="BI124"/>
  <c r="BH124"/>
  <c r="BG124"/>
  <c r="BE124"/>
  <c r="BD124"/>
  <c r="BC124"/>
  <c r="BF124" s="1"/>
  <c r="CG124" s="1"/>
  <c r="BB124"/>
  <c r="BA124"/>
  <c r="AZ124"/>
  <c r="AY124"/>
  <c r="AX124"/>
  <c r="AW124"/>
  <c r="AV124"/>
  <c r="AT124"/>
  <c r="AS124"/>
  <c r="AR124"/>
  <c r="AQ124"/>
  <c r="AP124"/>
  <c r="AU124" s="1"/>
  <c r="CF124" s="1"/>
  <c r="AO124"/>
  <c r="AN124"/>
  <c r="AM124"/>
  <c r="AL124"/>
  <c r="AK124"/>
  <c r="AI124"/>
  <c r="AH124"/>
  <c r="AG124"/>
  <c r="AF124"/>
  <c r="AE124"/>
  <c r="AD124"/>
  <c r="AC124"/>
  <c r="AB124"/>
  <c r="AA124"/>
  <c r="Z124"/>
  <c r="X124"/>
  <c r="W124"/>
  <c r="V124"/>
  <c r="U124"/>
  <c r="T124"/>
  <c r="S124"/>
  <c r="R124"/>
  <c r="Q124"/>
  <c r="P124"/>
  <c r="O124"/>
  <c r="M124"/>
  <c r="L124"/>
  <c r="K124"/>
  <c r="J124"/>
  <c r="I124"/>
  <c r="H124"/>
  <c r="G124"/>
  <c r="F124"/>
  <c r="E124"/>
  <c r="D124"/>
  <c r="C124"/>
  <c r="B124"/>
  <c r="A124"/>
  <c r="CA123"/>
  <c r="BZ123"/>
  <c r="BY123"/>
  <c r="BX123"/>
  <c r="BW123"/>
  <c r="BV123"/>
  <c r="BU123"/>
  <c r="BT123"/>
  <c r="BS123"/>
  <c r="BR123"/>
  <c r="BP123"/>
  <c r="BO123"/>
  <c r="BN123"/>
  <c r="BM123"/>
  <c r="BL123"/>
  <c r="BK123"/>
  <c r="BJ123"/>
  <c r="BI123"/>
  <c r="BH123"/>
  <c r="BG123"/>
  <c r="BE123"/>
  <c r="BD123"/>
  <c r="BC123"/>
  <c r="BB123"/>
  <c r="BA123"/>
  <c r="AZ123"/>
  <c r="AY123"/>
  <c r="AX123"/>
  <c r="AW123"/>
  <c r="BF123" s="1"/>
  <c r="CG123" s="1"/>
  <c r="AV123"/>
  <c r="AT123"/>
  <c r="AS123"/>
  <c r="AR123"/>
  <c r="AQ123"/>
  <c r="AP123"/>
  <c r="AO123"/>
  <c r="AN123"/>
  <c r="AM123"/>
  <c r="AL123"/>
  <c r="AK123"/>
  <c r="AI123"/>
  <c r="AH123"/>
  <c r="AG123"/>
  <c r="AF123"/>
  <c r="AE123"/>
  <c r="AD123"/>
  <c r="AC123"/>
  <c r="AJ123" s="1"/>
  <c r="CE123" s="1"/>
  <c r="AB123"/>
  <c r="AA123"/>
  <c r="Z123"/>
  <c r="X123"/>
  <c r="W123"/>
  <c r="V123"/>
  <c r="U123"/>
  <c r="T123"/>
  <c r="S123"/>
  <c r="R123"/>
  <c r="Q123"/>
  <c r="P123"/>
  <c r="O123"/>
  <c r="M123"/>
  <c r="L123"/>
  <c r="K123"/>
  <c r="J123"/>
  <c r="I123"/>
  <c r="H123"/>
  <c r="G123"/>
  <c r="F123"/>
  <c r="E123"/>
  <c r="D123"/>
  <c r="C123"/>
  <c r="B123"/>
  <c r="A123"/>
  <c r="CA122"/>
  <c r="BZ122"/>
  <c r="BY122"/>
  <c r="BX122"/>
  <c r="CB122" s="1"/>
  <c r="CI122" s="1"/>
  <c r="BW122"/>
  <c r="BV122"/>
  <c r="BU122"/>
  <c r="BT122"/>
  <c r="BS122"/>
  <c r="BR122"/>
  <c r="BP122"/>
  <c r="BO122"/>
  <c r="BN122"/>
  <c r="BM122"/>
  <c r="BL122"/>
  <c r="BK122"/>
  <c r="BJ122"/>
  <c r="BI122"/>
  <c r="BH122"/>
  <c r="BG122"/>
  <c r="BE122"/>
  <c r="BD122"/>
  <c r="BC122"/>
  <c r="BB122"/>
  <c r="BA122"/>
  <c r="AZ122"/>
  <c r="AY122"/>
  <c r="AX122"/>
  <c r="AW122"/>
  <c r="AV122"/>
  <c r="AT122"/>
  <c r="AS122"/>
  <c r="AR122"/>
  <c r="AQ122"/>
  <c r="AP122"/>
  <c r="AO122"/>
  <c r="AN122"/>
  <c r="AM122"/>
  <c r="AL122"/>
  <c r="AK122"/>
  <c r="AI122"/>
  <c r="AH122"/>
  <c r="AG122"/>
  <c r="AF122"/>
  <c r="AE122"/>
  <c r="AD122"/>
  <c r="AC122"/>
  <c r="AB122"/>
  <c r="AA122"/>
  <c r="Z122"/>
  <c r="Y122"/>
  <c r="CD122" s="1"/>
  <c r="X122"/>
  <c r="W122"/>
  <c r="V122"/>
  <c r="U122"/>
  <c r="T122"/>
  <c r="S122"/>
  <c r="R122"/>
  <c r="Q122"/>
  <c r="P122"/>
  <c r="O122"/>
  <c r="M122"/>
  <c r="L122"/>
  <c r="K122"/>
  <c r="J122"/>
  <c r="I122"/>
  <c r="H122"/>
  <c r="G122"/>
  <c r="F122"/>
  <c r="E122"/>
  <c r="D122"/>
  <c r="C122"/>
  <c r="A122"/>
  <c r="B122" s="1"/>
  <c r="AJ122" s="1"/>
  <c r="CE122" s="1"/>
  <c r="CA121"/>
  <c r="BZ121"/>
  <c r="BY121"/>
  <c r="BX121"/>
  <c r="BW121"/>
  <c r="BV121"/>
  <c r="BU121"/>
  <c r="BT121"/>
  <c r="BS121"/>
  <c r="CB121" s="1"/>
  <c r="CI121" s="1"/>
  <c r="BR121"/>
  <c r="BP121"/>
  <c r="BO121"/>
  <c r="BN121"/>
  <c r="BM121"/>
  <c r="BL121"/>
  <c r="BK121"/>
  <c r="BJ121"/>
  <c r="BI121"/>
  <c r="BH121"/>
  <c r="BG121"/>
  <c r="BE121"/>
  <c r="BD121"/>
  <c r="BC121"/>
  <c r="BB121"/>
  <c r="BA121"/>
  <c r="AZ121"/>
  <c r="AY121"/>
  <c r="AX121"/>
  <c r="AW121"/>
  <c r="AV121"/>
  <c r="AT121"/>
  <c r="AS121"/>
  <c r="AR121"/>
  <c r="AQ121"/>
  <c r="AU121" s="1"/>
  <c r="CF121" s="1"/>
  <c r="AP121"/>
  <c r="AO121"/>
  <c r="AN121"/>
  <c r="AM121"/>
  <c r="AL121"/>
  <c r="AK121"/>
  <c r="AI121"/>
  <c r="AH121"/>
  <c r="AG121"/>
  <c r="AF121"/>
  <c r="AE121"/>
  <c r="AD121"/>
  <c r="AC121"/>
  <c r="AB121"/>
  <c r="AA121"/>
  <c r="Z121"/>
  <c r="X121"/>
  <c r="W121"/>
  <c r="V121"/>
  <c r="U121"/>
  <c r="T121"/>
  <c r="S121"/>
  <c r="R121"/>
  <c r="Q121"/>
  <c r="P121"/>
  <c r="O121"/>
  <c r="M121"/>
  <c r="L121"/>
  <c r="K121"/>
  <c r="J121"/>
  <c r="I121"/>
  <c r="H121"/>
  <c r="G121"/>
  <c r="F121"/>
  <c r="E121"/>
  <c r="D121"/>
  <c r="C121"/>
  <c r="B121"/>
  <c r="N121" s="1"/>
  <c r="CC121" s="1"/>
  <c r="A121"/>
  <c r="CA120"/>
  <c r="BZ120"/>
  <c r="BY120"/>
  <c r="BX120"/>
  <c r="BW120"/>
  <c r="BV120"/>
  <c r="BU120"/>
  <c r="BT120"/>
  <c r="BS120"/>
  <c r="BR120"/>
  <c r="BP120"/>
  <c r="BO120"/>
  <c r="BN120"/>
  <c r="BM120"/>
  <c r="BL120"/>
  <c r="BK120"/>
  <c r="BJ120"/>
  <c r="BI120"/>
  <c r="BH120"/>
  <c r="BG120"/>
  <c r="BE120"/>
  <c r="BD120"/>
  <c r="BC120"/>
  <c r="BB120"/>
  <c r="BA120"/>
  <c r="AZ120"/>
  <c r="AY120"/>
  <c r="AX120"/>
  <c r="AW120"/>
  <c r="AV120"/>
  <c r="AT120"/>
  <c r="AS120"/>
  <c r="AR120"/>
  <c r="AQ120"/>
  <c r="AP120"/>
  <c r="AO120"/>
  <c r="AN120"/>
  <c r="AM120"/>
  <c r="AL120"/>
  <c r="AK120"/>
  <c r="AI120"/>
  <c r="AH120"/>
  <c r="AG120"/>
  <c r="AF120"/>
  <c r="AE120"/>
  <c r="AD120"/>
  <c r="AC120"/>
  <c r="AB120"/>
  <c r="AA120"/>
  <c r="Z120"/>
  <c r="X120"/>
  <c r="W120"/>
  <c r="V120"/>
  <c r="U120"/>
  <c r="T120"/>
  <c r="S120"/>
  <c r="R120"/>
  <c r="Q120"/>
  <c r="P120"/>
  <c r="O120"/>
  <c r="M120"/>
  <c r="L120"/>
  <c r="K120"/>
  <c r="J120"/>
  <c r="I120"/>
  <c r="H120"/>
  <c r="G120"/>
  <c r="F120"/>
  <c r="E120"/>
  <c r="D120"/>
  <c r="C120"/>
  <c r="B120"/>
  <c r="BQ120" s="1"/>
  <c r="CH120" s="1"/>
  <c r="A120"/>
  <c r="CA119"/>
  <c r="BZ119"/>
  <c r="BY119"/>
  <c r="BX119"/>
  <c r="BW119"/>
  <c r="BV119"/>
  <c r="BU119"/>
  <c r="BT119"/>
  <c r="BS119"/>
  <c r="BR119"/>
  <c r="BP119"/>
  <c r="BO119"/>
  <c r="BN119"/>
  <c r="BM119"/>
  <c r="BL119"/>
  <c r="BK119"/>
  <c r="BJ119"/>
  <c r="BI119"/>
  <c r="BH119"/>
  <c r="BG119"/>
  <c r="BE119"/>
  <c r="BD119"/>
  <c r="BC119"/>
  <c r="BB119"/>
  <c r="BA119"/>
  <c r="AZ119"/>
  <c r="AY119"/>
  <c r="AX119"/>
  <c r="AW119"/>
  <c r="AV119"/>
  <c r="AT119"/>
  <c r="AS119"/>
  <c r="AR119"/>
  <c r="AQ119"/>
  <c r="AP119"/>
  <c r="AO119"/>
  <c r="AN119"/>
  <c r="AM119"/>
  <c r="AL119"/>
  <c r="AK119"/>
  <c r="AI119"/>
  <c r="AH119"/>
  <c r="AG119"/>
  <c r="AF119"/>
  <c r="AE119"/>
  <c r="AD119"/>
  <c r="AC119"/>
  <c r="AB119"/>
  <c r="AA119"/>
  <c r="Z119"/>
  <c r="X119"/>
  <c r="W119"/>
  <c r="V119"/>
  <c r="U119"/>
  <c r="T119"/>
  <c r="S119"/>
  <c r="R119"/>
  <c r="Q119"/>
  <c r="P119"/>
  <c r="O119"/>
  <c r="M119"/>
  <c r="L119"/>
  <c r="K119"/>
  <c r="J119"/>
  <c r="I119"/>
  <c r="H119"/>
  <c r="G119"/>
  <c r="F119"/>
  <c r="E119"/>
  <c r="D119"/>
  <c r="C119"/>
  <c r="A119"/>
  <c r="B119" s="1"/>
  <c r="CA118"/>
  <c r="BZ118"/>
  <c r="BY118"/>
  <c r="BX118"/>
  <c r="BW118"/>
  <c r="BV118"/>
  <c r="BU118"/>
  <c r="BT118"/>
  <c r="BS118"/>
  <c r="BR118"/>
  <c r="BP118"/>
  <c r="BO118"/>
  <c r="BN118"/>
  <c r="BM118"/>
  <c r="BL118"/>
  <c r="BK118"/>
  <c r="BJ118"/>
  <c r="BI118"/>
  <c r="BH118"/>
  <c r="BQ118" s="1"/>
  <c r="CH118" s="1"/>
  <c r="BG118"/>
  <c r="BE118"/>
  <c r="BD118"/>
  <c r="BC118"/>
  <c r="BB118"/>
  <c r="BA118"/>
  <c r="AZ118"/>
  <c r="AY118"/>
  <c r="AX118"/>
  <c r="AW118"/>
  <c r="AV118"/>
  <c r="AT118"/>
  <c r="AS118"/>
  <c r="AR118"/>
  <c r="AQ118"/>
  <c r="AP118"/>
  <c r="AO118"/>
  <c r="AN118"/>
  <c r="AM118"/>
  <c r="AL118"/>
  <c r="AK118"/>
  <c r="AI118"/>
  <c r="AH118"/>
  <c r="AG118"/>
  <c r="AF118"/>
  <c r="AE118"/>
  <c r="AD118"/>
  <c r="AC118"/>
  <c r="AJ118" s="1"/>
  <c r="CE118" s="1"/>
  <c r="AB118"/>
  <c r="AA118"/>
  <c r="Z118"/>
  <c r="X118"/>
  <c r="W118"/>
  <c r="V118"/>
  <c r="U118"/>
  <c r="T118"/>
  <c r="S118"/>
  <c r="R118"/>
  <c r="Q118"/>
  <c r="Y118" s="1"/>
  <c r="CD118" s="1"/>
  <c r="P118"/>
  <c r="O118"/>
  <c r="M118"/>
  <c r="L118"/>
  <c r="K118"/>
  <c r="J118"/>
  <c r="I118"/>
  <c r="H118"/>
  <c r="G118"/>
  <c r="F118"/>
  <c r="E118"/>
  <c r="D118"/>
  <c r="C118"/>
  <c r="A118"/>
  <c r="B118" s="1"/>
  <c r="CB118" s="1"/>
  <c r="CI118" s="1"/>
  <c r="CA117"/>
  <c r="BZ117"/>
  <c r="BY117"/>
  <c r="BX117"/>
  <c r="BW117"/>
  <c r="BV117"/>
  <c r="BU117"/>
  <c r="BT117"/>
  <c r="BS117"/>
  <c r="BR117"/>
  <c r="BP117"/>
  <c r="BO117"/>
  <c r="BN117"/>
  <c r="BM117"/>
  <c r="BL117"/>
  <c r="BK117"/>
  <c r="BJ117"/>
  <c r="BI117"/>
  <c r="BH117"/>
  <c r="BG117"/>
  <c r="BE117"/>
  <c r="BD117"/>
  <c r="BC117"/>
  <c r="BB117"/>
  <c r="BA117"/>
  <c r="AZ117"/>
  <c r="AY117"/>
  <c r="AX117"/>
  <c r="AW117"/>
  <c r="AV117"/>
  <c r="AT117"/>
  <c r="AS117"/>
  <c r="AR117"/>
  <c r="AQ117"/>
  <c r="AP117"/>
  <c r="AO117"/>
  <c r="AN117"/>
  <c r="AM117"/>
  <c r="AL117"/>
  <c r="AK117"/>
  <c r="AI117"/>
  <c r="AH117"/>
  <c r="AG117"/>
  <c r="AF117"/>
  <c r="AE117"/>
  <c r="AD117"/>
  <c r="AC117"/>
  <c r="AB117"/>
  <c r="AA117"/>
  <c r="Z117"/>
  <c r="X117"/>
  <c r="W117"/>
  <c r="V117"/>
  <c r="U117"/>
  <c r="T117"/>
  <c r="S117"/>
  <c r="R117"/>
  <c r="Q117"/>
  <c r="P117"/>
  <c r="O117"/>
  <c r="M117"/>
  <c r="L117"/>
  <c r="K117"/>
  <c r="J117"/>
  <c r="I117"/>
  <c r="H117"/>
  <c r="G117"/>
  <c r="F117"/>
  <c r="E117"/>
  <c r="D117"/>
  <c r="C117"/>
  <c r="B117"/>
  <c r="A117"/>
  <c r="CA116"/>
  <c r="BZ116"/>
  <c r="BY116"/>
  <c r="BX116"/>
  <c r="BW116"/>
  <c r="BV116"/>
  <c r="BU116"/>
  <c r="BT116"/>
  <c r="BS116"/>
  <c r="BR116"/>
  <c r="BP116"/>
  <c r="BO116"/>
  <c r="BN116"/>
  <c r="BM116"/>
  <c r="BL116"/>
  <c r="BK116"/>
  <c r="BJ116"/>
  <c r="BI116"/>
  <c r="BH116"/>
  <c r="BG116"/>
  <c r="BE116"/>
  <c r="BD116"/>
  <c r="BC116"/>
  <c r="BB116"/>
  <c r="BA116"/>
  <c r="AZ116"/>
  <c r="AY116"/>
  <c r="AX116"/>
  <c r="AW116"/>
  <c r="AV116"/>
  <c r="AT116"/>
  <c r="AS116"/>
  <c r="AR116"/>
  <c r="AQ116"/>
  <c r="AP116"/>
  <c r="AO116"/>
  <c r="AN116"/>
  <c r="AM116"/>
  <c r="AL116"/>
  <c r="AK116"/>
  <c r="AI116"/>
  <c r="AH116"/>
  <c r="AG116"/>
  <c r="AF116"/>
  <c r="AE116"/>
  <c r="AD116"/>
  <c r="AC116"/>
  <c r="AB116"/>
  <c r="AA116"/>
  <c r="Z116"/>
  <c r="X116"/>
  <c r="W116"/>
  <c r="V116"/>
  <c r="U116"/>
  <c r="T116"/>
  <c r="S116"/>
  <c r="R116"/>
  <c r="Q116"/>
  <c r="P116"/>
  <c r="O116"/>
  <c r="M116"/>
  <c r="L116"/>
  <c r="K116"/>
  <c r="J116"/>
  <c r="I116"/>
  <c r="H116"/>
  <c r="G116"/>
  <c r="F116"/>
  <c r="E116"/>
  <c r="D116"/>
  <c r="C116"/>
  <c r="B116"/>
  <c r="BQ116" s="1"/>
  <c r="CH116" s="1"/>
  <c r="A116"/>
  <c r="CA115"/>
  <c r="BZ115"/>
  <c r="BY115"/>
  <c r="BX115"/>
  <c r="BW115"/>
  <c r="BV115"/>
  <c r="BU115"/>
  <c r="BT115"/>
  <c r="BS115"/>
  <c r="BR115"/>
  <c r="BP115"/>
  <c r="BO115"/>
  <c r="BN115"/>
  <c r="BM115"/>
  <c r="BL115"/>
  <c r="BK115"/>
  <c r="BJ115"/>
  <c r="BI115"/>
  <c r="BH115"/>
  <c r="BG115"/>
  <c r="BE115"/>
  <c r="BD115"/>
  <c r="BC115"/>
  <c r="BB115"/>
  <c r="BA115"/>
  <c r="AZ115"/>
  <c r="AY115"/>
  <c r="AX115"/>
  <c r="AW115"/>
  <c r="AV115"/>
  <c r="AT115"/>
  <c r="AS115"/>
  <c r="AR115"/>
  <c r="AQ115"/>
  <c r="AP115"/>
  <c r="AO115"/>
  <c r="AN115"/>
  <c r="AM115"/>
  <c r="AL115"/>
  <c r="AK115"/>
  <c r="AJ115"/>
  <c r="CE115" s="1"/>
  <c r="AI115"/>
  <c r="AH115"/>
  <c r="AG115"/>
  <c r="AF115"/>
  <c r="AE115"/>
  <c r="AD115"/>
  <c r="AC115"/>
  <c r="AB115"/>
  <c r="AA115"/>
  <c r="Z115"/>
  <c r="X115"/>
  <c r="W115"/>
  <c r="V115"/>
  <c r="U115"/>
  <c r="T115"/>
  <c r="S115"/>
  <c r="R115"/>
  <c r="Q115"/>
  <c r="P115"/>
  <c r="O115"/>
  <c r="M115"/>
  <c r="L115"/>
  <c r="K115"/>
  <c r="J115"/>
  <c r="I115"/>
  <c r="H115"/>
  <c r="G115"/>
  <c r="F115"/>
  <c r="E115"/>
  <c r="D115"/>
  <c r="C115"/>
  <c r="B115"/>
  <c r="AU115" s="1"/>
  <c r="CF115" s="1"/>
  <c r="A115"/>
  <c r="CA114"/>
  <c r="BZ114"/>
  <c r="BY114"/>
  <c r="BX114"/>
  <c r="BW114"/>
  <c r="BV114"/>
  <c r="BU114"/>
  <c r="BT114"/>
  <c r="BS114"/>
  <c r="BR114"/>
  <c r="BP114"/>
  <c r="BO114"/>
  <c r="BN114"/>
  <c r="BM114"/>
  <c r="BL114"/>
  <c r="BK114"/>
  <c r="BJ114"/>
  <c r="BI114"/>
  <c r="BH114"/>
  <c r="BG114"/>
  <c r="BE114"/>
  <c r="BD114"/>
  <c r="BC114"/>
  <c r="BB114"/>
  <c r="BA114"/>
  <c r="AZ114"/>
  <c r="AY114"/>
  <c r="AX114"/>
  <c r="AW114"/>
  <c r="AV114"/>
  <c r="AT114"/>
  <c r="AS114"/>
  <c r="AR114"/>
  <c r="AQ114"/>
  <c r="AP114"/>
  <c r="AO114"/>
  <c r="AN114"/>
  <c r="AM114"/>
  <c r="AL114"/>
  <c r="AK114"/>
  <c r="AJ114"/>
  <c r="CE114" s="1"/>
  <c r="AI114"/>
  <c r="AH114"/>
  <c r="AG114"/>
  <c r="AF114"/>
  <c r="AE114"/>
  <c r="AD114"/>
  <c r="AC114"/>
  <c r="AB114"/>
  <c r="AA114"/>
  <c r="Z114"/>
  <c r="X114"/>
  <c r="W114"/>
  <c r="V114"/>
  <c r="U114"/>
  <c r="T114"/>
  <c r="S114"/>
  <c r="R114"/>
  <c r="Q114"/>
  <c r="P114"/>
  <c r="O114"/>
  <c r="M114"/>
  <c r="L114"/>
  <c r="K114"/>
  <c r="J114"/>
  <c r="I114"/>
  <c r="H114"/>
  <c r="G114"/>
  <c r="F114"/>
  <c r="E114"/>
  <c r="D114"/>
  <c r="C114"/>
  <c r="A114"/>
  <c r="B114" s="1"/>
  <c r="CB114" s="1"/>
  <c r="CI114" s="1"/>
  <c r="CA113"/>
  <c r="BZ113"/>
  <c r="BY113"/>
  <c r="BX113"/>
  <c r="BW113"/>
  <c r="BV113"/>
  <c r="BU113"/>
  <c r="BT113"/>
  <c r="BS113"/>
  <c r="BR113"/>
  <c r="BP113"/>
  <c r="BO113"/>
  <c r="BN113"/>
  <c r="BM113"/>
  <c r="BL113"/>
  <c r="BK113"/>
  <c r="BJ113"/>
  <c r="BI113"/>
  <c r="BH113"/>
  <c r="BG113"/>
  <c r="BE113"/>
  <c r="BD113"/>
  <c r="BC113"/>
  <c r="BB113"/>
  <c r="BA113"/>
  <c r="AZ113"/>
  <c r="AY113"/>
  <c r="AX113"/>
  <c r="AW113"/>
  <c r="AV113"/>
  <c r="AT113"/>
  <c r="AS113"/>
  <c r="AR113"/>
  <c r="AU113" s="1"/>
  <c r="CF113" s="1"/>
  <c r="AQ113"/>
  <c r="AP113"/>
  <c r="AO113"/>
  <c r="AN113"/>
  <c r="AM113"/>
  <c r="AL113"/>
  <c r="AK113"/>
  <c r="AI113"/>
  <c r="AH113"/>
  <c r="AG113"/>
  <c r="AF113"/>
  <c r="AE113"/>
  <c r="AD113"/>
  <c r="AC113"/>
  <c r="AB113"/>
  <c r="AA113"/>
  <c r="Z113"/>
  <c r="AJ113" s="1"/>
  <c r="CE113" s="1"/>
  <c r="X113"/>
  <c r="W113"/>
  <c r="V113"/>
  <c r="U113"/>
  <c r="T113"/>
  <c r="S113"/>
  <c r="R113"/>
  <c r="Q113"/>
  <c r="P113"/>
  <c r="O113"/>
  <c r="M113"/>
  <c r="L113"/>
  <c r="K113"/>
  <c r="J113"/>
  <c r="I113"/>
  <c r="H113"/>
  <c r="G113"/>
  <c r="F113"/>
  <c r="E113"/>
  <c r="D113"/>
  <c r="C113"/>
  <c r="B113"/>
  <c r="CB113" s="1"/>
  <c r="CI113" s="1"/>
  <c r="A113"/>
  <c r="CA112"/>
  <c r="BZ112"/>
  <c r="BY112"/>
  <c r="BX112"/>
  <c r="BW112"/>
  <c r="BV112"/>
  <c r="BU112"/>
  <c r="BT112"/>
  <c r="BS112"/>
  <c r="BR112"/>
  <c r="BP112"/>
  <c r="BO112"/>
  <c r="BQ112" s="1"/>
  <c r="CH112" s="1"/>
  <c r="BN112"/>
  <c r="BM112"/>
  <c r="BL112"/>
  <c r="BK112"/>
  <c r="BJ112"/>
  <c r="BI112"/>
  <c r="BH112"/>
  <c r="BG112"/>
  <c r="BE112"/>
  <c r="BD112"/>
  <c r="BC112"/>
  <c r="BF112" s="1"/>
  <c r="CG112" s="1"/>
  <c r="BB112"/>
  <c r="BA112"/>
  <c r="AZ112"/>
  <c r="AY112"/>
  <c r="AX112"/>
  <c r="AW112"/>
  <c r="AV112"/>
  <c r="AT112"/>
  <c r="AS112"/>
  <c r="AR112"/>
  <c r="AQ112"/>
  <c r="AP112"/>
  <c r="AO112"/>
  <c r="AN112"/>
  <c r="AM112"/>
  <c r="AL112"/>
  <c r="AK112"/>
  <c r="AI112"/>
  <c r="AH112"/>
  <c r="AG112"/>
  <c r="AF112"/>
  <c r="AE112"/>
  <c r="AD112"/>
  <c r="AC112"/>
  <c r="AB112"/>
  <c r="AA112"/>
  <c r="Z112"/>
  <c r="X112"/>
  <c r="W112"/>
  <c r="V112"/>
  <c r="U112"/>
  <c r="T112"/>
  <c r="S112"/>
  <c r="R112"/>
  <c r="Q112"/>
  <c r="P112"/>
  <c r="O112"/>
  <c r="M112"/>
  <c r="L112"/>
  <c r="K112"/>
  <c r="J112"/>
  <c r="I112"/>
  <c r="H112"/>
  <c r="G112"/>
  <c r="F112"/>
  <c r="E112"/>
  <c r="D112"/>
  <c r="C112"/>
  <c r="B112"/>
  <c r="A112"/>
  <c r="CA111"/>
  <c r="BZ111"/>
  <c r="CB111" s="1"/>
  <c r="CI111" s="1"/>
  <c r="BY111"/>
  <c r="BX111"/>
  <c r="BW111"/>
  <c r="BV111"/>
  <c r="BU111"/>
  <c r="BT111"/>
  <c r="BS111"/>
  <c r="BR111"/>
  <c r="BP111"/>
  <c r="BO111"/>
  <c r="BN111"/>
  <c r="BQ111" s="1"/>
  <c r="CH111" s="1"/>
  <c r="BM111"/>
  <c r="BL111"/>
  <c r="BK111"/>
  <c r="BJ111"/>
  <c r="BI111"/>
  <c r="BH111"/>
  <c r="BG111"/>
  <c r="BE111"/>
  <c r="BD111"/>
  <c r="BC111"/>
  <c r="BB111"/>
  <c r="BA111"/>
  <c r="AZ111"/>
  <c r="AY111"/>
  <c r="AX111"/>
  <c r="AW111"/>
  <c r="AV111"/>
  <c r="AT111"/>
  <c r="AS111"/>
  <c r="AR111"/>
  <c r="AQ111"/>
  <c r="AP111"/>
  <c r="AO111"/>
  <c r="AN111"/>
  <c r="AM111"/>
  <c r="AL111"/>
  <c r="AK111"/>
  <c r="AI111"/>
  <c r="AH111"/>
  <c r="AG111"/>
  <c r="AF111"/>
  <c r="AE111"/>
  <c r="AD111"/>
  <c r="AC111"/>
  <c r="AB111"/>
  <c r="AA111"/>
  <c r="Z111"/>
  <c r="X111"/>
  <c r="W111"/>
  <c r="V111"/>
  <c r="U111"/>
  <c r="T111"/>
  <c r="S111"/>
  <c r="R111"/>
  <c r="Q111"/>
  <c r="P111"/>
  <c r="O111"/>
  <c r="M111"/>
  <c r="L111"/>
  <c r="K111"/>
  <c r="J111"/>
  <c r="I111"/>
  <c r="H111"/>
  <c r="G111"/>
  <c r="F111"/>
  <c r="E111"/>
  <c r="D111"/>
  <c r="C111"/>
  <c r="B111"/>
  <c r="A111"/>
  <c r="CB110"/>
  <c r="CI110" s="1"/>
  <c r="CA110"/>
  <c r="BZ110"/>
  <c r="BY110"/>
  <c r="BX110"/>
  <c r="BW110"/>
  <c r="BV110"/>
  <c r="BU110"/>
  <c r="BT110"/>
  <c r="BS110"/>
  <c r="BR110"/>
  <c r="BP110"/>
  <c r="BQ110" s="1"/>
  <c r="CH110" s="1"/>
  <c r="BO110"/>
  <c r="BN110"/>
  <c r="BM110"/>
  <c r="BL110"/>
  <c r="BK110"/>
  <c r="BJ110"/>
  <c r="BI110"/>
  <c r="BH110"/>
  <c r="BG110"/>
  <c r="BE110"/>
  <c r="BD110"/>
  <c r="BC110"/>
  <c r="BB110"/>
  <c r="BA110"/>
  <c r="AZ110"/>
  <c r="AY110"/>
  <c r="AX110"/>
  <c r="AW110"/>
  <c r="AV110"/>
  <c r="AT110"/>
  <c r="AS110"/>
  <c r="AR110"/>
  <c r="AQ110"/>
  <c r="AP110"/>
  <c r="AO110"/>
  <c r="AU110" s="1"/>
  <c r="CF110" s="1"/>
  <c r="AN110"/>
  <c r="AM110"/>
  <c r="AL110"/>
  <c r="AK110"/>
  <c r="AI110"/>
  <c r="AH110"/>
  <c r="AG110"/>
  <c r="AF110"/>
  <c r="AE110"/>
  <c r="AD110"/>
  <c r="AC110"/>
  <c r="AB110"/>
  <c r="AJ110" s="1"/>
  <c r="CE110" s="1"/>
  <c r="AA110"/>
  <c r="Z110"/>
  <c r="X110"/>
  <c r="W110"/>
  <c r="V110"/>
  <c r="U110"/>
  <c r="T110"/>
  <c r="S110"/>
  <c r="R110"/>
  <c r="Q110"/>
  <c r="P110"/>
  <c r="O110"/>
  <c r="M110"/>
  <c r="L110"/>
  <c r="K110"/>
  <c r="J110"/>
  <c r="I110"/>
  <c r="H110"/>
  <c r="G110"/>
  <c r="F110"/>
  <c r="E110"/>
  <c r="D110"/>
  <c r="C110"/>
  <c r="A110"/>
  <c r="B110" s="1"/>
  <c r="CA109"/>
  <c r="BZ109"/>
  <c r="BY109"/>
  <c r="BX109"/>
  <c r="BW109"/>
  <c r="BV109"/>
  <c r="BU109"/>
  <c r="BT109"/>
  <c r="BS109"/>
  <c r="BR109"/>
  <c r="BP109"/>
  <c r="BO109"/>
  <c r="BN109"/>
  <c r="BM109"/>
  <c r="BL109"/>
  <c r="BK109"/>
  <c r="BJ109"/>
  <c r="BI109"/>
  <c r="BH109"/>
  <c r="BG109"/>
  <c r="BE109"/>
  <c r="BD109"/>
  <c r="BC109"/>
  <c r="BB109"/>
  <c r="BA109"/>
  <c r="AZ109"/>
  <c r="AY109"/>
  <c r="AX109"/>
  <c r="AW109"/>
  <c r="AV109"/>
  <c r="AT109"/>
  <c r="AS109"/>
  <c r="AR109"/>
  <c r="AQ109"/>
  <c r="AP109"/>
  <c r="AO109"/>
  <c r="AN109"/>
  <c r="AM109"/>
  <c r="AL109"/>
  <c r="AK109"/>
  <c r="AI109"/>
  <c r="AH109"/>
  <c r="AG109"/>
  <c r="AF109"/>
  <c r="AE109"/>
  <c r="AD109"/>
  <c r="AC109"/>
  <c r="AB109"/>
  <c r="AA109"/>
  <c r="Z109"/>
  <c r="X109"/>
  <c r="W109"/>
  <c r="V109"/>
  <c r="U109"/>
  <c r="T109"/>
  <c r="S109"/>
  <c r="R109"/>
  <c r="Q109"/>
  <c r="P109"/>
  <c r="O109"/>
  <c r="M109"/>
  <c r="L109"/>
  <c r="K109"/>
  <c r="J109"/>
  <c r="I109"/>
  <c r="H109"/>
  <c r="G109"/>
  <c r="F109"/>
  <c r="E109"/>
  <c r="D109"/>
  <c r="C109"/>
  <c r="B109"/>
  <c r="CB109" s="1"/>
  <c r="CI109" s="1"/>
  <c r="A109"/>
  <c r="CA108"/>
  <c r="BZ108"/>
  <c r="BY108"/>
  <c r="BX108"/>
  <c r="BW108"/>
  <c r="BV108"/>
  <c r="BU108"/>
  <c r="BT108"/>
  <c r="BS108"/>
  <c r="BR108"/>
  <c r="BP108"/>
  <c r="BO108"/>
  <c r="BN108"/>
  <c r="BM108"/>
  <c r="BL108"/>
  <c r="BK108"/>
  <c r="BJ108"/>
  <c r="BQ108" s="1"/>
  <c r="CH108" s="1"/>
  <c r="BI108"/>
  <c r="BH108"/>
  <c r="BG108"/>
  <c r="BE108"/>
  <c r="BD108"/>
  <c r="BC108"/>
  <c r="BB108"/>
  <c r="BA108"/>
  <c r="AZ108"/>
  <c r="AY108"/>
  <c r="AX108"/>
  <c r="AW108"/>
  <c r="AV108"/>
  <c r="AT108"/>
  <c r="AS108"/>
  <c r="AR108"/>
  <c r="AQ108"/>
  <c r="AP108"/>
  <c r="AO108"/>
  <c r="AN108"/>
  <c r="AM108"/>
  <c r="AL108"/>
  <c r="AU108" s="1"/>
  <c r="CF108" s="1"/>
  <c r="AK108"/>
  <c r="AI108"/>
  <c r="AH108"/>
  <c r="AG108"/>
  <c r="AF108"/>
  <c r="AE108"/>
  <c r="AD108"/>
  <c r="AC108"/>
  <c r="AB108"/>
  <c r="AA108"/>
  <c r="Z108"/>
  <c r="X108"/>
  <c r="W108"/>
  <c r="V108"/>
  <c r="U108"/>
  <c r="T108"/>
  <c r="S108"/>
  <c r="R108"/>
  <c r="Q108"/>
  <c r="P108"/>
  <c r="O108"/>
  <c r="M108"/>
  <c r="L108"/>
  <c r="K108"/>
  <c r="J108"/>
  <c r="I108"/>
  <c r="H108"/>
  <c r="G108"/>
  <c r="F108"/>
  <c r="E108"/>
  <c r="D108"/>
  <c r="C108"/>
  <c r="B108"/>
  <c r="BF108" s="1"/>
  <c r="CG108" s="1"/>
  <c r="A108"/>
  <c r="CA107"/>
  <c r="BZ107"/>
  <c r="BY107"/>
  <c r="BX107"/>
  <c r="BW107"/>
  <c r="BV107"/>
  <c r="BU107"/>
  <c r="BT107"/>
  <c r="BS107"/>
  <c r="BR107"/>
  <c r="BP107"/>
  <c r="BO107"/>
  <c r="BN107"/>
  <c r="BM107"/>
  <c r="BL107"/>
  <c r="BK107"/>
  <c r="BJ107"/>
  <c r="BI107"/>
  <c r="BH107"/>
  <c r="BG107"/>
  <c r="BE107"/>
  <c r="BD107"/>
  <c r="BC107"/>
  <c r="BB107"/>
  <c r="BA107"/>
  <c r="AZ107"/>
  <c r="AY107"/>
  <c r="AX107"/>
  <c r="AW107"/>
  <c r="AV107"/>
  <c r="AT107"/>
  <c r="AS107"/>
  <c r="AR107"/>
  <c r="AQ107"/>
  <c r="AP107"/>
  <c r="AO107"/>
  <c r="AN107"/>
  <c r="AM107"/>
  <c r="AL107"/>
  <c r="AK107"/>
  <c r="AI107"/>
  <c r="AH107"/>
  <c r="AG107"/>
  <c r="AF107"/>
  <c r="AE107"/>
  <c r="AD107"/>
  <c r="AC107"/>
  <c r="AB107"/>
  <c r="AA107"/>
  <c r="Z107"/>
  <c r="X107"/>
  <c r="W107"/>
  <c r="V107"/>
  <c r="U107"/>
  <c r="T107"/>
  <c r="S107"/>
  <c r="R107"/>
  <c r="Q107"/>
  <c r="P107"/>
  <c r="O107"/>
  <c r="M107"/>
  <c r="L107"/>
  <c r="K107"/>
  <c r="J107"/>
  <c r="I107"/>
  <c r="H107"/>
  <c r="G107"/>
  <c r="F107"/>
  <c r="E107"/>
  <c r="D107"/>
  <c r="C107"/>
  <c r="A107"/>
  <c r="B107" s="1"/>
  <c r="CA106"/>
  <c r="BZ106"/>
  <c r="BY106"/>
  <c r="BX106"/>
  <c r="BW106"/>
  <c r="BV106"/>
  <c r="BU106"/>
  <c r="BT106"/>
  <c r="BS106"/>
  <c r="BR106"/>
  <c r="BP106"/>
  <c r="BO106"/>
  <c r="BN106"/>
  <c r="BM106"/>
  <c r="BL106"/>
  <c r="BK106"/>
  <c r="BJ106"/>
  <c r="BI106"/>
  <c r="BH106"/>
  <c r="BG106"/>
  <c r="BE106"/>
  <c r="BD106"/>
  <c r="BC106"/>
  <c r="BB106"/>
  <c r="BA106"/>
  <c r="AZ106"/>
  <c r="AY106"/>
  <c r="AX106"/>
  <c r="AW106"/>
  <c r="AV106"/>
  <c r="AT106"/>
  <c r="AS106"/>
  <c r="AR106"/>
  <c r="AQ106"/>
  <c r="AP106"/>
  <c r="AO106"/>
  <c r="AN106"/>
  <c r="AM106"/>
  <c r="AL106"/>
  <c r="AK106"/>
  <c r="AJ106"/>
  <c r="CE106" s="1"/>
  <c r="AI106"/>
  <c r="AH106"/>
  <c r="AG106"/>
  <c r="AF106"/>
  <c r="AE106"/>
  <c r="AD106"/>
  <c r="AC106"/>
  <c r="AB106"/>
  <c r="AA106"/>
  <c r="Z106"/>
  <c r="X106"/>
  <c r="W106"/>
  <c r="V106"/>
  <c r="U106"/>
  <c r="T106"/>
  <c r="S106"/>
  <c r="R106"/>
  <c r="Q106"/>
  <c r="P106"/>
  <c r="O106"/>
  <c r="M106"/>
  <c r="L106"/>
  <c r="K106"/>
  <c r="J106"/>
  <c r="I106"/>
  <c r="H106"/>
  <c r="G106"/>
  <c r="F106"/>
  <c r="E106"/>
  <c r="D106"/>
  <c r="C106"/>
  <c r="B106"/>
  <c r="CB106" s="1"/>
  <c r="CI106" s="1"/>
  <c r="A106"/>
  <c r="CA105"/>
  <c r="BZ105"/>
  <c r="BY105"/>
  <c r="BX105"/>
  <c r="BW105"/>
  <c r="BV105"/>
  <c r="BU105"/>
  <c r="BT105"/>
  <c r="BS105"/>
  <c r="BR105"/>
  <c r="BP105"/>
  <c r="BO105"/>
  <c r="BN105"/>
  <c r="BM105"/>
  <c r="BL105"/>
  <c r="BK105"/>
  <c r="BJ105"/>
  <c r="BI105"/>
  <c r="BH105"/>
  <c r="BG105"/>
  <c r="BE105"/>
  <c r="BD105"/>
  <c r="BC105"/>
  <c r="BB105"/>
  <c r="BA105"/>
  <c r="AZ105"/>
  <c r="AY105"/>
  <c r="AX105"/>
  <c r="AW105"/>
  <c r="AV105"/>
  <c r="AT105"/>
  <c r="AS105"/>
  <c r="AR105"/>
  <c r="AQ105"/>
  <c r="AP105"/>
  <c r="AO105"/>
  <c r="AN105"/>
  <c r="AM105"/>
  <c r="AL105"/>
  <c r="AK105"/>
  <c r="AJ105"/>
  <c r="CE105" s="1"/>
  <c r="AI105"/>
  <c r="AH105"/>
  <c r="AG105"/>
  <c r="AF105"/>
  <c r="AE105"/>
  <c r="AD105"/>
  <c r="AC105"/>
  <c r="AB105"/>
  <c r="AA105"/>
  <c r="Z105"/>
  <c r="X105"/>
  <c r="W105"/>
  <c r="V105"/>
  <c r="U105"/>
  <c r="T105"/>
  <c r="S105"/>
  <c r="R105"/>
  <c r="Q105"/>
  <c r="P105"/>
  <c r="O105"/>
  <c r="M105"/>
  <c r="L105"/>
  <c r="K105"/>
  <c r="J105"/>
  <c r="I105"/>
  <c r="H105"/>
  <c r="G105"/>
  <c r="F105"/>
  <c r="E105"/>
  <c r="D105"/>
  <c r="C105"/>
  <c r="B105"/>
  <c r="CB105" s="1"/>
  <c r="CI105" s="1"/>
  <c r="A105"/>
  <c r="CA104"/>
  <c r="BZ104"/>
  <c r="BY104"/>
  <c r="BX104"/>
  <c r="BW104"/>
  <c r="BV104"/>
  <c r="BU104"/>
  <c r="BT104"/>
  <c r="BS104"/>
  <c r="BR104"/>
  <c r="BP104"/>
  <c r="BO104"/>
  <c r="BN104"/>
  <c r="BM104"/>
  <c r="BL104"/>
  <c r="BK104"/>
  <c r="BJ104"/>
  <c r="BI104"/>
  <c r="BH104"/>
  <c r="BG104"/>
  <c r="BE104"/>
  <c r="BD104"/>
  <c r="BC104"/>
  <c r="BB104"/>
  <c r="BA104"/>
  <c r="AZ104"/>
  <c r="AY104"/>
  <c r="AX104"/>
  <c r="AW104"/>
  <c r="AV104"/>
  <c r="AT104"/>
  <c r="AS104"/>
  <c r="AR104"/>
  <c r="AQ104"/>
  <c r="AP104"/>
  <c r="AO104"/>
  <c r="AN104"/>
  <c r="AM104"/>
  <c r="AL104"/>
  <c r="AK104"/>
  <c r="AI104"/>
  <c r="AH104"/>
  <c r="AG104"/>
  <c r="AF104"/>
  <c r="AE104"/>
  <c r="AD104"/>
  <c r="AC104"/>
  <c r="AB104"/>
  <c r="AA104"/>
  <c r="Z104"/>
  <c r="X104"/>
  <c r="W104"/>
  <c r="V104"/>
  <c r="U104"/>
  <c r="T104"/>
  <c r="S104"/>
  <c r="R104"/>
  <c r="Q104"/>
  <c r="P104"/>
  <c r="O104"/>
  <c r="M104"/>
  <c r="L104"/>
  <c r="K104"/>
  <c r="J104"/>
  <c r="I104"/>
  <c r="H104"/>
  <c r="G104"/>
  <c r="F104"/>
  <c r="E104"/>
  <c r="D104"/>
  <c r="C104"/>
  <c r="B104"/>
  <c r="CB104" s="1"/>
  <c r="CI104" s="1"/>
  <c r="A104"/>
  <c r="CA103"/>
  <c r="BZ103"/>
  <c r="BY103"/>
  <c r="BX103"/>
  <c r="BW103"/>
  <c r="BV103"/>
  <c r="BU103"/>
  <c r="BT103"/>
  <c r="BS103"/>
  <c r="BR103"/>
  <c r="BP103"/>
  <c r="BO103"/>
  <c r="BN103"/>
  <c r="BM103"/>
  <c r="BL103"/>
  <c r="BK103"/>
  <c r="BJ103"/>
  <c r="BI103"/>
  <c r="BH103"/>
  <c r="BQ103" s="1"/>
  <c r="CH103" s="1"/>
  <c r="BG103"/>
  <c r="BE103"/>
  <c r="BD103"/>
  <c r="BC103"/>
  <c r="BB103"/>
  <c r="BA103"/>
  <c r="AZ103"/>
  <c r="AY103"/>
  <c r="AX103"/>
  <c r="AW103"/>
  <c r="AV103"/>
  <c r="AT103"/>
  <c r="AS103"/>
  <c r="AR103"/>
  <c r="AQ103"/>
  <c r="AP103"/>
  <c r="AO103"/>
  <c r="AN103"/>
  <c r="AM103"/>
  <c r="AL103"/>
  <c r="AK103"/>
  <c r="AI103"/>
  <c r="AH103"/>
  <c r="AG103"/>
  <c r="AF103"/>
  <c r="AE103"/>
  <c r="AD103"/>
  <c r="AC103"/>
  <c r="AB103"/>
  <c r="AA103"/>
  <c r="AJ103" s="1"/>
  <c r="CE103" s="1"/>
  <c r="Z103"/>
  <c r="X103"/>
  <c r="W103"/>
  <c r="V103"/>
  <c r="U103"/>
  <c r="T103"/>
  <c r="S103"/>
  <c r="R103"/>
  <c r="Q103"/>
  <c r="P103"/>
  <c r="O103"/>
  <c r="M103"/>
  <c r="L103"/>
  <c r="K103"/>
  <c r="J103"/>
  <c r="I103"/>
  <c r="H103"/>
  <c r="G103"/>
  <c r="F103"/>
  <c r="E103"/>
  <c r="D103"/>
  <c r="C103"/>
  <c r="B103"/>
  <c r="CB103" s="1"/>
  <c r="CI103" s="1"/>
  <c r="A103"/>
  <c r="CA102"/>
  <c r="BZ102"/>
  <c r="BY102"/>
  <c r="BX102"/>
  <c r="BW102"/>
  <c r="BV102"/>
  <c r="BU102"/>
  <c r="BT102"/>
  <c r="BS102"/>
  <c r="BR102"/>
  <c r="BP102"/>
  <c r="BO102"/>
  <c r="BN102"/>
  <c r="BM102"/>
  <c r="BL102"/>
  <c r="BK102"/>
  <c r="BJ102"/>
  <c r="BI102"/>
  <c r="BH102"/>
  <c r="BG102"/>
  <c r="BE102"/>
  <c r="BD102"/>
  <c r="BC102"/>
  <c r="BB102"/>
  <c r="BA102"/>
  <c r="AZ102"/>
  <c r="AY102"/>
  <c r="AX102"/>
  <c r="AW102"/>
  <c r="AV102"/>
  <c r="AT102"/>
  <c r="AS102"/>
  <c r="AR102"/>
  <c r="AQ102"/>
  <c r="AP102"/>
  <c r="AO102"/>
  <c r="AN102"/>
  <c r="AM102"/>
  <c r="AL102"/>
  <c r="AK102"/>
  <c r="AI102"/>
  <c r="AH102"/>
  <c r="AG102"/>
  <c r="AF102"/>
  <c r="AE102"/>
  <c r="AD102"/>
  <c r="AC102"/>
  <c r="AB102"/>
  <c r="AA102"/>
  <c r="Z102"/>
  <c r="X102"/>
  <c r="W102"/>
  <c r="V102"/>
  <c r="U102"/>
  <c r="T102"/>
  <c r="S102"/>
  <c r="R102"/>
  <c r="Q102"/>
  <c r="P102"/>
  <c r="O102"/>
  <c r="M102"/>
  <c r="L102"/>
  <c r="K102"/>
  <c r="J102"/>
  <c r="I102"/>
  <c r="H102"/>
  <c r="G102"/>
  <c r="F102"/>
  <c r="E102"/>
  <c r="D102"/>
  <c r="C102"/>
  <c r="A102"/>
  <c r="B102" s="1"/>
  <c r="CA101"/>
  <c r="BZ101"/>
  <c r="BY101"/>
  <c r="CB101" s="1"/>
  <c r="CI101" s="1"/>
  <c r="BX101"/>
  <c r="BW101"/>
  <c r="BV101"/>
  <c r="BU101"/>
  <c r="BT101"/>
  <c r="BS101"/>
  <c r="BR101"/>
  <c r="BP101"/>
  <c r="BO101"/>
  <c r="BN101"/>
  <c r="BM101"/>
  <c r="BL101"/>
  <c r="BK101"/>
  <c r="BJ101"/>
  <c r="BI101"/>
  <c r="BH101"/>
  <c r="BG101"/>
  <c r="BE101"/>
  <c r="BD101"/>
  <c r="BC101"/>
  <c r="BB101"/>
  <c r="BA101"/>
  <c r="AZ101"/>
  <c r="AY101"/>
  <c r="AX101"/>
  <c r="AW101"/>
  <c r="AV101"/>
  <c r="AT101"/>
  <c r="AS101"/>
  <c r="AR101"/>
  <c r="AQ101"/>
  <c r="AP101"/>
  <c r="AO101"/>
  <c r="AN101"/>
  <c r="AM101"/>
  <c r="AL101"/>
  <c r="AK101"/>
  <c r="AI101"/>
  <c r="AH101"/>
  <c r="AG101"/>
  <c r="AF101"/>
  <c r="AE101"/>
  <c r="AD101"/>
  <c r="AC101"/>
  <c r="AB101"/>
  <c r="AA101"/>
  <c r="Z101"/>
  <c r="X101"/>
  <c r="W101"/>
  <c r="V101"/>
  <c r="U101"/>
  <c r="T101"/>
  <c r="S101"/>
  <c r="R101"/>
  <c r="Q101"/>
  <c r="P101"/>
  <c r="O101"/>
  <c r="M101"/>
  <c r="L101"/>
  <c r="K101"/>
  <c r="J101"/>
  <c r="I101"/>
  <c r="H101"/>
  <c r="G101"/>
  <c r="F101"/>
  <c r="E101"/>
  <c r="D101"/>
  <c r="C101"/>
  <c r="B101"/>
  <c r="A101"/>
  <c r="CA100"/>
  <c r="BZ100"/>
  <c r="BY100"/>
  <c r="CB100" s="1"/>
  <c r="CI100" s="1"/>
  <c r="BX100"/>
  <c r="BW100"/>
  <c r="BV100"/>
  <c r="BU100"/>
  <c r="BT100"/>
  <c r="BS100"/>
  <c r="BR100"/>
  <c r="BP100"/>
  <c r="BO100"/>
  <c r="BN100"/>
  <c r="BM100"/>
  <c r="BL100"/>
  <c r="BK100"/>
  <c r="BJ100"/>
  <c r="BI100"/>
  <c r="BH100"/>
  <c r="BG100"/>
  <c r="BQ100" s="1"/>
  <c r="CH100" s="1"/>
  <c r="BE100"/>
  <c r="BD100"/>
  <c r="BC100"/>
  <c r="BB100"/>
  <c r="BA100"/>
  <c r="AZ100"/>
  <c r="AY100"/>
  <c r="AX100"/>
  <c r="BF100" s="1"/>
  <c r="CG100" s="1"/>
  <c r="AW100"/>
  <c r="AV100"/>
  <c r="AT100"/>
  <c r="AS100"/>
  <c r="AR100"/>
  <c r="AQ100"/>
  <c r="AP100"/>
  <c r="AO100"/>
  <c r="AN100"/>
  <c r="AM100"/>
  <c r="AL100"/>
  <c r="AU100" s="1"/>
  <c r="CF100" s="1"/>
  <c r="AK100"/>
  <c r="AI100"/>
  <c r="AH100"/>
  <c r="AG100"/>
  <c r="AF100"/>
  <c r="AE100"/>
  <c r="AD100"/>
  <c r="AC100"/>
  <c r="AB100"/>
  <c r="AA100"/>
  <c r="Z100"/>
  <c r="AJ100" s="1"/>
  <c r="CE100" s="1"/>
  <c r="X100"/>
  <c r="W100"/>
  <c r="V100"/>
  <c r="U100"/>
  <c r="T100"/>
  <c r="S100"/>
  <c r="R100"/>
  <c r="Q100"/>
  <c r="P100"/>
  <c r="O100"/>
  <c r="M100"/>
  <c r="L100"/>
  <c r="K100"/>
  <c r="J100"/>
  <c r="I100"/>
  <c r="H100"/>
  <c r="G100"/>
  <c r="F100"/>
  <c r="E100"/>
  <c r="D100"/>
  <c r="C100"/>
  <c r="B100"/>
  <c r="A100"/>
  <c r="CA99"/>
  <c r="BZ99"/>
  <c r="BY99"/>
  <c r="BX99"/>
  <c r="BW99"/>
  <c r="BV99"/>
  <c r="BU99"/>
  <c r="BT99"/>
  <c r="BS99"/>
  <c r="BR99"/>
  <c r="BP99"/>
  <c r="BO99"/>
  <c r="BN99"/>
  <c r="BM99"/>
  <c r="BL99"/>
  <c r="BK99"/>
  <c r="BJ99"/>
  <c r="BI99"/>
  <c r="BH99"/>
  <c r="BG99"/>
  <c r="BE99"/>
  <c r="BD99"/>
  <c r="BC99"/>
  <c r="BB99"/>
  <c r="BA99"/>
  <c r="AZ99"/>
  <c r="AY99"/>
  <c r="AX99"/>
  <c r="AW99"/>
  <c r="AV99"/>
  <c r="AT99"/>
  <c r="AS99"/>
  <c r="AR99"/>
  <c r="AQ99"/>
  <c r="AP99"/>
  <c r="AO99"/>
  <c r="AN99"/>
  <c r="AM99"/>
  <c r="AL99"/>
  <c r="AK99"/>
  <c r="AI99"/>
  <c r="AH99"/>
  <c r="AG99"/>
  <c r="AF99"/>
  <c r="AE99"/>
  <c r="AD99"/>
  <c r="AC99"/>
  <c r="AB99"/>
  <c r="AA99"/>
  <c r="Z99"/>
  <c r="X99"/>
  <c r="W99"/>
  <c r="V99"/>
  <c r="U99"/>
  <c r="T99"/>
  <c r="S99"/>
  <c r="R99"/>
  <c r="Q99"/>
  <c r="P99"/>
  <c r="O99"/>
  <c r="M99"/>
  <c r="L99"/>
  <c r="K99"/>
  <c r="J99"/>
  <c r="I99"/>
  <c r="H99"/>
  <c r="G99"/>
  <c r="F99"/>
  <c r="E99"/>
  <c r="D99"/>
  <c r="C99"/>
  <c r="A99"/>
  <c r="B99" s="1"/>
  <c r="CA98"/>
  <c r="BZ98"/>
  <c r="BY98"/>
  <c r="BX98"/>
  <c r="BW98"/>
  <c r="BV98"/>
  <c r="BU98"/>
  <c r="BT98"/>
  <c r="BS98"/>
  <c r="BR98"/>
  <c r="BQ98"/>
  <c r="CH98" s="1"/>
  <c r="BP98"/>
  <c r="BO98"/>
  <c r="BN98"/>
  <c r="BM98"/>
  <c r="BL98"/>
  <c r="BK98"/>
  <c r="BJ98"/>
  <c r="BI98"/>
  <c r="BH98"/>
  <c r="BG98"/>
  <c r="BE98"/>
  <c r="BD98"/>
  <c r="BC98"/>
  <c r="BB98"/>
  <c r="BA98"/>
  <c r="AZ98"/>
  <c r="AY98"/>
  <c r="AX98"/>
  <c r="AW98"/>
  <c r="AV98"/>
  <c r="AT98"/>
  <c r="AS98"/>
  <c r="AR98"/>
  <c r="AU98" s="1"/>
  <c r="CF98" s="1"/>
  <c r="AQ98"/>
  <c r="AP98"/>
  <c r="AO98"/>
  <c r="AN98"/>
  <c r="AM98"/>
  <c r="AL98"/>
  <c r="AK98"/>
  <c r="AI98"/>
  <c r="AH98"/>
  <c r="AG98"/>
  <c r="AF98"/>
  <c r="AE98"/>
  <c r="AD98"/>
  <c r="AC98"/>
  <c r="AB98"/>
  <c r="AA98"/>
  <c r="Z98"/>
  <c r="X98"/>
  <c r="W98"/>
  <c r="V98"/>
  <c r="U98"/>
  <c r="T98"/>
  <c r="S98"/>
  <c r="R98"/>
  <c r="Q98"/>
  <c r="P98"/>
  <c r="O98"/>
  <c r="M98"/>
  <c r="L98"/>
  <c r="K98"/>
  <c r="J98"/>
  <c r="I98"/>
  <c r="H98"/>
  <c r="G98"/>
  <c r="F98"/>
  <c r="E98"/>
  <c r="D98"/>
  <c r="C98"/>
  <c r="B98"/>
  <c r="CB98" s="1"/>
  <c r="CI98" s="1"/>
  <c r="A98"/>
  <c r="CA97"/>
  <c r="BZ97"/>
  <c r="BY97"/>
  <c r="BX97"/>
  <c r="BW97"/>
  <c r="BV97"/>
  <c r="BU97"/>
  <c r="BT97"/>
  <c r="BS97"/>
  <c r="BR97"/>
  <c r="BP97"/>
  <c r="BO97"/>
  <c r="BN97"/>
  <c r="BM97"/>
  <c r="BL97"/>
  <c r="BK97"/>
  <c r="BJ97"/>
  <c r="BI97"/>
  <c r="BH97"/>
  <c r="BG97"/>
  <c r="BE97"/>
  <c r="BD97"/>
  <c r="BC97"/>
  <c r="BB97"/>
  <c r="BA97"/>
  <c r="AZ97"/>
  <c r="AY97"/>
  <c r="AX97"/>
  <c r="AW97"/>
  <c r="AV97"/>
  <c r="AT97"/>
  <c r="AS97"/>
  <c r="AR97"/>
  <c r="AQ97"/>
  <c r="AP97"/>
  <c r="AO97"/>
  <c r="AN97"/>
  <c r="AM97"/>
  <c r="AL97"/>
  <c r="AK97"/>
  <c r="AI97"/>
  <c r="AH97"/>
  <c r="AG97"/>
  <c r="AF97"/>
  <c r="AE97"/>
  <c r="AD97"/>
  <c r="AC97"/>
  <c r="AB97"/>
  <c r="AA97"/>
  <c r="Z97"/>
  <c r="X97"/>
  <c r="W97"/>
  <c r="V97"/>
  <c r="U97"/>
  <c r="T97"/>
  <c r="S97"/>
  <c r="R97"/>
  <c r="Q97"/>
  <c r="P97"/>
  <c r="O97"/>
  <c r="M97"/>
  <c r="L97"/>
  <c r="K97"/>
  <c r="J97"/>
  <c r="I97"/>
  <c r="H97"/>
  <c r="G97"/>
  <c r="F97"/>
  <c r="E97"/>
  <c r="D97"/>
  <c r="C97"/>
  <c r="A97"/>
  <c r="B97" s="1"/>
  <c r="CA96"/>
  <c r="BZ96"/>
  <c r="BY96"/>
  <c r="BX96"/>
  <c r="BW96"/>
  <c r="BV96"/>
  <c r="BU96"/>
  <c r="BT96"/>
  <c r="BS96"/>
  <c r="BR96"/>
  <c r="BP96"/>
  <c r="BO96"/>
  <c r="BN96"/>
  <c r="BM96"/>
  <c r="BL96"/>
  <c r="BK96"/>
  <c r="BJ96"/>
  <c r="BI96"/>
  <c r="BH96"/>
  <c r="BG96"/>
  <c r="BE96"/>
  <c r="BD96"/>
  <c r="BC96"/>
  <c r="BB96"/>
  <c r="BA96"/>
  <c r="AZ96"/>
  <c r="AY96"/>
  <c r="AX96"/>
  <c r="AW96"/>
  <c r="AV96"/>
  <c r="AT96"/>
  <c r="AS96"/>
  <c r="AR96"/>
  <c r="AQ96"/>
  <c r="AP96"/>
  <c r="AO96"/>
  <c r="AN96"/>
  <c r="AM96"/>
  <c r="AL96"/>
  <c r="AK96"/>
  <c r="AI96"/>
  <c r="AH96"/>
  <c r="AG96"/>
  <c r="AF96"/>
  <c r="AE96"/>
  <c r="AD96"/>
  <c r="AC96"/>
  <c r="AB96"/>
  <c r="AA96"/>
  <c r="Z96"/>
  <c r="X96"/>
  <c r="W96"/>
  <c r="V96"/>
  <c r="U96"/>
  <c r="T96"/>
  <c r="S96"/>
  <c r="R96"/>
  <c r="Q96"/>
  <c r="P96"/>
  <c r="O96"/>
  <c r="M96"/>
  <c r="L96"/>
  <c r="K96"/>
  <c r="J96"/>
  <c r="I96"/>
  <c r="H96"/>
  <c r="G96"/>
  <c r="F96"/>
  <c r="E96"/>
  <c r="D96"/>
  <c r="C96"/>
  <c r="B96"/>
  <c r="CB96" s="1"/>
  <c r="CI96" s="1"/>
  <c r="A96"/>
  <c r="CA95"/>
  <c r="BZ95"/>
  <c r="BY95"/>
  <c r="CB95" s="1"/>
  <c r="CI95" s="1"/>
  <c r="BX95"/>
  <c r="BW95"/>
  <c r="BV95"/>
  <c r="BU95"/>
  <c r="BT95"/>
  <c r="BS95"/>
  <c r="BR95"/>
  <c r="BP95"/>
  <c r="BO95"/>
  <c r="BN95"/>
  <c r="BM95"/>
  <c r="BL95"/>
  <c r="BK95"/>
  <c r="BJ95"/>
  <c r="BI95"/>
  <c r="BH95"/>
  <c r="BG95"/>
  <c r="BE95"/>
  <c r="BD95"/>
  <c r="BC95"/>
  <c r="BB95"/>
  <c r="BA95"/>
  <c r="AZ95"/>
  <c r="AY95"/>
  <c r="AX95"/>
  <c r="AW95"/>
  <c r="AV95"/>
  <c r="AT95"/>
  <c r="AS95"/>
  <c r="AR95"/>
  <c r="AQ95"/>
  <c r="AP95"/>
  <c r="AO95"/>
  <c r="AN95"/>
  <c r="AM95"/>
  <c r="AL95"/>
  <c r="AK95"/>
  <c r="AI95"/>
  <c r="AH95"/>
  <c r="AG95"/>
  <c r="AF95"/>
  <c r="AE95"/>
  <c r="AD95"/>
  <c r="AC95"/>
  <c r="AB95"/>
  <c r="AA95"/>
  <c r="Z95"/>
  <c r="X95"/>
  <c r="W95"/>
  <c r="V95"/>
  <c r="U95"/>
  <c r="T95"/>
  <c r="S95"/>
  <c r="R95"/>
  <c r="Q95"/>
  <c r="P95"/>
  <c r="O95"/>
  <c r="M95"/>
  <c r="L95"/>
  <c r="K95"/>
  <c r="J95"/>
  <c r="I95"/>
  <c r="H95"/>
  <c r="G95"/>
  <c r="F95"/>
  <c r="E95"/>
  <c r="D95"/>
  <c r="C95"/>
  <c r="B95"/>
  <c r="BQ95" s="1"/>
  <c r="CH95" s="1"/>
  <c r="A95"/>
  <c r="CB94"/>
  <c r="CI94" s="1"/>
  <c r="CA94"/>
  <c r="BZ94"/>
  <c r="BY94"/>
  <c r="BX94"/>
  <c r="BW94"/>
  <c r="BV94"/>
  <c r="BU94"/>
  <c r="BT94"/>
  <c r="BS94"/>
  <c r="BR94"/>
  <c r="BP94"/>
  <c r="BO94"/>
  <c r="BN94"/>
  <c r="BM94"/>
  <c r="BL94"/>
  <c r="BK94"/>
  <c r="BJ94"/>
  <c r="BI94"/>
  <c r="BH94"/>
  <c r="BG94"/>
  <c r="BE94"/>
  <c r="BD94"/>
  <c r="BF94" s="1"/>
  <c r="CG94" s="1"/>
  <c r="BC94"/>
  <c r="BB94"/>
  <c r="BA94"/>
  <c r="AZ94"/>
  <c r="AY94"/>
  <c r="AX94"/>
  <c r="AW94"/>
  <c r="AV94"/>
  <c r="AT94"/>
  <c r="AS94"/>
  <c r="AR94"/>
  <c r="AU94" s="1"/>
  <c r="CF94" s="1"/>
  <c r="AQ94"/>
  <c r="AP94"/>
  <c r="AO94"/>
  <c r="AN94"/>
  <c r="AM94"/>
  <c r="AL94"/>
  <c r="AK94"/>
  <c r="AI94"/>
  <c r="AH94"/>
  <c r="AG94"/>
  <c r="AF94"/>
  <c r="AE94"/>
  <c r="AD94"/>
  <c r="AC94"/>
  <c r="AB94"/>
  <c r="AA94"/>
  <c r="Z94"/>
  <c r="X94"/>
  <c r="W94"/>
  <c r="V94"/>
  <c r="U94"/>
  <c r="T94"/>
  <c r="S94"/>
  <c r="R94"/>
  <c r="Q94"/>
  <c r="P94"/>
  <c r="O94"/>
  <c r="M94"/>
  <c r="L94"/>
  <c r="K94"/>
  <c r="J94"/>
  <c r="I94"/>
  <c r="H94"/>
  <c r="G94"/>
  <c r="F94"/>
  <c r="E94"/>
  <c r="D94"/>
  <c r="C94"/>
  <c r="B94"/>
  <c r="AJ94" s="1"/>
  <c r="CE94" s="1"/>
  <c r="A94"/>
  <c r="CA93"/>
  <c r="BZ93"/>
  <c r="BY93"/>
  <c r="BX93"/>
  <c r="BW93"/>
  <c r="BV93"/>
  <c r="BU93"/>
  <c r="BT93"/>
  <c r="BS93"/>
  <c r="BR93"/>
  <c r="BP93"/>
  <c r="BO93"/>
  <c r="BN93"/>
  <c r="BM93"/>
  <c r="BL93"/>
  <c r="BK93"/>
  <c r="BJ93"/>
  <c r="BI93"/>
  <c r="BH93"/>
  <c r="BG93"/>
  <c r="BE93"/>
  <c r="BD93"/>
  <c r="BC93"/>
  <c r="BB93"/>
  <c r="BA93"/>
  <c r="AZ93"/>
  <c r="AY93"/>
  <c r="AX93"/>
  <c r="AW93"/>
  <c r="AV93"/>
  <c r="AT93"/>
  <c r="AS93"/>
  <c r="AR93"/>
  <c r="AQ93"/>
  <c r="AP93"/>
  <c r="AO93"/>
  <c r="AN93"/>
  <c r="AM93"/>
  <c r="AL93"/>
  <c r="AK93"/>
  <c r="AI93"/>
  <c r="AH93"/>
  <c r="AG93"/>
  <c r="AF93"/>
  <c r="AE93"/>
  <c r="AD93"/>
  <c r="AC93"/>
  <c r="AB93"/>
  <c r="AA93"/>
  <c r="Z93"/>
  <c r="X93"/>
  <c r="W93"/>
  <c r="V93"/>
  <c r="U93"/>
  <c r="T93"/>
  <c r="S93"/>
  <c r="R93"/>
  <c r="Q93"/>
  <c r="P93"/>
  <c r="O93"/>
  <c r="M93"/>
  <c r="L93"/>
  <c r="K93"/>
  <c r="J93"/>
  <c r="I93"/>
  <c r="H93"/>
  <c r="G93"/>
  <c r="F93"/>
  <c r="E93"/>
  <c r="D93"/>
  <c r="C93"/>
  <c r="A93"/>
  <c r="B93" s="1"/>
  <c r="CA92"/>
  <c r="BZ92"/>
  <c r="BY92"/>
  <c r="BX92"/>
  <c r="BW92"/>
  <c r="BV92"/>
  <c r="BU92"/>
  <c r="BT92"/>
  <c r="BS92"/>
  <c r="BR92"/>
  <c r="BP92"/>
  <c r="BO92"/>
  <c r="BN92"/>
  <c r="BM92"/>
  <c r="BL92"/>
  <c r="BK92"/>
  <c r="BJ92"/>
  <c r="BI92"/>
  <c r="BH92"/>
  <c r="BG92"/>
  <c r="BE92"/>
  <c r="BD92"/>
  <c r="BC92"/>
  <c r="BB92"/>
  <c r="BA92"/>
  <c r="AZ92"/>
  <c r="AY92"/>
  <c r="AX92"/>
  <c r="AW92"/>
  <c r="AV92"/>
  <c r="AT92"/>
  <c r="AS92"/>
  <c r="AR92"/>
  <c r="AQ92"/>
  <c r="AP92"/>
  <c r="AO92"/>
  <c r="AN92"/>
  <c r="AM92"/>
  <c r="AL92"/>
  <c r="AK92"/>
  <c r="AI92"/>
  <c r="AH92"/>
  <c r="AG92"/>
  <c r="AF92"/>
  <c r="AE92"/>
  <c r="AD92"/>
  <c r="AC92"/>
  <c r="AB92"/>
  <c r="AA92"/>
  <c r="Z92"/>
  <c r="X92"/>
  <c r="W92"/>
  <c r="V92"/>
  <c r="U92"/>
  <c r="T92"/>
  <c r="S92"/>
  <c r="R92"/>
  <c r="Q92"/>
  <c r="P92"/>
  <c r="O92"/>
  <c r="M92"/>
  <c r="L92"/>
  <c r="K92"/>
  <c r="J92"/>
  <c r="I92"/>
  <c r="H92"/>
  <c r="G92"/>
  <c r="F92"/>
  <c r="E92"/>
  <c r="D92"/>
  <c r="C92"/>
  <c r="B92"/>
  <c r="CB92" s="1"/>
  <c r="CI92" s="1"/>
  <c r="A92"/>
  <c r="CA91"/>
  <c r="BZ91"/>
  <c r="BY91"/>
  <c r="CB91" s="1"/>
  <c r="CI91" s="1"/>
  <c r="BX91"/>
  <c r="BW91"/>
  <c r="BV91"/>
  <c r="BU91"/>
  <c r="BT91"/>
  <c r="BS91"/>
  <c r="BR91"/>
  <c r="BP91"/>
  <c r="BO91"/>
  <c r="BN91"/>
  <c r="BM91"/>
  <c r="BL91"/>
  <c r="BK91"/>
  <c r="BJ91"/>
  <c r="BI91"/>
  <c r="BH91"/>
  <c r="BG91"/>
  <c r="BE91"/>
  <c r="BD91"/>
  <c r="BC91"/>
  <c r="BB91"/>
  <c r="BA91"/>
  <c r="AZ91"/>
  <c r="AY91"/>
  <c r="AX91"/>
  <c r="AW91"/>
  <c r="AV91"/>
  <c r="AT91"/>
  <c r="AS91"/>
  <c r="AR91"/>
  <c r="AQ91"/>
  <c r="AP91"/>
  <c r="AO91"/>
  <c r="AN91"/>
  <c r="AM91"/>
  <c r="AL91"/>
  <c r="AK91"/>
  <c r="AI91"/>
  <c r="AH91"/>
  <c r="AG91"/>
  <c r="AF91"/>
  <c r="AE91"/>
  <c r="AD91"/>
  <c r="AC91"/>
  <c r="AB91"/>
  <c r="AA91"/>
  <c r="Z91"/>
  <c r="X91"/>
  <c r="W91"/>
  <c r="V91"/>
  <c r="U91"/>
  <c r="T91"/>
  <c r="S91"/>
  <c r="R91"/>
  <c r="Q91"/>
  <c r="P91"/>
  <c r="O91"/>
  <c r="M91"/>
  <c r="L91"/>
  <c r="K91"/>
  <c r="J91"/>
  <c r="I91"/>
  <c r="H91"/>
  <c r="G91"/>
  <c r="F91"/>
  <c r="E91"/>
  <c r="D91"/>
  <c r="C91"/>
  <c r="B91"/>
  <c r="BQ91" s="1"/>
  <c r="CH91" s="1"/>
  <c r="A91"/>
  <c r="CB90"/>
  <c r="CI90" s="1"/>
  <c r="CA90"/>
  <c r="BZ90"/>
  <c r="BY90"/>
  <c r="BX90"/>
  <c r="BW90"/>
  <c r="BV90"/>
  <c r="BU90"/>
  <c r="BT90"/>
  <c r="BS90"/>
  <c r="BR90"/>
  <c r="BP90"/>
  <c r="BO90"/>
  <c r="BN90"/>
  <c r="BM90"/>
  <c r="BL90"/>
  <c r="BK90"/>
  <c r="BJ90"/>
  <c r="BI90"/>
  <c r="BH90"/>
  <c r="BG90"/>
  <c r="BE90"/>
  <c r="BD90"/>
  <c r="BF90" s="1"/>
  <c r="CG90" s="1"/>
  <c r="BC90"/>
  <c r="BB90"/>
  <c r="BA90"/>
  <c r="AZ90"/>
  <c r="AY90"/>
  <c r="AX90"/>
  <c r="AW90"/>
  <c r="AV90"/>
  <c r="AT90"/>
  <c r="AS90"/>
  <c r="AR90"/>
  <c r="AU90" s="1"/>
  <c r="CF90" s="1"/>
  <c r="AQ90"/>
  <c r="AP90"/>
  <c r="AO90"/>
  <c r="AN90"/>
  <c r="AM90"/>
  <c r="AL90"/>
  <c r="AK90"/>
  <c r="AI90"/>
  <c r="AH90"/>
  <c r="AG90"/>
  <c r="AF90"/>
  <c r="AE90"/>
  <c r="AD90"/>
  <c r="AC90"/>
  <c r="AB90"/>
  <c r="AA90"/>
  <c r="Z90"/>
  <c r="X90"/>
  <c r="W90"/>
  <c r="V90"/>
  <c r="U90"/>
  <c r="T90"/>
  <c r="S90"/>
  <c r="R90"/>
  <c r="Q90"/>
  <c r="P90"/>
  <c r="O90"/>
  <c r="M90"/>
  <c r="L90"/>
  <c r="K90"/>
  <c r="J90"/>
  <c r="I90"/>
  <c r="H90"/>
  <c r="G90"/>
  <c r="F90"/>
  <c r="E90"/>
  <c r="D90"/>
  <c r="C90"/>
  <c r="B90"/>
  <c r="AJ90" s="1"/>
  <c r="CE90" s="1"/>
  <c r="A90"/>
  <c r="CA89"/>
  <c r="BZ89"/>
  <c r="BY89"/>
  <c r="BX89"/>
  <c r="BW89"/>
  <c r="BV89"/>
  <c r="BU89"/>
  <c r="BT89"/>
  <c r="BS89"/>
  <c r="BR89"/>
  <c r="BP89"/>
  <c r="BO89"/>
  <c r="BN89"/>
  <c r="BM89"/>
  <c r="BL89"/>
  <c r="BK89"/>
  <c r="BJ89"/>
  <c r="BI89"/>
  <c r="BH89"/>
  <c r="BG89"/>
  <c r="BE89"/>
  <c r="BD89"/>
  <c r="BC89"/>
  <c r="BB89"/>
  <c r="BA89"/>
  <c r="AZ89"/>
  <c r="AY89"/>
  <c r="AX89"/>
  <c r="AW89"/>
  <c r="AV89"/>
  <c r="AT89"/>
  <c r="AS89"/>
  <c r="AR89"/>
  <c r="AQ89"/>
  <c r="AP89"/>
  <c r="AO89"/>
  <c r="AN89"/>
  <c r="AM89"/>
  <c r="AL89"/>
  <c r="AK89"/>
  <c r="AI89"/>
  <c r="AH89"/>
  <c r="AG89"/>
  <c r="AF89"/>
  <c r="AE89"/>
  <c r="AD89"/>
  <c r="AC89"/>
  <c r="AB89"/>
  <c r="AA89"/>
  <c r="Z89"/>
  <c r="X89"/>
  <c r="W89"/>
  <c r="V89"/>
  <c r="U89"/>
  <c r="T89"/>
  <c r="S89"/>
  <c r="R89"/>
  <c r="Q89"/>
  <c r="P89"/>
  <c r="O89"/>
  <c r="M89"/>
  <c r="L89"/>
  <c r="K89"/>
  <c r="J89"/>
  <c r="I89"/>
  <c r="H89"/>
  <c r="G89"/>
  <c r="F89"/>
  <c r="E89"/>
  <c r="D89"/>
  <c r="C89"/>
  <c r="A89"/>
  <c r="B89" s="1"/>
  <c r="CA88"/>
  <c r="BZ88"/>
  <c r="BY88"/>
  <c r="BX88"/>
  <c r="BW88"/>
  <c r="BV88"/>
  <c r="BU88"/>
  <c r="BT88"/>
  <c r="BS88"/>
  <c r="BR88"/>
  <c r="BP88"/>
  <c r="BO88"/>
  <c r="BN88"/>
  <c r="BM88"/>
  <c r="BL88"/>
  <c r="BK88"/>
  <c r="BJ88"/>
  <c r="BI88"/>
  <c r="BH88"/>
  <c r="BG88"/>
  <c r="BE88"/>
  <c r="BD88"/>
  <c r="BC88"/>
  <c r="BB88"/>
  <c r="BA88"/>
  <c r="AZ88"/>
  <c r="AY88"/>
  <c r="AX88"/>
  <c r="AW88"/>
  <c r="AV88"/>
  <c r="AT88"/>
  <c r="AS88"/>
  <c r="AR88"/>
  <c r="AQ88"/>
  <c r="AP88"/>
  <c r="AO88"/>
  <c r="AN88"/>
  <c r="AM88"/>
  <c r="AL88"/>
  <c r="AK88"/>
  <c r="AI88"/>
  <c r="AH88"/>
  <c r="AG88"/>
  <c r="AF88"/>
  <c r="AE88"/>
  <c r="AD88"/>
  <c r="AC88"/>
  <c r="AB88"/>
  <c r="AA88"/>
  <c r="Z88"/>
  <c r="X88"/>
  <c r="W88"/>
  <c r="V88"/>
  <c r="U88"/>
  <c r="T88"/>
  <c r="S88"/>
  <c r="R88"/>
  <c r="Q88"/>
  <c r="P88"/>
  <c r="O88"/>
  <c r="M88"/>
  <c r="L88"/>
  <c r="K88"/>
  <c r="J88"/>
  <c r="I88"/>
  <c r="H88"/>
  <c r="G88"/>
  <c r="F88"/>
  <c r="E88"/>
  <c r="D88"/>
  <c r="C88"/>
  <c r="B88"/>
  <c r="CB88" s="1"/>
  <c r="CI88" s="1"/>
  <c r="A88"/>
  <c r="CA87"/>
  <c r="BZ87"/>
  <c r="BY87"/>
  <c r="CB87" s="1"/>
  <c r="CI87" s="1"/>
  <c r="BX87"/>
  <c r="BW87"/>
  <c r="BV87"/>
  <c r="BU87"/>
  <c r="BT87"/>
  <c r="BS87"/>
  <c r="BR87"/>
  <c r="BP87"/>
  <c r="BO87"/>
  <c r="BN87"/>
  <c r="BM87"/>
  <c r="BL87"/>
  <c r="BK87"/>
  <c r="BJ87"/>
  <c r="BI87"/>
  <c r="BH87"/>
  <c r="BG87"/>
  <c r="BE87"/>
  <c r="BD87"/>
  <c r="BC87"/>
  <c r="BB87"/>
  <c r="BA87"/>
  <c r="AZ87"/>
  <c r="AY87"/>
  <c r="AX87"/>
  <c r="AW87"/>
  <c r="AV87"/>
  <c r="AT87"/>
  <c r="AS87"/>
  <c r="AR87"/>
  <c r="AQ87"/>
  <c r="AP87"/>
  <c r="AO87"/>
  <c r="AN87"/>
  <c r="AM87"/>
  <c r="AL87"/>
  <c r="AK87"/>
  <c r="AI87"/>
  <c r="AH87"/>
  <c r="AG87"/>
  <c r="AF87"/>
  <c r="AE87"/>
  <c r="AD87"/>
  <c r="AC87"/>
  <c r="AB87"/>
  <c r="AA87"/>
  <c r="Z87"/>
  <c r="X87"/>
  <c r="W87"/>
  <c r="V87"/>
  <c r="U87"/>
  <c r="T87"/>
  <c r="S87"/>
  <c r="R87"/>
  <c r="Q87"/>
  <c r="P87"/>
  <c r="O87"/>
  <c r="M87"/>
  <c r="L87"/>
  <c r="K87"/>
  <c r="J87"/>
  <c r="I87"/>
  <c r="H87"/>
  <c r="G87"/>
  <c r="F87"/>
  <c r="E87"/>
  <c r="D87"/>
  <c r="C87"/>
  <c r="B87"/>
  <c r="BQ87" s="1"/>
  <c r="CH87" s="1"/>
  <c r="A87"/>
  <c r="CB86"/>
  <c r="CI86" s="1"/>
  <c r="CA86"/>
  <c r="BZ86"/>
  <c r="BY86"/>
  <c r="BX86"/>
  <c r="BW86"/>
  <c r="BV86"/>
  <c r="BU86"/>
  <c r="BT86"/>
  <c r="BS86"/>
  <c r="BR86"/>
  <c r="BP86"/>
  <c r="BO86"/>
  <c r="BN86"/>
  <c r="BM86"/>
  <c r="BL86"/>
  <c r="BK86"/>
  <c r="BJ86"/>
  <c r="BI86"/>
  <c r="BH86"/>
  <c r="BG86"/>
  <c r="BE86"/>
  <c r="BD86"/>
  <c r="BF86" s="1"/>
  <c r="CG86" s="1"/>
  <c r="BC86"/>
  <c r="BB86"/>
  <c r="BA86"/>
  <c r="AZ86"/>
  <c r="AY86"/>
  <c r="AX86"/>
  <c r="AW86"/>
  <c r="AV86"/>
  <c r="AT86"/>
  <c r="AS86"/>
  <c r="AR86"/>
  <c r="AU86" s="1"/>
  <c r="CF86" s="1"/>
  <c r="AQ86"/>
  <c r="AP86"/>
  <c r="AO86"/>
  <c r="AN86"/>
  <c r="AM86"/>
  <c r="AL86"/>
  <c r="AK86"/>
  <c r="AI86"/>
  <c r="AH86"/>
  <c r="AG86"/>
  <c r="AF86"/>
  <c r="AE86"/>
  <c r="AD86"/>
  <c r="AC86"/>
  <c r="AB86"/>
  <c r="AA86"/>
  <c r="Z86"/>
  <c r="X86"/>
  <c r="W86"/>
  <c r="V86"/>
  <c r="U86"/>
  <c r="T86"/>
  <c r="S86"/>
  <c r="R86"/>
  <c r="Q86"/>
  <c r="P86"/>
  <c r="O86"/>
  <c r="M86"/>
  <c r="L86"/>
  <c r="K86"/>
  <c r="J86"/>
  <c r="I86"/>
  <c r="H86"/>
  <c r="G86"/>
  <c r="F86"/>
  <c r="E86"/>
  <c r="D86"/>
  <c r="C86"/>
  <c r="B86"/>
  <c r="AJ86" s="1"/>
  <c r="CE86" s="1"/>
  <c r="A86"/>
  <c r="CA85"/>
  <c r="BZ85"/>
  <c r="BY85"/>
  <c r="BX85"/>
  <c r="BW85"/>
  <c r="BV85"/>
  <c r="BU85"/>
  <c r="BT85"/>
  <c r="BS85"/>
  <c r="BR85"/>
  <c r="BP85"/>
  <c r="BO85"/>
  <c r="BN85"/>
  <c r="BM85"/>
  <c r="BL85"/>
  <c r="BK85"/>
  <c r="BJ85"/>
  <c r="BI85"/>
  <c r="BH85"/>
  <c r="BG85"/>
  <c r="BE85"/>
  <c r="BD85"/>
  <c r="BC85"/>
  <c r="BB85"/>
  <c r="BA85"/>
  <c r="AZ85"/>
  <c r="AY85"/>
  <c r="AX85"/>
  <c r="AW85"/>
  <c r="AV85"/>
  <c r="AT85"/>
  <c r="AS85"/>
  <c r="AR85"/>
  <c r="AQ85"/>
  <c r="AP85"/>
  <c r="AO85"/>
  <c r="AN85"/>
  <c r="AM85"/>
  <c r="AL85"/>
  <c r="AK85"/>
  <c r="AI85"/>
  <c r="AH85"/>
  <c r="AG85"/>
  <c r="AF85"/>
  <c r="AE85"/>
  <c r="AD85"/>
  <c r="AC85"/>
  <c r="AB85"/>
  <c r="AA85"/>
  <c r="Z85"/>
  <c r="X85"/>
  <c r="W85"/>
  <c r="V85"/>
  <c r="U85"/>
  <c r="T85"/>
  <c r="S85"/>
  <c r="R85"/>
  <c r="Q85"/>
  <c r="P85"/>
  <c r="O85"/>
  <c r="M85"/>
  <c r="L85"/>
  <c r="K85"/>
  <c r="J85"/>
  <c r="I85"/>
  <c r="H85"/>
  <c r="G85"/>
  <c r="F85"/>
  <c r="E85"/>
  <c r="D85"/>
  <c r="C85"/>
  <c r="A85"/>
  <c r="B85" s="1"/>
  <c r="CA84"/>
  <c r="BZ84"/>
  <c r="BY84"/>
  <c r="BX84"/>
  <c r="BW84"/>
  <c r="BV84"/>
  <c r="BU84"/>
  <c r="BT84"/>
  <c r="BS84"/>
  <c r="BR84"/>
  <c r="BP84"/>
  <c r="BO84"/>
  <c r="BN84"/>
  <c r="BM84"/>
  <c r="BL84"/>
  <c r="BK84"/>
  <c r="BJ84"/>
  <c r="BI84"/>
  <c r="BH84"/>
  <c r="BG84"/>
  <c r="BE84"/>
  <c r="BD84"/>
  <c r="BC84"/>
  <c r="BB84"/>
  <c r="BA84"/>
  <c r="AZ84"/>
  <c r="AY84"/>
  <c r="AX84"/>
  <c r="AW84"/>
  <c r="AV84"/>
  <c r="AT84"/>
  <c r="AS84"/>
  <c r="AR84"/>
  <c r="AQ84"/>
  <c r="AP84"/>
  <c r="AO84"/>
  <c r="AN84"/>
  <c r="AM84"/>
  <c r="AL84"/>
  <c r="AK84"/>
  <c r="AI84"/>
  <c r="AH84"/>
  <c r="AG84"/>
  <c r="AF84"/>
  <c r="AE84"/>
  <c r="AD84"/>
  <c r="AC84"/>
  <c r="AB84"/>
  <c r="AA84"/>
  <c r="Z84"/>
  <c r="X84"/>
  <c r="W84"/>
  <c r="V84"/>
  <c r="U84"/>
  <c r="T84"/>
  <c r="S84"/>
  <c r="R84"/>
  <c r="Q84"/>
  <c r="P84"/>
  <c r="O84"/>
  <c r="M84"/>
  <c r="L84"/>
  <c r="K84"/>
  <c r="J84"/>
  <c r="I84"/>
  <c r="H84"/>
  <c r="G84"/>
  <c r="F84"/>
  <c r="E84"/>
  <c r="D84"/>
  <c r="C84"/>
  <c r="B84"/>
  <c r="CB84" s="1"/>
  <c r="CI84" s="1"/>
  <c r="A84"/>
  <c r="CA83"/>
  <c r="BZ83"/>
  <c r="BY83"/>
  <c r="CB83" s="1"/>
  <c r="CI83" s="1"/>
  <c r="BX83"/>
  <c r="BW83"/>
  <c r="BV83"/>
  <c r="BU83"/>
  <c r="BT83"/>
  <c r="BS83"/>
  <c r="BR83"/>
  <c r="BP83"/>
  <c r="BO83"/>
  <c r="BN83"/>
  <c r="BM83"/>
  <c r="BL83"/>
  <c r="BK83"/>
  <c r="BJ83"/>
  <c r="BI83"/>
  <c r="BH83"/>
  <c r="BG83"/>
  <c r="BE83"/>
  <c r="BD83"/>
  <c r="BC83"/>
  <c r="BB83"/>
  <c r="BA83"/>
  <c r="AZ83"/>
  <c r="AY83"/>
  <c r="AX83"/>
  <c r="AW83"/>
  <c r="AV83"/>
  <c r="AT83"/>
  <c r="AS83"/>
  <c r="AR83"/>
  <c r="AQ83"/>
  <c r="AP83"/>
  <c r="AO83"/>
  <c r="AN83"/>
  <c r="AM83"/>
  <c r="AL83"/>
  <c r="AK83"/>
  <c r="AI83"/>
  <c r="AH83"/>
  <c r="AG83"/>
  <c r="AF83"/>
  <c r="AE83"/>
  <c r="AD83"/>
  <c r="AC83"/>
  <c r="AB83"/>
  <c r="AA83"/>
  <c r="Z83"/>
  <c r="X83"/>
  <c r="W83"/>
  <c r="V83"/>
  <c r="U83"/>
  <c r="T83"/>
  <c r="S83"/>
  <c r="R83"/>
  <c r="Q83"/>
  <c r="P83"/>
  <c r="O83"/>
  <c r="M83"/>
  <c r="L83"/>
  <c r="K83"/>
  <c r="J83"/>
  <c r="I83"/>
  <c r="H83"/>
  <c r="G83"/>
  <c r="F83"/>
  <c r="E83"/>
  <c r="D83"/>
  <c r="C83"/>
  <c r="B83"/>
  <c r="BQ83" s="1"/>
  <c r="CH83" s="1"/>
  <c r="A83"/>
  <c r="CB82"/>
  <c r="CI82" s="1"/>
  <c r="CA82"/>
  <c r="BZ82"/>
  <c r="BY82"/>
  <c r="BX82"/>
  <c r="BW82"/>
  <c r="BV82"/>
  <c r="BU82"/>
  <c r="BT82"/>
  <c r="BS82"/>
  <c r="BR82"/>
  <c r="BP82"/>
  <c r="BO82"/>
  <c r="BN82"/>
  <c r="BM82"/>
  <c r="BL82"/>
  <c r="BK82"/>
  <c r="BJ82"/>
  <c r="BI82"/>
  <c r="BH82"/>
  <c r="BG82"/>
  <c r="BE82"/>
  <c r="BD82"/>
  <c r="BF82" s="1"/>
  <c r="CG82" s="1"/>
  <c r="BC82"/>
  <c r="BB82"/>
  <c r="BA82"/>
  <c r="AZ82"/>
  <c r="AY82"/>
  <c r="AX82"/>
  <c r="AW82"/>
  <c r="AV82"/>
  <c r="AT82"/>
  <c r="AS82"/>
  <c r="AR82"/>
  <c r="AU82" s="1"/>
  <c r="CF82" s="1"/>
  <c r="AQ82"/>
  <c r="AP82"/>
  <c r="AO82"/>
  <c r="AN82"/>
  <c r="AM82"/>
  <c r="AL82"/>
  <c r="AK82"/>
  <c r="AI82"/>
  <c r="AH82"/>
  <c r="AG82"/>
  <c r="AF82"/>
  <c r="AE82"/>
  <c r="AD82"/>
  <c r="AC82"/>
  <c r="AB82"/>
  <c r="AA82"/>
  <c r="Z82"/>
  <c r="X82"/>
  <c r="W82"/>
  <c r="V82"/>
  <c r="U82"/>
  <c r="T82"/>
  <c r="S82"/>
  <c r="R82"/>
  <c r="Q82"/>
  <c r="P82"/>
  <c r="O82"/>
  <c r="M82"/>
  <c r="L82"/>
  <c r="K82"/>
  <c r="J82"/>
  <c r="I82"/>
  <c r="H82"/>
  <c r="G82"/>
  <c r="F82"/>
  <c r="E82"/>
  <c r="D82"/>
  <c r="C82"/>
  <c r="B82"/>
  <c r="AJ82" s="1"/>
  <c r="CE82" s="1"/>
  <c r="A82"/>
  <c r="CA81"/>
  <c r="BZ81"/>
  <c r="BY81"/>
  <c r="BX81"/>
  <c r="BW81"/>
  <c r="BV81"/>
  <c r="BU81"/>
  <c r="BT81"/>
  <c r="BS81"/>
  <c r="BR81"/>
  <c r="BP81"/>
  <c r="BO81"/>
  <c r="BN81"/>
  <c r="BM81"/>
  <c r="BL81"/>
  <c r="BK81"/>
  <c r="BJ81"/>
  <c r="BI81"/>
  <c r="BH81"/>
  <c r="BG81"/>
  <c r="BE81"/>
  <c r="BD81"/>
  <c r="BC81"/>
  <c r="BB81"/>
  <c r="BA81"/>
  <c r="AZ81"/>
  <c r="AY81"/>
  <c r="AX81"/>
  <c r="AW81"/>
  <c r="AV81"/>
  <c r="AT81"/>
  <c r="AS81"/>
  <c r="AR81"/>
  <c r="AQ81"/>
  <c r="AP81"/>
  <c r="AO81"/>
  <c r="AN81"/>
  <c r="AM81"/>
  <c r="AL81"/>
  <c r="AK81"/>
  <c r="AI81"/>
  <c r="AH81"/>
  <c r="AG81"/>
  <c r="AF81"/>
  <c r="AE81"/>
  <c r="AD81"/>
  <c r="AC81"/>
  <c r="AB81"/>
  <c r="AA81"/>
  <c r="Z81"/>
  <c r="X81"/>
  <c r="W81"/>
  <c r="V81"/>
  <c r="U81"/>
  <c r="T81"/>
  <c r="S81"/>
  <c r="R81"/>
  <c r="Q81"/>
  <c r="P81"/>
  <c r="O81"/>
  <c r="M81"/>
  <c r="L81"/>
  <c r="K81"/>
  <c r="J81"/>
  <c r="I81"/>
  <c r="H81"/>
  <c r="G81"/>
  <c r="F81"/>
  <c r="E81"/>
  <c r="D81"/>
  <c r="C81"/>
  <c r="A81"/>
  <c r="B81" s="1"/>
  <c r="CA80"/>
  <c r="BZ80"/>
  <c r="BY80"/>
  <c r="BX80"/>
  <c r="BW80"/>
  <c r="BV80"/>
  <c r="BU80"/>
  <c r="BT80"/>
  <c r="BS80"/>
  <c r="BR80"/>
  <c r="BP80"/>
  <c r="BO80"/>
  <c r="BN80"/>
  <c r="BM80"/>
  <c r="BL80"/>
  <c r="BK80"/>
  <c r="BJ80"/>
  <c r="BI80"/>
  <c r="BH80"/>
  <c r="BG80"/>
  <c r="BE80"/>
  <c r="BD80"/>
  <c r="BC80"/>
  <c r="BB80"/>
  <c r="BA80"/>
  <c r="AZ80"/>
  <c r="AY80"/>
  <c r="AX80"/>
  <c r="AW80"/>
  <c r="AV80"/>
  <c r="AT80"/>
  <c r="AS80"/>
  <c r="AR80"/>
  <c r="AQ80"/>
  <c r="AP80"/>
  <c r="AO80"/>
  <c r="AN80"/>
  <c r="AM80"/>
  <c r="AL80"/>
  <c r="AK80"/>
  <c r="AI80"/>
  <c r="AH80"/>
  <c r="AG80"/>
  <c r="AF80"/>
  <c r="AE80"/>
  <c r="AD80"/>
  <c r="AC80"/>
  <c r="AB80"/>
  <c r="AA80"/>
  <c r="Z80"/>
  <c r="X80"/>
  <c r="W80"/>
  <c r="V80"/>
  <c r="U80"/>
  <c r="T80"/>
  <c r="S80"/>
  <c r="R80"/>
  <c r="Q80"/>
  <c r="P80"/>
  <c r="O80"/>
  <c r="M80"/>
  <c r="L80"/>
  <c r="K80"/>
  <c r="J80"/>
  <c r="I80"/>
  <c r="H80"/>
  <c r="G80"/>
  <c r="F80"/>
  <c r="E80"/>
  <c r="D80"/>
  <c r="C80"/>
  <c r="B80"/>
  <c r="CB80" s="1"/>
  <c r="CI80" s="1"/>
  <c r="A80"/>
  <c r="CA79"/>
  <c r="BZ79"/>
  <c r="BY79"/>
  <c r="CB79" s="1"/>
  <c r="CI79" s="1"/>
  <c r="BX79"/>
  <c r="BW79"/>
  <c r="BV79"/>
  <c r="BU79"/>
  <c r="BT79"/>
  <c r="BS79"/>
  <c r="BR79"/>
  <c r="BP79"/>
  <c r="BO79"/>
  <c r="BN79"/>
  <c r="BM79"/>
  <c r="BL79"/>
  <c r="BK79"/>
  <c r="BJ79"/>
  <c r="BI79"/>
  <c r="BH79"/>
  <c r="BG79"/>
  <c r="BE79"/>
  <c r="BD79"/>
  <c r="BC79"/>
  <c r="BB79"/>
  <c r="BA79"/>
  <c r="AZ79"/>
  <c r="AY79"/>
  <c r="AX79"/>
  <c r="AW79"/>
  <c r="AV79"/>
  <c r="AT79"/>
  <c r="AS79"/>
  <c r="AR79"/>
  <c r="AQ79"/>
  <c r="AP79"/>
  <c r="AO79"/>
  <c r="AN79"/>
  <c r="AM79"/>
  <c r="AL79"/>
  <c r="AK79"/>
  <c r="AI79"/>
  <c r="AH79"/>
  <c r="AG79"/>
  <c r="AF79"/>
  <c r="AE79"/>
  <c r="AD79"/>
  <c r="AC79"/>
  <c r="AB79"/>
  <c r="AA79"/>
  <c r="Z79"/>
  <c r="X79"/>
  <c r="W79"/>
  <c r="V79"/>
  <c r="U79"/>
  <c r="T79"/>
  <c r="S79"/>
  <c r="R79"/>
  <c r="Q79"/>
  <c r="P79"/>
  <c r="O79"/>
  <c r="M79"/>
  <c r="L79"/>
  <c r="K79"/>
  <c r="J79"/>
  <c r="I79"/>
  <c r="H79"/>
  <c r="G79"/>
  <c r="F79"/>
  <c r="E79"/>
  <c r="D79"/>
  <c r="C79"/>
  <c r="B79"/>
  <c r="BQ79" s="1"/>
  <c r="CH79" s="1"/>
  <c r="A79"/>
  <c r="CB78"/>
  <c r="CI78" s="1"/>
  <c r="CA78"/>
  <c r="BZ78"/>
  <c r="BY78"/>
  <c r="BX78"/>
  <c r="BW78"/>
  <c r="BV78"/>
  <c r="BU78"/>
  <c r="BT78"/>
  <c r="BS78"/>
  <c r="BR78"/>
  <c r="BP78"/>
  <c r="BO78"/>
  <c r="BN78"/>
  <c r="BM78"/>
  <c r="BL78"/>
  <c r="BK78"/>
  <c r="BJ78"/>
  <c r="BI78"/>
  <c r="BH78"/>
  <c r="BG78"/>
  <c r="BE78"/>
  <c r="BD78"/>
  <c r="BF78" s="1"/>
  <c r="CG78" s="1"/>
  <c r="BC78"/>
  <c r="BB78"/>
  <c r="BA78"/>
  <c r="AZ78"/>
  <c r="AY78"/>
  <c r="AX78"/>
  <c r="AW78"/>
  <c r="AV78"/>
  <c r="AT78"/>
  <c r="AS78"/>
  <c r="AR78"/>
  <c r="AU78" s="1"/>
  <c r="CF78" s="1"/>
  <c r="AQ78"/>
  <c r="AP78"/>
  <c r="AO78"/>
  <c r="AN78"/>
  <c r="AM78"/>
  <c r="AL78"/>
  <c r="AK78"/>
  <c r="AI78"/>
  <c r="AH78"/>
  <c r="AG78"/>
  <c r="AF78"/>
  <c r="AE78"/>
  <c r="AD78"/>
  <c r="AC78"/>
  <c r="AB78"/>
  <c r="AA78"/>
  <c r="Z78"/>
  <c r="X78"/>
  <c r="W78"/>
  <c r="V78"/>
  <c r="U78"/>
  <c r="T78"/>
  <c r="S78"/>
  <c r="R78"/>
  <c r="Q78"/>
  <c r="P78"/>
  <c r="O78"/>
  <c r="M78"/>
  <c r="L78"/>
  <c r="K78"/>
  <c r="J78"/>
  <c r="I78"/>
  <c r="H78"/>
  <c r="G78"/>
  <c r="F78"/>
  <c r="E78"/>
  <c r="D78"/>
  <c r="C78"/>
  <c r="B78"/>
  <c r="AJ78" s="1"/>
  <c r="CE78" s="1"/>
  <c r="A78"/>
  <c r="CA77"/>
  <c r="BZ77"/>
  <c r="BY77"/>
  <c r="BX77"/>
  <c r="BW77"/>
  <c r="BV77"/>
  <c r="BU77"/>
  <c r="BT77"/>
  <c r="BS77"/>
  <c r="BR77"/>
  <c r="BP77"/>
  <c r="BO77"/>
  <c r="BN77"/>
  <c r="BM77"/>
  <c r="BL77"/>
  <c r="BK77"/>
  <c r="BJ77"/>
  <c r="BI77"/>
  <c r="BH77"/>
  <c r="BG77"/>
  <c r="BE77"/>
  <c r="BD77"/>
  <c r="BC77"/>
  <c r="BB77"/>
  <c r="BA77"/>
  <c r="AZ77"/>
  <c r="AY77"/>
  <c r="AX77"/>
  <c r="AW77"/>
  <c r="AV77"/>
  <c r="AT77"/>
  <c r="AS77"/>
  <c r="AR77"/>
  <c r="AQ77"/>
  <c r="AP77"/>
  <c r="AO77"/>
  <c r="AN77"/>
  <c r="AM77"/>
  <c r="AL77"/>
  <c r="AK77"/>
  <c r="AI77"/>
  <c r="AH77"/>
  <c r="AG77"/>
  <c r="AF77"/>
  <c r="AE77"/>
  <c r="AD77"/>
  <c r="AC77"/>
  <c r="AB77"/>
  <c r="AA77"/>
  <c r="Z77"/>
  <c r="X77"/>
  <c r="W77"/>
  <c r="V77"/>
  <c r="U77"/>
  <c r="T77"/>
  <c r="S77"/>
  <c r="R77"/>
  <c r="Q77"/>
  <c r="P77"/>
  <c r="O77"/>
  <c r="M77"/>
  <c r="L77"/>
  <c r="K77"/>
  <c r="J77"/>
  <c r="I77"/>
  <c r="H77"/>
  <c r="G77"/>
  <c r="F77"/>
  <c r="E77"/>
  <c r="D77"/>
  <c r="C77"/>
  <c r="A77"/>
  <c r="B77" s="1"/>
  <c r="CA76"/>
  <c r="BZ76"/>
  <c r="BY76"/>
  <c r="BX76"/>
  <c r="BW76"/>
  <c r="BV76"/>
  <c r="BU76"/>
  <c r="BT76"/>
  <c r="BS76"/>
  <c r="BR76"/>
  <c r="BP76"/>
  <c r="BO76"/>
  <c r="BN76"/>
  <c r="BM76"/>
  <c r="BL76"/>
  <c r="BK76"/>
  <c r="BJ76"/>
  <c r="BI76"/>
  <c r="BH76"/>
  <c r="BG76"/>
  <c r="BE76"/>
  <c r="BD76"/>
  <c r="BC76"/>
  <c r="BB76"/>
  <c r="BA76"/>
  <c r="AZ76"/>
  <c r="AY76"/>
  <c r="AX76"/>
  <c r="AW76"/>
  <c r="AV76"/>
  <c r="AT76"/>
  <c r="AS76"/>
  <c r="AR76"/>
  <c r="AQ76"/>
  <c r="AP76"/>
  <c r="AO76"/>
  <c r="AN76"/>
  <c r="AM76"/>
  <c r="AL76"/>
  <c r="AK76"/>
  <c r="AI76"/>
  <c r="AH76"/>
  <c r="AG76"/>
  <c r="AF76"/>
  <c r="AE76"/>
  <c r="AD76"/>
  <c r="AC76"/>
  <c r="AB76"/>
  <c r="AA76"/>
  <c r="Z76"/>
  <c r="X76"/>
  <c r="W76"/>
  <c r="V76"/>
  <c r="U76"/>
  <c r="T76"/>
  <c r="S76"/>
  <c r="R76"/>
  <c r="Q76"/>
  <c r="P76"/>
  <c r="O76"/>
  <c r="M76"/>
  <c r="L76"/>
  <c r="K76"/>
  <c r="J76"/>
  <c r="I76"/>
  <c r="H76"/>
  <c r="G76"/>
  <c r="F76"/>
  <c r="E76"/>
  <c r="D76"/>
  <c r="C76"/>
  <c r="B76"/>
  <c r="CB76" s="1"/>
  <c r="CI76" s="1"/>
  <c r="A76"/>
  <c r="CA75"/>
  <c r="BZ75"/>
  <c r="BY75"/>
  <c r="CB75" s="1"/>
  <c r="CI75" s="1"/>
  <c r="BX75"/>
  <c r="BW75"/>
  <c r="BV75"/>
  <c r="BU75"/>
  <c r="BT75"/>
  <c r="BS75"/>
  <c r="BR75"/>
  <c r="BP75"/>
  <c r="BO75"/>
  <c r="BN75"/>
  <c r="BM75"/>
  <c r="BL75"/>
  <c r="BK75"/>
  <c r="BJ75"/>
  <c r="BI75"/>
  <c r="BH75"/>
  <c r="BG75"/>
  <c r="BE75"/>
  <c r="BD75"/>
  <c r="BC75"/>
  <c r="BB75"/>
  <c r="BA75"/>
  <c r="AZ75"/>
  <c r="AY75"/>
  <c r="AX75"/>
  <c r="AW75"/>
  <c r="AV75"/>
  <c r="AT75"/>
  <c r="AS75"/>
  <c r="AR75"/>
  <c r="AQ75"/>
  <c r="AP75"/>
  <c r="AO75"/>
  <c r="AN75"/>
  <c r="AM75"/>
  <c r="AL75"/>
  <c r="AK75"/>
  <c r="AI75"/>
  <c r="AH75"/>
  <c r="AG75"/>
  <c r="AF75"/>
  <c r="AE75"/>
  <c r="AD75"/>
  <c r="AC75"/>
  <c r="AB75"/>
  <c r="AA75"/>
  <c r="Z75"/>
  <c r="X75"/>
  <c r="W75"/>
  <c r="V75"/>
  <c r="U75"/>
  <c r="T75"/>
  <c r="S75"/>
  <c r="R75"/>
  <c r="Q75"/>
  <c r="P75"/>
  <c r="O75"/>
  <c r="M75"/>
  <c r="L75"/>
  <c r="K75"/>
  <c r="J75"/>
  <c r="I75"/>
  <c r="H75"/>
  <c r="G75"/>
  <c r="F75"/>
  <c r="E75"/>
  <c r="D75"/>
  <c r="C75"/>
  <c r="B75"/>
  <c r="BQ75" s="1"/>
  <c r="CH75" s="1"/>
  <c r="A75"/>
  <c r="CB74"/>
  <c r="CI74" s="1"/>
  <c r="CA74"/>
  <c r="BZ74"/>
  <c r="BY74"/>
  <c r="BX74"/>
  <c r="BW74"/>
  <c r="BV74"/>
  <c r="BU74"/>
  <c r="BT74"/>
  <c r="BS74"/>
  <c r="BR74"/>
  <c r="BP74"/>
  <c r="BO74"/>
  <c r="BN74"/>
  <c r="BM74"/>
  <c r="BL74"/>
  <c r="BK74"/>
  <c r="BJ74"/>
  <c r="BI74"/>
  <c r="BH74"/>
  <c r="BG74"/>
  <c r="BE74"/>
  <c r="BD74"/>
  <c r="BF74" s="1"/>
  <c r="CG74" s="1"/>
  <c r="BC74"/>
  <c r="BB74"/>
  <c r="BA74"/>
  <c r="AZ74"/>
  <c r="AY74"/>
  <c r="AX74"/>
  <c r="AW74"/>
  <c r="AV74"/>
  <c r="AT74"/>
  <c r="AS74"/>
  <c r="AR74"/>
  <c r="AU74" s="1"/>
  <c r="CF74" s="1"/>
  <c r="AQ74"/>
  <c r="AP74"/>
  <c r="AO74"/>
  <c r="AN74"/>
  <c r="AM74"/>
  <c r="AL74"/>
  <c r="AK74"/>
  <c r="AI74"/>
  <c r="AH74"/>
  <c r="AG74"/>
  <c r="AF74"/>
  <c r="AE74"/>
  <c r="AD74"/>
  <c r="AC74"/>
  <c r="AB74"/>
  <c r="AA74"/>
  <c r="Z74"/>
  <c r="X74"/>
  <c r="W74"/>
  <c r="V74"/>
  <c r="U74"/>
  <c r="T74"/>
  <c r="S74"/>
  <c r="R74"/>
  <c r="Q74"/>
  <c r="P74"/>
  <c r="O74"/>
  <c r="M74"/>
  <c r="L74"/>
  <c r="K74"/>
  <c r="J74"/>
  <c r="I74"/>
  <c r="H74"/>
  <c r="G74"/>
  <c r="F74"/>
  <c r="E74"/>
  <c r="D74"/>
  <c r="C74"/>
  <c r="B74"/>
  <c r="AJ74" s="1"/>
  <c r="CE74" s="1"/>
  <c r="A74"/>
  <c r="CA73"/>
  <c r="BZ73"/>
  <c r="BY73"/>
  <c r="BX73"/>
  <c r="BW73"/>
  <c r="BV73"/>
  <c r="BU73"/>
  <c r="BT73"/>
  <c r="BS73"/>
  <c r="BR73"/>
  <c r="BP73"/>
  <c r="BO73"/>
  <c r="BN73"/>
  <c r="BM73"/>
  <c r="BL73"/>
  <c r="BK73"/>
  <c r="BJ73"/>
  <c r="BI73"/>
  <c r="BH73"/>
  <c r="BG73"/>
  <c r="BE73"/>
  <c r="BD73"/>
  <c r="BC73"/>
  <c r="BB73"/>
  <c r="BA73"/>
  <c r="AZ73"/>
  <c r="AY73"/>
  <c r="AX73"/>
  <c r="AW73"/>
  <c r="AV73"/>
  <c r="AT73"/>
  <c r="AS73"/>
  <c r="AR73"/>
  <c r="AQ73"/>
  <c r="AP73"/>
  <c r="AO73"/>
  <c r="AN73"/>
  <c r="AM73"/>
  <c r="AL73"/>
  <c r="AK73"/>
  <c r="AI73"/>
  <c r="AH73"/>
  <c r="AG73"/>
  <c r="AF73"/>
  <c r="AE73"/>
  <c r="AD73"/>
  <c r="AC73"/>
  <c r="AB73"/>
  <c r="AA73"/>
  <c r="Z73"/>
  <c r="X73"/>
  <c r="W73"/>
  <c r="V73"/>
  <c r="U73"/>
  <c r="T73"/>
  <c r="S73"/>
  <c r="R73"/>
  <c r="Q73"/>
  <c r="P73"/>
  <c r="O73"/>
  <c r="M73"/>
  <c r="L73"/>
  <c r="K73"/>
  <c r="J73"/>
  <c r="I73"/>
  <c r="H73"/>
  <c r="G73"/>
  <c r="F73"/>
  <c r="E73"/>
  <c r="D73"/>
  <c r="C73"/>
  <c r="A73"/>
  <c r="B73" s="1"/>
  <c r="CA72"/>
  <c r="BZ72"/>
  <c r="BY72"/>
  <c r="BX72"/>
  <c r="BW72"/>
  <c r="BV72"/>
  <c r="BU72"/>
  <c r="BT72"/>
  <c r="BS72"/>
  <c r="BR72"/>
  <c r="BP72"/>
  <c r="BO72"/>
  <c r="BN72"/>
  <c r="BM72"/>
  <c r="BL72"/>
  <c r="BK72"/>
  <c r="BJ72"/>
  <c r="BI72"/>
  <c r="BH72"/>
  <c r="BG72"/>
  <c r="BE72"/>
  <c r="BD72"/>
  <c r="BC72"/>
  <c r="BB72"/>
  <c r="BA72"/>
  <c r="AZ72"/>
  <c r="AY72"/>
  <c r="AX72"/>
  <c r="AW72"/>
  <c r="AV72"/>
  <c r="AT72"/>
  <c r="AS72"/>
  <c r="AR72"/>
  <c r="AQ72"/>
  <c r="AP72"/>
  <c r="AO72"/>
  <c r="AN72"/>
  <c r="AM72"/>
  <c r="AL72"/>
  <c r="AK72"/>
  <c r="AI72"/>
  <c r="AH72"/>
  <c r="AG72"/>
  <c r="AF72"/>
  <c r="AE72"/>
  <c r="AD72"/>
  <c r="AC72"/>
  <c r="AB72"/>
  <c r="AA72"/>
  <c r="Z72"/>
  <c r="X72"/>
  <c r="W72"/>
  <c r="V72"/>
  <c r="U72"/>
  <c r="T72"/>
  <c r="S72"/>
  <c r="R72"/>
  <c r="Q72"/>
  <c r="P72"/>
  <c r="O72"/>
  <c r="M72"/>
  <c r="L72"/>
  <c r="K72"/>
  <c r="J72"/>
  <c r="I72"/>
  <c r="H72"/>
  <c r="G72"/>
  <c r="F72"/>
  <c r="E72"/>
  <c r="D72"/>
  <c r="C72"/>
  <c r="B72"/>
  <c r="CB72" s="1"/>
  <c r="CI72" s="1"/>
  <c r="A72"/>
  <c r="CA71"/>
  <c r="BZ71"/>
  <c r="BY71"/>
  <c r="CB71" s="1"/>
  <c r="CI71" s="1"/>
  <c r="BX71"/>
  <c r="BW71"/>
  <c r="BV71"/>
  <c r="BU71"/>
  <c r="BT71"/>
  <c r="BS71"/>
  <c r="BR71"/>
  <c r="BP71"/>
  <c r="BO71"/>
  <c r="BN71"/>
  <c r="BM71"/>
  <c r="BL71"/>
  <c r="BK71"/>
  <c r="BJ71"/>
  <c r="BI71"/>
  <c r="BH71"/>
  <c r="BG71"/>
  <c r="BE71"/>
  <c r="BD71"/>
  <c r="BC71"/>
  <c r="BB71"/>
  <c r="BA71"/>
  <c r="AZ71"/>
  <c r="AY71"/>
  <c r="AX71"/>
  <c r="AW71"/>
  <c r="AV71"/>
  <c r="AT71"/>
  <c r="AS71"/>
  <c r="AR71"/>
  <c r="AQ71"/>
  <c r="AP71"/>
  <c r="AO71"/>
  <c r="AN71"/>
  <c r="AM71"/>
  <c r="AL71"/>
  <c r="AK71"/>
  <c r="AI71"/>
  <c r="AH71"/>
  <c r="AG71"/>
  <c r="AF71"/>
  <c r="AE71"/>
  <c r="AD71"/>
  <c r="AC71"/>
  <c r="AB71"/>
  <c r="AA71"/>
  <c r="Z71"/>
  <c r="X71"/>
  <c r="W71"/>
  <c r="V71"/>
  <c r="U71"/>
  <c r="T71"/>
  <c r="S71"/>
  <c r="R71"/>
  <c r="Q71"/>
  <c r="P71"/>
  <c r="O71"/>
  <c r="M71"/>
  <c r="L71"/>
  <c r="K71"/>
  <c r="J71"/>
  <c r="I71"/>
  <c r="H71"/>
  <c r="G71"/>
  <c r="F71"/>
  <c r="E71"/>
  <c r="D71"/>
  <c r="C71"/>
  <c r="B71"/>
  <c r="BQ71" s="1"/>
  <c r="CH71" s="1"/>
  <c r="A71"/>
  <c r="CB70"/>
  <c r="CI70" s="1"/>
  <c r="CA70"/>
  <c r="BZ70"/>
  <c r="BY70"/>
  <c r="BX70"/>
  <c r="BW70"/>
  <c r="BV70"/>
  <c r="BU70"/>
  <c r="BT70"/>
  <c r="BS70"/>
  <c r="BR70"/>
  <c r="BP70"/>
  <c r="BO70"/>
  <c r="BN70"/>
  <c r="BM70"/>
  <c r="BL70"/>
  <c r="BK70"/>
  <c r="BJ70"/>
  <c r="BI70"/>
  <c r="BH70"/>
  <c r="BG70"/>
  <c r="BE70"/>
  <c r="BD70"/>
  <c r="BF70" s="1"/>
  <c r="CG70" s="1"/>
  <c r="BC70"/>
  <c r="BB70"/>
  <c r="BA70"/>
  <c r="AZ70"/>
  <c r="AY70"/>
  <c r="AX70"/>
  <c r="AW70"/>
  <c r="AV70"/>
  <c r="AT70"/>
  <c r="AS70"/>
  <c r="AR70"/>
  <c r="AU70" s="1"/>
  <c r="CF70" s="1"/>
  <c r="AQ70"/>
  <c r="AP70"/>
  <c r="AO70"/>
  <c r="AN70"/>
  <c r="AM70"/>
  <c r="AL70"/>
  <c r="AK70"/>
  <c r="AI70"/>
  <c r="AH70"/>
  <c r="AG70"/>
  <c r="AF70"/>
  <c r="AE70"/>
  <c r="AD70"/>
  <c r="AC70"/>
  <c r="AB70"/>
  <c r="AA70"/>
  <c r="Z70"/>
  <c r="X70"/>
  <c r="W70"/>
  <c r="V70"/>
  <c r="U70"/>
  <c r="T70"/>
  <c r="S70"/>
  <c r="R70"/>
  <c r="Q70"/>
  <c r="P70"/>
  <c r="O70"/>
  <c r="M70"/>
  <c r="L70"/>
  <c r="K70"/>
  <c r="J70"/>
  <c r="I70"/>
  <c r="H70"/>
  <c r="G70"/>
  <c r="F70"/>
  <c r="E70"/>
  <c r="D70"/>
  <c r="C70"/>
  <c r="B70"/>
  <c r="AJ70" s="1"/>
  <c r="CE70" s="1"/>
  <c r="A70"/>
  <c r="CA69"/>
  <c r="BZ69"/>
  <c r="BY69"/>
  <c r="BX69"/>
  <c r="BW69"/>
  <c r="BV69"/>
  <c r="BU69"/>
  <c r="BT69"/>
  <c r="BS69"/>
  <c r="BR69"/>
  <c r="BP69"/>
  <c r="BO69"/>
  <c r="BN69"/>
  <c r="BM69"/>
  <c r="BL69"/>
  <c r="BK69"/>
  <c r="BJ69"/>
  <c r="BI69"/>
  <c r="BH69"/>
  <c r="BG69"/>
  <c r="BE69"/>
  <c r="BD69"/>
  <c r="BC69"/>
  <c r="BB69"/>
  <c r="BA69"/>
  <c r="AZ69"/>
  <c r="AY69"/>
  <c r="AX69"/>
  <c r="AW69"/>
  <c r="AV69"/>
  <c r="AT69"/>
  <c r="AS69"/>
  <c r="AR69"/>
  <c r="AQ69"/>
  <c r="AP69"/>
  <c r="AO69"/>
  <c r="AN69"/>
  <c r="AM69"/>
  <c r="AL69"/>
  <c r="AK69"/>
  <c r="AI69"/>
  <c r="AH69"/>
  <c r="AG69"/>
  <c r="AF69"/>
  <c r="AE69"/>
  <c r="AD69"/>
  <c r="AC69"/>
  <c r="AB69"/>
  <c r="AA69"/>
  <c r="Z69"/>
  <c r="X69"/>
  <c r="W69"/>
  <c r="V69"/>
  <c r="U69"/>
  <c r="T69"/>
  <c r="S69"/>
  <c r="R69"/>
  <c r="Q69"/>
  <c r="P69"/>
  <c r="O69"/>
  <c r="M69"/>
  <c r="L69"/>
  <c r="K69"/>
  <c r="J69"/>
  <c r="I69"/>
  <c r="H69"/>
  <c r="G69"/>
  <c r="F69"/>
  <c r="E69"/>
  <c r="D69"/>
  <c r="C69"/>
  <c r="A69"/>
  <c r="B69" s="1"/>
  <c r="CA68"/>
  <c r="BZ68"/>
  <c r="BY68"/>
  <c r="BX68"/>
  <c r="BW68"/>
  <c r="BV68"/>
  <c r="BU68"/>
  <c r="BT68"/>
  <c r="BS68"/>
  <c r="BR68"/>
  <c r="BP68"/>
  <c r="BO68"/>
  <c r="BN68"/>
  <c r="BM68"/>
  <c r="BL68"/>
  <c r="BK68"/>
  <c r="BJ68"/>
  <c r="BI68"/>
  <c r="BH68"/>
  <c r="BG68"/>
  <c r="BE68"/>
  <c r="BD68"/>
  <c r="BC68"/>
  <c r="BB68"/>
  <c r="BA68"/>
  <c r="AZ68"/>
  <c r="AY68"/>
  <c r="AX68"/>
  <c r="AW68"/>
  <c r="AV68"/>
  <c r="AT68"/>
  <c r="AS68"/>
  <c r="AR68"/>
  <c r="AQ68"/>
  <c r="AP68"/>
  <c r="AO68"/>
  <c r="AN68"/>
  <c r="AM68"/>
  <c r="AL68"/>
  <c r="AK68"/>
  <c r="AI68"/>
  <c r="AH68"/>
  <c r="AG68"/>
  <c r="AF68"/>
  <c r="AE68"/>
  <c r="AD68"/>
  <c r="AC68"/>
  <c r="AB68"/>
  <c r="AA68"/>
  <c r="Z68"/>
  <c r="X68"/>
  <c r="W68"/>
  <c r="V68"/>
  <c r="U68"/>
  <c r="T68"/>
  <c r="S68"/>
  <c r="R68"/>
  <c r="Q68"/>
  <c r="P68"/>
  <c r="O68"/>
  <c r="M68"/>
  <c r="L68"/>
  <c r="K68"/>
  <c r="J68"/>
  <c r="I68"/>
  <c r="H68"/>
  <c r="G68"/>
  <c r="F68"/>
  <c r="E68"/>
  <c r="D68"/>
  <c r="C68"/>
  <c r="B68"/>
  <c r="CB68" s="1"/>
  <c r="CI68" s="1"/>
  <c r="A68"/>
  <c r="CA67"/>
  <c r="BZ67"/>
  <c r="BY67"/>
  <c r="CB67" s="1"/>
  <c r="CI67" s="1"/>
  <c r="BX67"/>
  <c r="BW67"/>
  <c r="BV67"/>
  <c r="BU67"/>
  <c r="BT67"/>
  <c r="BS67"/>
  <c r="BR67"/>
  <c r="BP67"/>
  <c r="BO67"/>
  <c r="BN67"/>
  <c r="BM67"/>
  <c r="BL67"/>
  <c r="BK67"/>
  <c r="BJ67"/>
  <c r="BI67"/>
  <c r="BH67"/>
  <c r="BG67"/>
  <c r="BE67"/>
  <c r="BD67"/>
  <c r="BC67"/>
  <c r="BB67"/>
  <c r="BA67"/>
  <c r="AZ67"/>
  <c r="AY67"/>
  <c r="AX67"/>
  <c r="AW67"/>
  <c r="AV67"/>
  <c r="AT67"/>
  <c r="AS67"/>
  <c r="AR67"/>
  <c r="AQ67"/>
  <c r="AP67"/>
  <c r="AO67"/>
  <c r="AN67"/>
  <c r="AM67"/>
  <c r="AL67"/>
  <c r="AK67"/>
  <c r="AI67"/>
  <c r="AH67"/>
  <c r="AG67"/>
  <c r="AF67"/>
  <c r="AE67"/>
  <c r="AD67"/>
  <c r="AC67"/>
  <c r="AB67"/>
  <c r="AA67"/>
  <c r="Z67"/>
  <c r="X67"/>
  <c r="W67"/>
  <c r="V67"/>
  <c r="U67"/>
  <c r="T67"/>
  <c r="S67"/>
  <c r="R67"/>
  <c r="Q67"/>
  <c r="P67"/>
  <c r="O67"/>
  <c r="M67"/>
  <c r="L67"/>
  <c r="K67"/>
  <c r="J67"/>
  <c r="I67"/>
  <c r="H67"/>
  <c r="G67"/>
  <c r="F67"/>
  <c r="E67"/>
  <c r="D67"/>
  <c r="C67"/>
  <c r="B67"/>
  <c r="BQ67" s="1"/>
  <c r="CH67" s="1"/>
  <c r="A67"/>
  <c r="CB66"/>
  <c r="CI66" s="1"/>
  <c r="CA66"/>
  <c r="BZ66"/>
  <c r="BY66"/>
  <c r="BX66"/>
  <c r="BW66"/>
  <c r="BV66"/>
  <c r="BU66"/>
  <c r="BT66"/>
  <c r="BS66"/>
  <c r="BR66"/>
  <c r="BP66"/>
  <c r="BO66"/>
  <c r="BN66"/>
  <c r="BM66"/>
  <c r="BL66"/>
  <c r="BK66"/>
  <c r="BJ66"/>
  <c r="BI66"/>
  <c r="BH66"/>
  <c r="BG66"/>
  <c r="BE66"/>
  <c r="BD66"/>
  <c r="BF66" s="1"/>
  <c r="CG66" s="1"/>
  <c r="BC66"/>
  <c r="BB66"/>
  <c r="BA66"/>
  <c r="AZ66"/>
  <c r="AY66"/>
  <c r="AX66"/>
  <c r="AW66"/>
  <c r="AV66"/>
  <c r="AT66"/>
  <c r="AS66"/>
  <c r="AR66"/>
  <c r="AU66" s="1"/>
  <c r="CF66" s="1"/>
  <c r="AQ66"/>
  <c r="AP66"/>
  <c r="AO66"/>
  <c r="AN66"/>
  <c r="AM66"/>
  <c r="AL66"/>
  <c r="AK66"/>
  <c r="AI66"/>
  <c r="AH66"/>
  <c r="AG66"/>
  <c r="AF66"/>
  <c r="AE66"/>
  <c r="AD66"/>
  <c r="AC66"/>
  <c r="AB66"/>
  <c r="AA66"/>
  <c r="Z66"/>
  <c r="X66"/>
  <c r="W66"/>
  <c r="V66"/>
  <c r="U66"/>
  <c r="T66"/>
  <c r="S66"/>
  <c r="R66"/>
  <c r="Q66"/>
  <c r="P66"/>
  <c r="O66"/>
  <c r="M66"/>
  <c r="L66"/>
  <c r="K66"/>
  <c r="J66"/>
  <c r="I66"/>
  <c r="H66"/>
  <c r="G66"/>
  <c r="F66"/>
  <c r="E66"/>
  <c r="D66"/>
  <c r="C66"/>
  <c r="B66"/>
  <c r="AJ66" s="1"/>
  <c r="CE66" s="1"/>
  <c r="A66"/>
  <c r="CA65"/>
  <c r="BZ65"/>
  <c r="BY65"/>
  <c r="BX65"/>
  <c r="BW65"/>
  <c r="BV65"/>
  <c r="BU65"/>
  <c r="BT65"/>
  <c r="BS65"/>
  <c r="BR65"/>
  <c r="BP65"/>
  <c r="BO65"/>
  <c r="BN65"/>
  <c r="BM65"/>
  <c r="BL65"/>
  <c r="BK65"/>
  <c r="BJ65"/>
  <c r="BI65"/>
  <c r="BH65"/>
  <c r="BG65"/>
  <c r="BE65"/>
  <c r="BD65"/>
  <c r="BC65"/>
  <c r="BB65"/>
  <c r="BA65"/>
  <c r="AZ65"/>
  <c r="AY65"/>
  <c r="AX65"/>
  <c r="AW65"/>
  <c r="AV65"/>
  <c r="AT65"/>
  <c r="AS65"/>
  <c r="AR65"/>
  <c r="AQ65"/>
  <c r="AP65"/>
  <c r="AO65"/>
  <c r="AN65"/>
  <c r="AM65"/>
  <c r="AL65"/>
  <c r="AK65"/>
  <c r="AI65"/>
  <c r="AH65"/>
  <c r="AG65"/>
  <c r="AF65"/>
  <c r="AE65"/>
  <c r="AD65"/>
  <c r="AC65"/>
  <c r="AB65"/>
  <c r="AA65"/>
  <c r="Z65"/>
  <c r="X65"/>
  <c r="W65"/>
  <c r="V65"/>
  <c r="U65"/>
  <c r="T65"/>
  <c r="S65"/>
  <c r="R65"/>
  <c r="Q65"/>
  <c r="P65"/>
  <c r="O65"/>
  <c r="M65"/>
  <c r="L65"/>
  <c r="K65"/>
  <c r="J65"/>
  <c r="I65"/>
  <c r="H65"/>
  <c r="G65"/>
  <c r="F65"/>
  <c r="E65"/>
  <c r="D65"/>
  <c r="C65"/>
  <c r="A65"/>
  <c r="B65" s="1"/>
  <c r="CA64"/>
  <c r="BZ64"/>
  <c r="BY64"/>
  <c r="BX64"/>
  <c r="BW64"/>
  <c r="BV64"/>
  <c r="BU64"/>
  <c r="BT64"/>
  <c r="BS64"/>
  <c r="BR64"/>
  <c r="BP64"/>
  <c r="BO64"/>
  <c r="BN64"/>
  <c r="BM64"/>
  <c r="BL64"/>
  <c r="BK64"/>
  <c r="BJ64"/>
  <c r="BI64"/>
  <c r="BH64"/>
  <c r="BG64"/>
  <c r="BE64"/>
  <c r="BD64"/>
  <c r="BC64"/>
  <c r="BB64"/>
  <c r="BA64"/>
  <c r="AZ64"/>
  <c r="AY64"/>
  <c r="AX64"/>
  <c r="AW64"/>
  <c r="AV64"/>
  <c r="AT64"/>
  <c r="AS64"/>
  <c r="AR64"/>
  <c r="AQ64"/>
  <c r="AP64"/>
  <c r="AO64"/>
  <c r="AN64"/>
  <c r="AM64"/>
  <c r="AL64"/>
  <c r="AK64"/>
  <c r="AI64"/>
  <c r="AH64"/>
  <c r="AG64"/>
  <c r="AF64"/>
  <c r="AE64"/>
  <c r="AD64"/>
  <c r="AC64"/>
  <c r="AB64"/>
  <c r="AA64"/>
  <c r="Z64"/>
  <c r="X64"/>
  <c r="W64"/>
  <c r="V64"/>
  <c r="U64"/>
  <c r="T64"/>
  <c r="S64"/>
  <c r="R64"/>
  <c r="Q64"/>
  <c r="P64"/>
  <c r="O64"/>
  <c r="M64"/>
  <c r="L64"/>
  <c r="K64"/>
  <c r="J64"/>
  <c r="I64"/>
  <c r="H64"/>
  <c r="G64"/>
  <c r="F64"/>
  <c r="E64"/>
  <c r="D64"/>
  <c r="C64"/>
  <c r="B64"/>
  <c r="CB64" s="1"/>
  <c r="CI64" s="1"/>
  <c r="A64"/>
  <c r="CA63"/>
  <c r="BZ63"/>
  <c r="BY63"/>
  <c r="CB63" s="1"/>
  <c r="CI63" s="1"/>
  <c r="BX63"/>
  <c r="BW63"/>
  <c r="BV63"/>
  <c r="BU63"/>
  <c r="BT63"/>
  <c r="BS63"/>
  <c r="BR63"/>
  <c r="BP63"/>
  <c r="BO63"/>
  <c r="BN63"/>
  <c r="BM63"/>
  <c r="BL63"/>
  <c r="BK63"/>
  <c r="BJ63"/>
  <c r="BI63"/>
  <c r="BH63"/>
  <c r="BG63"/>
  <c r="BE63"/>
  <c r="BD63"/>
  <c r="BC63"/>
  <c r="BB63"/>
  <c r="BA63"/>
  <c r="AZ63"/>
  <c r="AY63"/>
  <c r="AX63"/>
  <c r="AW63"/>
  <c r="AV63"/>
  <c r="AT63"/>
  <c r="AS63"/>
  <c r="AR63"/>
  <c r="AQ63"/>
  <c r="AP63"/>
  <c r="AO63"/>
  <c r="AN63"/>
  <c r="AM63"/>
  <c r="AL63"/>
  <c r="AK63"/>
  <c r="AI63"/>
  <c r="AH63"/>
  <c r="AG63"/>
  <c r="AF63"/>
  <c r="AE63"/>
  <c r="AD63"/>
  <c r="AC63"/>
  <c r="AB63"/>
  <c r="AA63"/>
  <c r="Z63"/>
  <c r="X63"/>
  <c r="W63"/>
  <c r="V63"/>
  <c r="U63"/>
  <c r="T63"/>
  <c r="S63"/>
  <c r="R63"/>
  <c r="Q63"/>
  <c r="P63"/>
  <c r="O63"/>
  <c r="M63"/>
  <c r="L63"/>
  <c r="K63"/>
  <c r="J63"/>
  <c r="I63"/>
  <c r="H63"/>
  <c r="G63"/>
  <c r="F63"/>
  <c r="E63"/>
  <c r="D63"/>
  <c r="C63"/>
  <c r="B63"/>
  <c r="BQ63" s="1"/>
  <c r="CH63" s="1"/>
  <c r="A63"/>
  <c r="CB62"/>
  <c r="CI62" s="1"/>
  <c r="CA62"/>
  <c r="BZ62"/>
  <c r="BY62"/>
  <c r="BX62"/>
  <c r="BW62"/>
  <c r="BV62"/>
  <c r="BU62"/>
  <c r="BT62"/>
  <c r="BS62"/>
  <c r="BR62"/>
  <c r="BP62"/>
  <c r="BO62"/>
  <c r="BN62"/>
  <c r="BM62"/>
  <c r="BL62"/>
  <c r="BK62"/>
  <c r="BJ62"/>
  <c r="BI62"/>
  <c r="BH62"/>
  <c r="BG62"/>
  <c r="BE62"/>
  <c r="BD62"/>
  <c r="BF62" s="1"/>
  <c r="CG62" s="1"/>
  <c r="BC62"/>
  <c r="BB62"/>
  <c r="BA62"/>
  <c r="AZ62"/>
  <c r="AY62"/>
  <c r="AX62"/>
  <c r="AW62"/>
  <c r="AV62"/>
  <c r="AT62"/>
  <c r="AS62"/>
  <c r="AR62"/>
  <c r="AU62" s="1"/>
  <c r="CF62" s="1"/>
  <c r="AQ62"/>
  <c r="AP62"/>
  <c r="AO62"/>
  <c r="AN62"/>
  <c r="AM62"/>
  <c r="AL62"/>
  <c r="AK62"/>
  <c r="AI62"/>
  <c r="AH62"/>
  <c r="AG62"/>
  <c r="AF62"/>
  <c r="AE62"/>
  <c r="AD62"/>
  <c r="AC62"/>
  <c r="AB62"/>
  <c r="AA62"/>
  <c r="Z62"/>
  <c r="X62"/>
  <c r="W62"/>
  <c r="V62"/>
  <c r="U62"/>
  <c r="T62"/>
  <c r="S62"/>
  <c r="R62"/>
  <c r="Q62"/>
  <c r="P62"/>
  <c r="O62"/>
  <c r="M62"/>
  <c r="L62"/>
  <c r="K62"/>
  <c r="J62"/>
  <c r="I62"/>
  <c r="H62"/>
  <c r="G62"/>
  <c r="F62"/>
  <c r="E62"/>
  <c r="D62"/>
  <c r="C62"/>
  <c r="B62"/>
  <c r="AJ62" s="1"/>
  <c r="CE62" s="1"/>
  <c r="A62"/>
  <c r="CA61"/>
  <c r="BZ61"/>
  <c r="BY61"/>
  <c r="BX61"/>
  <c r="BW61"/>
  <c r="BV61"/>
  <c r="BU61"/>
  <c r="BT61"/>
  <c r="BS61"/>
  <c r="BR61"/>
  <c r="BP61"/>
  <c r="BO61"/>
  <c r="BN61"/>
  <c r="BM61"/>
  <c r="BL61"/>
  <c r="BK61"/>
  <c r="BJ61"/>
  <c r="BI61"/>
  <c r="BH61"/>
  <c r="BG61"/>
  <c r="BE61"/>
  <c r="BD61"/>
  <c r="BC61"/>
  <c r="BB61"/>
  <c r="BA61"/>
  <c r="AZ61"/>
  <c r="AY61"/>
  <c r="AX61"/>
  <c r="AW61"/>
  <c r="AV61"/>
  <c r="AT61"/>
  <c r="AS61"/>
  <c r="AR61"/>
  <c r="AQ61"/>
  <c r="AP61"/>
  <c r="AO61"/>
  <c r="AN61"/>
  <c r="AM61"/>
  <c r="AL61"/>
  <c r="AK61"/>
  <c r="AI61"/>
  <c r="AH61"/>
  <c r="AG61"/>
  <c r="AF61"/>
  <c r="AE61"/>
  <c r="AD61"/>
  <c r="AC61"/>
  <c r="AB61"/>
  <c r="AA61"/>
  <c r="Z61"/>
  <c r="X61"/>
  <c r="W61"/>
  <c r="V61"/>
  <c r="U61"/>
  <c r="T61"/>
  <c r="S61"/>
  <c r="R61"/>
  <c r="Q61"/>
  <c r="P61"/>
  <c r="O61"/>
  <c r="M61"/>
  <c r="L61"/>
  <c r="K61"/>
  <c r="J61"/>
  <c r="I61"/>
  <c r="H61"/>
  <c r="G61"/>
  <c r="F61"/>
  <c r="E61"/>
  <c r="D61"/>
  <c r="C61"/>
  <c r="A61"/>
  <c r="B61" s="1"/>
  <c r="CA60"/>
  <c r="BZ60"/>
  <c r="BY60"/>
  <c r="BX60"/>
  <c r="BW60"/>
  <c r="BV60"/>
  <c r="BU60"/>
  <c r="BT60"/>
  <c r="BS60"/>
  <c r="BR60"/>
  <c r="BP60"/>
  <c r="BO60"/>
  <c r="BN60"/>
  <c r="BM60"/>
  <c r="BL60"/>
  <c r="BK60"/>
  <c r="BJ60"/>
  <c r="BI60"/>
  <c r="BH60"/>
  <c r="BG60"/>
  <c r="BE60"/>
  <c r="BD60"/>
  <c r="BC60"/>
  <c r="BB60"/>
  <c r="BA60"/>
  <c r="AZ60"/>
  <c r="AY60"/>
  <c r="AX60"/>
  <c r="AW60"/>
  <c r="AV60"/>
  <c r="AT60"/>
  <c r="AS60"/>
  <c r="AR60"/>
  <c r="AQ60"/>
  <c r="AP60"/>
  <c r="AO60"/>
  <c r="AN60"/>
  <c r="AM60"/>
  <c r="AL60"/>
  <c r="AK60"/>
  <c r="AI60"/>
  <c r="AH60"/>
  <c r="AG60"/>
  <c r="AF60"/>
  <c r="AE60"/>
  <c r="AD60"/>
  <c r="AC60"/>
  <c r="AB60"/>
  <c r="AA60"/>
  <c r="Z60"/>
  <c r="X60"/>
  <c r="W60"/>
  <c r="V60"/>
  <c r="U60"/>
  <c r="T60"/>
  <c r="S60"/>
  <c r="R60"/>
  <c r="Q60"/>
  <c r="P60"/>
  <c r="O60"/>
  <c r="M60"/>
  <c r="L60"/>
  <c r="K60"/>
  <c r="J60"/>
  <c r="I60"/>
  <c r="H60"/>
  <c r="G60"/>
  <c r="F60"/>
  <c r="E60"/>
  <c r="D60"/>
  <c r="C60"/>
  <c r="B60"/>
  <c r="CB60" s="1"/>
  <c r="CI60" s="1"/>
  <c r="A60"/>
  <c r="CA59"/>
  <c r="BZ59"/>
  <c r="BY59"/>
  <c r="CB59" s="1"/>
  <c r="CI59" s="1"/>
  <c r="BX59"/>
  <c r="BW59"/>
  <c r="BV59"/>
  <c r="BU59"/>
  <c r="BT59"/>
  <c r="BS59"/>
  <c r="BR59"/>
  <c r="BP59"/>
  <c r="BO59"/>
  <c r="BN59"/>
  <c r="BM59"/>
  <c r="BL59"/>
  <c r="BK59"/>
  <c r="BJ59"/>
  <c r="BI59"/>
  <c r="BH59"/>
  <c r="BG59"/>
  <c r="BE59"/>
  <c r="BD59"/>
  <c r="BC59"/>
  <c r="BB59"/>
  <c r="BA59"/>
  <c r="AZ59"/>
  <c r="AY59"/>
  <c r="AX59"/>
  <c r="AW59"/>
  <c r="AV59"/>
  <c r="AT59"/>
  <c r="AS59"/>
  <c r="AR59"/>
  <c r="AQ59"/>
  <c r="AP59"/>
  <c r="AO59"/>
  <c r="AN59"/>
  <c r="AM59"/>
  <c r="AL59"/>
  <c r="AK59"/>
  <c r="AI59"/>
  <c r="AH59"/>
  <c r="AG59"/>
  <c r="AF59"/>
  <c r="AE59"/>
  <c r="AD59"/>
  <c r="AC59"/>
  <c r="AB59"/>
  <c r="AA59"/>
  <c r="Z59"/>
  <c r="X59"/>
  <c r="W59"/>
  <c r="V59"/>
  <c r="U59"/>
  <c r="T59"/>
  <c r="S59"/>
  <c r="R59"/>
  <c r="Q59"/>
  <c r="P59"/>
  <c r="O59"/>
  <c r="M59"/>
  <c r="L59"/>
  <c r="K59"/>
  <c r="J59"/>
  <c r="I59"/>
  <c r="H59"/>
  <c r="G59"/>
  <c r="F59"/>
  <c r="E59"/>
  <c r="D59"/>
  <c r="C59"/>
  <c r="B59"/>
  <c r="BQ59" s="1"/>
  <c r="CH59" s="1"/>
  <c r="A59"/>
  <c r="CB58"/>
  <c r="CI58" s="1"/>
  <c r="CA58"/>
  <c r="BZ58"/>
  <c r="BY58"/>
  <c r="BX58"/>
  <c r="BW58"/>
  <c r="BV58"/>
  <c r="BU58"/>
  <c r="BT58"/>
  <c r="BS58"/>
  <c r="BR58"/>
  <c r="BP58"/>
  <c r="BO58"/>
  <c r="BN58"/>
  <c r="BM58"/>
  <c r="BL58"/>
  <c r="BK58"/>
  <c r="BJ58"/>
  <c r="BI58"/>
  <c r="BH58"/>
  <c r="BG58"/>
  <c r="BE58"/>
  <c r="BD58"/>
  <c r="BF58" s="1"/>
  <c r="CG58" s="1"/>
  <c r="BC58"/>
  <c r="BB58"/>
  <c r="BA58"/>
  <c r="AZ58"/>
  <c r="AY58"/>
  <c r="AX58"/>
  <c r="AW58"/>
  <c r="AV58"/>
  <c r="AT58"/>
  <c r="AS58"/>
  <c r="AR58"/>
  <c r="AU58" s="1"/>
  <c r="CF58" s="1"/>
  <c r="AQ58"/>
  <c r="AP58"/>
  <c r="AO58"/>
  <c r="AN58"/>
  <c r="AM58"/>
  <c r="AL58"/>
  <c r="AK58"/>
  <c r="AI58"/>
  <c r="AH58"/>
  <c r="AG58"/>
  <c r="AF58"/>
  <c r="AE58"/>
  <c r="AD58"/>
  <c r="AC58"/>
  <c r="AB58"/>
  <c r="AA58"/>
  <c r="Z58"/>
  <c r="X58"/>
  <c r="W58"/>
  <c r="V58"/>
  <c r="U58"/>
  <c r="T58"/>
  <c r="S58"/>
  <c r="R58"/>
  <c r="Q58"/>
  <c r="P58"/>
  <c r="O58"/>
  <c r="M58"/>
  <c r="L58"/>
  <c r="K58"/>
  <c r="J58"/>
  <c r="I58"/>
  <c r="H58"/>
  <c r="G58"/>
  <c r="F58"/>
  <c r="E58"/>
  <c r="D58"/>
  <c r="C58"/>
  <c r="B58"/>
  <c r="AJ58" s="1"/>
  <c r="CE58" s="1"/>
  <c r="A58"/>
  <c r="CA57"/>
  <c r="BZ57"/>
  <c r="BY57"/>
  <c r="BX57"/>
  <c r="BW57"/>
  <c r="BV57"/>
  <c r="BU57"/>
  <c r="BT57"/>
  <c r="BS57"/>
  <c r="BR57"/>
  <c r="BP57"/>
  <c r="BO57"/>
  <c r="BN57"/>
  <c r="BM57"/>
  <c r="BL57"/>
  <c r="BK57"/>
  <c r="BJ57"/>
  <c r="BI57"/>
  <c r="BH57"/>
  <c r="BG57"/>
  <c r="BE57"/>
  <c r="BD57"/>
  <c r="BC57"/>
  <c r="BB57"/>
  <c r="BA57"/>
  <c r="AZ57"/>
  <c r="AY57"/>
  <c r="AX57"/>
  <c r="AW57"/>
  <c r="AV57"/>
  <c r="AT57"/>
  <c r="AS57"/>
  <c r="AR57"/>
  <c r="AQ57"/>
  <c r="AP57"/>
  <c r="AO57"/>
  <c r="AN57"/>
  <c r="AM57"/>
  <c r="AL57"/>
  <c r="AK57"/>
  <c r="AI57"/>
  <c r="AH57"/>
  <c r="AG57"/>
  <c r="AF57"/>
  <c r="AE57"/>
  <c r="AD57"/>
  <c r="AC57"/>
  <c r="AB57"/>
  <c r="AA57"/>
  <c r="Z57"/>
  <c r="X57"/>
  <c r="W57"/>
  <c r="V57"/>
  <c r="U57"/>
  <c r="T57"/>
  <c r="S57"/>
  <c r="R57"/>
  <c r="Q57"/>
  <c r="P57"/>
  <c r="O57"/>
  <c r="M57"/>
  <c r="L57"/>
  <c r="K57"/>
  <c r="J57"/>
  <c r="I57"/>
  <c r="H57"/>
  <c r="G57"/>
  <c r="F57"/>
  <c r="E57"/>
  <c r="D57"/>
  <c r="C57"/>
  <c r="A57"/>
  <c r="B57" s="1"/>
  <c r="CA56"/>
  <c r="BZ56"/>
  <c r="BY56"/>
  <c r="BX56"/>
  <c r="BW56"/>
  <c r="BV56"/>
  <c r="BU56"/>
  <c r="BT56"/>
  <c r="BS56"/>
  <c r="BR56"/>
  <c r="BP56"/>
  <c r="BO56"/>
  <c r="BN56"/>
  <c r="BM56"/>
  <c r="BL56"/>
  <c r="BK56"/>
  <c r="BJ56"/>
  <c r="BI56"/>
  <c r="BH56"/>
  <c r="BG56"/>
  <c r="BE56"/>
  <c r="BD56"/>
  <c r="BC56"/>
  <c r="BB56"/>
  <c r="BA56"/>
  <c r="AZ56"/>
  <c r="AY56"/>
  <c r="AX56"/>
  <c r="AW56"/>
  <c r="AV56"/>
  <c r="AT56"/>
  <c r="AS56"/>
  <c r="AR56"/>
  <c r="AQ56"/>
  <c r="AP56"/>
  <c r="AO56"/>
  <c r="AN56"/>
  <c r="AM56"/>
  <c r="AL56"/>
  <c r="AK56"/>
  <c r="AI56"/>
  <c r="AH56"/>
  <c r="AG56"/>
  <c r="AF56"/>
  <c r="AE56"/>
  <c r="AD56"/>
  <c r="AC56"/>
  <c r="AB56"/>
  <c r="AA56"/>
  <c r="Z56"/>
  <c r="X56"/>
  <c r="W56"/>
  <c r="V56"/>
  <c r="U56"/>
  <c r="T56"/>
  <c r="S56"/>
  <c r="R56"/>
  <c r="Q56"/>
  <c r="P56"/>
  <c r="O56"/>
  <c r="M56"/>
  <c r="L56"/>
  <c r="K56"/>
  <c r="J56"/>
  <c r="I56"/>
  <c r="H56"/>
  <c r="G56"/>
  <c r="F56"/>
  <c r="E56"/>
  <c r="D56"/>
  <c r="C56"/>
  <c r="B56"/>
  <c r="CB56" s="1"/>
  <c r="CI56" s="1"/>
  <c r="A56"/>
  <c r="CA55"/>
  <c r="BZ55"/>
  <c r="BY55"/>
  <c r="CB55" s="1"/>
  <c r="CI55" s="1"/>
  <c r="BX55"/>
  <c r="BW55"/>
  <c r="BV55"/>
  <c r="BU55"/>
  <c r="BT55"/>
  <c r="BS55"/>
  <c r="BR55"/>
  <c r="BP55"/>
  <c r="BO55"/>
  <c r="BN55"/>
  <c r="BM55"/>
  <c r="BL55"/>
  <c r="BK55"/>
  <c r="BJ55"/>
  <c r="BI55"/>
  <c r="BH55"/>
  <c r="BG55"/>
  <c r="BE55"/>
  <c r="BD55"/>
  <c r="BC55"/>
  <c r="BB55"/>
  <c r="BA55"/>
  <c r="AZ55"/>
  <c r="AY55"/>
  <c r="AX55"/>
  <c r="AW55"/>
  <c r="AV55"/>
  <c r="AT55"/>
  <c r="AS55"/>
  <c r="AR55"/>
  <c r="AQ55"/>
  <c r="AP55"/>
  <c r="AO55"/>
  <c r="AN55"/>
  <c r="AM55"/>
  <c r="AL55"/>
  <c r="AK55"/>
  <c r="AI55"/>
  <c r="AH55"/>
  <c r="AG55"/>
  <c r="AF55"/>
  <c r="AE55"/>
  <c r="AD55"/>
  <c r="AC55"/>
  <c r="AB55"/>
  <c r="AA55"/>
  <c r="Z55"/>
  <c r="X55"/>
  <c r="W55"/>
  <c r="V55"/>
  <c r="U55"/>
  <c r="T55"/>
  <c r="S55"/>
  <c r="R55"/>
  <c r="Q55"/>
  <c r="P55"/>
  <c r="O55"/>
  <c r="M55"/>
  <c r="L55"/>
  <c r="K55"/>
  <c r="J55"/>
  <c r="I55"/>
  <c r="H55"/>
  <c r="G55"/>
  <c r="F55"/>
  <c r="E55"/>
  <c r="D55"/>
  <c r="C55"/>
  <c r="B55"/>
  <c r="BQ55" s="1"/>
  <c r="CH55" s="1"/>
  <c r="A55"/>
  <c r="CB54"/>
  <c r="CI54" s="1"/>
  <c r="CA54"/>
  <c r="BZ54"/>
  <c r="BY54"/>
  <c r="BX54"/>
  <c r="BW54"/>
  <c r="BV54"/>
  <c r="BU54"/>
  <c r="BT54"/>
  <c r="BS54"/>
  <c r="BR54"/>
  <c r="BP54"/>
  <c r="BO54"/>
  <c r="BN54"/>
  <c r="BM54"/>
  <c r="BL54"/>
  <c r="BK54"/>
  <c r="BJ54"/>
  <c r="BI54"/>
  <c r="BH54"/>
  <c r="BG54"/>
  <c r="BE54"/>
  <c r="BD54"/>
  <c r="BF54" s="1"/>
  <c r="CG54" s="1"/>
  <c r="BC54"/>
  <c r="BB54"/>
  <c r="BA54"/>
  <c r="AZ54"/>
  <c r="AY54"/>
  <c r="AX54"/>
  <c r="AW54"/>
  <c r="AV54"/>
  <c r="AT54"/>
  <c r="AS54"/>
  <c r="AR54"/>
  <c r="AU54" s="1"/>
  <c r="CF54" s="1"/>
  <c r="AQ54"/>
  <c r="AP54"/>
  <c r="AO54"/>
  <c r="AN54"/>
  <c r="AM54"/>
  <c r="AL54"/>
  <c r="AK54"/>
  <c r="AI54"/>
  <c r="AH54"/>
  <c r="AG54"/>
  <c r="AF54"/>
  <c r="AE54"/>
  <c r="AD54"/>
  <c r="AC54"/>
  <c r="AB54"/>
  <c r="AA54"/>
  <c r="Z54"/>
  <c r="X54"/>
  <c r="W54"/>
  <c r="V54"/>
  <c r="U54"/>
  <c r="T54"/>
  <c r="S54"/>
  <c r="R54"/>
  <c r="Q54"/>
  <c r="P54"/>
  <c r="O54"/>
  <c r="M54"/>
  <c r="L54"/>
  <c r="K54"/>
  <c r="J54"/>
  <c r="I54"/>
  <c r="H54"/>
  <c r="G54"/>
  <c r="F54"/>
  <c r="E54"/>
  <c r="D54"/>
  <c r="C54"/>
  <c r="B54"/>
  <c r="AJ54" s="1"/>
  <c r="CE54" s="1"/>
  <c r="A54"/>
  <c r="CA53"/>
  <c r="BZ53"/>
  <c r="BY53"/>
  <c r="BX53"/>
  <c r="BW53"/>
  <c r="BV53"/>
  <c r="BU53"/>
  <c r="BT53"/>
  <c r="BS53"/>
  <c r="BR53"/>
  <c r="BP53"/>
  <c r="BO53"/>
  <c r="BN53"/>
  <c r="BM53"/>
  <c r="BL53"/>
  <c r="BK53"/>
  <c r="BJ53"/>
  <c r="BI53"/>
  <c r="BH53"/>
  <c r="BG53"/>
  <c r="BE53"/>
  <c r="BD53"/>
  <c r="BC53"/>
  <c r="BB53"/>
  <c r="BA53"/>
  <c r="AZ53"/>
  <c r="AY53"/>
  <c r="AX53"/>
  <c r="AW53"/>
  <c r="AV53"/>
  <c r="AU53"/>
  <c r="CF53" s="1"/>
  <c r="AT53"/>
  <c r="AS53"/>
  <c r="AR53"/>
  <c r="AQ53"/>
  <c r="AP53"/>
  <c r="AO53"/>
  <c r="AN53"/>
  <c r="AM53"/>
  <c r="AL53"/>
  <c r="AK53"/>
  <c r="AI53"/>
  <c r="AH53"/>
  <c r="AG53"/>
  <c r="AF53"/>
  <c r="AE53"/>
  <c r="AD53"/>
  <c r="AC53"/>
  <c r="AB53"/>
  <c r="AA53"/>
  <c r="Z53"/>
  <c r="X53"/>
  <c r="W53"/>
  <c r="V53"/>
  <c r="U53"/>
  <c r="T53"/>
  <c r="S53"/>
  <c r="R53"/>
  <c r="Q53"/>
  <c r="P53"/>
  <c r="O53"/>
  <c r="M53"/>
  <c r="L53"/>
  <c r="K53"/>
  <c r="J53"/>
  <c r="I53"/>
  <c r="H53"/>
  <c r="G53"/>
  <c r="F53"/>
  <c r="E53"/>
  <c r="D53"/>
  <c r="C53"/>
  <c r="B53"/>
  <c r="N53" s="1"/>
  <c r="CC53" s="1"/>
  <c r="A53"/>
  <c r="CA52"/>
  <c r="BZ52"/>
  <c r="BY52"/>
  <c r="BX52"/>
  <c r="BW52"/>
  <c r="BV52"/>
  <c r="BU52"/>
  <c r="BT52"/>
  <c r="BS52"/>
  <c r="BR52"/>
  <c r="BP52"/>
  <c r="BO52"/>
  <c r="BN52"/>
  <c r="BM52"/>
  <c r="BL52"/>
  <c r="BK52"/>
  <c r="BJ52"/>
  <c r="BI52"/>
  <c r="BH52"/>
  <c r="BG52"/>
  <c r="BE52"/>
  <c r="BD52"/>
  <c r="BC52"/>
  <c r="BB52"/>
  <c r="BA52"/>
  <c r="AZ52"/>
  <c r="AY52"/>
  <c r="AX52"/>
  <c r="AW52"/>
  <c r="AV52"/>
  <c r="AT52"/>
  <c r="AS52"/>
  <c r="AR52"/>
  <c r="AQ52"/>
  <c r="AP52"/>
  <c r="AO52"/>
  <c r="AN52"/>
  <c r="AM52"/>
  <c r="AL52"/>
  <c r="AK52"/>
  <c r="AI52"/>
  <c r="AH52"/>
  <c r="AG52"/>
  <c r="AF52"/>
  <c r="AE52"/>
  <c r="AD52"/>
  <c r="AC52"/>
  <c r="AB52"/>
  <c r="AA52"/>
  <c r="Z52"/>
  <c r="X52"/>
  <c r="W52"/>
  <c r="V52"/>
  <c r="U52"/>
  <c r="T52"/>
  <c r="S52"/>
  <c r="R52"/>
  <c r="Q52"/>
  <c r="P52"/>
  <c r="O52"/>
  <c r="M52"/>
  <c r="L52"/>
  <c r="K52"/>
  <c r="J52"/>
  <c r="I52"/>
  <c r="H52"/>
  <c r="G52"/>
  <c r="F52"/>
  <c r="E52"/>
  <c r="D52"/>
  <c r="C52"/>
  <c r="B52"/>
  <c r="CB52" s="1"/>
  <c r="CI52" s="1"/>
  <c r="A52"/>
  <c r="CA51"/>
  <c r="BZ51"/>
  <c r="BY51"/>
  <c r="CB51" s="1"/>
  <c r="CI51" s="1"/>
  <c r="BX51"/>
  <c r="BW51"/>
  <c r="BV51"/>
  <c r="BU51"/>
  <c r="BT51"/>
  <c r="BS51"/>
  <c r="BR51"/>
  <c r="BP51"/>
  <c r="BO51"/>
  <c r="BN51"/>
  <c r="BM51"/>
  <c r="BL51"/>
  <c r="BK51"/>
  <c r="BJ51"/>
  <c r="BI51"/>
  <c r="BH51"/>
  <c r="BG51"/>
  <c r="BE51"/>
  <c r="BD51"/>
  <c r="BC51"/>
  <c r="BB51"/>
  <c r="BA51"/>
  <c r="AZ51"/>
  <c r="AY51"/>
  <c r="AX51"/>
  <c r="AW51"/>
  <c r="AV51"/>
  <c r="AT51"/>
  <c r="AS51"/>
  <c r="AR51"/>
  <c r="AQ51"/>
  <c r="AP51"/>
  <c r="AO51"/>
  <c r="AN51"/>
  <c r="AM51"/>
  <c r="AL51"/>
  <c r="AK51"/>
  <c r="AI51"/>
  <c r="AH51"/>
  <c r="AG51"/>
  <c r="AF51"/>
  <c r="AE51"/>
  <c r="AD51"/>
  <c r="AC51"/>
  <c r="AB51"/>
  <c r="AA51"/>
  <c r="Z51"/>
  <c r="X51"/>
  <c r="W51"/>
  <c r="V51"/>
  <c r="U51"/>
  <c r="T51"/>
  <c r="S51"/>
  <c r="R51"/>
  <c r="Q51"/>
  <c r="P51"/>
  <c r="O51"/>
  <c r="M51"/>
  <c r="L51"/>
  <c r="K51"/>
  <c r="J51"/>
  <c r="I51"/>
  <c r="H51"/>
  <c r="G51"/>
  <c r="F51"/>
  <c r="E51"/>
  <c r="D51"/>
  <c r="C51"/>
  <c r="B51"/>
  <c r="BQ51" s="1"/>
  <c r="CH51" s="1"/>
  <c r="A51"/>
  <c r="CB50"/>
  <c r="CI50" s="1"/>
  <c r="CA50"/>
  <c r="BZ50"/>
  <c r="BY50"/>
  <c r="BX50"/>
  <c r="BW50"/>
  <c r="BV50"/>
  <c r="BU50"/>
  <c r="BT50"/>
  <c r="BS50"/>
  <c r="BR50"/>
  <c r="BP50"/>
  <c r="BO50"/>
  <c r="BN50"/>
  <c r="BM50"/>
  <c r="BL50"/>
  <c r="BK50"/>
  <c r="BJ50"/>
  <c r="BI50"/>
  <c r="BH50"/>
  <c r="BG50"/>
  <c r="BE50"/>
  <c r="BD50"/>
  <c r="BF50" s="1"/>
  <c r="CG50" s="1"/>
  <c r="BC50"/>
  <c r="BB50"/>
  <c r="BA50"/>
  <c r="AZ50"/>
  <c r="AY50"/>
  <c r="AX50"/>
  <c r="AW50"/>
  <c r="AV50"/>
  <c r="AT50"/>
  <c r="AS50"/>
  <c r="AR50"/>
  <c r="AU50" s="1"/>
  <c r="CF50" s="1"/>
  <c r="AQ50"/>
  <c r="AP50"/>
  <c r="AO50"/>
  <c r="AN50"/>
  <c r="AM50"/>
  <c r="AL50"/>
  <c r="AK50"/>
  <c r="AI50"/>
  <c r="AH50"/>
  <c r="AG50"/>
  <c r="AF50"/>
  <c r="AE50"/>
  <c r="AD50"/>
  <c r="AC50"/>
  <c r="AB50"/>
  <c r="AA50"/>
  <c r="Z50"/>
  <c r="X50"/>
  <c r="W50"/>
  <c r="V50"/>
  <c r="U50"/>
  <c r="T50"/>
  <c r="S50"/>
  <c r="R50"/>
  <c r="Q50"/>
  <c r="P50"/>
  <c r="O50"/>
  <c r="M50"/>
  <c r="L50"/>
  <c r="K50"/>
  <c r="J50"/>
  <c r="I50"/>
  <c r="H50"/>
  <c r="G50"/>
  <c r="F50"/>
  <c r="E50"/>
  <c r="D50"/>
  <c r="C50"/>
  <c r="B50"/>
  <c r="AJ50" s="1"/>
  <c r="CE50" s="1"/>
  <c r="A50"/>
  <c r="CA49"/>
  <c r="BZ49"/>
  <c r="BY49"/>
  <c r="BX49"/>
  <c r="BW49"/>
  <c r="BV49"/>
  <c r="BU49"/>
  <c r="BT49"/>
  <c r="BS49"/>
  <c r="BR49"/>
  <c r="BP49"/>
  <c r="BO49"/>
  <c r="BN49"/>
  <c r="BM49"/>
  <c r="BL49"/>
  <c r="BK49"/>
  <c r="BJ49"/>
  <c r="BI49"/>
  <c r="BH49"/>
  <c r="BG49"/>
  <c r="BE49"/>
  <c r="BD49"/>
  <c r="BC49"/>
  <c r="BB49"/>
  <c r="BA49"/>
  <c r="AZ49"/>
  <c r="AY49"/>
  <c r="AX49"/>
  <c r="AW49"/>
  <c r="AV49"/>
  <c r="AU49"/>
  <c r="CF49" s="1"/>
  <c r="AT49"/>
  <c r="AS49"/>
  <c r="AR49"/>
  <c r="AQ49"/>
  <c r="AP49"/>
  <c r="AO49"/>
  <c r="AN49"/>
  <c r="AM49"/>
  <c r="AL49"/>
  <c r="AK49"/>
  <c r="AI49"/>
  <c r="AH49"/>
  <c r="AG49"/>
  <c r="AF49"/>
  <c r="AE49"/>
  <c r="AD49"/>
  <c r="AC49"/>
  <c r="AB49"/>
  <c r="AA49"/>
  <c r="Z49"/>
  <c r="X49"/>
  <c r="W49"/>
  <c r="V49"/>
  <c r="U49"/>
  <c r="T49"/>
  <c r="S49"/>
  <c r="R49"/>
  <c r="Q49"/>
  <c r="P49"/>
  <c r="O49"/>
  <c r="M49"/>
  <c r="L49"/>
  <c r="K49"/>
  <c r="J49"/>
  <c r="I49"/>
  <c r="H49"/>
  <c r="G49"/>
  <c r="F49"/>
  <c r="E49"/>
  <c r="D49"/>
  <c r="C49"/>
  <c r="B49"/>
  <c r="N49" s="1"/>
  <c r="CC49" s="1"/>
  <c r="A49"/>
  <c r="CA48"/>
  <c r="BZ48"/>
  <c r="BY48"/>
  <c r="BX48"/>
  <c r="BW48"/>
  <c r="BV48"/>
  <c r="BU48"/>
  <c r="BT48"/>
  <c r="BS48"/>
  <c r="BR48"/>
  <c r="BP48"/>
  <c r="BO48"/>
  <c r="BN48"/>
  <c r="BM48"/>
  <c r="BL48"/>
  <c r="BK48"/>
  <c r="BJ48"/>
  <c r="BI48"/>
  <c r="BH48"/>
  <c r="BG48"/>
  <c r="BE48"/>
  <c r="BD48"/>
  <c r="BC48"/>
  <c r="BB48"/>
  <c r="BA48"/>
  <c r="AZ48"/>
  <c r="AY48"/>
  <c r="AX48"/>
  <c r="AW48"/>
  <c r="AV48"/>
  <c r="AT48"/>
  <c r="AS48"/>
  <c r="AR48"/>
  <c r="AQ48"/>
  <c r="AP48"/>
  <c r="AO48"/>
  <c r="AN48"/>
  <c r="AM48"/>
  <c r="AL48"/>
  <c r="AK48"/>
  <c r="AI48"/>
  <c r="AH48"/>
  <c r="AG48"/>
  <c r="AF48"/>
  <c r="AE48"/>
  <c r="AD48"/>
  <c r="AC48"/>
  <c r="AB48"/>
  <c r="AA48"/>
  <c r="Z48"/>
  <c r="X48"/>
  <c r="W48"/>
  <c r="V48"/>
  <c r="U48"/>
  <c r="T48"/>
  <c r="S48"/>
  <c r="R48"/>
  <c r="Q48"/>
  <c r="P48"/>
  <c r="O48"/>
  <c r="M48"/>
  <c r="L48"/>
  <c r="K48"/>
  <c r="J48"/>
  <c r="I48"/>
  <c r="H48"/>
  <c r="G48"/>
  <c r="F48"/>
  <c r="E48"/>
  <c r="D48"/>
  <c r="C48"/>
  <c r="B48"/>
  <c r="CB48" s="1"/>
  <c r="CI48" s="1"/>
  <c r="A48"/>
  <c r="CA47"/>
  <c r="BZ47"/>
  <c r="BY47"/>
  <c r="CB47" s="1"/>
  <c r="CI47" s="1"/>
  <c r="BX47"/>
  <c r="BW47"/>
  <c r="BV47"/>
  <c r="BU47"/>
  <c r="BT47"/>
  <c r="BS47"/>
  <c r="BR47"/>
  <c r="BP47"/>
  <c r="BO47"/>
  <c r="BN47"/>
  <c r="BM47"/>
  <c r="BL47"/>
  <c r="BK47"/>
  <c r="BJ47"/>
  <c r="BI47"/>
  <c r="BH47"/>
  <c r="BG47"/>
  <c r="BE47"/>
  <c r="BD47"/>
  <c r="BC47"/>
  <c r="BB47"/>
  <c r="BA47"/>
  <c r="AZ47"/>
  <c r="AY47"/>
  <c r="AX47"/>
  <c r="AW47"/>
  <c r="AV47"/>
  <c r="AT47"/>
  <c r="AS47"/>
  <c r="AR47"/>
  <c r="AQ47"/>
  <c r="AP47"/>
  <c r="AO47"/>
  <c r="AN47"/>
  <c r="AM47"/>
  <c r="AL47"/>
  <c r="AK47"/>
  <c r="AI47"/>
  <c r="AH47"/>
  <c r="AG47"/>
  <c r="AF47"/>
  <c r="AE47"/>
  <c r="AD47"/>
  <c r="AC47"/>
  <c r="AB47"/>
  <c r="AA47"/>
  <c r="Z47"/>
  <c r="X47"/>
  <c r="W47"/>
  <c r="V47"/>
  <c r="U47"/>
  <c r="T47"/>
  <c r="S47"/>
  <c r="R47"/>
  <c r="Q47"/>
  <c r="P47"/>
  <c r="O47"/>
  <c r="M47"/>
  <c r="L47"/>
  <c r="K47"/>
  <c r="J47"/>
  <c r="I47"/>
  <c r="H47"/>
  <c r="G47"/>
  <c r="F47"/>
  <c r="E47"/>
  <c r="D47"/>
  <c r="C47"/>
  <c r="B47"/>
  <c r="BQ47" s="1"/>
  <c r="CH47" s="1"/>
  <c r="A47"/>
  <c r="CB46"/>
  <c r="CI46" s="1"/>
  <c r="CA46"/>
  <c r="BZ46"/>
  <c r="BY46"/>
  <c r="BX46"/>
  <c r="BW46"/>
  <c r="BV46"/>
  <c r="BU46"/>
  <c r="BT46"/>
  <c r="BS46"/>
  <c r="BR46"/>
  <c r="BP46"/>
  <c r="BO46"/>
  <c r="BN46"/>
  <c r="BM46"/>
  <c r="BL46"/>
  <c r="BK46"/>
  <c r="BJ46"/>
  <c r="BI46"/>
  <c r="BH46"/>
  <c r="BG46"/>
  <c r="BE46"/>
  <c r="BD46"/>
  <c r="BF46" s="1"/>
  <c r="CG46" s="1"/>
  <c r="BC46"/>
  <c r="BB46"/>
  <c r="BA46"/>
  <c r="AZ46"/>
  <c r="AY46"/>
  <c r="AX46"/>
  <c r="AW46"/>
  <c r="AV46"/>
  <c r="AT46"/>
  <c r="AS46"/>
  <c r="AR46"/>
  <c r="AU46" s="1"/>
  <c r="CF46" s="1"/>
  <c r="AQ46"/>
  <c r="AP46"/>
  <c r="AO46"/>
  <c r="AN46"/>
  <c r="AM46"/>
  <c r="AL46"/>
  <c r="AK46"/>
  <c r="AI46"/>
  <c r="AH46"/>
  <c r="AG46"/>
  <c r="AF46"/>
  <c r="AE46"/>
  <c r="AD46"/>
  <c r="AC46"/>
  <c r="AB46"/>
  <c r="AA46"/>
  <c r="Z46"/>
  <c r="X46"/>
  <c r="W46"/>
  <c r="V46"/>
  <c r="U46"/>
  <c r="T46"/>
  <c r="S46"/>
  <c r="R46"/>
  <c r="Q46"/>
  <c r="P46"/>
  <c r="O46"/>
  <c r="M46"/>
  <c r="L46"/>
  <c r="K46"/>
  <c r="J46"/>
  <c r="I46"/>
  <c r="H46"/>
  <c r="G46"/>
  <c r="F46"/>
  <c r="E46"/>
  <c r="D46"/>
  <c r="C46"/>
  <c r="B46"/>
  <c r="AJ46" s="1"/>
  <c r="CE46" s="1"/>
  <c r="A46"/>
  <c r="CA45"/>
  <c r="BZ45"/>
  <c r="BY45"/>
  <c r="BX45"/>
  <c r="BW45"/>
  <c r="BV45"/>
  <c r="BU45"/>
  <c r="BT45"/>
  <c r="BS45"/>
  <c r="BR45"/>
  <c r="BP45"/>
  <c r="BO45"/>
  <c r="BN45"/>
  <c r="BM45"/>
  <c r="BL45"/>
  <c r="BK45"/>
  <c r="BJ45"/>
  <c r="BI45"/>
  <c r="BH45"/>
  <c r="BG45"/>
  <c r="BE45"/>
  <c r="BD45"/>
  <c r="BC45"/>
  <c r="BB45"/>
  <c r="BA45"/>
  <c r="AZ45"/>
  <c r="AY45"/>
  <c r="AX45"/>
  <c r="AW45"/>
  <c r="AV45"/>
  <c r="AU45"/>
  <c r="CF45" s="1"/>
  <c r="AT45"/>
  <c r="AS45"/>
  <c r="AR45"/>
  <c r="AQ45"/>
  <c r="AP45"/>
  <c r="AO45"/>
  <c r="AN45"/>
  <c r="AM45"/>
  <c r="AL45"/>
  <c r="AK45"/>
  <c r="AI45"/>
  <c r="AH45"/>
  <c r="AG45"/>
  <c r="AF45"/>
  <c r="AE45"/>
  <c r="AD45"/>
  <c r="AC45"/>
  <c r="AB45"/>
  <c r="AA45"/>
  <c r="Z45"/>
  <c r="X45"/>
  <c r="W45"/>
  <c r="V45"/>
  <c r="U45"/>
  <c r="T45"/>
  <c r="S45"/>
  <c r="R45"/>
  <c r="Q45"/>
  <c r="P45"/>
  <c r="O45"/>
  <c r="M45"/>
  <c r="L45"/>
  <c r="K45"/>
  <c r="J45"/>
  <c r="I45"/>
  <c r="H45"/>
  <c r="G45"/>
  <c r="F45"/>
  <c r="E45"/>
  <c r="D45"/>
  <c r="C45"/>
  <c r="B45"/>
  <c r="Y45" s="1"/>
  <c r="CD45" s="1"/>
  <c r="A45"/>
  <c r="CA44"/>
  <c r="BZ44"/>
  <c r="BY44"/>
  <c r="BX44"/>
  <c r="BW44"/>
  <c r="BV44"/>
  <c r="BU44"/>
  <c r="BT44"/>
  <c r="BS44"/>
  <c r="BR44"/>
  <c r="BP44"/>
  <c r="BO44"/>
  <c r="BN44"/>
  <c r="BM44"/>
  <c r="BL44"/>
  <c r="BK44"/>
  <c r="BJ44"/>
  <c r="BI44"/>
  <c r="BH44"/>
  <c r="BG44"/>
  <c r="BE44"/>
  <c r="BD44"/>
  <c r="BC44"/>
  <c r="BB44"/>
  <c r="BA44"/>
  <c r="AZ44"/>
  <c r="AY44"/>
  <c r="AX44"/>
  <c r="AW44"/>
  <c r="AV44"/>
  <c r="AT44"/>
  <c r="AS44"/>
  <c r="AR44"/>
  <c r="AQ44"/>
  <c r="AP44"/>
  <c r="AO44"/>
  <c r="AN44"/>
  <c r="AM44"/>
  <c r="AL44"/>
  <c r="AK44"/>
  <c r="AI44"/>
  <c r="AH44"/>
  <c r="AG44"/>
  <c r="AF44"/>
  <c r="AE44"/>
  <c r="AD44"/>
  <c r="AC44"/>
  <c r="AB44"/>
  <c r="AA44"/>
  <c r="Z44"/>
  <c r="X44"/>
  <c r="W44"/>
  <c r="V44"/>
  <c r="U44"/>
  <c r="T44"/>
  <c r="S44"/>
  <c r="R44"/>
  <c r="Q44"/>
  <c r="P44"/>
  <c r="O44"/>
  <c r="M44"/>
  <c r="L44"/>
  <c r="K44"/>
  <c r="J44"/>
  <c r="I44"/>
  <c r="H44"/>
  <c r="G44"/>
  <c r="F44"/>
  <c r="E44"/>
  <c r="D44"/>
  <c r="C44"/>
  <c r="B44"/>
  <c r="CB44" s="1"/>
  <c r="CI44" s="1"/>
  <c r="A44"/>
  <c r="CA43"/>
  <c r="BZ43"/>
  <c r="BY43"/>
  <c r="CB43" s="1"/>
  <c r="CI43" s="1"/>
  <c r="BX43"/>
  <c r="BW43"/>
  <c r="BV43"/>
  <c r="BU43"/>
  <c r="BT43"/>
  <c r="BS43"/>
  <c r="BR43"/>
  <c r="BP43"/>
  <c r="BO43"/>
  <c r="BN43"/>
  <c r="BM43"/>
  <c r="BL43"/>
  <c r="BK43"/>
  <c r="BJ43"/>
  <c r="BI43"/>
  <c r="BH43"/>
  <c r="BG43"/>
  <c r="BE43"/>
  <c r="BD43"/>
  <c r="BC43"/>
  <c r="BB43"/>
  <c r="BA43"/>
  <c r="AZ43"/>
  <c r="AY43"/>
  <c r="AX43"/>
  <c r="AW43"/>
  <c r="AV43"/>
  <c r="AT43"/>
  <c r="AS43"/>
  <c r="AR43"/>
  <c r="AQ43"/>
  <c r="AP43"/>
  <c r="AO43"/>
  <c r="AN43"/>
  <c r="AM43"/>
  <c r="AL43"/>
  <c r="AK43"/>
  <c r="AI43"/>
  <c r="AH43"/>
  <c r="AG43"/>
  <c r="AF43"/>
  <c r="AE43"/>
  <c r="AD43"/>
  <c r="AC43"/>
  <c r="AB43"/>
  <c r="AA43"/>
  <c r="Z43"/>
  <c r="X43"/>
  <c r="W43"/>
  <c r="V43"/>
  <c r="U43"/>
  <c r="T43"/>
  <c r="S43"/>
  <c r="R43"/>
  <c r="Q43"/>
  <c r="P43"/>
  <c r="O43"/>
  <c r="M43"/>
  <c r="L43"/>
  <c r="K43"/>
  <c r="J43"/>
  <c r="I43"/>
  <c r="H43"/>
  <c r="G43"/>
  <c r="F43"/>
  <c r="E43"/>
  <c r="D43"/>
  <c r="C43"/>
  <c r="B43"/>
  <c r="BQ43" s="1"/>
  <c r="CH43" s="1"/>
  <c r="A43"/>
  <c r="CB42"/>
  <c r="CI42" s="1"/>
  <c r="CA42"/>
  <c r="BZ42"/>
  <c r="BY42"/>
  <c r="BX42"/>
  <c r="BW42"/>
  <c r="BV42"/>
  <c r="BU42"/>
  <c r="BT42"/>
  <c r="BS42"/>
  <c r="BR42"/>
  <c r="BP42"/>
  <c r="BO42"/>
  <c r="BN42"/>
  <c r="BM42"/>
  <c r="BL42"/>
  <c r="BK42"/>
  <c r="BJ42"/>
  <c r="BI42"/>
  <c r="BH42"/>
  <c r="BG42"/>
  <c r="BE42"/>
  <c r="BD42"/>
  <c r="BF42" s="1"/>
  <c r="CG42" s="1"/>
  <c r="BC42"/>
  <c r="BB42"/>
  <c r="BA42"/>
  <c r="AZ42"/>
  <c r="AY42"/>
  <c r="AX42"/>
  <c r="AW42"/>
  <c r="AV42"/>
  <c r="AT42"/>
  <c r="AS42"/>
  <c r="AR42"/>
  <c r="AU42" s="1"/>
  <c r="CF42" s="1"/>
  <c r="AQ42"/>
  <c r="AP42"/>
  <c r="AO42"/>
  <c r="AN42"/>
  <c r="AM42"/>
  <c r="AL42"/>
  <c r="AK42"/>
  <c r="AI42"/>
  <c r="AH42"/>
  <c r="AG42"/>
  <c r="AF42"/>
  <c r="AE42"/>
  <c r="AD42"/>
  <c r="AC42"/>
  <c r="AB42"/>
  <c r="AA42"/>
  <c r="Z42"/>
  <c r="X42"/>
  <c r="W42"/>
  <c r="V42"/>
  <c r="U42"/>
  <c r="T42"/>
  <c r="S42"/>
  <c r="R42"/>
  <c r="Q42"/>
  <c r="P42"/>
  <c r="O42"/>
  <c r="M42"/>
  <c r="L42"/>
  <c r="K42"/>
  <c r="J42"/>
  <c r="I42"/>
  <c r="H42"/>
  <c r="G42"/>
  <c r="F42"/>
  <c r="E42"/>
  <c r="D42"/>
  <c r="C42"/>
  <c r="B42"/>
  <c r="AJ42" s="1"/>
  <c r="CE42" s="1"/>
  <c r="A42"/>
  <c r="CA41"/>
  <c r="BZ41"/>
  <c r="BY41"/>
  <c r="BX41"/>
  <c r="BW41"/>
  <c r="BV41"/>
  <c r="BU41"/>
  <c r="BT41"/>
  <c r="BS41"/>
  <c r="BR41"/>
  <c r="BP41"/>
  <c r="BO41"/>
  <c r="BN41"/>
  <c r="BM41"/>
  <c r="BL41"/>
  <c r="BK41"/>
  <c r="BJ41"/>
  <c r="BI41"/>
  <c r="BH41"/>
  <c r="BG41"/>
  <c r="BE41"/>
  <c r="BD41"/>
  <c r="BC41"/>
  <c r="BB41"/>
  <c r="BA41"/>
  <c r="AZ41"/>
  <c r="AY41"/>
  <c r="AX41"/>
  <c r="AW41"/>
  <c r="AV41"/>
  <c r="AU41"/>
  <c r="CF41" s="1"/>
  <c r="AT41"/>
  <c r="AS41"/>
  <c r="AR41"/>
  <c r="AQ41"/>
  <c r="AP41"/>
  <c r="AO41"/>
  <c r="AN41"/>
  <c r="AM41"/>
  <c r="AL41"/>
  <c r="AK41"/>
  <c r="AI41"/>
  <c r="AH41"/>
  <c r="AG41"/>
  <c r="AF41"/>
  <c r="AE41"/>
  <c r="AD41"/>
  <c r="AC41"/>
  <c r="AB41"/>
  <c r="AA41"/>
  <c r="Z41"/>
  <c r="X41"/>
  <c r="W41"/>
  <c r="V41"/>
  <c r="U41"/>
  <c r="T41"/>
  <c r="S41"/>
  <c r="R41"/>
  <c r="Q41"/>
  <c r="P41"/>
  <c r="O41"/>
  <c r="M41"/>
  <c r="L41"/>
  <c r="K41"/>
  <c r="J41"/>
  <c r="I41"/>
  <c r="H41"/>
  <c r="G41"/>
  <c r="F41"/>
  <c r="E41"/>
  <c r="D41"/>
  <c r="C41"/>
  <c r="B41"/>
  <c r="Y41" s="1"/>
  <c r="CD41" s="1"/>
  <c r="A41"/>
  <c r="CA40"/>
  <c r="BZ40"/>
  <c r="BY40"/>
  <c r="BX40"/>
  <c r="BW40"/>
  <c r="BV40"/>
  <c r="BU40"/>
  <c r="BT40"/>
  <c r="BS40"/>
  <c r="BR40"/>
  <c r="BP40"/>
  <c r="BO40"/>
  <c r="BN40"/>
  <c r="BM40"/>
  <c r="BL40"/>
  <c r="BK40"/>
  <c r="BJ40"/>
  <c r="BI40"/>
  <c r="BH40"/>
  <c r="BG40"/>
  <c r="BE40"/>
  <c r="BD40"/>
  <c r="BC40"/>
  <c r="BB40"/>
  <c r="BA40"/>
  <c r="AZ40"/>
  <c r="AY40"/>
  <c r="AX40"/>
  <c r="AW40"/>
  <c r="AV40"/>
  <c r="AT40"/>
  <c r="AS40"/>
  <c r="AR40"/>
  <c r="AQ40"/>
  <c r="AP40"/>
  <c r="AO40"/>
  <c r="AN40"/>
  <c r="AM40"/>
  <c r="AL40"/>
  <c r="AK40"/>
  <c r="AI40"/>
  <c r="AH40"/>
  <c r="AG40"/>
  <c r="AF40"/>
  <c r="AE40"/>
  <c r="AD40"/>
  <c r="AC40"/>
  <c r="AB40"/>
  <c r="AA40"/>
  <c r="Z40"/>
  <c r="X40"/>
  <c r="W40"/>
  <c r="V40"/>
  <c r="U40"/>
  <c r="T40"/>
  <c r="S40"/>
  <c r="R40"/>
  <c r="Q40"/>
  <c r="P40"/>
  <c r="O40"/>
  <c r="M40"/>
  <c r="L40"/>
  <c r="K40"/>
  <c r="J40"/>
  <c r="I40"/>
  <c r="H40"/>
  <c r="G40"/>
  <c r="F40"/>
  <c r="E40"/>
  <c r="D40"/>
  <c r="C40"/>
  <c r="B40"/>
  <c r="CB40" s="1"/>
  <c r="CI40" s="1"/>
  <c r="A40"/>
  <c r="CA39"/>
  <c r="BZ39"/>
  <c r="BY39"/>
  <c r="CB39" s="1"/>
  <c r="CI39" s="1"/>
  <c r="BX39"/>
  <c r="BW39"/>
  <c r="BV39"/>
  <c r="BU39"/>
  <c r="BT39"/>
  <c r="BS39"/>
  <c r="BR39"/>
  <c r="BP39"/>
  <c r="BO39"/>
  <c r="BN39"/>
  <c r="BM39"/>
  <c r="BL39"/>
  <c r="BK39"/>
  <c r="BJ39"/>
  <c r="BI39"/>
  <c r="BH39"/>
  <c r="BG39"/>
  <c r="BE39"/>
  <c r="BD39"/>
  <c r="BC39"/>
  <c r="BB39"/>
  <c r="BA39"/>
  <c r="AZ39"/>
  <c r="AY39"/>
  <c r="AX39"/>
  <c r="AW39"/>
  <c r="AV39"/>
  <c r="AT39"/>
  <c r="AS39"/>
  <c r="AR39"/>
  <c r="AQ39"/>
  <c r="AP39"/>
  <c r="AO39"/>
  <c r="AN39"/>
  <c r="AM39"/>
  <c r="AL39"/>
  <c r="AK39"/>
  <c r="AI39"/>
  <c r="AH39"/>
  <c r="AG39"/>
  <c r="AF39"/>
  <c r="AE39"/>
  <c r="AD39"/>
  <c r="AC39"/>
  <c r="AB39"/>
  <c r="AA39"/>
  <c r="Z39"/>
  <c r="X39"/>
  <c r="W39"/>
  <c r="V39"/>
  <c r="U39"/>
  <c r="T39"/>
  <c r="S39"/>
  <c r="R39"/>
  <c r="Q39"/>
  <c r="P39"/>
  <c r="O39"/>
  <c r="M39"/>
  <c r="L39"/>
  <c r="K39"/>
  <c r="J39"/>
  <c r="I39"/>
  <c r="H39"/>
  <c r="G39"/>
  <c r="F39"/>
  <c r="E39"/>
  <c r="D39"/>
  <c r="C39"/>
  <c r="B39"/>
  <c r="BQ39" s="1"/>
  <c r="CH39" s="1"/>
  <c r="A39"/>
  <c r="CB38"/>
  <c r="CI38" s="1"/>
  <c r="CA38"/>
  <c r="BZ38"/>
  <c r="BY38"/>
  <c r="BX38"/>
  <c r="BW38"/>
  <c r="BV38"/>
  <c r="BU38"/>
  <c r="BT38"/>
  <c r="BS38"/>
  <c r="BR38"/>
  <c r="BP38"/>
  <c r="BO38"/>
  <c r="BN38"/>
  <c r="BM38"/>
  <c r="BL38"/>
  <c r="BK38"/>
  <c r="BJ38"/>
  <c r="BI38"/>
  <c r="BH38"/>
  <c r="BG38"/>
  <c r="BE38"/>
  <c r="BD38"/>
  <c r="BF38" s="1"/>
  <c r="CG38" s="1"/>
  <c r="BC38"/>
  <c r="BB38"/>
  <c r="BA38"/>
  <c r="AZ38"/>
  <c r="AY38"/>
  <c r="AX38"/>
  <c r="AW38"/>
  <c r="AV38"/>
  <c r="AT38"/>
  <c r="AS38"/>
  <c r="AR38"/>
  <c r="AU38" s="1"/>
  <c r="CF38" s="1"/>
  <c r="AQ38"/>
  <c r="AP38"/>
  <c r="AO38"/>
  <c r="AN38"/>
  <c r="AM38"/>
  <c r="AL38"/>
  <c r="AK38"/>
  <c r="AI38"/>
  <c r="AH38"/>
  <c r="AG38"/>
  <c r="AF38"/>
  <c r="AE38"/>
  <c r="AD38"/>
  <c r="AC38"/>
  <c r="AB38"/>
  <c r="AA38"/>
  <c r="Z38"/>
  <c r="X38"/>
  <c r="W38"/>
  <c r="V38"/>
  <c r="U38"/>
  <c r="T38"/>
  <c r="S38"/>
  <c r="R38"/>
  <c r="Q38"/>
  <c r="P38"/>
  <c r="O38"/>
  <c r="M38"/>
  <c r="L38"/>
  <c r="K38"/>
  <c r="J38"/>
  <c r="I38"/>
  <c r="H38"/>
  <c r="G38"/>
  <c r="F38"/>
  <c r="E38"/>
  <c r="D38"/>
  <c r="C38"/>
  <c r="B38"/>
  <c r="AJ38" s="1"/>
  <c r="CE38" s="1"/>
  <c r="A38"/>
  <c r="CA37"/>
  <c r="BZ37"/>
  <c r="BY37"/>
  <c r="BX37"/>
  <c r="BW37"/>
  <c r="BV37"/>
  <c r="BU37"/>
  <c r="BT37"/>
  <c r="BS37"/>
  <c r="BR37"/>
  <c r="BP37"/>
  <c r="BO37"/>
  <c r="BN37"/>
  <c r="BM37"/>
  <c r="BL37"/>
  <c r="BK37"/>
  <c r="BJ37"/>
  <c r="BI37"/>
  <c r="BH37"/>
  <c r="BG37"/>
  <c r="BE37"/>
  <c r="BD37"/>
  <c r="BC37"/>
  <c r="BB37"/>
  <c r="BA37"/>
  <c r="AZ37"/>
  <c r="AY37"/>
  <c r="AX37"/>
  <c r="AW37"/>
  <c r="AV37"/>
  <c r="AU37"/>
  <c r="CF37" s="1"/>
  <c r="AT37"/>
  <c r="AS37"/>
  <c r="AR37"/>
  <c r="AQ37"/>
  <c r="AP37"/>
  <c r="AO37"/>
  <c r="AN37"/>
  <c r="AM37"/>
  <c r="AL37"/>
  <c r="AK37"/>
  <c r="AI37"/>
  <c r="AH37"/>
  <c r="AG37"/>
  <c r="AF37"/>
  <c r="AE37"/>
  <c r="AD37"/>
  <c r="AC37"/>
  <c r="AB37"/>
  <c r="AA37"/>
  <c r="Z37"/>
  <c r="X37"/>
  <c r="W37"/>
  <c r="V37"/>
  <c r="U37"/>
  <c r="T37"/>
  <c r="S37"/>
  <c r="R37"/>
  <c r="Q37"/>
  <c r="P37"/>
  <c r="O37"/>
  <c r="M37"/>
  <c r="L37"/>
  <c r="K37"/>
  <c r="J37"/>
  <c r="I37"/>
  <c r="H37"/>
  <c r="G37"/>
  <c r="F37"/>
  <c r="E37"/>
  <c r="D37"/>
  <c r="C37"/>
  <c r="B37"/>
  <c r="Y37" s="1"/>
  <c r="CD37" s="1"/>
  <c r="A37"/>
  <c r="CA36"/>
  <c r="BZ36"/>
  <c r="BY36"/>
  <c r="BX36"/>
  <c r="BW36"/>
  <c r="BV36"/>
  <c r="BU36"/>
  <c r="BT36"/>
  <c r="BS36"/>
  <c r="BR36"/>
  <c r="BP36"/>
  <c r="BO36"/>
  <c r="BN36"/>
  <c r="BM36"/>
  <c r="BL36"/>
  <c r="BK36"/>
  <c r="BJ36"/>
  <c r="BI36"/>
  <c r="BH36"/>
  <c r="BG36"/>
  <c r="BE36"/>
  <c r="BD36"/>
  <c r="BC36"/>
  <c r="BB36"/>
  <c r="BA36"/>
  <c r="AZ36"/>
  <c r="AY36"/>
  <c r="AX36"/>
  <c r="AW36"/>
  <c r="AV36"/>
  <c r="AT36"/>
  <c r="AS36"/>
  <c r="AR36"/>
  <c r="AQ36"/>
  <c r="AP36"/>
  <c r="AO36"/>
  <c r="AN36"/>
  <c r="AM36"/>
  <c r="AL36"/>
  <c r="AK36"/>
  <c r="AI36"/>
  <c r="AH36"/>
  <c r="AG36"/>
  <c r="AF36"/>
  <c r="AE36"/>
  <c r="AD36"/>
  <c r="AC36"/>
  <c r="AB36"/>
  <c r="AA36"/>
  <c r="Z36"/>
  <c r="X36"/>
  <c r="W36"/>
  <c r="V36"/>
  <c r="U36"/>
  <c r="T36"/>
  <c r="S36"/>
  <c r="R36"/>
  <c r="Q36"/>
  <c r="P36"/>
  <c r="O36"/>
  <c r="M36"/>
  <c r="L36"/>
  <c r="K36"/>
  <c r="J36"/>
  <c r="I36"/>
  <c r="H36"/>
  <c r="G36"/>
  <c r="F36"/>
  <c r="E36"/>
  <c r="D36"/>
  <c r="C36"/>
  <c r="B36"/>
  <c r="CB36" s="1"/>
  <c r="CI36" s="1"/>
  <c r="A36"/>
  <c r="CA35"/>
  <c r="BZ35"/>
  <c r="BY35"/>
  <c r="CB35" s="1"/>
  <c r="CI35" s="1"/>
  <c r="BX35"/>
  <c r="BW35"/>
  <c r="BV35"/>
  <c r="BU35"/>
  <c r="BT35"/>
  <c r="BS35"/>
  <c r="BR35"/>
  <c r="BP35"/>
  <c r="BO35"/>
  <c r="BN35"/>
  <c r="BM35"/>
  <c r="BL35"/>
  <c r="BK35"/>
  <c r="BJ35"/>
  <c r="BI35"/>
  <c r="BH35"/>
  <c r="BG35"/>
  <c r="BE35"/>
  <c r="BD35"/>
  <c r="BC35"/>
  <c r="BB35"/>
  <c r="BA35"/>
  <c r="AZ35"/>
  <c r="AY35"/>
  <c r="AX35"/>
  <c r="AW35"/>
  <c r="AV35"/>
  <c r="AT35"/>
  <c r="AS35"/>
  <c r="AR35"/>
  <c r="AQ35"/>
  <c r="AP35"/>
  <c r="AO35"/>
  <c r="AN35"/>
  <c r="AM35"/>
  <c r="AL35"/>
  <c r="AK35"/>
  <c r="AI35"/>
  <c r="AH35"/>
  <c r="AG35"/>
  <c r="AF35"/>
  <c r="AE35"/>
  <c r="AD35"/>
  <c r="AC35"/>
  <c r="AB35"/>
  <c r="AA35"/>
  <c r="Z35"/>
  <c r="X35"/>
  <c r="W35"/>
  <c r="V35"/>
  <c r="U35"/>
  <c r="T35"/>
  <c r="S35"/>
  <c r="R35"/>
  <c r="Q35"/>
  <c r="P35"/>
  <c r="O35"/>
  <c r="M35"/>
  <c r="L35"/>
  <c r="K35"/>
  <c r="J35"/>
  <c r="I35"/>
  <c r="H35"/>
  <c r="G35"/>
  <c r="F35"/>
  <c r="E35"/>
  <c r="D35"/>
  <c r="C35"/>
  <c r="B35"/>
  <c r="BQ35" s="1"/>
  <c r="CH35" s="1"/>
  <c r="A35"/>
  <c r="CB34"/>
  <c r="CI34" s="1"/>
  <c r="CA34"/>
  <c r="BZ34"/>
  <c r="BY34"/>
  <c r="BX34"/>
  <c r="BW34"/>
  <c r="BV34"/>
  <c r="BU34"/>
  <c r="BT34"/>
  <c r="BS34"/>
  <c r="BR34"/>
  <c r="BP34"/>
  <c r="BO34"/>
  <c r="BN34"/>
  <c r="BM34"/>
  <c r="BL34"/>
  <c r="BK34"/>
  <c r="BJ34"/>
  <c r="BI34"/>
  <c r="BH34"/>
  <c r="BG34"/>
  <c r="BE34"/>
  <c r="BD34"/>
  <c r="BF34" s="1"/>
  <c r="CG34" s="1"/>
  <c r="BC34"/>
  <c r="BB34"/>
  <c r="BA34"/>
  <c r="AZ34"/>
  <c r="AY34"/>
  <c r="AX34"/>
  <c r="AW34"/>
  <c r="AV34"/>
  <c r="AT34"/>
  <c r="AS34"/>
  <c r="AR34"/>
  <c r="AU34" s="1"/>
  <c r="CF34" s="1"/>
  <c r="AQ34"/>
  <c r="AP34"/>
  <c r="AO34"/>
  <c r="AN34"/>
  <c r="AM34"/>
  <c r="AL34"/>
  <c r="AK34"/>
  <c r="AI34"/>
  <c r="AH34"/>
  <c r="AG34"/>
  <c r="AF34"/>
  <c r="AE34"/>
  <c r="AD34"/>
  <c r="AC34"/>
  <c r="AB34"/>
  <c r="AA34"/>
  <c r="Z34"/>
  <c r="X34"/>
  <c r="W34"/>
  <c r="V34"/>
  <c r="U34"/>
  <c r="T34"/>
  <c r="S34"/>
  <c r="R34"/>
  <c r="Q34"/>
  <c r="P34"/>
  <c r="O34"/>
  <c r="M34"/>
  <c r="L34"/>
  <c r="K34"/>
  <c r="J34"/>
  <c r="I34"/>
  <c r="H34"/>
  <c r="G34"/>
  <c r="F34"/>
  <c r="E34"/>
  <c r="D34"/>
  <c r="C34"/>
  <c r="B34"/>
  <c r="AJ34" s="1"/>
  <c r="CE34" s="1"/>
  <c r="A34"/>
  <c r="CA33"/>
  <c r="BZ33"/>
  <c r="BY33"/>
  <c r="BX33"/>
  <c r="BW33"/>
  <c r="BV33"/>
  <c r="BU33"/>
  <c r="BT33"/>
  <c r="BS33"/>
  <c r="BR33"/>
  <c r="BP33"/>
  <c r="BO33"/>
  <c r="BN33"/>
  <c r="BM33"/>
  <c r="BL33"/>
  <c r="BK33"/>
  <c r="BJ33"/>
  <c r="BI33"/>
  <c r="BH33"/>
  <c r="BG33"/>
  <c r="BE33"/>
  <c r="BD33"/>
  <c r="BC33"/>
  <c r="BB33"/>
  <c r="BA33"/>
  <c r="AZ33"/>
  <c r="AY33"/>
  <c r="AX33"/>
  <c r="AW33"/>
  <c r="AV33"/>
  <c r="AU33"/>
  <c r="CF33" s="1"/>
  <c r="AT33"/>
  <c r="AS33"/>
  <c r="AR33"/>
  <c r="AQ33"/>
  <c r="AP33"/>
  <c r="AO33"/>
  <c r="AN33"/>
  <c r="AM33"/>
  <c r="AL33"/>
  <c r="AK33"/>
  <c r="AI33"/>
  <c r="AH33"/>
  <c r="AG33"/>
  <c r="AF33"/>
  <c r="AE33"/>
  <c r="AD33"/>
  <c r="AC33"/>
  <c r="AB33"/>
  <c r="AA33"/>
  <c r="Z33"/>
  <c r="X33"/>
  <c r="W33"/>
  <c r="V33"/>
  <c r="U33"/>
  <c r="T33"/>
  <c r="S33"/>
  <c r="R33"/>
  <c r="Q33"/>
  <c r="P33"/>
  <c r="O33"/>
  <c r="M33"/>
  <c r="L33"/>
  <c r="K33"/>
  <c r="J33"/>
  <c r="I33"/>
  <c r="H33"/>
  <c r="G33"/>
  <c r="F33"/>
  <c r="E33"/>
  <c r="D33"/>
  <c r="C33"/>
  <c r="B33"/>
  <c r="N33" s="1"/>
  <c r="CC33" s="1"/>
  <c r="A33"/>
  <c r="CA32"/>
  <c r="BZ32"/>
  <c r="BY32"/>
  <c r="BX32"/>
  <c r="BW32"/>
  <c r="BV32"/>
  <c r="BU32"/>
  <c r="BT32"/>
  <c r="BS32"/>
  <c r="BR32"/>
  <c r="BP32"/>
  <c r="BO32"/>
  <c r="BN32"/>
  <c r="BM32"/>
  <c r="BL32"/>
  <c r="BK32"/>
  <c r="BJ32"/>
  <c r="BI32"/>
  <c r="BH32"/>
  <c r="BG32"/>
  <c r="BE32"/>
  <c r="BD32"/>
  <c r="BC32"/>
  <c r="BB32"/>
  <c r="BA32"/>
  <c r="AZ32"/>
  <c r="AY32"/>
  <c r="AX32"/>
  <c r="AW32"/>
  <c r="AV32"/>
  <c r="AT32"/>
  <c r="AS32"/>
  <c r="AR32"/>
  <c r="AQ32"/>
  <c r="AP32"/>
  <c r="AO32"/>
  <c r="AN32"/>
  <c r="AM32"/>
  <c r="AL32"/>
  <c r="AK32"/>
  <c r="AI32"/>
  <c r="AH32"/>
  <c r="AG32"/>
  <c r="AF32"/>
  <c r="AE32"/>
  <c r="AD32"/>
  <c r="AC32"/>
  <c r="AB32"/>
  <c r="AA32"/>
  <c r="Z32"/>
  <c r="X32"/>
  <c r="W32"/>
  <c r="V32"/>
  <c r="U32"/>
  <c r="T32"/>
  <c r="S32"/>
  <c r="R32"/>
  <c r="Q32"/>
  <c r="P32"/>
  <c r="O32"/>
  <c r="M32"/>
  <c r="L32"/>
  <c r="K32"/>
  <c r="J32"/>
  <c r="I32"/>
  <c r="H32"/>
  <c r="G32"/>
  <c r="F32"/>
  <c r="E32"/>
  <c r="D32"/>
  <c r="C32"/>
  <c r="B32"/>
  <c r="CB32" s="1"/>
  <c r="CI32" s="1"/>
  <c r="A32"/>
  <c r="CA31"/>
  <c r="BZ31"/>
  <c r="BY31"/>
  <c r="CB31" s="1"/>
  <c r="CI31" s="1"/>
  <c r="BX31"/>
  <c r="BW31"/>
  <c r="BV31"/>
  <c r="BU31"/>
  <c r="BT31"/>
  <c r="BS31"/>
  <c r="BR31"/>
  <c r="BP31"/>
  <c r="BO31"/>
  <c r="BN31"/>
  <c r="BM31"/>
  <c r="BL31"/>
  <c r="BK31"/>
  <c r="BJ31"/>
  <c r="BI31"/>
  <c r="BH31"/>
  <c r="BG31"/>
  <c r="BE31"/>
  <c r="BD31"/>
  <c r="BC31"/>
  <c r="BB31"/>
  <c r="BA31"/>
  <c r="AZ31"/>
  <c r="AY31"/>
  <c r="AX31"/>
  <c r="AW31"/>
  <c r="AV31"/>
  <c r="AT31"/>
  <c r="AS31"/>
  <c r="AR31"/>
  <c r="AQ31"/>
  <c r="AP31"/>
  <c r="AO31"/>
  <c r="AN31"/>
  <c r="AM31"/>
  <c r="AL31"/>
  <c r="AK31"/>
  <c r="AI31"/>
  <c r="AH31"/>
  <c r="AG31"/>
  <c r="AF31"/>
  <c r="AE31"/>
  <c r="AD31"/>
  <c r="AC31"/>
  <c r="AB31"/>
  <c r="AA31"/>
  <c r="Z31"/>
  <c r="X31"/>
  <c r="W31"/>
  <c r="V31"/>
  <c r="U31"/>
  <c r="T31"/>
  <c r="S31"/>
  <c r="R31"/>
  <c r="Q31"/>
  <c r="P31"/>
  <c r="O31"/>
  <c r="M31"/>
  <c r="L31"/>
  <c r="K31"/>
  <c r="J31"/>
  <c r="I31"/>
  <c r="H31"/>
  <c r="G31"/>
  <c r="F31"/>
  <c r="E31"/>
  <c r="D31"/>
  <c r="C31"/>
  <c r="B31"/>
  <c r="BQ31" s="1"/>
  <c r="CH31" s="1"/>
  <c r="A31"/>
  <c r="CB30"/>
  <c r="CI30" s="1"/>
  <c r="CA30"/>
  <c r="BZ30"/>
  <c r="BY30"/>
  <c r="BX30"/>
  <c r="BW30"/>
  <c r="BV30"/>
  <c r="BU30"/>
  <c r="BT30"/>
  <c r="BS30"/>
  <c r="BR30"/>
  <c r="BP30"/>
  <c r="BO30"/>
  <c r="BN30"/>
  <c r="BM30"/>
  <c r="BL30"/>
  <c r="BK30"/>
  <c r="BJ30"/>
  <c r="BI30"/>
  <c r="BH30"/>
  <c r="BG30"/>
  <c r="BE30"/>
  <c r="BD30"/>
  <c r="BF30" s="1"/>
  <c r="CG30" s="1"/>
  <c r="BC30"/>
  <c r="BB30"/>
  <c r="BA30"/>
  <c r="AZ30"/>
  <c r="AY30"/>
  <c r="AX30"/>
  <c r="AW30"/>
  <c r="AV30"/>
  <c r="AT30"/>
  <c r="AS30"/>
  <c r="AR30"/>
  <c r="AU30" s="1"/>
  <c r="CF30" s="1"/>
  <c r="AQ30"/>
  <c r="AP30"/>
  <c r="AO30"/>
  <c r="AN30"/>
  <c r="AM30"/>
  <c r="AL30"/>
  <c r="AK30"/>
  <c r="AI30"/>
  <c r="AH30"/>
  <c r="AG30"/>
  <c r="AF30"/>
  <c r="AE30"/>
  <c r="AD30"/>
  <c r="AC30"/>
  <c r="AB30"/>
  <c r="AA30"/>
  <c r="Z30"/>
  <c r="X30"/>
  <c r="W30"/>
  <c r="V30"/>
  <c r="U30"/>
  <c r="T30"/>
  <c r="S30"/>
  <c r="R30"/>
  <c r="Q30"/>
  <c r="P30"/>
  <c r="O30"/>
  <c r="M30"/>
  <c r="L30"/>
  <c r="K30"/>
  <c r="J30"/>
  <c r="I30"/>
  <c r="H30"/>
  <c r="G30"/>
  <c r="F30"/>
  <c r="E30"/>
  <c r="D30"/>
  <c r="C30"/>
  <c r="B30"/>
  <c r="AJ30" s="1"/>
  <c r="CE30" s="1"/>
  <c r="A30"/>
  <c r="CA29"/>
  <c r="BZ29"/>
  <c r="BY29"/>
  <c r="BX29"/>
  <c r="BW29"/>
  <c r="BV29"/>
  <c r="BU29"/>
  <c r="BT29"/>
  <c r="BS29"/>
  <c r="BR29"/>
  <c r="BP29"/>
  <c r="BO29"/>
  <c r="BN29"/>
  <c r="BM29"/>
  <c r="BL29"/>
  <c r="BK29"/>
  <c r="BJ29"/>
  <c r="BI29"/>
  <c r="BH29"/>
  <c r="BG29"/>
  <c r="BE29"/>
  <c r="BD29"/>
  <c r="BC29"/>
  <c r="BB29"/>
  <c r="BA29"/>
  <c r="AZ29"/>
  <c r="AY29"/>
  <c r="AX29"/>
  <c r="AW29"/>
  <c r="AV29"/>
  <c r="AU29"/>
  <c r="CF29" s="1"/>
  <c r="AT29"/>
  <c r="AS29"/>
  <c r="AR29"/>
  <c r="AQ29"/>
  <c r="AP29"/>
  <c r="AO29"/>
  <c r="AN29"/>
  <c r="AM29"/>
  <c r="AL29"/>
  <c r="AK29"/>
  <c r="AI29"/>
  <c r="AH29"/>
  <c r="AG29"/>
  <c r="AF29"/>
  <c r="AE29"/>
  <c r="AD29"/>
  <c r="AC29"/>
  <c r="AB29"/>
  <c r="AA29"/>
  <c r="Z29"/>
  <c r="X29"/>
  <c r="W29"/>
  <c r="V29"/>
  <c r="U29"/>
  <c r="T29"/>
  <c r="S29"/>
  <c r="R29"/>
  <c r="Q29"/>
  <c r="P29"/>
  <c r="O29"/>
  <c r="M29"/>
  <c r="L29"/>
  <c r="K29"/>
  <c r="J29"/>
  <c r="I29"/>
  <c r="H29"/>
  <c r="G29"/>
  <c r="F29"/>
  <c r="E29"/>
  <c r="D29"/>
  <c r="C29"/>
  <c r="B29"/>
  <c r="Y29" s="1"/>
  <c r="CD29" s="1"/>
  <c r="A29"/>
  <c r="CA28"/>
  <c r="BZ28"/>
  <c r="BY28"/>
  <c r="BX28"/>
  <c r="BW28"/>
  <c r="BV28"/>
  <c r="BU28"/>
  <c r="BT28"/>
  <c r="BS28"/>
  <c r="BR28"/>
  <c r="BP28"/>
  <c r="BO28"/>
  <c r="BN28"/>
  <c r="BM28"/>
  <c r="BL28"/>
  <c r="BK28"/>
  <c r="BJ28"/>
  <c r="BI28"/>
  <c r="BH28"/>
  <c r="BG28"/>
  <c r="BE28"/>
  <c r="BD28"/>
  <c r="BC28"/>
  <c r="BB28"/>
  <c r="BA28"/>
  <c r="AZ28"/>
  <c r="AY28"/>
  <c r="AX28"/>
  <c r="AW28"/>
  <c r="AV28"/>
  <c r="AT28"/>
  <c r="AS28"/>
  <c r="AR28"/>
  <c r="AQ28"/>
  <c r="AP28"/>
  <c r="AO28"/>
  <c r="AN28"/>
  <c r="AM28"/>
  <c r="AL28"/>
  <c r="AK28"/>
  <c r="AI28"/>
  <c r="AH28"/>
  <c r="AG28"/>
  <c r="AF28"/>
  <c r="AE28"/>
  <c r="AD28"/>
  <c r="AC28"/>
  <c r="AB28"/>
  <c r="AA28"/>
  <c r="Z28"/>
  <c r="X28"/>
  <c r="W28"/>
  <c r="V28"/>
  <c r="U28"/>
  <c r="T28"/>
  <c r="S28"/>
  <c r="R28"/>
  <c r="Q28"/>
  <c r="P28"/>
  <c r="O28"/>
  <c r="M28"/>
  <c r="L28"/>
  <c r="K28"/>
  <c r="J28"/>
  <c r="I28"/>
  <c r="H28"/>
  <c r="G28"/>
  <c r="F28"/>
  <c r="E28"/>
  <c r="D28"/>
  <c r="C28"/>
  <c r="B28"/>
  <c r="CB28" s="1"/>
  <c r="CI28" s="1"/>
  <c r="A28"/>
  <c r="CA27"/>
  <c r="BZ27"/>
  <c r="BY27"/>
  <c r="CB27" s="1"/>
  <c r="CI27" s="1"/>
  <c r="BX27"/>
  <c r="BW27"/>
  <c r="BV27"/>
  <c r="BU27"/>
  <c r="BT27"/>
  <c r="BS27"/>
  <c r="BR27"/>
  <c r="BP27"/>
  <c r="BO27"/>
  <c r="BN27"/>
  <c r="BM27"/>
  <c r="BL27"/>
  <c r="BK27"/>
  <c r="BJ27"/>
  <c r="BI27"/>
  <c r="BH27"/>
  <c r="BG27"/>
  <c r="BE27"/>
  <c r="BD27"/>
  <c r="BC27"/>
  <c r="BB27"/>
  <c r="BA27"/>
  <c r="AZ27"/>
  <c r="AY27"/>
  <c r="AX27"/>
  <c r="AW27"/>
  <c r="AV27"/>
  <c r="AT27"/>
  <c r="AS27"/>
  <c r="AR27"/>
  <c r="AQ27"/>
  <c r="AP27"/>
  <c r="AO27"/>
  <c r="AU27" s="1"/>
  <c r="CF27" s="1"/>
  <c r="AN27"/>
  <c r="AM27"/>
  <c r="AL27"/>
  <c r="AK27"/>
  <c r="AI27"/>
  <c r="AH27"/>
  <c r="AG27"/>
  <c r="AF27"/>
  <c r="AE27"/>
  <c r="AD27"/>
  <c r="AC27"/>
  <c r="AB27"/>
  <c r="AA27"/>
  <c r="Z27"/>
  <c r="X27"/>
  <c r="W27"/>
  <c r="V27"/>
  <c r="U27"/>
  <c r="T27"/>
  <c r="S27"/>
  <c r="R27"/>
  <c r="Q27"/>
  <c r="P27"/>
  <c r="O27"/>
  <c r="M27"/>
  <c r="L27"/>
  <c r="K27"/>
  <c r="J27"/>
  <c r="I27"/>
  <c r="H27"/>
  <c r="G27"/>
  <c r="F27"/>
  <c r="E27"/>
  <c r="D27"/>
  <c r="C27"/>
  <c r="B27"/>
  <c r="BQ27" s="1"/>
  <c r="CH27" s="1"/>
  <c r="A27"/>
  <c r="CB26"/>
  <c r="CI26" s="1"/>
  <c r="CA26"/>
  <c r="BZ26"/>
  <c r="BY26"/>
  <c r="BX26"/>
  <c r="BW26"/>
  <c r="BV26"/>
  <c r="BU26"/>
  <c r="BT26"/>
  <c r="BS26"/>
  <c r="BR26"/>
  <c r="BP26"/>
  <c r="BO26"/>
  <c r="BN26"/>
  <c r="BM26"/>
  <c r="BL26"/>
  <c r="BK26"/>
  <c r="BJ26"/>
  <c r="BI26"/>
  <c r="BH26"/>
  <c r="BG26"/>
  <c r="BE26"/>
  <c r="BD26"/>
  <c r="BF26" s="1"/>
  <c r="CG26" s="1"/>
  <c r="BC26"/>
  <c r="BB26"/>
  <c r="BA26"/>
  <c r="AZ26"/>
  <c r="AY26"/>
  <c r="AX26"/>
  <c r="AW26"/>
  <c r="AV26"/>
  <c r="AT26"/>
  <c r="AS26"/>
  <c r="AR26"/>
  <c r="AU26" s="1"/>
  <c r="CF26" s="1"/>
  <c r="AQ26"/>
  <c r="AP26"/>
  <c r="AO26"/>
  <c r="AN26"/>
  <c r="AM26"/>
  <c r="AL26"/>
  <c r="AK26"/>
  <c r="AI26"/>
  <c r="AH26"/>
  <c r="AG26"/>
  <c r="AF26"/>
  <c r="AE26"/>
  <c r="AD26"/>
  <c r="AC26"/>
  <c r="AB26"/>
  <c r="AA26"/>
  <c r="Z26"/>
  <c r="X26"/>
  <c r="W26"/>
  <c r="V26"/>
  <c r="U26"/>
  <c r="T26"/>
  <c r="S26"/>
  <c r="R26"/>
  <c r="Q26"/>
  <c r="P26"/>
  <c r="O26"/>
  <c r="M26"/>
  <c r="L26"/>
  <c r="K26"/>
  <c r="J26"/>
  <c r="I26"/>
  <c r="H26"/>
  <c r="G26"/>
  <c r="F26"/>
  <c r="E26"/>
  <c r="D26"/>
  <c r="C26"/>
  <c r="B26"/>
  <c r="AJ26" s="1"/>
  <c r="CE26" s="1"/>
  <c r="A26"/>
  <c r="CA25"/>
  <c r="BZ25"/>
  <c r="BY25"/>
  <c r="BX25"/>
  <c r="BW25"/>
  <c r="BV25"/>
  <c r="BU25"/>
  <c r="BT25"/>
  <c r="BS25"/>
  <c r="BR25"/>
  <c r="BP25"/>
  <c r="BO25"/>
  <c r="BN25"/>
  <c r="BM25"/>
  <c r="BL25"/>
  <c r="BK25"/>
  <c r="BJ25"/>
  <c r="BI25"/>
  <c r="BH25"/>
  <c r="BG25"/>
  <c r="BE25"/>
  <c r="BD25"/>
  <c r="BC25"/>
  <c r="BB25"/>
  <c r="BA25"/>
  <c r="AZ25"/>
  <c r="AY25"/>
  <c r="AX25"/>
  <c r="AW25"/>
  <c r="AV25"/>
  <c r="AU25"/>
  <c r="CF25" s="1"/>
  <c r="AT25"/>
  <c r="AS25"/>
  <c r="AR25"/>
  <c r="AQ25"/>
  <c r="AP25"/>
  <c r="AO25"/>
  <c r="AN25"/>
  <c r="AM25"/>
  <c r="AL25"/>
  <c r="AK25"/>
  <c r="AI25"/>
  <c r="AH25"/>
  <c r="AG25"/>
  <c r="AF25"/>
  <c r="AE25"/>
  <c r="AD25"/>
  <c r="AC25"/>
  <c r="AB25"/>
  <c r="AA25"/>
  <c r="Z25"/>
  <c r="X25"/>
  <c r="W25"/>
  <c r="V25"/>
  <c r="U25"/>
  <c r="T25"/>
  <c r="S25"/>
  <c r="R25"/>
  <c r="Q25"/>
  <c r="P25"/>
  <c r="O25"/>
  <c r="M25"/>
  <c r="L25"/>
  <c r="K25"/>
  <c r="J25"/>
  <c r="I25"/>
  <c r="H25"/>
  <c r="G25"/>
  <c r="F25"/>
  <c r="E25"/>
  <c r="D25"/>
  <c r="C25"/>
  <c r="B25"/>
  <c r="Y25" s="1"/>
  <c r="CD25" s="1"/>
  <c r="A25"/>
  <c r="CA24"/>
  <c r="BZ24"/>
  <c r="BY24"/>
  <c r="BX24"/>
  <c r="BW24"/>
  <c r="BV24"/>
  <c r="BU24"/>
  <c r="BT24"/>
  <c r="BS24"/>
  <c r="BR24"/>
  <c r="BP24"/>
  <c r="BO24"/>
  <c r="BN24"/>
  <c r="BM24"/>
  <c r="BL24"/>
  <c r="BK24"/>
  <c r="BJ24"/>
  <c r="BI24"/>
  <c r="BH24"/>
  <c r="BG24"/>
  <c r="BE24"/>
  <c r="BD24"/>
  <c r="BC24"/>
  <c r="BB24"/>
  <c r="BA24"/>
  <c r="AZ24"/>
  <c r="AY24"/>
  <c r="AX24"/>
  <c r="AW24"/>
  <c r="AV24"/>
  <c r="AT24"/>
  <c r="AS24"/>
  <c r="AR24"/>
  <c r="AQ24"/>
  <c r="AP24"/>
  <c r="AO24"/>
  <c r="AN24"/>
  <c r="AM24"/>
  <c r="AL24"/>
  <c r="AK24"/>
  <c r="AI24"/>
  <c r="AH24"/>
  <c r="AG24"/>
  <c r="AF24"/>
  <c r="AE24"/>
  <c r="AD24"/>
  <c r="AC24"/>
  <c r="AB24"/>
  <c r="AA24"/>
  <c r="Z24"/>
  <c r="X24"/>
  <c r="W24"/>
  <c r="V24"/>
  <c r="U24"/>
  <c r="T24"/>
  <c r="S24"/>
  <c r="R24"/>
  <c r="Q24"/>
  <c r="P24"/>
  <c r="O24"/>
  <c r="M24"/>
  <c r="L24"/>
  <c r="K24"/>
  <c r="J24"/>
  <c r="I24"/>
  <c r="H24"/>
  <c r="G24"/>
  <c r="F24"/>
  <c r="E24"/>
  <c r="D24"/>
  <c r="C24"/>
  <c r="B24"/>
  <c r="CB24" s="1"/>
  <c r="CI24" s="1"/>
  <c r="A24"/>
  <c r="CA23"/>
  <c r="BZ23"/>
  <c r="BY23"/>
  <c r="CB23" s="1"/>
  <c r="CI23" s="1"/>
  <c r="BX23"/>
  <c r="BW23"/>
  <c r="BV23"/>
  <c r="BU23"/>
  <c r="BT23"/>
  <c r="BS23"/>
  <c r="BR23"/>
  <c r="BP23"/>
  <c r="BO23"/>
  <c r="BN23"/>
  <c r="BM23"/>
  <c r="BL23"/>
  <c r="BK23"/>
  <c r="BJ23"/>
  <c r="BI23"/>
  <c r="BH23"/>
  <c r="BG23"/>
  <c r="BE23"/>
  <c r="BD23"/>
  <c r="BC23"/>
  <c r="BB23"/>
  <c r="BA23"/>
  <c r="AZ23"/>
  <c r="AY23"/>
  <c r="AX23"/>
  <c r="AW23"/>
  <c r="AV23"/>
  <c r="AT23"/>
  <c r="AS23"/>
  <c r="AR23"/>
  <c r="AQ23"/>
  <c r="AP23"/>
  <c r="AO23"/>
  <c r="AU23" s="1"/>
  <c r="CF23" s="1"/>
  <c r="AN23"/>
  <c r="AM23"/>
  <c r="AL23"/>
  <c r="AK23"/>
  <c r="AI23"/>
  <c r="AH23"/>
  <c r="AG23"/>
  <c r="AF23"/>
  <c r="AE23"/>
  <c r="AD23"/>
  <c r="AC23"/>
  <c r="AB23"/>
  <c r="AA23"/>
  <c r="Z23"/>
  <c r="X23"/>
  <c r="W23"/>
  <c r="V23"/>
  <c r="U23"/>
  <c r="T23"/>
  <c r="S23"/>
  <c r="R23"/>
  <c r="Q23"/>
  <c r="P23"/>
  <c r="O23"/>
  <c r="M23"/>
  <c r="L23"/>
  <c r="K23"/>
  <c r="J23"/>
  <c r="I23"/>
  <c r="H23"/>
  <c r="G23"/>
  <c r="F23"/>
  <c r="E23"/>
  <c r="D23"/>
  <c r="C23"/>
  <c r="B23"/>
  <c r="BQ23" s="1"/>
  <c r="CH23" s="1"/>
  <c r="A23"/>
  <c r="CB22"/>
  <c r="CI22" s="1"/>
  <c r="CA22"/>
  <c r="BZ22"/>
  <c r="BY22"/>
  <c r="BX22"/>
  <c r="BW22"/>
  <c r="BV22"/>
  <c r="BU22"/>
  <c r="BT22"/>
  <c r="BS22"/>
  <c r="BR22"/>
  <c r="BP22"/>
  <c r="BO22"/>
  <c r="BN22"/>
  <c r="BM22"/>
  <c r="BL22"/>
  <c r="BK22"/>
  <c r="BJ22"/>
  <c r="BI22"/>
  <c r="BH22"/>
  <c r="BG22"/>
  <c r="BE22"/>
  <c r="BD22"/>
  <c r="BF22" s="1"/>
  <c r="CG22" s="1"/>
  <c r="BC22"/>
  <c r="BB22"/>
  <c r="BA22"/>
  <c r="AZ22"/>
  <c r="AY22"/>
  <c r="AX22"/>
  <c r="AW22"/>
  <c r="AV22"/>
  <c r="AT22"/>
  <c r="AS22"/>
  <c r="AR22"/>
  <c r="AU22" s="1"/>
  <c r="CF22" s="1"/>
  <c r="AQ22"/>
  <c r="AP22"/>
  <c r="AO22"/>
  <c r="AN22"/>
  <c r="AM22"/>
  <c r="AL22"/>
  <c r="AK22"/>
  <c r="AI22"/>
  <c r="AH22"/>
  <c r="AG22"/>
  <c r="AF22"/>
  <c r="AE22"/>
  <c r="AD22"/>
  <c r="AC22"/>
  <c r="AB22"/>
  <c r="AA22"/>
  <c r="Z22"/>
  <c r="X22"/>
  <c r="W22"/>
  <c r="V22"/>
  <c r="U22"/>
  <c r="T22"/>
  <c r="S22"/>
  <c r="R22"/>
  <c r="Q22"/>
  <c r="P22"/>
  <c r="O22"/>
  <c r="M22"/>
  <c r="L22"/>
  <c r="K22"/>
  <c r="J22"/>
  <c r="I22"/>
  <c r="H22"/>
  <c r="G22"/>
  <c r="F22"/>
  <c r="E22"/>
  <c r="D22"/>
  <c r="C22"/>
  <c r="B22"/>
  <c r="AJ22" s="1"/>
  <c r="CE22" s="1"/>
  <c r="A22"/>
  <c r="CA21"/>
  <c r="BZ21"/>
  <c r="BY21"/>
  <c r="BX21"/>
  <c r="BW21"/>
  <c r="BV21"/>
  <c r="BU21"/>
  <c r="BT21"/>
  <c r="BS21"/>
  <c r="BR21"/>
  <c r="BP21"/>
  <c r="BO21"/>
  <c r="BN21"/>
  <c r="BM21"/>
  <c r="BL21"/>
  <c r="BK21"/>
  <c r="BJ21"/>
  <c r="BI21"/>
  <c r="BH21"/>
  <c r="BG21"/>
  <c r="BE21"/>
  <c r="BD21"/>
  <c r="BC21"/>
  <c r="BB21"/>
  <c r="BA21"/>
  <c r="AZ21"/>
  <c r="AY21"/>
  <c r="AX21"/>
  <c r="AW21"/>
  <c r="AV21"/>
  <c r="AU21"/>
  <c r="CF21" s="1"/>
  <c r="AT21"/>
  <c r="AS21"/>
  <c r="AR21"/>
  <c r="AQ21"/>
  <c r="AP21"/>
  <c r="AO21"/>
  <c r="AN21"/>
  <c r="AM21"/>
  <c r="AL21"/>
  <c r="AK21"/>
  <c r="AI21"/>
  <c r="AH21"/>
  <c r="AG21"/>
  <c r="AF21"/>
  <c r="AE21"/>
  <c r="AD21"/>
  <c r="AC21"/>
  <c r="AB21"/>
  <c r="AA21"/>
  <c r="Z21"/>
  <c r="X21"/>
  <c r="W21"/>
  <c r="V21"/>
  <c r="U21"/>
  <c r="T21"/>
  <c r="S21"/>
  <c r="R21"/>
  <c r="Q21"/>
  <c r="P21"/>
  <c r="O21"/>
  <c r="M21"/>
  <c r="L21"/>
  <c r="K21"/>
  <c r="J21"/>
  <c r="I21"/>
  <c r="H21"/>
  <c r="G21"/>
  <c r="F21"/>
  <c r="E21"/>
  <c r="D21"/>
  <c r="C21"/>
  <c r="B21"/>
  <c r="Y21" s="1"/>
  <c r="CD21" s="1"/>
  <c r="A21"/>
  <c r="CA20"/>
  <c r="BZ20"/>
  <c r="BY20"/>
  <c r="BX20"/>
  <c r="BW20"/>
  <c r="BV20"/>
  <c r="BU20"/>
  <c r="BT20"/>
  <c r="BS20"/>
  <c r="BR20"/>
  <c r="BP20"/>
  <c r="BO20"/>
  <c r="BN20"/>
  <c r="BM20"/>
  <c r="BL20"/>
  <c r="BK20"/>
  <c r="BJ20"/>
  <c r="BI20"/>
  <c r="BH20"/>
  <c r="BG20"/>
  <c r="BE20"/>
  <c r="BD20"/>
  <c r="BC20"/>
  <c r="BB20"/>
  <c r="BA20"/>
  <c r="AZ20"/>
  <c r="AY20"/>
  <c r="AX20"/>
  <c r="AW20"/>
  <c r="AV20"/>
  <c r="AT20"/>
  <c r="AS20"/>
  <c r="AR20"/>
  <c r="AQ20"/>
  <c r="AP20"/>
  <c r="AO20"/>
  <c r="AN20"/>
  <c r="AM20"/>
  <c r="AL20"/>
  <c r="AK20"/>
  <c r="AI20"/>
  <c r="AH20"/>
  <c r="AG20"/>
  <c r="AF20"/>
  <c r="AE20"/>
  <c r="AD20"/>
  <c r="AC20"/>
  <c r="AB20"/>
  <c r="AA20"/>
  <c r="Z20"/>
  <c r="X20"/>
  <c r="W20"/>
  <c r="V20"/>
  <c r="U20"/>
  <c r="T20"/>
  <c r="S20"/>
  <c r="R20"/>
  <c r="Q20"/>
  <c r="P20"/>
  <c r="O20"/>
  <c r="M20"/>
  <c r="L20"/>
  <c r="K20"/>
  <c r="J20"/>
  <c r="I20"/>
  <c r="H20"/>
  <c r="G20"/>
  <c r="F20"/>
  <c r="E20"/>
  <c r="D20"/>
  <c r="C20"/>
  <c r="B20"/>
  <c r="CB20" s="1"/>
  <c r="CI20" s="1"/>
  <c r="A20"/>
  <c r="CA19"/>
  <c r="BZ19"/>
  <c r="BY19"/>
  <c r="CB19" s="1"/>
  <c r="CI19" s="1"/>
  <c r="BX19"/>
  <c r="BW19"/>
  <c r="BV19"/>
  <c r="BU19"/>
  <c r="BT19"/>
  <c r="BS19"/>
  <c r="BR19"/>
  <c r="BP19"/>
  <c r="BO19"/>
  <c r="BN19"/>
  <c r="BM19"/>
  <c r="BL19"/>
  <c r="BK19"/>
  <c r="BJ19"/>
  <c r="BI19"/>
  <c r="BH19"/>
  <c r="BG19"/>
  <c r="BE19"/>
  <c r="BD19"/>
  <c r="BC19"/>
  <c r="BB19"/>
  <c r="BA19"/>
  <c r="AZ19"/>
  <c r="AY19"/>
  <c r="AX19"/>
  <c r="AW19"/>
  <c r="AV19"/>
  <c r="AT19"/>
  <c r="AS19"/>
  <c r="AR19"/>
  <c r="AQ19"/>
  <c r="AP19"/>
  <c r="AO19"/>
  <c r="AU19" s="1"/>
  <c r="CF19" s="1"/>
  <c r="AN19"/>
  <c r="AM19"/>
  <c r="AL19"/>
  <c r="AK19"/>
  <c r="AI19"/>
  <c r="AH19"/>
  <c r="AG19"/>
  <c r="AF19"/>
  <c r="AE19"/>
  <c r="AD19"/>
  <c r="AC19"/>
  <c r="AB19"/>
  <c r="AA19"/>
  <c r="Z19"/>
  <c r="X19"/>
  <c r="W19"/>
  <c r="V19"/>
  <c r="U19"/>
  <c r="T19"/>
  <c r="S19"/>
  <c r="R19"/>
  <c r="Q19"/>
  <c r="P19"/>
  <c r="O19"/>
  <c r="M19"/>
  <c r="L19"/>
  <c r="K19"/>
  <c r="J19"/>
  <c r="I19"/>
  <c r="H19"/>
  <c r="G19"/>
  <c r="F19"/>
  <c r="E19"/>
  <c r="D19"/>
  <c r="C19"/>
  <c r="B19"/>
  <c r="BQ19" s="1"/>
  <c r="CH19" s="1"/>
  <c r="A19"/>
  <c r="CB18"/>
  <c r="CI18" s="1"/>
  <c r="CA18"/>
  <c r="BZ18"/>
  <c r="BY18"/>
  <c r="BX18"/>
  <c r="BW18"/>
  <c r="BV18"/>
  <c r="BU18"/>
  <c r="BT18"/>
  <c r="BS18"/>
  <c r="BR18"/>
  <c r="BP18"/>
  <c r="BO18"/>
  <c r="BN18"/>
  <c r="BM18"/>
  <c r="BL18"/>
  <c r="BK18"/>
  <c r="BJ18"/>
  <c r="BI18"/>
  <c r="BH18"/>
  <c r="BG18"/>
  <c r="BE18"/>
  <c r="BD18"/>
  <c r="BF18" s="1"/>
  <c r="CG18" s="1"/>
  <c r="BC18"/>
  <c r="BB18"/>
  <c r="BA18"/>
  <c r="AZ18"/>
  <c r="AY18"/>
  <c r="AX18"/>
  <c r="AW18"/>
  <c r="AV18"/>
  <c r="AT18"/>
  <c r="AS18"/>
  <c r="AR18"/>
  <c r="AU18" s="1"/>
  <c r="CF18" s="1"/>
  <c r="AQ18"/>
  <c r="AP18"/>
  <c r="AO18"/>
  <c r="AN18"/>
  <c r="AM18"/>
  <c r="AL18"/>
  <c r="AK18"/>
  <c r="AI18"/>
  <c r="AH18"/>
  <c r="AG18"/>
  <c r="AF18"/>
  <c r="AE18"/>
  <c r="AD18"/>
  <c r="AC18"/>
  <c r="AB18"/>
  <c r="AA18"/>
  <c r="Z18"/>
  <c r="X18"/>
  <c r="W18"/>
  <c r="V18"/>
  <c r="U18"/>
  <c r="T18"/>
  <c r="S18"/>
  <c r="R18"/>
  <c r="Q18"/>
  <c r="P18"/>
  <c r="O18"/>
  <c r="M18"/>
  <c r="L18"/>
  <c r="K18"/>
  <c r="J18"/>
  <c r="I18"/>
  <c r="H18"/>
  <c r="G18"/>
  <c r="F18"/>
  <c r="E18"/>
  <c r="D18"/>
  <c r="C18"/>
  <c r="B18"/>
  <c r="AJ18" s="1"/>
  <c r="CE18" s="1"/>
  <c r="A18"/>
  <c r="CA17"/>
  <c r="BZ17"/>
  <c r="BY17"/>
  <c r="BX17"/>
  <c r="BW17"/>
  <c r="BV17"/>
  <c r="BU17"/>
  <c r="BT17"/>
  <c r="BS17"/>
  <c r="BR17"/>
  <c r="BP17"/>
  <c r="BO17"/>
  <c r="BN17"/>
  <c r="BM17"/>
  <c r="BL17"/>
  <c r="BK17"/>
  <c r="BJ17"/>
  <c r="BI17"/>
  <c r="BH17"/>
  <c r="BG17"/>
  <c r="BE17"/>
  <c r="BD17"/>
  <c r="BC17"/>
  <c r="BB17"/>
  <c r="BA17"/>
  <c r="AZ17"/>
  <c r="AY17"/>
  <c r="AX17"/>
  <c r="AW17"/>
  <c r="AV17"/>
  <c r="AU17"/>
  <c r="CF17" s="1"/>
  <c r="AT17"/>
  <c r="AS17"/>
  <c r="AR17"/>
  <c r="AQ17"/>
  <c r="AP17"/>
  <c r="AO17"/>
  <c r="AN17"/>
  <c r="AM17"/>
  <c r="AL17"/>
  <c r="AK17"/>
  <c r="AI17"/>
  <c r="AH17"/>
  <c r="AG17"/>
  <c r="AF17"/>
  <c r="AE17"/>
  <c r="AD17"/>
  <c r="AC17"/>
  <c r="AB17"/>
  <c r="AA17"/>
  <c r="Z17"/>
  <c r="X17"/>
  <c r="W17"/>
  <c r="V17"/>
  <c r="U17"/>
  <c r="T17"/>
  <c r="S17"/>
  <c r="R17"/>
  <c r="Q17"/>
  <c r="P17"/>
  <c r="O17"/>
  <c r="M17"/>
  <c r="L17"/>
  <c r="K17"/>
  <c r="J17"/>
  <c r="I17"/>
  <c r="H17"/>
  <c r="G17"/>
  <c r="F17"/>
  <c r="E17"/>
  <c r="D17"/>
  <c r="C17"/>
  <c r="B17"/>
  <c r="CB17" s="1"/>
  <c r="CI17" s="1"/>
  <c r="A17"/>
  <c r="CA16"/>
  <c r="BZ16"/>
  <c r="BY16"/>
  <c r="BX16"/>
  <c r="BW16"/>
  <c r="BV16"/>
  <c r="BU16"/>
  <c r="BT16"/>
  <c r="BS16"/>
  <c r="BR16"/>
  <c r="BP16"/>
  <c r="BO16"/>
  <c r="BN16"/>
  <c r="BM16"/>
  <c r="BL16"/>
  <c r="BK16"/>
  <c r="BJ16"/>
  <c r="BI16"/>
  <c r="BH16"/>
  <c r="BG16"/>
  <c r="BE16"/>
  <c r="BD16"/>
  <c r="BC16"/>
  <c r="BB16"/>
  <c r="BA16"/>
  <c r="AZ16"/>
  <c r="AY16"/>
  <c r="AX16"/>
  <c r="AW16"/>
  <c r="AV16"/>
  <c r="AT16"/>
  <c r="AS16"/>
  <c r="AR16"/>
  <c r="AQ16"/>
  <c r="AP16"/>
  <c r="AO16"/>
  <c r="AN16"/>
  <c r="AM16"/>
  <c r="AL16"/>
  <c r="AK16"/>
  <c r="AI16"/>
  <c r="AH16"/>
  <c r="AG16"/>
  <c r="AF16"/>
  <c r="AE16"/>
  <c r="AD16"/>
  <c r="AC16"/>
  <c r="AB16"/>
  <c r="AA16"/>
  <c r="Z16"/>
  <c r="X16"/>
  <c r="W16"/>
  <c r="V16"/>
  <c r="U16"/>
  <c r="T16"/>
  <c r="S16"/>
  <c r="R16"/>
  <c r="Q16"/>
  <c r="P16"/>
  <c r="O16"/>
  <c r="M16"/>
  <c r="L16"/>
  <c r="K16"/>
  <c r="J16"/>
  <c r="I16"/>
  <c r="H16"/>
  <c r="G16"/>
  <c r="F16"/>
  <c r="E16"/>
  <c r="D16"/>
  <c r="C16"/>
  <c r="B16"/>
  <c r="N16" s="1"/>
  <c r="CC16" s="1"/>
  <c r="A16"/>
  <c r="CA15"/>
  <c r="BZ15"/>
  <c r="BY15"/>
  <c r="CB15" s="1"/>
  <c r="CI15" s="1"/>
  <c r="BX15"/>
  <c r="BW15"/>
  <c r="BV15"/>
  <c r="BU15"/>
  <c r="BT15"/>
  <c r="BS15"/>
  <c r="BR15"/>
  <c r="BP15"/>
  <c r="BO15"/>
  <c r="BN15"/>
  <c r="BM15"/>
  <c r="BL15"/>
  <c r="BK15"/>
  <c r="BJ15"/>
  <c r="BI15"/>
  <c r="BH15"/>
  <c r="BG15"/>
  <c r="BE15"/>
  <c r="BD15"/>
  <c r="BC15"/>
  <c r="BB15"/>
  <c r="BA15"/>
  <c r="AZ15"/>
  <c r="AY15"/>
  <c r="AX15"/>
  <c r="AW15"/>
  <c r="AV15"/>
  <c r="AT15"/>
  <c r="AS15"/>
  <c r="AR15"/>
  <c r="AQ15"/>
  <c r="AP15"/>
  <c r="AO15"/>
  <c r="AU15" s="1"/>
  <c r="CF15" s="1"/>
  <c r="AN15"/>
  <c r="AM15"/>
  <c r="AL15"/>
  <c r="AK15"/>
  <c r="AI15"/>
  <c r="AH15"/>
  <c r="AG15"/>
  <c r="AF15"/>
  <c r="AE15"/>
  <c r="AD15"/>
  <c r="AC15"/>
  <c r="AB15"/>
  <c r="AA15"/>
  <c r="Z15"/>
  <c r="X15"/>
  <c r="W15"/>
  <c r="V15"/>
  <c r="U15"/>
  <c r="T15"/>
  <c r="S15"/>
  <c r="R15"/>
  <c r="Q15"/>
  <c r="P15"/>
  <c r="O15"/>
  <c r="M15"/>
  <c r="L15"/>
  <c r="K15"/>
  <c r="J15"/>
  <c r="I15"/>
  <c r="H15"/>
  <c r="G15"/>
  <c r="F15"/>
  <c r="E15"/>
  <c r="D15"/>
  <c r="C15"/>
  <c r="B15"/>
  <c r="BQ15" s="1"/>
  <c r="CH15" s="1"/>
  <c r="A15"/>
  <c r="CB14"/>
  <c r="CI14" s="1"/>
  <c r="CA14"/>
  <c r="BZ14"/>
  <c r="BY14"/>
  <c r="BX14"/>
  <c r="BW14"/>
  <c r="BV14"/>
  <c r="BU14"/>
  <c r="BT14"/>
  <c r="BS14"/>
  <c r="BR14"/>
  <c r="BP14"/>
  <c r="BO14"/>
  <c r="BN14"/>
  <c r="BM14"/>
  <c r="BL14"/>
  <c r="BK14"/>
  <c r="BJ14"/>
  <c r="BI14"/>
  <c r="BH14"/>
  <c r="BG14"/>
  <c r="BE14"/>
  <c r="BD14"/>
  <c r="BF14" s="1"/>
  <c r="CG14" s="1"/>
  <c r="BC14"/>
  <c r="BB14"/>
  <c r="BA14"/>
  <c r="AZ14"/>
  <c r="AY14"/>
  <c r="AX14"/>
  <c r="AW14"/>
  <c r="AV14"/>
  <c r="AT14"/>
  <c r="AS14"/>
  <c r="AR14"/>
  <c r="AU14" s="1"/>
  <c r="CF14" s="1"/>
  <c r="AQ14"/>
  <c r="AP14"/>
  <c r="AO14"/>
  <c r="AN14"/>
  <c r="AM14"/>
  <c r="AL14"/>
  <c r="AK14"/>
  <c r="AI14"/>
  <c r="AH14"/>
  <c r="AG14"/>
  <c r="AF14"/>
  <c r="AE14"/>
  <c r="AD14"/>
  <c r="AC14"/>
  <c r="AB14"/>
  <c r="AA14"/>
  <c r="Z14"/>
  <c r="X14"/>
  <c r="W14"/>
  <c r="V14"/>
  <c r="U14"/>
  <c r="T14"/>
  <c r="S14"/>
  <c r="R14"/>
  <c r="Q14"/>
  <c r="P14"/>
  <c r="O14"/>
  <c r="M14"/>
  <c r="L14"/>
  <c r="K14"/>
  <c r="J14"/>
  <c r="I14"/>
  <c r="H14"/>
  <c r="G14"/>
  <c r="F14"/>
  <c r="E14"/>
  <c r="D14"/>
  <c r="C14"/>
  <c r="B14"/>
  <c r="AJ14" s="1"/>
  <c r="CE14" s="1"/>
  <c r="A14"/>
  <c r="CA13"/>
  <c r="BZ13"/>
  <c r="BY13"/>
  <c r="BX13"/>
  <c r="BW13"/>
  <c r="BV13"/>
  <c r="BU13"/>
  <c r="BT13"/>
  <c r="BS13"/>
  <c r="BR13"/>
  <c r="BP13"/>
  <c r="BO13"/>
  <c r="BN13"/>
  <c r="BM13"/>
  <c r="BL13"/>
  <c r="BK13"/>
  <c r="BJ13"/>
  <c r="BI13"/>
  <c r="BH13"/>
  <c r="BG13"/>
  <c r="BE13"/>
  <c r="BD13"/>
  <c r="BC13"/>
  <c r="BB13"/>
  <c r="BA13"/>
  <c r="AZ13"/>
  <c r="AY13"/>
  <c r="AX13"/>
  <c r="AW13"/>
  <c r="AV13"/>
  <c r="AU13"/>
  <c r="CF13" s="1"/>
  <c r="AT13"/>
  <c r="AS13"/>
  <c r="AR13"/>
  <c r="AQ13"/>
  <c r="AP13"/>
  <c r="AO13"/>
  <c r="AN13"/>
  <c r="AM13"/>
  <c r="AL13"/>
  <c r="AK13"/>
  <c r="AI13"/>
  <c r="AH13"/>
  <c r="AG13"/>
  <c r="AF13"/>
  <c r="AE13"/>
  <c r="AD13"/>
  <c r="AC13"/>
  <c r="AB13"/>
  <c r="AA13"/>
  <c r="Z13"/>
  <c r="X13"/>
  <c r="W13"/>
  <c r="V13"/>
  <c r="U13"/>
  <c r="T13"/>
  <c r="S13"/>
  <c r="R13"/>
  <c r="Q13"/>
  <c r="P13"/>
  <c r="O13"/>
  <c r="M13"/>
  <c r="L13"/>
  <c r="K13"/>
  <c r="J13"/>
  <c r="I13"/>
  <c r="H13"/>
  <c r="G13"/>
  <c r="F13"/>
  <c r="E13"/>
  <c r="D13"/>
  <c r="C13"/>
  <c r="B13"/>
  <c r="CB13" s="1"/>
  <c r="CI13" s="1"/>
  <c r="A13"/>
  <c r="N61" l="1"/>
  <c r="CC61" s="1"/>
  <c r="CB61"/>
  <c r="CI61" s="1"/>
  <c r="BQ61"/>
  <c r="CH61" s="1"/>
  <c r="BF61"/>
  <c r="CG61" s="1"/>
  <c r="AU61"/>
  <c r="CF61" s="1"/>
  <c r="AJ61"/>
  <c r="CE61" s="1"/>
  <c r="Y61"/>
  <c r="CD61" s="1"/>
  <c r="Y73"/>
  <c r="CD73" s="1"/>
  <c r="N73"/>
  <c r="CC73" s="1"/>
  <c r="CB73"/>
  <c r="CI73" s="1"/>
  <c r="BQ73"/>
  <c r="CH73" s="1"/>
  <c r="BF73"/>
  <c r="CG73" s="1"/>
  <c r="AU73"/>
  <c r="CF73" s="1"/>
  <c r="AJ73"/>
  <c r="CE73" s="1"/>
  <c r="Y85"/>
  <c r="CD85" s="1"/>
  <c r="N85"/>
  <c r="CC85" s="1"/>
  <c r="CB85"/>
  <c r="CI85" s="1"/>
  <c r="BQ85"/>
  <c r="CH85" s="1"/>
  <c r="BF85"/>
  <c r="CG85" s="1"/>
  <c r="AU85"/>
  <c r="CF85" s="1"/>
  <c r="AJ85"/>
  <c r="CE85" s="1"/>
  <c r="Y97"/>
  <c r="CD97" s="1"/>
  <c r="N97"/>
  <c r="CC97" s="1"/>
  <c r="CB97"/>
  <c r="CI97" s="1"/>
  <c r="BQ97"/>
  <c r="CH97" s="1"/>
  <c r="BF97"/>
  <c r="CG97" s="1"/>
  <c r="AU97"/>
  <c r="CF97" s="1"/>
  <c r="AJ97"/>
  <c r="CE97" s="1"/>
  <c r="Y107"/>
  <c r="CD107" s="1"/>
  <c r="N107"/>
  <c r="CC107" s="1"/>
  <c r="CB107"/>
  <c r="CI107" s="1"/>
  <c r="BQ107"/>
  <c r="CH107" s="1"/>
  <c r="BF107"/>
  <c r="CG107" s="1"/>
  <c r="AU107"/>
  <c r="CF107" s="1"/>
  <c r="AJ107"/>
  <c r="CE107" s="1"/>
  <c r="CB119"/>
  <c r="CI119" s="1"/>
  <c r="AU119"/>
  <c r="CF119" s="1"/>
  <c r="AJ119"/>
  <c r="CE119" s="1"/>
  <c r="Y119"/>
  <c r="CD119" s="1"/>
  <c r="N119"/>
  <c r="CC119" s="1"/>
  <c r="BQ119"/>
  <c r="CH119" s="1"/>
  <c r="BF119"/>
  <c r="CG119" s="1"/>
  <c r="N57"/>
  <c r="CC57" s="1"/>
  <c r="CB57"/>
  <c r="CI57" s="1"/>
  <c r="BQ57"/>
  <c r="CH57" s="1"/>
  <c r="BF57"/>
  <c r="CG57" s="1"/>
  <c r="AU57"/>
  <c r="CF57" s="1"/>
  <c r="AJ57"/>
  <c r="CE57" s="1"/>
  <c r="Y57"/>
  <c r="CD57" s="1"/>
  <c r="N69"/>
  <c r="CC69" s="1"/>
  <c r="CB69"/>
  <c r="CI69" s="1"/>
  <c r="BQ69"/>
  <c r="CH69" s="1"/>
  <c r="BF69"/>
  <c r="CG69" s="1"/>
  <c r="AU69"/>
  <c r="CF69" s="1"/>
  <c r="AJ69"/>
  <c r="CE69" s="1"/>
  <c r="Y69"/>
  <c r="CD69" s="1"/>
  <c r="Y81"/>
  <c r="CD81" s="1"/>
  <c r="N81"/>
  <c r="CC81" s="1"/>
  <c r="CB81"/>
  <c r="CI81" s="1"/>
  <c r="BQ81"/>
  <c r="CH81" s="1"/>
  <c r="BF81"/>
  <c r="CG81" s="1"/>
  <c r="AU81"/>
  <c r="CF81" s="1"/>
  <c r="AJ81"/>
  <c r="CE81" s="1"/>
  <c r="Y93"/>
  <c r="CD93" s="1"/>
  <c r="N93"/>
  <c r="CC93" s="1"/>
  <c r="CB93"/>
  <c r="CI93" s="1"/>
  <c r="BQ93"/>
  <c r="CH93" s="1"/>
  <c r="BF93"/>
  <c r="CG93" s="1"/>
  <c r="AU93"/>
  <c r="CF93" s="1"/>
  <c r="AJ93"/>
  <c r="CE93" s="1"/>
  <c r="Y65"/>
  <c r="CD65" s="1"/>
  <c r="N65"/>
  <c r="CC65" s="1"/>
  <c r="CB65"/>
  <c r="CI65" s="1"/>
  <c r="BQ65"/>
  <c r="CH65" s="1"/>
  <c r="AU65"/>
  <c r="CF65" s="1"/>
  <c r="BF65"/>
  <c r="CG65" s="1"/>
  <c r="AJ65"/>
  <c r="CE65" s="1"/>
  <c r="Y77"/>
  <c r="CD77" s="1"/>
  <c r="N77"/>
  <c r="CC77" s="1"/>
  <c r="CB77"/>
  <c r="CI77" s="1"/>
  <c r="BQ77"/>
  <c r="CH77" s="1"/>
  <c r="BF77"/>
  <c r="CG77" s="1"/>
  <c r="AU77"/>
  <c r="CF77" s="1"/>
  <c r="AJ77"/>
  <c r="CE77" s="1"/>
  <c r="Y89"/>
  <c r="CD89" s="1"/>
  <c r="N89"/>
  <c r="CC89" s="1"/>
  <c r="CB89"/>
  <c r="CI89" s="1"/>
  <c r="BQ89"/>
  <c r="CH89" s="1"/>
  <c r="BF89"/>
  <c r="CG89" s="1"/>
  <c r="AU89"/>
  <c r="CF89" s="1"/>
  <c r="AJ89"/>
  <c r="CE89" s="1"/>
  <c r="BF102"/>
  <c r="CG102" s="1"/>
  <c r="CB102"/>
  <c r="CI102" s="1"/>
  <c r="BQ102"/>
  <c r="CH102" s="1"/>
  <c r="AU102"/>
  <c r="CF102" s="1"/>
  <c r="AJ102"/>
  <c r="CE102" s="1"/>
  <c r="Y102"/>
  <c r="CD102" s="1"/>
  <c r="N102"/>
  <c r="CC102" s="1"/>
  <c r="BQ99"/>
  <c r="CH99" s="1"/>
  <c r="BF99"/>
  <c r="CG99" s="1"/>
  <c r="AU99"/>
  <c r="CF99" s="1"/>
  <c r="AJ99"/>
  <c r="CE99" s="1"/>
  <c r="Y99"/>
  <c r="CD99" s="1"/>
  <c r="N99"/>
  <c r="CC99" s="1"/>
  <c r="CB99"/>
  <c r="CI99" s="1"/>
  <c r="AU130"/>
  <c r="CF130" s="1"/>
  <c r="Y130"/>
  <c r="CD130" s="1"/>
  <c r="N130"/>
  <c r="CC130" s="1"/>
  <c r="CB130"/>
  <c r="CI130" s="1"/>
  <c r="BQ130"/>
  <c r="CH130" s="1"/>
  <c r="BF130"/>
  <c r="CG130" s="1"/>
  <c r="N13"/>
  <c r="CC13" s="1"/>
  <c r="N17"/>
  <c r="CC17" s="1"/>
  <c r="Y13"/>
  <c r="CD13" s="1"/>
  <c r="Y17"/>
  <c r="CD17" s="1"/>
  <c r="Y33"/>
  <c r="CD33" s="1"/>
  <c r="Y49"/>
  <c r="CD49" s="1"/>
  <c r="Y53"/>
  <c r="CD53" s="1"/>
  <c r="AJ13"/>
  <c r="CE13" s="1"/>
  <c r="BQ14"/>
  <c r="CH14" s="1"/>
  <c r="AJ17"/>
  <c r="CE17" s="1"/>
  <c r="BQ18"/>
  <c r="CH18" s="1"/>
  <c r="AJ21"/>
  <c r="CE21" s="1"/>
  <c r="BQ22"/>
  <c r="CH22" s="1"/>
  <c r="AJ25"/>
  <c r="CE25" s="1"/>
  <c r="BQ26"/>
  <c r="CH26" s="1"/>
  <c r="AJ29"/>
  <c r="CE29" s="1"/>
  <c r="BQ30"/>
  <c r="CH30" s="1"/>
  <c r="AJ33"/>
  <c r="CE33" s="1"/>
  <c r="BQ34"/>
  <c r="CH34" s="1"/>
  <c r="AJ37"/>
  <c r="CE37" s="1"/>
  <c r="BQ38"/>
  <c r="CH38" s="1"/>
  <c r="AJ41"/>
  <c r="CE41" s="1"/>
  <c r="BQ42"/>
  <c r="CH42" s="1"/>
  <c r="AJ45"/>
  <c r="CE45" s="1"/>
  <c r="BQ46"/>
  <c r="CH46" s="1"/>
  <c r="AJ49"/>
  <c r="CE49" s="1"/>
  <c r="BQ50"/>
  <c r="CH50" s="1"/>
  <c r="AJ53"/>
  <c r="CE53" s="1"/>
  <c r="BQ54"/>
  <c r="CH54" s="1"/>
  <c r="BQ58"/>
  <c r="CH58" s="1"/>
  <c r="BQ62"/>
  <c r="CH62" s="1"/>
  <c r="BQ66"/>
  <c r="CH66" s="1"/>
  <c r="BQ70"/>
  <c r="CH70" s="1"/>
  <c r="BQ74"/>
  <c r="CH74" s="1"/>
  <c r="BQ78"/>
  <c r="CH78" s="1"/>
  <c r="BQ82"/>
  <c r="CH82" s="1"/>
  <c r="BQ86"/>
  <c r="CH86" s="1"/>
  <c r="BQ90"/>
  <c r="CH90" s="1"/>
  <c r="BQ94"/>
  <c r="CH94" s="1"/>
  <c r="Y106"/>
  <c r="CD106" s="1"/>
  <c r="Y114"/>
  <c r="CD114" s="1"/>
  <c r="Y115"/>
  <c r="CD115" s="1"/>
  <c r="AJ131"/>
  <c r="CE131" s="1"/>
  <c r="AJ133"/>
  <c r="CE133" s="1"/>
  <c r="N137"/>
  <c r="CC137" s="1"/>
  <c r="AJ145"/>
  <c r="CE145" s="1"/>
  <c r="AJ153"/>
  <c r="CE153" s="1"/>
  <c r="AJ161"/>
  <c r="CE161" s="1"/>
  <c r="BQ117"/>
  <c r="CH117" s="1"/>
  <c r="BF117"/>
  <c r="CG117" s="1"/>
  <c r="Y117"/>
  <c r="CD117" s="1"/>
  <c r="CB127"/>
  <c r="CI127" s="1"/>
  <c r="BF127"/>
  <c r="CG127" s="1"/>
  <c r="AU127"/>
  <c r="CF127" s="1"/>
  <c r="N127"/>
  <c r="CC127" s="1"/>
  <c r="AU246"/>
  <c r="CF246" s="1"/>
  <c r="AJ246"/>
  <c r="CE246" s="1"/>
  <c r="Y246"/>
  <c r="CD246" s="1"/>
  <c r="N246"/>
  <c r="CC246" s="1"/>
  <c r="CB246"/>
  <c r="CI246" s="1"/>
  <c r="BQ246"/>
  <c r="CH246" s="1"/>
  <c r="BF246"/>
  <c r="CG246" s="1"/>
  <c r="CB247"/>
  <c r="CI247" s="1"/>
  <c r="BQ247"/>
  <c r="CH247" s="1"/>
  <c r="BF247"/>
  <c r="CG247" s="1"/>
  <c r="AU247"/>
  <c r="CF247" s="1"/>
  <c r="AJ247"/>
  <c r="CE247" s="1"/>
  <c r="Y247"/>
  <c r="CD247" s="1"/>
  <c r="N247"/>
  <c r="CC247" s="1"/>
  <c r="BF265"/>
  <c r="CG265" s="1"/>
  <c r="BQ265"/>
  <c r="CH265" s="1"/>
  <c r="CB265"/>
  <c r="CI265" s="1"/>
  <c r="AU265"/>
  <c r="CF265" s="1"/>
  <c r="AJ265"/>
  <c r="CE265" s="1"/>
  <c r="Y265"/>
  <c r="CD265" s="1"/>
  <c r="N265"/>
  <c r="CC265" s="1"/>
  <c r="CB266"/>
  <c r="CI266" s="1"/>
  <c r="BQ266"/>
  <c r="CH266" s="1"/>
  <c r="BF266"/>
  <c r="CG266" s="1"/>
  <c r="AU266"/>
  <c r="CF266" s="1"/>
  <c r="AJ266"/>
  <c r="CE266" s="1"/>
  <c r="Y266"/>
  <c r="CD266" s="1"/>
  <c r="N266"/>
  <c r="CC266" s="1"/>
  <c r="N32"/>
  <c r="CC32" s="1"/>
  <c r="N56"/>
  <c r="CC56" s="1"/>
  <c r="N64"/>
  <c r="CC64" s="1"/>
  <c r="N72"/>
  <c r="CC72" s="1"/>
  <c r="N76"/>
  <c r="CC76" s="1"/>
  <c r="N80"/>
  <c r="CC80" s="1"/>
  <c r="N84"/>
  <c r="CC84" s="1"/>
  <c r="N88"/>
  <c r="CC88" s="1"/>
  <c r="N92"/>
  <c r="CC92" s="1"/>
  <c r="N96"/>
  <c r="CC96" s="1"/>
  <c r="N117"/>
  <c r="CC117" s="1"/>
  <c r="BF101"/>
  <c r="CG101" s="1"/>
  <c r="Y101"/>
  <c r="CD101" s="1"/>
  <c r="CB123"/>
  <c r="CI123" s="1"/>
  <c r="AU123"/>
  <c r="CF123" s="1"/>
  <c r="AU174"/>
  <c r="CF174" s="1"/>
  <c r="AJ174"/>
  <c r="CE174" s="1"/>
  <c r="Y174"/>
  <c r="CD174" s="1"/>
  <c r="N174"/>
  <c r="CC174" s="1"/>
  <c r="CB174"/>
  <c r="CI174" s="1"/>
  <c r="BQ174"/>
  <c r="CH174" s="1"/>
  <c r="BF174"/>
  <c r="CG174" s="1"/>
  <c r="CB175"/>
  <c r="CI175" s="1"/>
  <c r="BQ175"/>
  <c r="CH175" s="1"/>
  <c r="BF175"/>
  <c r="CG175" s="1"/>
  <c r="AU175"/>
  <c r="CF175" s="1"/>
  <c r="AJ175"/>
  <c r="CE175" s="1"/>
  <c r="Y175"/>
  <c r="CD175" s="1"/>
  <c r="N175"/>
  <c r="CC175" s="1"/>
  <c r="AU190"/>
  <c r="CF190" s="1"/>
  <c r="AJ190"/>
  <c r="CE190" s="1"/>
  <c r="Y190"/>
  <c r="CD190" s="1"/>
  <c r="N190"/>
  <c r="CC190" s="1"/>
  <c r="CB190"/>
  <c r="CI190" s="1"/>
  <c r="BQ190"/>
  <c r="CH190" s="1"/>
  <c r="BF190"/>
  <c r="CG190" s="1"/>
  <c r="CB191"/>
  <c r="CI191" s="1"/>
  <c r="BQ191"/>
  <c r="CH191" s="1"/>
  <c r="BF191"/>
  <c r="CG191" s="1"/>
  <c r="AU191"/>
  <c r="CF191" s="1"/>
  <c r="AJ191"/>
  <c r="CE191" s="1"/>
  <c r="Y191"/>
  <c r="CD191" s="1"/>
  <c r="N191"/>
  <c r="CC191" s="1"/>
  <c r="AU206"/>
  <c r="CF206" s="1"/>
  <c r="AJ206"/>
  <c r="CE206" s="1"/>
  <c r="Y206"/>
  <c r="CD206" s="1"/>
  <c r="N206"/>
  <c r="CC206" s="1"/>
  <c r="CB206"/>
  <c r="CI206" s="1"/>
  <c r="BQ206"/>
  <c r="CH206" s="1"/>
  <c r="BF206"/>
  <c r="CG206" s="1"/>
  <c r="CB207"/>
  <c r="CI207" s="1"/>
  <c r="BQ207"/>
  <c r="CH207" s="1"/>
  <c r="BF207"/>
  <c r="CG207" s="1"/>
  <c r="AU207"/>
  <c r="CF207" s="1"/>
  <c r="AJ207"/>
  <c r="CE207" s="1"/>
  <c r="Y207"/>
  <c r="CD207" s="1"/>
  <c r="N207"/>
  <c r="CC207" s="1"/>
  <c r="AU222"/>
  <c r="CF222" s="1"/>
  <c r="AJ222"/>
  <c r="CE222" s="1"/>
  <c r="Y222"/>
  <c r="CD222" s="1"/>
  <c r="N222"/>
  <c r="CC222" s="1"/>
  <c r="CB222"/>
  <c r="CI222" s="1"/>
  <c r="BQ222"/>
  <c r="CH222" s="1"/>
  <c r="BF222"/>
  <c r="CG222" s="1"/>
  <c r="CB223"/>
  <c r="CI223" s="1"/>
  <c r="BQ223"/>
  <c r="CH223" s="1"/>
  <c r="BF223"/>
  <c r="CG223" s="1"/>
  <c r="AU223"/>
  <c r="CF223" s="1"/>
  <c r="AJ223"/>
  <c r="CE223" s="1"/>
  <c r="Y223"/>
  <c r="CD223" s="1"/>
  <c r="N223"/>
  <c r="CC223" s="1"/>
  <c r="N20"/>
  <c r="CC20" s="1"/>
  <c r="N48"/>
  <c r="CC48" s="1"/>
  <c r="N68"/>
  <c r="CC68" s="1"/>
  <c r="BF13"/>
  <c r="CG13" s="1"/>
  <c r="BF17"/>
  <c r="CG17" s="1"/>
  <c r="Y20"/>
  <c r="CD20" s="1"/>
  <c r="BF21"/>
  <c r="CG21" s="1"/>
  <c r="BF25"/>
  <c r="CG25" s="1"/>
  <c r="BF29"/>
  <c r="CG29" s="1"/>
  <c r="Y32"/>
  <c r="CD32" s="1"/>
  <c r="BF33"/>
  <c r="CG33" s="1"/>
  <c r="BF37"/>
  <c r="CG37" s="1"/>
  <c r="Y40"/>
  <c r="CD40" s="1"/>
  <c r="BF41"/>
  <c r="CG41" s="1"/>
  <c r="Y44"/>
  <c r="CD44" s="1"/>
  <c r="Y48"/>
  <c r="CD48" s="1"/>
  <c r="Y52"/>
  <c r="CD52" s="1"/>
  <c r="BF53"/>
  <c r="CG53" s="1"/>
  <c r="Y56"/>
  <c r="CD56" s="1"/>
  <c r="Y60"/>
  <c r="CD60" s="1"/>
  <c r="Y64"/>
  <c r="CD64" s="1"/>
  <c r="Y68"/>
  <c r="CD68" s="1"/>
  <c r="Y72"/>
  <c r="CD72" s="1"/>
  <c r="Y76"/>
  <c r="CD76" s="1"/>
  <c r="Y80"/>
  <c r="CD80" s="1"/>
  <c r="Y84"/>
  <c r="CD84" s="1"/>
  <c r="Y88"/>
  <c r="CD88" s="1"/>
  <c r="Y92"/>
  <c r="CD92" s="1"/>
  <c r="Y96"/>
  <c r="CD96" s="1"/>
  <c r="N101"/>
  <c r="CC101" s="1"/>
  <c r="N103"/>
  <c r="CC103" s="1"/>
  <c r="AJ104"/>
  <c r="CE104" s="1"/>
  <c r="AU105"/>
  <c r="CF105" s="1"/>
  <c r="AU106"/>
  <c r="CF106" s="1"/>
  <c r="AJ109"/>
  <c r="CE109" s="1"/>
  <c r="AU114"/>
  <c r="CF114" s="1"/>
  <c r="AJ121"/>
  <c r="CE121" s="1"/>
  <c r="N123"/>
  <c r="CC123" s="1"/>
  <c r="AJ129"/>
  <c r="CE129" s="1"/>
  <c r="CB132"/>
  <c r="CI132" s="1"/>
  <c r="AU136"/>
  <c r="CF136" s="1"/>
  <c r="AU137"/>
  <c r="CF137" s="1"/>
  <c r="CB144"/>
  <c r="CI144" s="1"/>
  <c r="CB152"/>
  <c r="CI152" s="1"/>
  <c r="CB160"/>
  <c r="CI160" s="1"/>
  <c r="N110"/>
  <c r="CC110" s="1"/>
  <c r="BF110"/>
  <c r="CG110" s="1"/>
  <c r="AU242"/>
  <c r="CF242" s="1"/>
  <c r="AJ242"/>
  <c r="CE242" s="1"/>
  <c r="Y242"/>
  <c r="CD242" s="1"/>
  <c r="N242"/>
  <c r="CC242" s="1"/>
  <c r="CB242"/>
  <c r="CI242" s="1"/>
  <c r="BQ242"/>
  <c r="CH242" s="1"/>
  <c r="BF242"/>
  <c r="CG242" s="1"/>
  <c r="CB243"/>
  <c r="CI243" s="1"/>
  <c r="BQ243"/>
  <c r="CH243" s="1"/>
  <c r="BF243"/>
  <c r="CG243" s="1"/>
  <c r="AU243"/>
  <c r="CF243" s="1"/>
  <c r="AJ243"/>
  <c r="CE243" s="1"/>
  <c r="Y243"/>
  <c r="CD243" s="1"/>
  <c r="N243"/>
  <c r="CC243" s="1"/>
  <c r="N60"/>
  <c r="CC60" s="1"/>
  <c r="Y16"/>
  <c r="CD16" s="1"/>
  <c r="Y24"/>
  <c r="CD24" s="1"/>
  <c r="Y28"/>
  <c r="CD28" s="1"/>
  <c r="Y36"/>
  <c r="CD36" s="1"/>
  <c r="BF45"/>
  <c r="CG45" s="1"/>
  <c r="BF49"/>
  <c r="CG49" s="1"/>
  <c r="BQ13"/>
  <c r="CH13" s="1"/>
  <c r="AJ16"/>
  <c r="CE16" s="1"/>
  <c r="BQ17"/>
  <c r="CH17" s="1"/>
  <c r="AJ20"/>
  <c r="CE20" s="1"/>
  <c r="BQ21"/>
  <c r="CH21" s="1"/>
  <c r="AJ24"/>
  <c r="CE24" s="1"/>
  <c r="BQ25"/>
  <c r="CH25" s="1"/>
  <c r="AJ28"/>
  <c r="CE28" s="1"/>
  <c r="BQ29"/>
  <c r="CH29" s="1"/>
  <c r="AJ32"/>
  <c r="CE32" s="1"/>
  <c r="BQ33"/>
  <c r="CH33" s="1"/>
  <c r="AJ36"/>
  <c r="CE36" s="1"/>
  <c r="BQ37"/>
  <c r="CH37" s="1"/>
  <c r="AJ40"/>
  <c r="CE40" s="1"/>
  <c r="BQ41"/>
  <c r="CH41" s="1"/>
  <c r="AJ44"/>
  <c r="CE44" s="1"/>
  <c r="BQ45"/>
  <c r="CH45" s="1"/>
  <c r="AJ48"/>
  <c r="CE48" s="1"/>
  <c r="BQ49"/>
  <c r="CH49" s="1"/>
  <c r="AJ52"/>
  <c r="CE52" s="1"/>
  <c r="BQ53"/>
  <c r="CH53" s="1"/>
  <c r="AJ56"/>
  <c r="CE56" s="1"/>
  <c r="AJ60"/>
  <c r="CE60" s="1"/>
  <c r="AJ64"/>
  <c r="CE64" s="1"/>
  <c r="AJ68"/>
  <c r="CE68" s="1"/>
  <c r="AJ72"/>
  <c r="CE72" s="1"/>
  <c r="AJ76"/>
  <c r="CE76" s="1"/>
  <c r="AJ80"/>
  <c r="CE80" s="1"/>
  <c r="AJ84"/>
  <c r="CE84" s="1"/>
  <c r="AJ88"/>
  <c r="CE88" s="1"/>
  <c r="AJ92"/>
  <c r="CE92" s="1"/>
  <c r="AJ96"/>
  <c r="CE96" s="1"/>
  <c r="Y100"/>
  <c r="CD100" s="1"/>
  <c r="N100"/>
  <c r="CC100" s="1"/>
  <c r="Y103"/>
  <c r="CD103" s="1"/>
  <c r="AU104"/>
  <c r="CF104" s="1"/>
  <c r="AU109"/>
  <c r="CF109" s="1"/>
  <c r="AU120"/>
  <c r="CF120" s="1"/>
  <c r="Y123"/>
  <c r="CD123" s="1"/>
  <c r="CB124"/>
  <c r="CI124" s="1"/>
  <c r="Y127"/>
  <c r="CD127" s="1"/>
  <c r="AU129"/>
  <c r="CF129" s="1"/>
  <c r="CB136"/>
  <c r="CI136" s="1"/>
  <c r="CB112"/>
  <c r="CI112" s="1"/>
  <c r="AJ112"/>
  <c r="CE112" s="1"/>
  <c r="Y112"/>
  <c r="CD112" s="1"/>
  <c r="BF261"/>
  <c r="CG261" s="1"/>
  <c r="BQ261"/>
  <c r="CH261" s="1"/>
  <c r="AJ261"/>
  <c r="CE261" s="1"/>
  <c r="Y261"/>
  <c r="CD261" s="1"/>
  <c r="N261"/>
  <c r="CC261" s="1"/>
  <c r="CB261"/>
  <c r="CI261" s="1"/>
  <c r="AU261"/>
  <c r="CF261" s="1"/>
  <c r="BF277"/>
  <c r="CG277" s="1"/>
  <c r="BQ277"/>
  <c r="CH277" s="1"/>
  <c r="AJ277"/>
  <c r="CE277" s="1"/>
  <c r="Y277"/>
  <c r="CD277" s="1"/>
  <c r="N277"/>
  <c r="CC277" s="1"/>
  <c r="CB277"/>
  <c r="CI277" s="1"/>
  <c r="AU277"/>
  <c r="CF277" s="1"/>
  <c r="N36"/>
  <c r="CC36" s="1"/>
  <c r="N40"/>
  <c r="CC40" s="1"/>
  <c r="N52"/>
  <c r="CC52" s="1"/>
  <c r="AU16"/>
  <c r="CF16" s="1"/>
  <c r="CB21"/>
  <c r="CI21" s="1"/>
  <c r="CB25"/>
  <c r="CI25" s="1"/>
  <c r="CB29"/>
  <c r="CI29" s="1"/>
  <c r="CB33"/>
  <c r="CI33" s="1"/>
  <c r="N35"/>
  <c r="CC35" s="1"/>
  <c r="AU40"/>
  <c r="CF40" s="1"/>
  <c r="CB41"/>
  <c r="CI41" s="1"/>
  <c r="N47"/>
  <c r="CC47" s="1"/>
  <c r="CB49"/>
  <c r="CI49" s="1"/>
  <c r="N51"/>
  <c r="CC51" s="1"/>
  <c r="CB53"/>
  <c r="CI53" s="1"/>
  <c r="N55"/>
  <c r="CC55" s="1"/>
  <c r="AU56"/>
  <c r="CF56" s="1"/>
  <c r="N59"/>
  <c r="CC59" s="1"/>
  <c r="AU60"/>
  <c r="CF60" s="1"/>
  <c r="N63"/>
  <c r="CC63" s="1"/>
  <c r="AU64"/>
  <c r="CF64" s="1"/>
  <c r="N67"/>
  <c r="CC67" s="1"/>
  <c r="AU68"/>
  <c r="CF68" s="1"/>
  <c r="N71"/>
  <c r="CC71" s="1"/>
  <c r="AU72"/>
  <c r="CF72" s="1"/>
  <c r="N75"/>
  <c r="CC75" s="1"/>
  <c r="AU76"/>
  <c r="CF76" s="1"/>
  <c r="N79"/>
  <c r="CC79" s="1"/>
  <c r="AU80"/>
  <c r="CF80" s="1"/>
  <c r="N83"/>
  <c r="CC83" s="1"/>
  <c r="AU84"/>
  <c r="CF84" s="1"/>
  <c r="N87"/>
  <c r="CC87" s="1"/>
  <c r="AU88"/>
  <c r="CF88" s="1"/>
  <c r="N91"/>
  <c r="CC91" s="1"/>
  <c r="AU92"/>
  <c r="CF92" s="1"/>
  <c r="N95"/>
  <c r="CC95" s="1"/>
  <c r="AU96"/>
  <c r="CF96" s="1"/>
  <c r="BF104"/>
  <c r="CG104" s="1"/>
  <c r="AU111"/>
  <c r="CF111" s="1"/>
  <c r="N111"/>
  <c r="CC111" s="1"/>
  <c r="N112"/>
  <c r="CC112" s="1"/>
  <c r="BF115"/>
  <c r="CG115" s="1"/>
  <c r="AU116"/>
  <c r="CF116" s="1"/>
  <c r="AJ117"/>
  <c r="CE117" s="1"/>
  <c r="BF120"/>
  <c r="CG120" s="1"/>
  <c r="AJ127"/>
  <c r="CE127" s="1"/>
  <c r="AU142"/>
  <c r="CF142" s="1"/>
  <c r="AJ142"/>
  <c r="CE142" s="1"/>
  <c r="Y142"/>
  <c r="CD142" s="1"/>
  <c r="N142"/>
  <c r="CC142" s="1"/>
  <c r="CB142"/>
  <c r="CI142" s="1"/>
  <c r="BQ142"/>
  <c r="CH142" s="1"/>
  <c r="BF142"/>
  <c r="CG142" s="1"/>
  <c r="CB143"/>
  <c r="CI143" s="1"/>
  <c r="BQ143"/>
  <c r="CH143" s="1"/>
  <c r="BF143"/>
  <c r="CG143" s="1"/>
  <c r="AU143"/>
  <c r="CF143" s="1"/>
  <c r="AJ143"/>
  <c r="CE143" s="1"/>
  <c r="N143"/>
  <c r="CC143" s="1"/>
  <c r="AU150"/>
  <c r="CF150" s="1"/>
  <c r="AJ150"/>
  <c r="CE150" s="1"/>
  <c r="Y150"/>
  <c r="CD150" s="1"/>
  <c r="N150"/>
  <c r="CC150" s="1"/>
  <c r="CB150"/>
  <c r="CI150" s="1"/>
  <c r="BQ150"/>
  <c r="CH150" s="1"/>
  <c r="BF150"/>
  <c r="CG150" s="1"/>
  <c r="CB151"/>
  <c r="CI151" s="1"/>
  <c r="BQ151"/>
  <c r="CH151" s="1"/>
  <c r="BF151"/>
  <c r="CG151" s="1"/>
  <c r="AU151"/>
  <c r="CF151" s="1"/>
  <c r="AJ151"/>
  <c r="CE151" s="1"/>
  <c r="N151"/>
  <c r="CC151" s="1"/>
  <c r="AU158"/>
  <c r="CF158" s="1"/>
  <c r="AJ158"/>
  <c r="CE158" s="1"/>
  <c r="Y158"/>
  <c r="CD158" s="1"/>
  <c r="N158"/>
  <c r="CC158" s="1"/>
  <c r="CB158"/>
  <c r="CI158" s="1"/>
  <c r="BQ158"/>
  <c r="CH158" s="1"/>
  <c r="BF158"/>
  <c r="CG158" s="1"/>
  <c r="CB159"/>
  <c r="CI159" s="1"/>
  <c r="BQ159"/>
  <c r="CH159" s="1"/>
  <c r="BF159"/>
  <c r="CG159" s="1"/>
  <c r="AU159"/>
  <c r="CF159" s="1"/>
  <c r="AJ159"/>
  <c r="CE159" s="1"/>
  <c r="N159"/>
  <c r="CC159" s="1"/>
  <c r="AU170"/>
  <c r="CF170" s="1"/>
  <c r="AJ170"/>
  <c r="CE170" s="1"/>
  <c r="Y170"/>
  <c r="CD170" s="1"/>
  <c r="N170"/>
  <c r="CC170" s="1"/>
  <c r="CB170"/>
  <c r="CI170" s="1"/>
  <c r="BQ170"/>
  <c r="CH170" s="1"/>
  <c r="BF170"/>
  <c r="CG170" s="1"/>
  <c r="CB171"/>
  <c r="CI171" s="1"/>
  <c r="BQ171"/>
  <c r="CH171" s="1"/>
  <c r="BF171"/>
  <c r="CG171" s="1"/>
  <c r="AU171"/>
  <c r="CF171" s="1"/>
  <c r="AJ171"/>
  <c r="CE171" s="1"/>
  <c r="Y171"/>
  <c r="CD171" s="1"/>
  <c r="N171"/>
  <c r="CC171" s="1"/>
  <c r="AU186"/>
  <c r="CF186" s="1"/>
  <c r="AJ186"/>
  <c r="CE186" s="1"/>
  <c r="Y186"/>
  <c r="CD186" s="1"/>
  <c r="N186"/>
  <c r="CC186" s="1"/>
  <c r="CB186"/>
  <c r="CI186" s="1"/>
  <c r="BQ186"/>
  <c r="CH186" s="1"/>
  <c r="BF186"/>
  <c r="CG186" s="1"/>
  <c r="CB187"/>
  <c r="CI187" s="1"/>
  <c r="BQ187"/>
  <c r="CH187" s="1"/>
  <c r="BF187"/>
  <c r="CG187" s="1"/>
  <c r="AU187"/>
  <c r="CF187" s="1"/>
  <c r="AJ187"/>
  <c r="CE187" s="1"/>
  <c r="Y187"/>
  <c r="CD187" s="1"/>
  <c r="N187"/>
  <c r="CC187" s="1"/>
  <c r="AU202"/>
  <c r="CF202" s="1"/>
  <c r="AJ202"/>
  <c r="CE202" s="1"/>
  <c r="Y202"/>
  <c r="CD202" s="1"/>
  <c r="N202"/>
  <c r="CC202" s="1"/>
  <c r="CB202"/>
  <c r="CI202" s="1"/>
  <c r="BQ202"/>
  <c r="CH202" s="1"/>
  <c r="BF202"/>
  <c r="CG202" s="1"/>
  <c r="CB203"/>
  <c r="CI203" s="1"/>
  <c r="BQ203"/>
  <c r="CH203" s="1"/>
  <c r="BF203"/>
  <c r="CG203" s="1"/>
  <c r="AU203"/>
  <c r="CF203" s="1"/>
  <c r="AJ203"/>
  <c r="CE203" s="1"/>
  <c r="Y203"/>
  <c r="CD203" s="1"/>
  <c r="N203"/>
  <c r="CC203" s="1"/>
  <c r="AU218"/>
  <c r="CF218" s="1"/>
  <c r="AJ218"/>
  <c r="CE218" s="1"/>
  <c r="Y218"/>
  <c r="CD218" s="1"/>
  <c r="N218"/>
  <c r="CC218" s="1"/>
  <c r="CB218"/>
  <c r="CI218" s="1"/>
  <c r="BQ218"/>
  <c r="CH218" s="1"/>
  <c r="BF218"/>
  <c r="CG218" s="1"/>
  <c r="CB219"/>
  <c r="CI219" s="1"/>
  <c r="BQ219"/>
  <c r="CH219" s="1"/>
  <c r="BF219"/>
  <c r="CG219" s="1"/>
  <c r="AU219"/>
  <c r="CF219" s="1"/>
  <c r="AJ219"/>
  <c r="CE219" s="1"/>
  <c r="Y219"/>
  <c r="CD219" s="1"/>
  <c r="N219"/>
  <c r="CC219" s="1"/>
  <c r="AU238"/>
  <c r="CF238" s="1"/>
  <c r="AJ238"/>
  <c r="CE238" s="1"/>
  <c r="Y238"/>
  <c r="CD238" s="1"/>
  <c r="N238"/>
  <c r="CC238" s="1"/>
  <c r="CB238"/>
  <c r="CI238" s="1"/>
  <c r="BQ238"/>
  <c r="CH238" s="1"/>
  <c r="BF238"/>
  <c r="CG238" s="1"/>
  <c r="CB239"/>
  <c r="CI239" s="1"/>
  <c r="BQ239"/>
  <c r="CH239" s="1"/>
  <c r="BF239"/>
  <c r="CG239" s="1"/>
  <c r="AU239"/>
  <c r="CF239" s="1"/>
  <c r="AJ239"/>
  <c r="CE239" s="1"/>
  <c r="Y239"/>
  <c r="CD239" s="1"/>
  <c r="N239"/>
  <c r="CC239" s="1"/>
  <c r="N15"/>
  <c r="CC15" s="1"/>
  <c r="N19"/>
  <c r="CC19" s="1"/>
  <c r="AU28"/>
  <c r="CF28" s="1"/>
  <c r="CB37"/>
  <c r="CI37" s="1"/>
  <c r="N39"/>
  <c r="CC39" s="1"/>
  <c r="N43"/>
  <c r="CC43" s="1"/>
  <c r="CB45"/>
  <c r="CI45" s="1"/>
  <c r="AU48"/>
  <c r="CF48" s="1"/>
  <c r="AU52"/>
  <c r="CF52" s="1"/>
  <c r="Y15"/>
  <c r="CD15" s="1"/>
  <c r="BF16"/>
  <c r="CG16" s="1"/>
  <c r="Y19"/>
  <c r="CD19" s="1"/>
  <c r="BF20"/>
  <c r="CG20" s="1"/>
  <c r="Y23"/>
  <c r="CD23" s="1"/>
  <c r="BF24"/>
  <c r="CG24" s="1"/>
  <c r="Y27"/>
  <c r="CD27" s="1"/>
  <c r="BF28"/>
  <c r="CG28" s="1"/>
  <c r="Y31"/>
  <c r="CD31" s="1"/>
  <c r="BF32"/>
  <c r="CG32" s="1"/>
  <c r="Y35"/>
  <c r="CD35" s="1"/>
  <c r="BF36"/>
  <c r="CG36" s="1"/>
  <c r="Y39"/>
  <c r="CD39" s="1"/>
  <c r="BF40"/>
  <c r="CG40" s="1"/>
  <c r="Y43"/>
  <c r="CD43" s="1"/>
  <c r="BF44"/>
  <c r="CG44" s="1"/>
  <c r="Y47"/>
  <c r="CD47" s="1"/>
  <c r="BF48"/>
  <c r="CG48" s="1"/>
  <c r="Y51"/>
  <c r="CD51" s="1"/>
  <c r="BF52"/>
  <c r="CG52" s="1"/>
  <c r="Y55"/>
  <c r="CD55" s="1"/>
  <c r="BF56"/>
  <c r="CG56" s="1"/>
  <c r="Y59"/>
  <c r="CD59" s="1"/>
  <c r="BF60"/>
  <c r="CG60" s="1"/>
  <c r="Y63"/>
  <c r="CD63" s="1"/>
  <c r="BF64"/>
  <c r="CG64" s="1"/>
  <c r="Y67"/>
  <c r="CD67" s="1"/>
  <c r="BF68"/>
  <c r="CG68" s="1"/>
  <c r="Y71"/>
  <c r="CD71" s="1"/>
  <c r="BF72"/>
  <c r="CG72" s="1"/>
  <c r="Y75"/>
  <c r="CD75" s="1"/>
  <c r="BF76"/>
  <c r="CG76" s="1"/>
  <c r="Y79"/>
  <c r="CD79" s="1"/>
  <c r="BF80"/>
  <c r="CG80" s="1"/>
  <c r="Y83"/>
  <c r="CD83" s="1"/>
  <c r="BF84"/>
  <c r="CG84" s="1"/>
  <c r="Y87"/>
  <c r="CD87" s="1"/>
  <c r="BF88"/>
  <c r="CG88" s="1"/>
  <c r="Y91"/>
  <c r="CD91" s="1"/>
  <c r="BF92"/>
  <c r="CG92" s="1"/>
  <c r="Y95"/>
  <c r="CD95" s="1"/>
  <c r="BF96"/>
  <c r="CG96" s="1"/>
  <c r="AJ101"/>
  <c r="CE101" s="1"/>
  <c r="AU103"/>
  <c r="CF103" s="1"/>
  <c r="BQ104"/>
  <c r="CH104" s="1"/>
  <c r="BQ105"/>
  <c r="CH105" s="1"/>
  <c r="BQ106"/>
  <c r="CH106" s="1"/>
  <c r="Y110"/>
  <c r="CD110" s="1"/>
  <c r="Y111"/>
  <c r="CD111" s="1"/>
  <c r="BQ114"/>
  <c r="CH114" s="1"/>
  <c r="BQ115"/>
  <c r="CH115" s="1"/>
  <c r="BF116"/>
  <c r="CG116" s="1"/>
  <c r="AU117"/>
  <c r="CF117" s="1"/>
  <c r="AU128"/>
  <c r="CF128" s="1"/>
  <c r="CB137"/>
  <c r="CI137" s="1"/>
  <c r="N141"/>
  <c r="CC141" s="1"/>
  <c r="N149"/>
  <c r="CC149" s="1"/>
  <c r="N157"/>
  <c r="CC157" s="1"/>
  <c r="BQ113"/>
  <c r="CH113" s="1"/>
  <c r="BF113"/>
  <c r="CG113" s="1"/>
  <c r="Y113"/>
  <c r="CD113" s="1"/>
  <c r="AU118"/>
  <c r="CF118" s="1"/>
  <c r="N118"/>
  <c r="CC118" s="1"/>
  <c r="BF118"/>
  <c r="CG118" s="1"/>
  <c r="AU126"/>
  <c r="CF126" s="1"/>
  <c r="N126"/>
  <c r="CC126" s="1"/>
  <c r="CB126"/>
  <c r="CI126" s="1"/>
  <c r="BQ126"/>
  <c r="CH126" s="1"/>
  <c r="BF126"/>
  <c r="CG126" s="1"/>
  <c r="N44"/>
  <c r="CC44" s="1"/>
  <c r="AU20"/>
  <c r="CF20" s="1"/>
  <c r="N23"/>
  <c r="CC23" s="1"/>
  <c r="AU24"/>
  <c r="CF24" s="1"/>
  <c r="N27"/>
  <c r="CC27" s="1"/>
  <c r="N31"/>
  <c r="CC31" s="1"/>
  <c r="AU32"/>
  <c r="CF32" s="1"/>
  <c r="AU36"/>
  <c r="CF36" s="1"/>
  <c r="AU44"/>
  <c r="CF44" s="1"/>
  <c r="AJ15"/>
  <c r="CE15" s="1"/>
  <c r="BQ16"/>
  <c r="CH16" s="1"/>
  <c r="AJ19"/>
  <c r="CE19" s="1"/>
  <c r="BQ20"/>
  <c r="CH20" s="1"/>
  <c r="AJ23"/>
  <c r="CE23" s="1"/>
  <c r="BQ24"/>
  <c r="CH24" s="1"/>
  <c r="AJ27"/>
  <c r="CE27" s="1"/>
  <c r="BQ28"/>
  <c r="CH28" s="1"/>
  <c r="AJ31"/>
  <c r="CE31" s="1"/>
  <c r="BQ32"/>
  <c r="CH32" s="1"/>
  <c r="AJ35"/>
  <c r="CE35" s="1"/>
  <c r="BQ36"/>
  <c r="CH36" s="1"/>
  <c r="AJ39"/>
  <c r="CE39" s="1"/>
  <c r="BQ40"/>
  <c r="CH40" s="1"/>
  <c r="AJ43"/>
  <c r="CE43" s="1"/>
  <c r="BQ44"/>
  <c r="CH44" s="1"/>
  <c r="AJ47"/>
  <c r="CE47" s="1"/>
  <c r="BQ48"/>
  <c r="CH48" s="1"/>
  <c r="AJ51"/>
  <c r="CE51" s="1"/>
  <c r="BQ52"/>
  <c r="CH52" s="1"/>
  <c r="AJ55"/>
  <c r="CE55" s="1"/>
  <c r="BQ56"/>
  <c r="CH56" s="1"/>
  <c r="AJ59"/>
  <c r="CE59" s="1"/>
  <c r="BQ60"/>
  <c r="CH60" s="1"/>
  <c r="AJ63"/>
  <c r="CE63" s="1"/>
  <c r="BQ64"/>
  <c r="CH64" s="1"/>
  <c r="AJ67"/>
  <c r="CE67" s="1"/>
  <c r="BQ68"/>
  <c r="CH68" s="1"/>
  <c r="AJ71"/>
  <c r="CE71" s="1"/>
  <c r="BQ72"/>
  <c r="CH72" s="1"/>
  <c r="AJ75"/>
  <c r="CE75" s="1"/>
  <c r="BQ76"/>
  <c r="CH76" s="1"/>
  <c r="AJ79"/>
  <c r="CE79" s="1"/>
  <c r="BQ80"/>
  <c r="CH80" s="1"/>
  <c r="AJ83"/>
  <c r="CE83" s="1"/>
  <c r="BQ84"/>
  <c r="CH84" s="1"/>
  <c r="AJ87"/>
  <c r="CE87" s="1"/>
  <c r="BQ88"/>
  <c r="CH88" s="1"/>
  <c r="AJ91"/>
  <c r="CE91" s="1"/>
  <c r="BQ92"/>
  <c r="CH92" s="1"/>
  <c r="AJ95"/>
  <c r="CE95" s="1"/>
  <c r="BQ96"/>
  <c r="CH96" s="1"/>
  <c r="AU101"/>
  <c r="CF101" s="1"/>
  <c r="BF103"/>
  <c r="CG103" s="1"/>
  <c r="AJ111"/>
  <c r="CE111" s="1"/>
  <c r="N113"/>
  <c r="CC113" s="1"/>
  <c r="CB115"/>
  <c r="CI115" s="1"/>
  <c r="CB128"/>
  <c r="CI128" s="1"/>
  <c r="CB129"/>
  <c r="CI129" s="1"/>
  <c r="AJ141"/>
  <c r="CE141" s="1"/>
  <c r="AJ149"/>
  <c r="CE149" s="1"/>
  <c r="AJ157"/>
  <c r="CE157" s="1"/>
  <c r="AU234"/>
  <c r="CF234" s="1"/>
  <c r="AJ234"/>
  <c r="CE234" s="1"/>
  <c r="Y234"/>
  <c r="CD234" s="1"/>
  <c r="N234"/>
  <c r="CC234" s="1"/>
  <c r="CB234"/>
  <c r="CI234" s="1"/>
  <c r="BQ234"/>
  <c r="CH234" s="1"/>
  <c r="BF234"/>
  <c r="CG234" s="1"/>
  <c r="CB235"/>
  <c r="CI235" s="1"/>
  <c r="BQ235"/>
  <c r="CH235" s="1"/>
  <c r="BF235"/>
  <c r="CG235" s="1"/>
  <c r="AU235"/>
  <c r="CF235" s="1"/>
  <c r="AJ235"/>
  <c r="CE235" s="1"/>
  <c r="Y235"/>
  <c r="CD235" s="1"/>
  <c r="N235"/>
  <c r="CC235" s="1"/>
  <c r="BF273"/>
  <c r="CG273" s="1"/>
  <c r="BQ273"/>
  <c r="CH273" s="1"/>
  <c r="CB273"/>
  <c r="CI273" s="1"/>
  <c r="AU273"/>
  <c r="CF273" s="1"/>
  <c r="AJ273"/>
  <c r="CE273" s="1"/>
  <c r="Y273"/>
  <c r="CD273" s="1"/>
  <c r="N273"/>
  <c r="CC273" s="1"/>
  <c r="CB274"/>
  <c r="CI274" s="1"/>
  <c r="BQ274"/>
  <c r="CH274" s="1"/>
  <c r="BF274"/>
  <c r="CG274" s="1"/>
  <c r="AU274"/>
  <c r="CF274" s="1"/>
  <c r="AJ274"/>
  <c r="CE274" s="1"/>
  <c r="Y274"/>
  <c r="CD274" s="1"/>
  <c r="N274"/>
  <c r="CC274" s="1"/>
  <c r="N24"/>
  <c r="CC24" s="1"/>
  <c r="N28"/>
  <c r="CC28" s="1"/>
  <c r="N22"/>
  <c r="CC22" s="1"/>
  <c r="N26"/>
  <c r="CC26" s="1"/>
  <c r="N30"/>
  <c r="CC30" s="1"/>
  <c r="AU31"/>
  <c r="CF31" s="1"/>
  <c r="N34"/>
  <c r="CC34" s="1"/>
  <c r="AU35"/>
  <c r="CF35" s="1"/>
  <c r="N38"/>
  <c r="CC38" s="1"/>
  <c r="AU39"/>
  <c r="CF39" s="1"/>
  <c r="N42"/>
  <c r="CC42" s="1"/>
  <c r="AU43"/>
  <c r="CF43" s="1"/>
  <c r="N46"/>
  <c r="CC46" s="1"/>
  <c r="AU47"/>
  <c r="CF47" s="1"/>
  <c r="N50"/>
  <c r="CC50" s="1"/>
  <c r="AU51"/>
  <c r="CF51" s="1"/>
  <c r="N54"/>
  <c r="CC54" s="1"/>
  <c r="AU55"/>
  <c r="CF55" s="1"/>
  <c r="N58"/>
  <c r="CC58" s="1"/>
  <c r="AU59"/>
  <c r="CF59" s="1"/>
  <c r="N62"/>
  <c r="CC62" s="1"/>
  <c r="AU63"/>
  <c r="CF63" s="1"/>
  <c r="N66"/>
  <c r="CC66" s="1"/>
  <c r="AU67"/>
  <c r="CF67" s="1"/>
  <c r="N70"/>
  <c r="CC70" s="1"/>
  <c r="AU71"/>
  <c r="CF71" s="1"/>
  <c r="N74"/>
  <c r="CC74" s="1"/>
  <c r="AU75"/>
  <c r="CF75" s="1"/>
  <c r="N78"/>
  <c r="CC78" s="1"/>
  <c r="AU79"/>
  <c r="CF79" s="1"/>
  <c r="N82"/>
  <c r="CC82" s="1"/>
  <c r="AU83"/>
  <c r="CF83" s="1"/>
  <c r="N86"/>
  <c r="CC86" s="1"/>
  <c r="AU87"/>
  <c r="CF87" s="1"/>
  <c r="N90"/>
  <c r="CC90" s="1"/>
  <c r="AU91"/>
  <c r="CF91" s="1"/>
  <c r="N94"/>
  <c r="CC94" s="1"/>
  <c r="AU95"/>
  <c r="CF95" s="1"/>
  <c r="BF98"/>
  <c r="CG98" s="1"/>
  <c r="N98"/>
  <c r="CC98" s="1"/>
  <c r="CB135"/>
  <c r="CI135" s="1"/>
  <c r="BF135"/>
  <c r="CG135" s="1"/>
  <c r="AU135"/>
  <c r="CF135" s="1"/>
  <c r="AJ135"/>
  <c r="CE135" s="1"/>
  <c r="N135"/>
  <c r="CC135" s="1"/>
  <c r="AU166"/>
  <c r="CF166" s="1"/>
  <c r="AJ166"/>
  <c r="CE166" s="1"/>
  <c r="Y166"/>
  <c r="CD166" s="1"/>
  <c r="N166"/>
  <c r="CC166" s="1"/>
  <c r="CB166"/>
  <c r="CI166" s="1"/>
  <c r="BQ166"/>
  <c r="CH166" s="1"/>
  <c r="BF166"/>
  <c r="CG166" s="1"/>
  <c r="CB167"/>
  <c r="CI167" s="1"/>
  <c r="BQ167"/>
  <c r="CH167" s="1"/>
  <c r="BF167"/>
  <c r="CG167" s="1"/>
  <c r="AU167"/>
  <c r="CF167" s="1"/>
  <c r="AJ167"/>
  <c r="CE167" s="1"/>
  <c r="Y167"/>
  <c r="CD167" s="1"/>
  <c r="N167"/>
  <c r="CC167" s="1"/>
  <c r="AU182"/>
  <c r="CF182" s="1"/>
  <c r="AJ182"/>
  <c r="CE182" s="1"/>
  <c r="Y182"/>
  <c r="CD182" s="1"/>
  <c r="N182"/>
  <c r="CC182" s="1"/>
  <c r="CB182"/>
  <c r="CI182" s="1"/>
  <c r="BQ182"/>
  <c r="CH182" s="1"/>
  <c r="BF182"/>
  <c r="CG182" s="1"/>
  <c r="CB183"/>
  <c r="CI183" s="1"/>
  <c r="BQ183"/>
  <c r="CH183" s="1"/>
  <c r="BF183"/>
  <c r="CG183" s="1"/>
  <c r="AU183"/>
  <c r="CF183" s="1"/>
  <c r="AJ183"/>
  <c r="CE183" s="1"/>
  <c r="Y183"/>
  <c r="CD183" s="1"/>
  <c r="N183"/>
  <c r="CC183" s="1"/>
  <c r="AU198"/>
  <c r="CF198" s="1"/>
  <c r="AJ198"/>
  <c r="CE198" s="1"/>
  <c r="Y198"/>
  <c r="CD198" s="1"/>
  <c r="N198"/>
  <c r="CC198" s="1"/>
  <c r="CB198"/>
  <c r="CI198" s="1"/>
  <c r="BQ198"/>
  <c r="CH198" s="1"/>
  <c r="BF198"/>
  <c r="CG198" s="1"/>
  <c r="CB199"/>
  <c r="CI199" s="1"/>
  <c r="BQ199"/>
  <c r="CH199" s="1"/>
  <c r="BF199"/>
  <c r="CG199" s="1"/>
  <c r="AU199"/>
  <c r="CF199" s="1"/>
  <c r="AJ199"/>
  <c r="CE199" s="1"/>
  <c r="Y199"/>
  <c r="CD199" s="1"/>
  <c r="N199"/>
  <c r="CC199" s="1"/>
  <c r="AU214"/>
  <c r="CF214" s="1"/>
  <c r="AJ214"/>
  <c r="CE214" s="1"/>
  <c r="Y214"/>
  <c r="CD214" s="1"/>
  <c r="N214"/>
  <c r="CC214" s="1"/>
  <c r="CB214"/>
  <c r="CI214" s="1"/>
  <c r="BQ214"/>
  <c r="CH214" s="1"/>
  <c r="BF214"/>
  <c r="CG214" s="1"/>
  <c r="CB215"/>
  <c r="CI215" s="1"/>
  <c r="BQ215"/>
  <c r="CH215" s="1"/>
  <c r="BF215"/>
  <c r="CG215" s="1"/>
  <c r="AU215"/>
  <c r="CF215" s="1"/>
  <c r="AJ215"/>
  <c r="CE215" s="1"/>
  <c r="Y215"/>
  <c r="CD215" s="1"/>
  <c r="N215"/>
  <c r="CC215" s="1"/>
  <c r="AJ255"/>
  <c r="CE255" s="1"/>
  <c r="Y255"/>
  <c r="CD255" s="1"/>
  <c r="N255"/>
  <c r="CC255" s="1"/>
  <c r="CB255"/>
  <c r="CI255" s="1"/>
  <c r="BQ255"/>
  <c r="CH255" s="1"/>
  <c r="BF255"/>
  <c r="CG255" s="1"/>
  <c r="AU255"/>
  <c r="CF255" s="1"/>
  <c r="BQ256"/>
  <c r="CH256" s="1"/>
  <c r="AJ256"/>
  <c r="CE256" s="1"/>
  <c r="Y256"/>
  <c r="CD256" s="1"/>
  <c r="N256"/>
  <c r="CC256" s="1"/>
  <c r="CB256"/>
  <c r="CI256" s="1"/>
  <c r="BF256"/>
  <c r="CG256" s="1"/>
  <c r="AU256"/>
  <c r="CF256" s="1"/>
  <c r="BQ257"/>
  <c r="CH257" s="1"/>
  <c r="AJ257"/>
  <c r="CE257" s="1"/>
  <c r="Y257"/>
  <c r="CD257" s="1"/>
  <c r="N257"/>
  <c r="CC257" s="1"/>
  <c r="CB257"/>
  <c r="CI257" s="1"/>
  <c r="BF257"/>
  <c r="CG257" s="1"/>
  <c r="AU257"/>
  <c r="CF257" s="1"/>
  <c r="AU258"/>
  <c r="CF258" s="1"/>
  <c r="AJ258"/>
  <c r="CE258" s="1"/>
  <c r="Y258"/>
  <c r="CD258" s="1"/>
  <c r="N258"/>
  <c r="CC258" s="1"/>
  <c r="CB258"/>
  <c r="CI258" s="1"/>
  <c r="BQ258"/>
  <c r="CH258" s="1"/>
  <c r="BF258"/>
  <c r="CG258" s="1"/>
  <c r="N14"/>
  <c r="CC14" s="1"/>
  <c r="CB16"/>
  <c r="CI16" s="1"/>
  <c r="Y18"/>
  <c r="CD18" s="1"/>
  <c r="BF19"/>
  <c r="CG19" s="1"/>
  <c r="Y22"/>
  <c r="CD22" s="1"/>
  <c r="BF23"/>
  <c r="CG23" s="1"/>
  <c r="Y26"/>
  <c r="CD26" s="1"/>
  <c r="BF27"/>
  <c r="CG27" s="1"/>
  <c r="Y30"/>
  <c r="CD30" s="1"/>
  <c r="BF31"/>
  <c r="CG31" s="1"/>
  <c r="Y34"/>
  <c r="CD34" s="1"/>
  <c r="BF35"/>
  <c r="CG35" s="1"/>
  <c r="Y38"/>
  <c r="CD38" s="1"/>
  <c r="BF39"/>
  <c r="CG39" s="1"/>
  <c r="Y42"/>
  <c r="CD42" s="1"/>
  <c r="BF43"/>
  <c r="CG43" s="1"/>
  <c r="Y46"/>
  <c r="CD46" s="1"/>
  <c r="BF47"/>
  <c r="CG47" s="1"/>
  <c r="Y50"/>
  <c r="CD50" s="1"/>
  <c r="BF51"/>
  <c r="CG51" s="1"/>
  <c r="Y54"/>
  <c r="CD54" s="1"/>
  <c r="BF55"/>
  <c r="CG55" s="1"/>
  <c r="Y58"/>
  <c r="CD58" s="1"/>
  <c r="BF59"/>
  <c r="CG59" s="1"/>
  <c r="Y62"/>
  <c r="CD62" s="1"/>
  <c r="BF63"/>
  <c r="CG63" s="1"/>
  <c r="Y66"/>
  <c r="CD66" s="1"/>
  <c r="BF67"/>
  <c r="CG67" s="1"/>
  <c r="Y70"/>
  <c r="CD70" s="1"/>
  <c r="BF71"/>
  <c r="CG71" s="1"/>
  <c r="Y74"/>
  <c r="CD74" s="1"/>
  <c r="BF75"/>
  <c r="CG75" s="1"/>
  <c r="Y78"/>
  <c r="CD78" s="1"/>
  <c r="BF79"/>
  <c r="CG79" s="1"/>
  <c r="Y82"/>
  <c r="CD82" s="1"/>
  <c r="BF83"/>
  <c r="CG83" s="1"/>
  <c r="Y86"/>
  <c r="CD86" s="1"/>
  <c r="BF87"/>
  <c r="CG87" s="1"/>
  <c r="Y90"/>
  <c r="CD90" s="1"/>
  <c r="BF91"/>
  <c r="CG91" s="1"/>
  <c r="Y94"/>
  <c r="CD94" s="1"/>
  <c r="BF95"/>
  <c r="CG95" s="1"/>
  <c r="Y98"/>
  <c r="CD98" s="1"/>
  <c r="BQ123"/>
  <c r="CH123" s="1"/>
  <c r="N125"/>
  <c r="CC125" s="1"/>
  <c r="CB108"/>
  <c r="CI108" s="1"/>
  <c r="AJ108"/>
  <c r="CE108" s="1"/>
  <c r="Y108"/>
  <c r="CD108" s="1"/>
  <c r="AU122"/>
  <c r="CF122" s="1"/>
  <c r="N122"/>
  <c r="CC122" s="1"/>
  <c r="BQ122"/>
  <c r="CH122" s="1"/>
  <c r="BF122"/>
  <c r="CG122" s="1"/>
  <c r="CB131"/>
  <c r="CI131" s="1"/>
  <c r="BF131"/>
  <c r="CG131" s="1"/>
  <c r="AU131"/>
  <c r="CF131" s="1"/>
  <c r="N131"/>
  <c r="CC131" s="1"/>
  <c r="AU230"/>
  <c r="CF230" s="1"/>
  <c r="AJ230"/>
  <c r="CE230" s="1"/>
  <c r="Y230"/>
  <c r="CD230" s="1"/>
  <c r="N230"/>
  <c r="CC230" s="1"/>
  <c r="CB230"/>
  <c r="CI230" s="1"/>
  <c r="BQ230"/>
  <c r="CH230" s="1"/>
  <c r="BF230"/>
  <c r="CG230" s="1"/>
  <c r="CB231"/>
  <c r="CI231" s="1"/>
  <c r="BQ231"/>
  <c r="CH231" s="1"/>
  <c r="BF231"/>
  <c r="CG231" s="1"/>
  <c r="AU231"/>
  <c r="CF231" s="1"/>
  <c r="AJ231"/>
  <c r="CE231" s="1"/>
  <c r="Y231"/>
  <c r="CD231" s="1"/>
  <c r="N231"/>
  <c r="CC231" s="1"/>
  <c r="N18"/>
  <c r="CC18" s="1"/>
  <c r="Y14"/>
  <c r="CD14" s="1"/>
  <c r="BF15"/>
  <c r="CG15" s="1"/>
  <c r="AJ98"/>
  <c r="CE98" s="1"/>
  <c r="BQ101"/>
  <c r="CH101" s="1"/>
  <c r="N108"/>
  <c r="CC108" s="1"/>
  <c r="BF111"/>
  <c r="CG111" s="1"/>
  <c r="AU112"/>
  <c r="CF112" s="1"/>
  <c r="AJ125"/>
  <c r="CE125" s="1"/>
  <c r="BQ127"/>
  <c r="CH127" s="1"/>
  <c r="BF105"/>
  <c r="CG105" s="1"/>
  <c r="Y105"/>
  <c r="CD105" s="1"/>
  <c r="N114"/>
  <c r="CC114" s="1"/>
  <c r="BF114"/>
  <c r="CG114" s="1"/>
  <c r="CB120"/>
  <c r="CI120" s="1"/>
  <c r="AJ120"/>
  <c r="CE120" s="1"/>
  <c r="Y120"/>
  <c r="CD120" s="1"/>
  <c r="AU134"/>
  <c r="CF134" s="1"/>
  <c r="Y134"/>
  <c r="CD134" s="1"/>
  <c r="N134"/>
  <c r="CC134" s="1"/>
  <c r="CB134"/>
  <c r="CI134" s="1"/>
  <c r="BQ134"/>
  <c r="CH134" s="1"/>
  <c r="BF134"/>
  <c r="CG134" s="1"/>
  <c r="BF269"/>
  <c r="CG269" s="1"/>
  <c r="BQ269"/>
  <c r="CH269" s="1"/>
  <c r="AJ269"/>
  <c r="CE269" s="1"/>
  <c r="Y269"/>
  <c r="CD269" s="1"/>
  <c r="N269"/>
  <c r="CC269" s="1"/>
  <c r="CB269"/>
  <c r="CI269" s="1"/>
  <c r="AU269"/>
  <c r="CF269" s="1"/>
  <c r="N25"/>
  <c r="CC25" s="1"/>
  <c r="N29"/>
  <c r="CC29" s="1"/>
  <c r="N37"/>
  <c r="CC37" s="1"/>
  <c r="N41"/>
  <c r="CC41" s="1"/>
  <c r="N45"/>
  <c r="CC45" s="1"/>
  <c r="N105"/>
  <c r="CC105" s="1"/>
  <c r="CB117"/>
  <c r="CI117" s="1"/>
  <c r="N120"/>
  <c r="CC120" s="1"/>
  <c r="BQ109"/>
  <c r="CH109" s="1"/>
  <c r="BF109"/>
  <c r="CG109" s="1"/>
  <c r="Y109"/>
  <c r="CD109" s="1"/>
  <c r="CB116"/>
  <c r="CI116" s="1"/>
  <c r="AJ116"/>
  <c r="CE116" s="1"/>
  <c r="Y116"/>
  <c r="CD116" s="1"/>
  <c r="AU138"/>
  <c r="CF138" s="1"/>
  <c r="AJ138"/>
  <c r="CE138" s="1"/>
  <c r="Y138"/>
  <c r="CD138" s="1"/>
  <c r="N138"/>
  <c r="CC138" s="1"/>
  <c r="CB138"/>
  <c r="CI138" s="1"/>
  <c r="BQ138"/>
  <c r="CH138" s="1"/>
  <c r="BF138"/>
  <c r="CG138" s="1"/>
  <c r="CB139"/>
  <c r="CI139" s="1"/>
  <c r="BQ139"/>
  <c r="CH139" s="1"/>
  <c r="BF139"/>
  <c r="CG139" s="1"/>
  <c r="AU139"/>
  <c r="CF139" s="1"/>
  <c r="AJ139"/>
  <c r="CE139" s="1"/>
  <c r="N139"/>
  <c r="CC139" s="1"/>
  <c r="AU146"/>
  <c r="CF146" s="1"/>
  <c r="AJ146"/>
  <c r="CE146" s="1"/>
  <c r="Y146"/>
  <c r="CD146" s="1"/>
  <c r="N146"/>
  <c r="CC146" s="1"/>
  <c r="CB146"/>
  <c r="CI146" s="1"/>
  <c r="BQ146"/>
  <c r="CH146" s="1"/>
  <c r="BF146"/>
  <c r="CG146" s="1"/>
  <c r="CB147"/>
  <c r="CI147" s="1"/>
  <c r="BQ147"/>
  <c r="CH147" s="1"/>
  <c r="BF147"/>
  <c r="CG147" s="1"/>
  <c r="AU147"/>
  <c r="CF147" s="1"/>
  <c r="AJ147"/>
  <c r="CE147" s="1"/>
  <c r="N147"/>
  <c r="CC147" s="1"/>
  <c r="AU154"/>
  <c r="CF154" s="1"/>
  <c r="AJ154"/>
  <c r="CE154" s="1"/>
  <c r="Y154"/>
  <c r="CD154" s="1"/>
  <c r="N154"/>
  <c r="CC154" s="1"/>
  <c r="CB154"/>
  <c r="CI154" s="1"/>
  <c r="BQ154"/>
  <c r="CH154" s="1"/>
  <c r="BF154"/>
  <c r="CG154" s="1"/>
  <c r="CB155"/>
  <c r="CI155" s="1"/>
  <c r="BQ155"/>
  <c r="CH155" s="1"/>
  <c r="BF155"/>
  <c r="CG155" s="1"/>
  <c r="AU155"/>
  <c r="CF155" s="1"/>
  <c r="AJ155"/>
  <c r="CE155" s="1"/>
  <c r="N155"/>
  <c r="CC155" s="1"/>
  <c r="AU162"/>
  <c r="CF162" s="1"/>
  <c r="AJ162"/>
  <c r="CE162" s="1"/>
  <c r="Y162"/>
  <c r="CD162" s="1"/>
  <c r="N162"/>
  <c r="CC162" s="1"/>
  <c r="CB162"/>
  <c r="CI162" s="1"/>
  <c r="BQ162"/>
  <c r="CH162" s="1"/>
  <c r="BF162"/>
  <c r="CG162" s="1"/>
  <c r="CB163"/>
  <c r="CI163" s="1"/>
  <c r="BQ163"/>
  <c r="CH163" s="1"/>
  <c r="BF163"/>
  <c r="CG163" s="1"/>
  <c r="AU163"/>
  <c r="CF163" s="1"/>
  <c r="AJ163"/>
  <c r="CE163" s="1"/>
  <c r="Y163"/>
  <c r="CD163" s="1"/>
  <c r="N163"/>
  <c r="CC163" s="1"/>
  <c r="AU178"/>
  <c r="CF178" s="1"/>
  <c r="AJ178"/>
  <c r="CE178" s="1"/>
  <c r="Y178"/>
  <c r="CD178" s="1"/>
  <c r="N178"/>
  <c r="CC178" s="1"/>
  <c r="CB178"/>
  <c r="CI178" s="1"/>
  <c r="BQ178"/>
  <c r="CH178" s="1"/>
  <c r="BF178"/>
  <c r="CG178" s="1"/>
  <c r="CB179"/>
  <c r="CI179" s="1"/>
  <c r="BQ179"/>
  <c r="CH179" s="1"/>
  <c r="BF179"/>
  <c r="CG179" s="1"/>
  <c r="AU179"/>
  <c r="CF179" s="1"/>
  <c r="AJ179"/>
  <c r="CE179" s="1"/>
  <c r="Y179"/>
  <c r="CD179" s="1"/>
  <c r="N179"/>
  <c r="CC179" s="1"/>
  <c r="AU194"/>
  <c r="CF194" s="1"/>
  <c r="AJ194"/>
  <c r="CE194" s="1"/>
  <c r="Y194"/>
  <c r="CD194" s="1"/>
  <c r="N194"/>
  <c r="CC194" s="1"/>
  <c r="CB194"/>
  <c r="CI194" s="1"/>
  <c r="BQ194"/>
  <c r="CH194" s="1"/>
  <c r="BF194"/>
  <c r="CG194" s="1"/>
  <c r="CB195"/>
  <c r="CI195" s="1"/>
  <c r="BQ195"/>
  <c r="CH195" s="1"/>
  <c r="BF195"/>
  <c r="CG195" s="1"/>
  <c r="AU195"/>
  <c r="CF195" s="1"/>
  <c r="AJ195"/>
  <c r="CE195" s="1"/>
  <c r="Y195"/>
  <c r="CD195" s="1"/>
  <c r="N195"/>
  <c r="CC195" s="1"/>
  <c r="AU210"/>
  <c r="CF210" s="1"/>
  <c r="AJ210"/>
  <c r="CE210" s="1"/>
  <c r="Y210"/>
  <c r="CD210" s="1"/>
  <c r="N210"/>
  <c r="CC210" s="1"/>
  <c r="CB210"/>
  <c r="CI210" s="1"/>
  <c r="BQ210"/>
  <c r="CH210" s="1"/>
  <c r="BF210"/>
  <c r="CG210" s="1"/>
  <c r="CB211"/>
  <c r="CI211" s="1"/>
  <c r="BQ211"/>
  <c r="CH211" s="1"/>
  <c r="BF211"/>
  <c r="CG211" s="1"/>
  <c r="AU211"/>
  <c r="CF211" s="1"/>
  <c r="AJ211"/>
  <c r="CE211" s="1"/>
  <c r="Y211"/>
  <c r="CD211" s="1"/>
  <c r="N211"/>
  <c r="CC211" s="1"/>
  <c r="AU226"/>
  <c r="CF226" s="1"/>
  <c r="AJ226"/>
  <c r="CE226" s="1"/>
  <c r="Y226"/>
  <c r="CD226" s="1"/>
  <c r="N226"/>
  <c r="CC226" s="1"/>
  <c r="CB226"/>
  <c r="CI226" s="1"/>
  <c r="BQ226"/>
  <c r="CH226" s="1"/>
  <c r="BF226"/>
  <c r="CG226" s="1"/>
  <c r="CB227"/>
  <c r="CI227" s="1"/>
  <c r="BQ227"/>
  <c r="CH227" s="1"/>
  <c r="BF227"/>
  <c r="CG227" s="1"/>
  <c r="AU227"/>
  <c r="CF227" s="1"/>
  <c r="AJ227"/>
  <c r="CE227" s="1"/>
  <c r="Y227"/>
  <c r="CD227" s="1"/>
  <c r="N227"/>
  <c r="CC227" s="1"/>
  <c r="AU250"/>
  <c r="CF250" s="1"/>
  <c r="AJ250"/>
  <c r="CE250" s="1"/>
  <c r="Y250"/>
  <c r="CD250" s="1"/>
  <c r="N250"/>
  <c r="CC250" s="1"/>
  <c r="CB250"/>
  <c r="CI250" s="1"/>
  <c r="BQ250"/>
  <c r="CH250" s="1"/>
  <c r="BF250"/>
  <c r="CG250" s="1"/>
  <c r="CB251"/>
  <c r="CI251" s="1"/>
  <c r="BQ251"/>
  <c r="CH251" s="1"/>
  <c r="BF251"/>
  <c r="CG251" s="1"/>
  <c r="AU251"/>
  <c r="CF251" s="1"/>
  <c r="AJ251"/>
  <c r="CE251" s="1"/>
  <c r="Y251"/>
  <c r="CD251" s="1"/>
  <c r="N251"/>
  <c r="CC251" s="1"/>
  <c r="N21"/>
  <c r="CC21" s="1"/>
  <c r="Y104"/>
  <c r="CD104" s="1"/>
  <c r="N104"/>
  <c r="CC104" s="1"/>
  <c r="BF106"/>
  <c r="CG106" s="1"/>
  <c r="N106"/>
  <c r="CC106" s="1"/>
  <c r="N109"/>
  <c r="CC109" s="1"/>
  <c r="N115"/>
  <c r="CC115" s="1"/>
  <c r="N116"/>
  <c r="CC116" s="1"/>
  <c r="BQ286"/>
  <c r="CH286" s="1"/>
  <c r="AU286"/>
  <c r="CF286" s="1"/>
  <c r="AJ286"/>
  <c r="CE286" s="1"/>
  <c r="Y286"/>
  <c r="CD286" s="1"/>
  <c r="CB295"/>
  <c r="CI295" s="1"/>
  <c r="BQ295"/>
  <c r="CH295" s="1"/>
  <c r="BF295"/>
  <c r="CG295" s="1"/>
  <c r="AJ295"/>
  <c r="CE295" s="1"/>
  <c r="Y295"/>
  <c r="CD295" s="1"/>
  <c r="CB299"/>
  <c r="CI299" s="1"/>
  <c r="BQ299"/>
  <c r="CH299" s="1"/>
  <c r="BF299"/>
  <c r="CG299" s="1"/>
  <c r="AU299"/>
  <c r="CF299" s="1"/>
  <c r="AJ299"/>
  <c r="CE299" s="1"/>
  <c r="Y299"/>
  <c r="CD299" s="1"/>
  <c r="CB311"/>
  <c r="CI311" s="1"/>
  <c r="BQ311"/>
  <c r="CH311" s="1"/>
  <c r="BF311"/>
  <c r="CG311" s="1"/>
  <c r="AU311"/>
  <c r="CF311" s="1"/>
  <c r="AJ311"/>
  <c r="CE311" s="1"/>
  <c r="Y311"/>
  <c r="CD311" s="1"/>
  <c r="CB323"/>
  <c r="CI323" s="1"/>
  <c r="BQ323"/>
  <c r="CH323" s="1"/>
  <c r="BF323"/>
  <c r="CG323" s="1"/>
  <c r="AU323"/>
  <c r="CF323" s="1"/>
  <c r="AJ323"/>
  <c r="CE323" s="1"/>
  <c r="Y323"/>
  <c r="CD323" s="1"/>
  <c r="CB335"/>
  <c r="CI335" s="1"/>
  <c r="BQ335"/>
  <c r="CH335" s="1"/>
  <c r="BF335"/>
  <c r="CG335" s="1"/>
  <c r="AU335"/>
  <c r="CF335" s="1"/>
  <c r="AJ335"/>
  <c r="CE335" s="1"/>
  <c r="Y335"/>
  <c r="CD335" s="1"/>
  <c r="Y121"/>
  <c r="CD121" s="1"/>
  <c r="Y125"/>
  <c r="CD125" s="1"/>
  <c r="Y129"/>
  <c r="CD129" s="1"/>
  <c r="Y133"/>
  <c r="CD133" s="1"/>
  <c r="Y137"/>
  <c r="CD137" s="1"/>
  <c r="Y141"/>
  <c r="CD141" s="1"/>
  <c r="Y145"/>
  <c r="CD145" s="1"/>
  <c r="Y149"/>
  <c r="CD149" s="1"/>
  <c r="Y153"/>
  <c r="CD153" s="1"/>
  <c r="Y157"/>
  <c r="CD157" s="1"/>
  <c r="Y161"/>
  <c r="CD161" s="1"/>
  <c r="Y165"/>
  <c r="CD165" s="1"/>
  <c r="Y169"/>
  <c r="CD169" s="1"/>
  <c r="Y173"/>
  <c r="CD173" s="1"/>
  <c r="Y177"/>
  <c r="CD177" s="1"/>
  <c r="Y181"/>
  <c r="CD181" s="1"/>
  <c r="Y185"/>
  <c r="CD185" s="1"/>
  <c r="Y189"/>
  <c r="CD189" s="1"/>
  <c r="Y193"/>
  <c r="CD193" s="1"/>
  <c r="Y197"/>
  <c r="CD197" s="1"/>
  <c r="Y201"/>
  <c r="CD201" s="1"/>
  <c r="Y205"/>
  <c r="CD205" s="1"/>
  <c r="Y209"/>
  <c r="CD209" s="1"/>
  <c r="Y213"/>
  <c r="CD213" s="1"/>
  <c r="Y217"/>
  <c r="CD217" s="1"/>
  <c r="Y221"/>
  <c r="CD221" s="1"/>
  <c r="Y225"/>
  <c r="CD225" s="1"/>
  <c r="Y229"/>
  <c r="CD229" s="1"/>
  <c r="Y233"/>
  <c r="CD233" s="1"/>
  <c r="Y237"/>
  <c r="CD237" s="1"/>
  <c r="Y241"/>
  <c r="CD241" s="1"/>
  <c r="Y245"/>
  <c r="CD245" s="1"/>
  <c r="Y249"/>
  <c r="CD249" s="1"/>
  <c r="Y253"/>
  <c r="CD253" s="1"/>
  <c r="AJ254"/>
  <c r="CE254" s="1"/>
  <c r="BQ259"/>
  <c r="CH259" s="1"/>
  <c r="AJ262"/>
  <c r="CE262" s="1"/>
  <c r="AJ270"/>
  <c r="CE270" s="1"/>
  <c r="N286"/>
  <c r="CC286" s="1"/>
  <c r="Y293"/>
  <c r="CD293" s="1"/>
  <c r="N295"/>
  <c r="CC295" s="1"/>
  <c r="N299"/>
  <c r="CC299" s="1"/>
  <c r="N311"/>
  <c r="CC311" s="1"/>
  <c r="N323"/>
  <c r="CC323" s="1"/>
  <c r="N335"/>
  <c r="CC335" s="1"/>
  <c r="Y288"/>
  <c r="CD288" s="1"/>
  <c r="BQ288"/>
  <c r="CH288" s="1"/>
  <c r="BF288"/>
  <c r="CG288" s="1"/>
  <c r="AJ288"/>
  <c r="CE288" s="1"/>
  <c r="BF349"/>
  <c r="CG349" s="1"/>
  <c r="AU349"/>
  <c r="CF349" s="1"/>
  <c r="AJ349"/>
  <c r="CE349" s="1"/>
  <c r="Y349"/>
  <c r="CD349" s="1"/>
  <c r="N349"/>
  <c r="CC349" s="1"/>
  <c r="CB349"/>
  <c r="CI349" s="1"/>
  <c r="BQ349"/>
  <c r="CH349" s="1"/>
  <c r="BF361"/>
  <c r="CG361" s="1"/>
  <c r="AU361"/>
  <c r="CF361" s="1"/>
  <c r="AJ361"/>
  <c r="CE361" s="1"/>
  <c r="Y361"/>
  <c r="CD361" s="1"/>
  <c r="N361"/>
  <c r="CC361" s="1"/>
  <c r="CB361"/>
  <c r="CI361" s="1"/>
  <c r="BQ361"/>
  <c r="CH361" s="1"/>
  <c r="BF373"/>
  <c r="CG373" s="1"/>
  <c r="AU373"/>
  <c r="CF373" s="1"/>
  <c r="AJ373"/>
  <c r="CE373" s="1"/>
  <c r="Y373"/>
  <c r="CD373" s="1"/>
  <c r="N373"/>
  <c r="CC373" s="1"/>
  <c r="CB373"/>
  <c r="CI373" s="1"/>
  <c r="BQ373"/>
  <c r="CH373" s="1"/>
  <c r="BF385"/>
  <c r="CG385" s="1"/>
  <c r="AU385"/>
  <c r="CF385" s="1"/>
  <c r="AJ385"/>
  <c r="CE385" s="1"/>
  <c r="Y385"/>
  <c r="CD385" s="1"/>
  <c r="N385"/>
  <c r="CC385" s="1"/>
  <c r="CB385"/>
  <c r="CI385" s="1"/>
  <c r="BQ385"/>
  <c r="CH385" s="1"/>
  <c r="BF397"/>
  <c r="CG397" s="1"/>
  <c r="AU397"/>
  <c r="CF397" s="1"/>
  <c r="AJ397"/>
  <c r="CE397" s="1"/>
  <c r="Y397"/>
  <c r="CD397" s="1"/>
  <c r="N397"/>
  <c r="CC397" s="1"/>
  <c r="CB397"/>
  <c r="CI397" s="1"/>
  <c r="BQ397"/>
  <c r="CH397" s="1"/>
  <c r="BF409"/>
  <c r="CG409" s="1"/>
  <c r="AU409"/>
  <c r="CF409" s="1"/>
  <c r="AJ409"/>
  <c r="CE409" s="1"/>
  <c r="Y409"/>
  <c r="CD409" s="1"/>
  <c r="N409"/>
  <c r="CC409" s="1"/>
  <c r="CB409"/>
  <c r="CI409" s="1"/>
  <c r="BQ409"/>
  <c r="CH409" s="1"/>
  <c r="BF421"/>
  <c r="CG421" s="1"/>
  <c r="AU421"/>
  <c r="CF421" s="1"/>
  <c r="AJ421"/>
  <c r="CE421" s="1"/>
  <c r="Y421"/>
  <c r="CD421" s="1"/>
  <c r="N421"/>
  <c r="CC421" s="1"/>
  <c r="CB421"/>
  <c r="CI421" s="1"/>
  <c r="BQ421"/>
  <c r="CH421" s="1"/>
  <c r="AU254"/>
  <c r="CF254" s="1"/>
  <c r="AU262"/>
  <c r="CF262" s="1"/>
  <c r="AU263"/>
  <c r="CF263" s="1"/>
  <c r="AU270"/>
  <c r="CF270" s="1"/>
  <c r="AU271"/>
  <c r="CF271" s="1"/>
  <c r="N288"/>
  <c r="CC288" s="1"/>
  <c r="Y304"/>
  <c r="CD304" s="1"/>
  <c r="CB310"/>
  <c r="CI310" s="1"/>
  <c r="Y316"/>
  <c r="CD316" s="1"/>
  <c r="CB322"/>
  <c r="CI322" s="1"/>
  <c r="Y328"/>
  <c r="CD328" s="1"/>
  <c r="CB334"/>
  <c r="CI334" s="1"/>
  <c r="Y340"/>
  <c r="CD340" s="1"/>
  <c r="AJ267"/>
  <c r="CE267" s="1"/>
  <c r="Y267"/>
  <c r="CD267" s="1"/>
  <c r="AJ275"/>
  <c r="CE275" s="1"/>
  <c r="Y275"/>
  <c r="CD275" s="1"/>
  <c r="Y280"/>
  <c r="CD280" s="1"/>
  <c r="BQ280"/>
  <c r="CH280" s="1"/>
  <c r="BF280"/>
  <c r="CG280" s="1"/>
  <c r="AJ280"/>
  <c r="CE280" s="1"/>
  <c r="BQ282"/>
  <c r="CH282" s="1"/>
  <c r="AU282"/>
  <c r="CF282" s="1"/>
  <c r="Y282"/>
  <c r="CD282" s="1"/>
  <c r="BQ290"/>
  <c r="CH290" s="1"/>
  <c r="AU290"/>
  <c r="CF290" s="1"/>
  <c r="AJ290"/>
  <c r="CE290" s="1"/>
  <c r="Y290"/>
  <c r="CD290" s="1"/>
  <c r="CB298"/>
  <c r="CI298" s="1"/>
  <c r="BQ298"/>
  <c r="CH298" s="1"/>
  <c r="BF298"/>
  <c r="CG298" s="1"/>
  <c r="AU298"/>
  <c r="CF298" s="1"/>
  <c r="AJ298"/>
  <c r="CE298" s="1"/>
  <c r="Y298"/>
  <c r="CD298" s="1"/>
  <c r="N124"/>
  <c r="CC124" s="1"/>
  <c r="N128"/>
  <c r="CC128" s="1"/>
  <c r="N132"/>
  <c r="CC132" s="1"/>
  <c r="N136"/>
  <c r="CC136" s="1"/>
  <c r="N140"/>
  <c r="CC140" s="1"/>
  <c r="N144"/>
  <c r="CC144" s="1"/>
  <c r="N148"/>
  <c r="CC148" s="1"/>
  <c r="N152"/>
  <c r="CC152" s="1"/>
  <c r="N156"/>
  <c r="CC156" s="1"/>
  <c r="N160"/>
  <c r="CC160" s="1"/>
  <c r="N164"/>
  <c r="CC164" s="1"/>
  <c r="N168"/>
  <c r="CC168" s="1"/>
  <c r="N172"/>
  <c r="CC172" s="1"/>
  <c r="N176"/>
  <c r="CC176" s="1"/>
  <c r="N180"/>
  <c r="CC180" s="1"/>
  <c r="N184"/>
  <c r="CC184" s="1"/>
  <c r="N188"/>
  <c r="CC188" s="1"/>
  <c r="N192"/>
  <c r="CC192" s="1"/>
  <c r="N196"/>
  <c r="CC196" s="1"/>
  <c r="N200"/>
  <c r="CC200" s="1"/>
  <c r="N204"/>
  <c r="CC204" s="1"/>
  <c r="N208"/>
  <c r="CC208" s="1"/>
  <c r="N212"/>
  <c r="CC212" s="1"/>
  <c r="N216"/>
  <c r="CC216" s="1"/>
  <c r="N220"/>
  <c r="CC220" s="1"/>
  <c r="N224"/>
  <c r="CC224" s="1"/>
  <c r="N228"/>
  <c r="CC228" s="1"/>
  <c r="N232"/>
  <c r="CC232" s="1"/>
  <c r="N236"/>
  <c r="CC236" s="1"/>
  <c r="N240"/>
  <c r="CC240" s="1"/>
  <c r="N244"/>
  <c r="CC244" s="1"/>
  <c r="N248"/>
  <c r="CC248" s="1"/>
  <c r="N252"/>
  <c r="CC252" s="1"/>
  <c r="BF254"/>
  <c r="CG254" s="1"/>
  <c r="BF262"/>
  <c r="CG262" s="1"/>
  <c r="BF263"/>
  <c r="CG263" s="1"/>
  <c r="N267"/>
  <c r="CC267" s="1"/>
  <c r="BF270"/>
  <c r="CG270" s="1"/>
  <c r="BF271"/>
  <c r="CG271" s="1"/>
  <c r="N275"/>
  <c r="CC275" s="1"/>
  <c r="N280"/>
  <c r="CC280" s="1"/>
  <c r="N282"/>
  <c r="CC282" s="1"/>
  <c r="N290"/>
  <c r="CC290" s="1"/>
  <c r="N298"/>
  <c r="CC298" s="1"/>
  <c r="Y292"/>
  <c r="CD292" s="1"/>
  <c r="BQ292"/>
  <c r="CH292" s="1"/>
  <c r="BF292"/>
  <c r="CG292" s="1"/>
  <c r="AJ292"/>
  <c r="CE292" s="1"/>
  <c r="BF309"/>
  <c r="CG309" s="1"/>
  <c r="AU309"/>
  <c r="CF309" s="1"/>
  <c r="AJ309"/>
  <c r="CE309" s="1"/>
  <c r="Y309"/>
  <c r="CD309" s="1"/>
  <c r="N309"/>
  <c r="CC309" s="1"/>
  <c r="BQ309"/>
  <c r="CH309" s="1"/>
  <c r="BF321"/>
  <c r="CG321" s="1"/>
  <c r="AU321"/>
  <c r="CF321" s="1"/>
  <c r="AJ321"/>
  <c r="CE321" s="1"/>
  <c r="Y321"/>
  <c r="CD321" s="1"/>
  <c r="N321"/>
  <c r="CC321" s="1"/>
  <c r="BQ321"/>
  <c r="CH321" s="1"/>
  <c r="BF333"/>
  <c r="CG333" s="1"/>
  <c r="AU333"/>
  <c r="CF333" s="1"/>
  <c r="AJ333"/>
  <c r="CE333" s="1"/>
  <c r="Y333"/>
  <c r="CD333" s="1"/>
  <c r="N333"/>
  <c r="CC333" s="1"/>
  <c r="BQ333"/>
  <c r="CH333" s="1"/>
  <c r="BF121"/>
  <c r="CG121" s="1"/>
  <c r="Y124"/>
  <c r="CD124" s="1"/>
  <c r="BF125"/>
  <c r="CG125" s="1"/>
  <c r="Y128"/>
  <c r="CD128" s="1"/>
  <c r="BF129"/>
  <c r="CG129" s="1"/>
  <c r="Y132"/>
  <c r="CD132" s="1"/>
  <c r="BF133"/>
  <c r="CG133" s="1"/>
  <c r="Y136"/>
  <c r="CD136" s="1"/>
  <c r="BF137"/>
  <c r="CG137" s="1"/>
  <c r="Y140"/>
  <c r="CD140" s="1"/>
  <c r="BF141"/>
  <c r="CG141" s="1"/>
  <c r="Y144"/>
  <c r="CD144" s="1"/>
  <c r="BF145"/>
  <c r="CG145" s="1"/>
  <c r="Y148"/>
  <c r="CD148" s="1"/>
  <c r="BF149"/>
  <c r="CG149" s="1"/>
  <c r="Y152"/>
  <c r="CD152" s="1"/>
  <c r="BF153"/>
  <c r="CG153" s="1"/>
  <c r="Y156"/>
  <c r="CD156" s="1"/>
  <c r="BF157"/>
  <c r="CG157" s="1"/>
  <c r="Y160"/>
  <c r="CD160" s="1"/>
  <c r="BF161"/>
  <c r="CG161" s="1"/>
  <c r="Y164"/>
  <c r="CD164" s="1"/>
  <c r="BF165"/>
  <c r="CG165" s="1"/>
  <c r="Y168"/>
  <c r="CD168" s="1"/>
  <c r="BF169"/>
  <c r="CG169" s="1"/>
  <c r="Y172"/>
  <c r="CD172" s="1"/>
  <c r="BF173"/>
  <c r="CG173" s="1"/>
  <c r="Y176"/>
  <c r="CD176" s="1"/>
  <c r="BF177"/>
  <c r="CG177" s="1"/>
  <c r="Y180"/>
  <c r="CD180" s="1"/>
  <c r="BF181"/>
  <c r="CG181" s="1"/>
  <c r="Y184"/>
  <c r="CD184" s="1"/>
  <c r="BF185"/>
  <c r="CG185" s="1"/>
  <c r="Y188"/>
  <c r="CD188" s="1"/>
  <c r="BF189"/>
  <c r="CG189" s="1"/>
  <c r="Y192"/>
  <c r="CD192" s="1"/>
  <c r="BF193"/>
  <c r="CG193" s="1"/>
  <c r="Y196"/>
  <c r="CD196" s="1"/>
  <c r="BF197"/>
  <c r="CG197" s="1"/>
  <c r="Y200"/>
  <c r="CD200" s="1"/>
  <c r="BF201"/>
  <c r="CG201" s="1"/>
  <c r="Y204"/>
  <c r="CD204" s="1"/>
  <c r="BF205"/>
  <c r="CG205" s="1"/>
  <c r="Y208"/>
  <c r="CD208" s="1"/>
  <c r="BF209"/>
  <c r="CG209" s="1"/>
  <c r="Y212"/>
  <c r="CD212" s="1"/>
  <c r="BF213"/>
  <c r="CG213" s="1"/>
  <c r="Y216"/>
  <c r="CD216" s="1"/>
  <c r="BF217"/>
  <c r="CG217" s="1"/>
  <c r="Y220"/>
  <c r="CD220" s="1"/>
  <c r="BF221"/>
  <c r="CG221" s="1"/>
  <c r="Y224"/>
  <c r="CD224" s="1"/>
  <c r="BF225"/>
  <c r="CG225" s="1"/>
  <c r="Y228"/>
  <c r="CD228" s="1"/>
  <c r="BF229"/>
  <c r="CG229" s="1"/>
  <c r="Y232"/>
  <c r="CD232" s="1"/>
  <c r="BF233"/>
  <c r="CG233" s="1"/>
  <c r="Y236"/>
  <c r="CD236" s="1"/>
  <c r="BF237"/>
  <c r="CG237" s="1"/>
  <c r="Y240"/>
  <c r="CD240" s="1"/>
  <c r="BF241"/>
  <c r="CG241" s="1"/>
  <c r="Y244"/>
  <c r="CD244" s="1"/>
  <c r="BF245"/>
  <c r="CG245" s="1"/>
  <c r="Y248"/>
  <c r="CD248" s="1"/>
  <c r="BF249"/>
  <c r="CG249" s="1"/>
  <c r="Y252"/>
  <c r="CD252" s="1"/>
  <c r="BQ254"/>
  <c r="CH254" s="1"/>
  <c r="BQ262"/>
  <c r="CH262" s="1"/>
  <c r="BQ263"/>
  <c r="CH263" s="1"/>
  <c r="AU264"/>
  <c r="CF264" s="1"/>
  <c r="BQ270"/>
  <c r="CH270" s="1"/>
  <c r="BQ271"/>
  <c r="CH271" s="1"/>
  <c r="AU272"/>
  <c r="CF272" s="1"/>
  <c r="N292"/>
  <c r="CC292" s="1"/>
  <c r="AU293"/>
  <c r="CF293" s="1"/>
  <c r="CB309"/>
  <c r="CI309" s="1"/>
  <c r="CB321"/>
  <c r="CI321" s="1"/>
  <c r="CB333"/>
  <c r="CI333" s="1"/>
  <c r="Y268"/>
  <c r="CD268" s="1"/>
  <c r="BQ268"/>
  <c r="CH268" s="1"/>
  <c r="BF268"/>
  <c r="CG268" s="1"/>
  <c r="AJ268"/>
  <c r="CE268" s="1"/>
  <c r="Y276"/>
  <c r="CD276" s="1"/>
  <c r="BQ276"/>
  <c r="CH276" s="1"/>
  <c r="BF276"/>
  <c r="CG276" s="1"/>
  <c r="AJ276"/>
  <c r="CE276" s="1"/>
  <c r="BQ294"/>
  <c r="CH294" s="1"/>
  <c r="BF294"/>
  <c r="CG294" s="1"/>
  <c r="AU294"/>
  <c r="CF294" s="1"/>
  <c r="AJ294"/>
  <c r="CE294" s="1"/>
  <c r="Y294"/>
  <c r="CD294" s="1"/>
  <c r="BF297"/>
  <c r="CG297" s="1"/>
  <c r="AU297"/>
  <c r="CF297" s="1"/>
  <c r="AJ297"/>
  <c r="CE297" s="1"/>
  <c r="Y297"/>
  <c r="CD297" s="1"/>
  <c r="N297"/>
  <c r="CC297" s="1"/>
  <c r="BQ297"/>
  <c r="CH297" s="1"/>
  <c r="CB303"/>
  <c r="CI303" s="1"/>
  <c r="BQ303"/>
  <c r="CH303" s="1"/>
  <c r="BF303"/>
  <c r="CG303" s="1"/>
  <c r="AU303"/>
  <c r="CF303" s="1"/>
  <c r="AJ303"/>
  <c r="CE303" s="1"/>
  <c r="Y303"/>
  <c r="CD303" s="1"/>
  <c r="CB315"/>
  <c r="CI315" s="1"/>
  <c r="BQ315"/>
  <c r="CH315" s="1"/>
  <c r="BF315"/>
  <c r="CG315" s="1"/>
  <c r="AU315"/>
  <c r="CF315" s="1"/>
  <c r="AJ315"/>
  <c r="CE315" s="1"/>
  <c r="Y315"/>
  <c r="CD315" s="1"/>
  <c r="CB327"/>
  <c r="CI327" s="1"/>
  <c r="BQ327"/>
  <c r="CH327" s="1"/>
  <c r="BF327"/>
  <c r="CG327" s="1"/>
  <c r="AU327"/>
  <c r="CF327" s="1"/>
  <c r="AJ327"/>
  <c r="CE327" s="1"/>
  <c r="Y327"/>
  <c r="CD327" s="1"/>
  <c r="CB339"/>
  <c r="CI339" s="1"/>
  <c r="BQ339"/>
  <c r="CH339" s="1"/>
  <c r="BF339"/>
  <c r="CG339" s="1"/>
  <c r="AU339"/>
  <c r="CF339" s="1"/>
  <c r="AJ339"/>
  <c r="CE339" s="1"/>
  <c r="Y339"/>
  <c r="CD339" s="1"/>
  <c r="BQ121"/>
  <c r="CH121" s="1"/>
  <c r="AJ124"/>
  <c r="CE124" s="1"/>
  <c r="BQ125"/>
  <c r="CH125" s="1"/>
  <c r="AJ128"/>
  <c r="CE128" s="1"/>
  <c r="BQ129"/>
  <c r="CH129" s="1"/>
  <c r="AJ132"/>
  <c r="CE132" s="1"/>
  <c r="BQ133"/>
  <c r="CH133" s="1"/>
  <c r="AJ136"/>
  <c r="CE136" s="1"/>
  <c r="BQ137"/>
  <c r="CH137" s="1"/>
  <c r="AJ140"/>
  <c r="CE140" s="1"/>
  <c r="BQ141"/>
  <c r="CH141" s="1"/>
  <c r="AJ144"/>
  <c r="CE144" s="1"/>
  <c r="BQ145"/>
  <c r="CH145" s="1"/>
  <c r="AJ148"/>
  <c r="CE148" s="1"/>
  <c r="BQ149"/>
  <c r="CH149" s="1"/>
  <c r="AJ152"/>
  <c r="CE152" s="1"/>
  <c r="BQ153"/>
  <c r="CH153" s="1"/>
  <c r="AJ156"/>
  <c r="CE156" s="1"/>
  <c r="BQ157"/>
  <c r="CH157" s="1"/>
  <c r="AJ160"/>
  <c r="CE160" s="1"/>
  <c r="BQ161"/>
  <c r="CH161" s="1"/>
  <c r="AJ164"/>
  <c r="CE164" s="1"/>
  <c r="BQ165"/>
  <c r="CH165" s="1"/>
  <c r="AJ168"/>
  <c r="CE168" s="1"/>
  <c r="BQ169"/>
  <c r="CH169" s="1"/>
  <c r="AJ172"/>
  <c r="CE172" s="1"/>
  <c r="BQ173"/>
  <c r="CH173" s="1"/>
  <c r="AJ176"/>
  <c r="CE176" s="1"/>
  <c r="BQ177"/>
  <c r="CH177" s="1"/>
  <c r="AJ180"/>
  <c r="CE180" s="1"/>
  <c r="BQ181"/>
  <c r="CH181" s="1"/>
  <c r="AJ184"/>
  <c r="CE184" s="1"/>
  <c r="BQ185"/>
  <c r="CH185" s="1"/>
  <c r="AJ188"/>
  <c r="CE188" s="1"/>
  <c r="BQ189"/>
  <c r="CH189" s="1"/>
  <c r="AJ192"/>
  <c r="CE192" s="1"/>
  <c r="BQ193"/>
  <c r="CH193" s="1"/>
  <c r="AJ196"/>
  <c r="CE196" s="1"/>
  <c r="BQ197"/>
  <c r="CH197" s="1"/>
  <c r="AJ200"/>
  <c r="CE200" s="1"/>
  <c r="BQ201"/>
  <c r="CH201" s="1"/>
  <c r="AJ204"/>
  <c r="CE204" s="1"/>
  <c r="BQ205"/>
  <c r="CH205" s="1"/>
  <c r="AJ208"/>
  <c r="CE208" s="1"/>
  <c r="AJ212"/>
  <c r="CE212" s="1"/>
  <c r="AJ216"/>
  <c r="CE216" s="1"/>
  <c r="AJ220"/>
  <c r="CE220" s="1"/>
  <c r="AJ224"/>
  <c r="CE224" s="1"/>
  <c r="AJ228"/>
  <c r="CE228" s="1"/>
  <c r="AJ232"/>
  <c r="CE232" s="1"/>
  <c r="AJ236"/>
  <c r="CE236" s="1"/>
  <c r="AJ240"/>
  <c r="CE240" s="1"/>
  <c r="AJ244"/>
  <c r="CE244" s="1"/>
  <c r="AJ248"/>
  <c r="CE248" s="1"/>
  <c r="CB254"/>
  <c r="CI254" s="1"/>
  <c r="CB262"/>
  <c r="CI262" s="1"/>
  <c r="N268"/>
  <c r="CC268" s="1"/>
  <c r="CB270"/>
  <c r="CI270" s="1"/>
  <c r="N276"/>
  <c r="CC276" s="1"/>
  <c r="N294"/>
  <c r="CC294" s="1"/>
  <c r="CB297"/>
  <c r="CI297" s="1"/>
  <c r="N303"/>
  <c r="CC303" s="1"/>
  <c r="N315"/>
  <c r="CC315" s="1"/>
  <c r="N327"/>
  <c r="CC327" s="1"/>
  <c r="N339"/>
  <c r="CC339" s="1"/>
  <c r="BF345"/>
  <c r="CG345" s="1"/>
  <c r="AU345"/>
  <c r="CF345" s="1"/>
  <c r="AJ345"/>
  <c r="CE345" s="1"/>
  <c r="Y345"/>
  <c r="CD345" s="1"/>
  <c r="N345"/>
  <c r="CC345" s="1"/>
  <c r="CB345"/>
  <c r="CI345" s="1"/>
  <c r="BQ345"/>
  <c r="CH345" s="1"/>
  <c r="BF357"/>
  <c r="CG357" s="1"/>
  <c r="AU357"/>
  <c r="CF357" s="1"/>
  <c r="AJ357"/>
  <c r="CE357" s="1"/>
  <c r="Y357"/>
  <c r="CD357" s="1"/>
  <c r="N357"/>
  <c r="CC357" s="1"/>
  <c r="CB357"/>
  <c r="CI357" s="1"/>
  <c r="BQ357"/>
  <c r="CH357" s="1"/>
  <c r="BF369"/>
  <c r="CG369" s="1"/>
  <c r="AU369"/>
  <c r="CF369" s="1"/>
  <c r="AJ369"/>
  <c r="CE369" s="1"/>
  <c r="Y369"/>
  <c r="CD369" s="1"/>
  <c r="N369"/>
  <c r="CC369" s="1"/>
  <c r="CB369"/>
  <c r="CI369" s="1"/>
  <c r="BQ369"/>
  <c r="CH369" s="1"/>
  <c r="BF381"/>
  <c r="CG381" s="1"/>
  <c r="AU381"/>
  <c r="CF381" s="1"/>
  <c r="AJ381"/>
  <c r="CE381" s="1"/>
  <c r="Y381"/>
  <c r="CD381" s="1"/>
  <c r="N381"/>
  <c r="CC381" s="1"/>
  <c r="CB381"/>
  <c r="CI381" s="1"/>
  <c r="BQ381"/>
  <c r="CH381" s="1"/>
  <c r="BF393"/>
  <c r="CG393" s="1"/>
  <c r="AU393"/>
  <c r="CF393" s="1"/>
  <c r="AJ393"/>
  <c r="CE393" s="1"/>
  <c r="Y393"/>
  <c r="CD393" s="1"/>
  <c r="N393"/>
  <c r="CC393" s="1"/>
  <c r="CB393"/>
  <c r="CI393" s="1"/>
  <c r="BQ393"/>
  <c r="CH393" s="1"/>
  <c r="BF405"/>
  <c r="CG405" s="1"/>
  <c r="AU405"/>
  <c r="CF405" s="1"/>
  <c r="AJ405"/>
  <c r="CE405" s="1"/>
  <c r="Y405"/>
  <c r="CD405" s="1"/>
  <c r="N405"/>
  <c r="CC405" s="1"/>
  <c r="CB405"/>
  <c r="CI405" s="1"/>
  <c r="BQ405"/>
  <c r="CH405" s="1"/>
  <c r="BF417"/>
  <c r="CG417" s="1"/>
  <c r="AU417"/>
  <c r="CF417" s="1"/>
  <c r="AJ417"/>
  <c r="CE417" s="1"/>
  <c r="Y417"/>
  <c r="CD417" s="1"/>
  <c r="N417"/>
  <c r="CC417" s="1"/>
  <c r="CB417"/>
  <c r="CI417" s="1"/>
  <c r="BQ417"/>
  <c r="CH417" s="1"/>
  <c r="CB314"/>
  <c r="CI314" s="1"/>
  <c r="CB326"/>
  <c r="CI326" s="1"/>
  <c r="CB338"/>
  <c r="CI338" s="1"/>
  <c r="BQ260"/>
  <c r="CH260" s="1"/>
  <c r="AJ260"/>
  <c r="CE260" s="1"/>
  <c r="CB283"/>
  <c r="CI283" s="1"/>
  <c r="BF283"/>
  <c r="CG283" s="1"/>
  <c r="AJ283"/>
  <c r="CE283" s="1"/>
  <c r="Y283"/>
  <c r="CD283" s="1"/>
  <c r="BF285"/>
  <c r="CG285" s="1"/>
  <c r="AJ285"/>
  <c r="CE285" s="1"/>
  <c r="N285"/>
  <c r="CC285" s="1"/>
  <c r="BQ285"/>
  <c r="CH285" s="1"/>
  <c r="CB287"/>
  <c r="CI287" s="1"/>
  <c r="BQ287"/>
  <c r="CH287" s="1"/>
  <c r="BF287"/>
  <c r="CG287" s="1"/>
  <c r="AJ287"/>
  <c r="CE287" s="1"/>
  <c r="Y287"/>
  <c r="CD287" s="1"/>
  <c r="AJ259"/>
  <c r="CE259" s="1"/>
  <c r="N259"/>
  <c r="CC259" s="1"/>
  <c r="N260"/>
  <c r="CC260" s="1"/>
  <c r="N283"/>
  <c r="CC283" s="1"/>
  <c r="N287"/>
  <c r="CC287" s="1"/>
  <c r="BF301"/>
  <c r="CG301" s="1"/>
  <c r="AU301"/>
  <c r="CF301" s="1"/>
  <c r="AJ301"/>
  <c r="CE301" s="1"/>
  <c r="Y301"/>
  <c r="CD301" s="1"/>
  <c r="N301"/>
  <c r="CC301" s="1"/>
  <c r="BQ301"/>
  <c r="CH301" s="1"/>
  <c r="BF313"/>
  <c r="CG313" s="1"/>
  <c r="AU313"/>
  <c r="CF313" s="1"/>
  <c r="AJ313"/>
  <c r="CE313" s="1"/>
  <c r="Y313"/>
  <c r="CD313" s="1"/>
  <c r="N313"/>
  <c r="CC313" s="1"/>
  <c r="BQ313"/>
  <c r="CH313" s="1"/>
  <c r="BF325"/>
  <c r="CG325" s="1"/>
  <c r="AU325"/>
  <c r="CF325" s="1"/>
  <c r="AJ325"/>
  <c r="CE325" s="1"/>
  <c r="Y325"/>
  <c r="CD325" s="1"/>
  <c r="N325"/>
  <c r="CC325" s="1"/>
  <c r="BQ325"/>
  <c r="CH325" s="1"/>
  <c r="BF337"/>
  <c r="CG337" s="1"/>
  <c r="AU337"/>
  <c r="CF337" s="1"/>
  <c r="AJ337"/>
  <c r="CE337" s="1"/>
  <c r="Y337"/>
  <c r="CD337" s="1"/>
  <c r="N337"/>
  <c r="CC337" s="1"/>
  <c r="BQ337"/>
  <c r="CH337" s="1"/>
  <c r="Y259"/>
  <c r="CD259" s="1"/>
  <c r="Y260"/>
  <c r="CD260" s="1"/>
  <c r="CB301"/>
  <c r="CI301" s="1"/>
  <c r="CB313"/>
  <c r="CI313" s="1"/>
  <c r="CB325"/>
  <c r="CI325" s="1"/>
  <c r="CB337"/>
  <c r="CI337" s="1"/>
  <c r="AJ263"/>
  <c r="CE263" s="1"/>
  <c r="Y263"/>
  <c r="CD263" s="1"/>
  <c r="AJ271"/>
  <c r="CE271" s="1"/>
  <c r="Y271"/>
  <c r="CD271" s="1"/>
  <c r="BF289"/>
  <c r="CG289" s="1"/>
  <c r="AJ289"/>
  <c r="CE289" s="1"/>
  <c r="N289"/>
  <c r="CC289" s="1"/>
  <c r="BQ289"/>
  <c r="CH289" s="1"/>
  <c r="CB291"/>
  <c r="CI291" s="1"/>
  <c r="BQ291"/>
  <c r="CH291" s="1"/>
  <c r="BF291"/>
  <c r="CG291" s="1"/>
  <c r="AJ291"/>
  <c r="CE291" s="1"/>
  <c r="Y291"/>
  <c r="CD291" s="1"/>
  <c r="CB307"/>
  <c r="CI307" s="1"/>
  <c r="BQ307"/>
  <c r="CH307" s="1"/>
  <c r="BF307"/>
  <c r="CG307" s="1"/>
  <c r="AU307"/>
  <c r="CF307" s="1"/>
  <c r="AJ307"/>
  <c r="CE307" s="1"/>
  <c r="Y307"/>
  <c r="CD307" s="1"/>
  <c r="CB319"/>
  <c r="CI319" s="1"/>
  <c r="BQ319"/>
  <c r="CH319" s="1"/>
  <c r="BF319"/>
  <c r="CG319" s="1"/>
  <c r="AU319"/>
  <c r="CF319" s="1"/>
  <c r="AJ319"/>
  <c r="CE319" s="1"/>
  <c r="Y319"/>
  <c r="CD319" s="1"/>
  <c r="CB331"/>
  <c r="CI331" s="1"/>
  <c r="BQ331"/>
  <c r="CH331" s="1"/>
  <c r="BF331"/>
  <c r="CG331" s="1"/>
  <c r="AU331"/>
  <c r="CF331" s="1"/>
  <c r="AJ331"/>
  <c r="CE331" s="1"/>
  <c r="Y331"/>
  <c r="CD331" s="1"/>
  <c r="CB343"/>
  <c r="CI343" s="1"/>
  <c r="BQ343"/>
  <c r="CH343" s="1"/>
  <c r="BF343"/>
  <c r="CG343" s="1"/>
  <c r="AU343"/>
  <c r="CF343" s="1"/>
  <c r="AJ343"/>
  <c r="CE343" s="1"/>
  <c r="Y343"/>
  <c r="CD343" s="1"/>
  <c r="N263"/>
  <c r="CC263" s="1"/>
  <c r="N271"/>
  <c r="CC271" s="1"/>
  <c r="BF282"/>
  <c r="CG282" s="1"/>
  <c r="Y285"/>
  <c r="CD285" s="1"/>
  <c r="N291"/>
  <c r="CC291" s="1"/>
  <c r="N307"/>
  <c r="CC307" s="1"/>
  <c r="N319"/>
  <c r="CC319" s="1"/>
  <c r="N331"/>
  <c r="CC331" s="1"/>
  <c r="N343"/>
  <c r="CC343" s="1"/>
  <c r="BF281"/>
  <c r="CG281" s="1"/>
  <c r="AJ281"/>
  <c r="CE281" s="1"/>
  <c r="N281"/>
  <c r="CC281" s="1"/>
  <c r="BQ281"/>
  <c r="CH281" s="1"/>
  <c r="BF353"/>
  <c r="CG353" s="1"/>
  <c r="AU353"/>
  <c r="CF353" s="1"/>
  <c r="AJ353"/>
  <c r="CE353" s="1"/>
  <c r="Y353"/>
  <c r="CD353" s="1"/>
  <c r="N353"/>
  <c r="CC353" s="1"/>
  <c r="CB353"/>
  <c r="CI353" s="1"/>
  <c r="BQ353"/>
  <c r="CH353" s="1"/>
  <c r="BF365"/>
  <c r="CG365" s="1"/>
  <c r="AU365"/>
  <c r="CF365" s="1"/>
  <c r="AJ365"/>
  <c r="CE365" s="1"/>
  <c r="Y365"/>
  <c r="CD365" s="1"/>
  <c r="N365"/>
  <c r="CC365" s="1"/>
  <c r="CB365"/>
  <c r="CI365" s="1"/>
  <c r="BQ365"/>
  <c r="CH365" s="1"/>
  <c r="BF377"/>
  <c r="CG377" s="1"/>
  <c r="AU377"/>
  <c r="CF377" s="1"/>
  <c r="AJ377"/>
  <c r="CE377" s="1"/>
  <c r="Y377"/>
  <c r="CD377" s="1"/>
  <c r="N377"/>
  <c r="CC377" s="1"/>
  <c r="CB377"/>
  <c r="CI377" s="1"/>
  <c r="BQ377"/>
  <c r="CH377" s="1"/>
  <c r="BF389"/>
  <c r="CG389" s="1"/>
  <c r="AU389"/>
  <c r="CF389" s="1"/>
  <c r="AJ389"/>
  <c r="CE389" s="1"/>
  <c r="Y389"/>
  <c r="CD389" s="1"/>
  <c r="N389"/>
  <c r="CC389" s="1"/>
  <c r="CB389"/>
  <c r="CI389" s="1"/>
  <c r="BQ389"/>
  <c r="CH389" s="1"/>
  <c r="BF401"/>
  <c r="CG401" s="1"/>
  <c r="AU401"/>
  <c r="CF401" s="1"/>
  <c r="AJ401"/>
  <c r="CE401" s="1"/>
  <c r="Y401"/>
  <c r="CD401" s="1"/>
  <c r="N401"/>
  <c r="CC401" s="1"/>
  <c r="CB401"/>
  <c r="CI401" s="1"/>
  <c r="BQ401"/>
  <c r="CH401" s="1"/>
  <c r="BF413"/>
  <c r="CG413" s="1"/>
  <c r="AU413"/>
  <c r="CF413" s="1"/>
  <c r="AJ413"/>
  <c r="CE413" s="1"/>
  <c r="Y413"/>
  <c r="CD413" s="1"/>
  <c r="N413"/>
  <c r="CC413" s="1"/>
  <c r="CB413"/>
  <c r="CI413" s="1"/>
  <c r="BQ413"/>
  <c r="CH413" s="1"/>
  <c r="BF425"/>
  <c r="CG425" s="1"/>
  <c r="AU425"/>
  <c r="CF425" s="1"/>
  <c r="AJ425"/>
  <c r="CE425" s="1"/>
  <c r="Y425"/>
  <c r="CD425" s="1"/>
  <c r="N425"/>
  <c r="CC425" s="1"/>
  <c r="CB425"/>
  <c r="CI425" s="1"/>
  <c r="BQ425"/>
  <c r="CH425" s="1"/>
  <c r="Y264"/>
  <c r="CD264" s="1"/>
  <c r="BQ264"/>
  <c r="CH264" s="1"/>
  <c r="BF264"/>
  <c r="CG264" s="1"/>
  <c r="AJ264"/>
  <c r="CE264" s="1"/>
  <c r="Y272"/>
  <c r="CD272" s="1"/>
  <c r="BQ272"/>
  <c r="CH272" s="1"/>
  <c r="BF272"/>
  <c r="CG272" s="1"/>
  <c r="AJ272"/>
  <c r="CE272" s="1"/>
  <c r="BF293"/>
  <c r="CG293" s="1"/>
  <c r="AJ293"/>
  <c r="CE293" s="1"/>
  <c r="N293"/>
  <c r="CC293" s="1"/>
  <c r="BQ293"/>
  <c r="CH293" s="1"/>
  <c r="N254"/>
  <c r="CC254" s="1"/>
  <c r="N262"/>
  <c r="CC262" s="1"/>
  <c r="N264"/>
  <c r="CC264" s="1"/>
  <c r="N270"/>
  <c r="CC270" s="1"/>
  <c r="N272"/>
  <c r="CC272" s="1"/>
  <c r="CB279"/>
  <c r="CI279" s="1"/>
  <c r="AJ279"/>
  <c r="CE279" s="1"/>
  <c r="Y279"/>
  <c r="CD279" s="1"/>
  <c r="Y284"/>
  <c r="CD284" s="1"/>
  <c r="BQ284"/>
  <c r="CH284" s="1"/>
  <c r="BF284"/>
  <c r="CG284" s="1"/>
  <c r="AJ284"/>
  <c r="CE284" s="1"/>
  <c r="BF305"/>
  <c r="CG305" s="1"/>
  <c r="AU305"/>
  <c r="CF305" s="1"/>
  <c r="AJ305"/>
  <c r="CE305" s="1"/>
  <c r="Y305"/>
  <c r="CD305" s="1"/>
  <c r="N305"/>
  <c r="CC305" s="1"/>
  <c r="BQ305"/>
  <c r="CH305" s="1"/>
  <c r="BF317"/>
  <c r="CG317" s="1"/>
  <c r="AU317"/>
  <c r="CF317" s="1"/>
  <c r="AJ317"/>
  <c r="CE317" s="1"/>
  <c r="Y317"/>
  <c r="CD317" s="1"/>
  <c r="N317"/>
  <c r="CC317" s="1"/>
  <c r="BQ317"/>
  <c r="CH317" s="1"/>
  <c r="BF329"/>
  <c r="CG329" s="1"/>
  <c r="AU329"/>
  <c r="CF329" s="1"/>
  <c r="AJ329"/>
  <c r="CE329" s="1"/>
  <c r="Y329"/>
  <c r="CD329" s="1"/>
  <c r="N329"/>
  <c r="CC329" s="1"/>
  <c r="BQ329"/>
  <c r="CH329" s="1"/>
  <c r="BF341"/>
  <c r="CG341" s="1"/>
  <c r="AU341"/>
  <c r="CF341" s="1"/>
  <c r="AJ341"/>
  <c r="CE341" s="1"/>
  <c r="Y341"/>
  <c r="CD341" s="1"/>
  <c r="N341"/>
  <c r="CC341" s="1"/>
  <c r="BQ341"/>
  <c r="CH341" s="1"/>
  <c r="BQ253"/>
  <c r="CH253" s="1"/>
  <c r="N253"/>
  <c r="CC253" s="1"/>
  <c r="BF259"/>
  <c r="CG259" s="1"/>
  <c r="BF260"/>
  <c r="CG260" s="1"/>
  <c r="AU278"/>
  <c r="CF278" s="1"/>
  <c r="N278"/>
  <c r="CC278" s="1"/>
  <c r="N279"/>
  <c r="CC279" s="1"/>
  <c r="Y281"/>
  <c r="CD281" s="1"/>
  <c r="CB282"/>
  <c r="CI282" s="1"/>
  <c r="AU283"/>
  <c r="CF283" s="1"/>
  <c r="N284"/>
  <c r="CC284" s="1"/>
  <c r="AU285"/>
  <c r="CF285" s="1"/>
  <c r="AU287"/>
  <c r="CF287" s="1"/>
  <c r="CB288"/>
  <c r="CI288" s="1"/>
  <c r="CB305"/>
  <c r="CI305" s="1"/>
  <c r="CB317"/>
  <c r="CI317" s="1"/>
  <c r="CB329"/>
  <c r="CI329" s="1"/>
  <c r="CB341"/>
  <c r="CI341" s="1"/>
  <c r="AJ296"/>
  <c r="CE296" s="1"/>
  <c r="AJ300"/>
  <c r="CE300" s="1"/>
  <c r="AJ304"/>
  <c r="CE304" s="1"/>
  <c r="AJ308"/>
  <c r="CE308" s="1"/>
  <c r="AJ312"/>
  <c r="CE312" s="1"/>
  <c r="AJ316"/>
  <c r="CE316" s="1"/>
  <c r="AJ320"/>
  <c r="CE320" s="1"/>
  <c r="AJ324"/>
  <c r="CE324" s="1"/>
  <c r="AJ328"/>
  <c r="CE328" s="1"/>
  <c r="AJ332"/>
  <c r="CE332" s="1"/>
  <c r="AJ336"/>
  <c r="CE336" s="1"/>
  <c r="AJ340"/>
  <c r="CE340" s="1"/>
  <c r="AJ344"/>
  <c r="CE344" s="1"/>
  <c r="AJ348"/>
  <c r="CE348" s="1"/>
  <c r="AJ352"/>
  <c r="CE352" s="1"/>
  <c r="AJ356"/>
  <c r="CE356" s="1"/>
  <c r="AJ360"/>
  <c r="CE360" s="1"/>
  <c r="AJ364"/>
  <c r="CE364" s="1"/>
  <c r="AJ368"/>
  <c r="CE368" s="1"/>
  <c r="AJ372"/>
  <c r="CE372" s="1"/>
  <c r="AJ376"/>
  <c r="CE376" s="1"/>
  <c r="AJ380"/>
  <c r="CE380" s="1"/>
  <c r="AJ384"/>
  <c r="CE384" s="1"/>
  <c r="AJ388"/>
  <c r="CE388" s="1"/>
  <c r="AJ392"/>
  <c r="CE392" s="1"/>
  <c r="AJ396"/>
  <c r="CE396" s="1"/>
  <c r="AJ400"/>
  <c r="CE400" s="1"/>
  <c r="AJ404"/>
  <c r="CE404" s="1"/>
  <c r="AJ408"/>
  <c r="CE408" s="1"/>
  <c r="AJ412"/>
  <c r="CE412" s="1"/>
  <c r="AJ416"/>
  <c r="CE416" s="1"/>
  <c r="AJ420"/>
  <c r="CE420" s="1"/>
  <c r="AJ424"/>
  <c r="CE424" s="1"/>
  <c r="N347"/>
  <c r="CC347" s="1"/>
  <c r="N351"/>
  <c r="CC351" s="1"/>
  <c r="N355"/>
  <c r="CC355" s="1"/>
  <c r="N359"/>
  <c r="CC359" s="1"/>
  <c r="N363"/>
  <c r="CC363" s="1"/>
  <c r="N367"/>
  <c r="CC367" s="1"/>
  <c r="N371"/>
  <c r="CC371" s="1"/>
  <c r="N375"/>
  <c r="CC375" s="1"/>
  <c r="N379"/>
  <c r="CC379" s="1"/>
  <c r="N383"/>
  <c r="CC383" s="1"/>
  <c r="N387"/>
  <c r="CC387" s="1"/>
  <c r="N391"/>
  <c r="CC391" s="1"/>
  <c r="N395"/>
  <c r="CC395" s="1"/>
  <c r="N399"/>
  <c r="CC399" s="1"/>
  <c r="N403"/>
  <c r="CC403" s="1"/>
  <c r="N407"/>
  <c r="CC407" s="1"/>
  <c r="N411"/>
  <c r="CC411" s="1"/>
  <c r="N415"/>
  <c r="CC415" s="1"/>
  <c r="N419"/>
  <c r="CC419" s="1"/>
  <c r="N423"/>
  <c r="CC423" s="1"/>
  <c r="BF296"/>
  <c r="CG296" s="1"/>
  <c r="BF300"/>
  <c r="CG300" s="1"/>
  <c r="BF304"/>
  <c r="CG304" s="1"/>
  <c r="BF308"/>
  <c r="CG308" s="1"/>
  <c r="BF312"/>
  <c r="CG312" s="1"/>
  <c r="BF316"/>
  <c r="CG316" s="1"/>
  <c r="BF320"/>
  <c r="CG320" s="1"/>
  <c r="BF324"/>
  <c r="CG324" s="1"/>
  <c r="BF328"/>
  <c r="CG328" s="1"/>
  <c r="BF332"/>
  <c r="CG332" s="1"/>
  <c r="BF336"/>
  <c r="CG336" s="1"/>
  <c r="BF340"/>
  <c r="CG340" s="1"/>
  <c r="BF344"/>
  <c r="CG344" s="1"/>
  <c r="Y347"/>
  <c r="CD347" s="1"/>
  <c r="BF348"/>
  <c r="CG348" s="1"/>
  <c r="Y351"/>
  <c r="CD351" s="1"/>
  <c r="BF352"/>
  <c r="CG352" s="1"/>
  <c r="Y355"/>
  <c r="CD355" s="1"/>
  <c r="BF356"/>
  <c r="CG356" s="1"/>
  <c r="Y359"/>
  <c r="CD359" s="1"/>
  <c r="BF360"/>
  <c r="CG360" s="1"/>
  <c r="Y363"/>
  <c r="CD363" s="1"/>
  <c r="BF364"/>
  <c r="CG364" s="1"/>
  <c r="Y367"/>
  <c r="CD367" s="1"/>
  <c r="BF368"/>
  <c r="CG368" s="1"/>
  <c r="Y371"/>
  <c r="CD371" s="1"/>
  <c r="BF372"/>
  <c r="CG372" s="1"/>
  <c r="Y375"/>
  <c r="CD375" s="1"/>
  <c r="BF376"/>
  <c r="CG376" s="1"/>
  <c r="Y379"/>
  <c r="CD379" s="1"/>
  <c r="BF380"/>
  <c r="CG380" s="1"/>
  <c r="Y383"/>
  <c r="CD383" s="1"/>
  <c r="BF384"/>
  <c r="CG384" s="1"/>
  <c r="Y387"/>
  <c r="CD387" s="1"/>
  <c r="BF388"/>
  <c r="CG388" s="1"/>
  <c r="Y391"/>
  <c r="CD391" s="1"/>
  <c r="BF392"/>
  <c r="CG392" s="1"/>
  <c r="Y395"/>
  <c r="CD395" s="1"/>
  <c r="BF396"/>
  <c r="CG396" s="1"/>
  <c r="Y399"/>
  <c r="CD399" s="1"/>
  <c r="BF400"/>
  <c r="CG400" s="1"/>
  <c r="Y403"/>
  <c r="CD403" s="1"/>
  <c r="BF404"/>
  <c r="CG404" s="1"/>
  <c r="Y407"/>
  <c r="CD407" s="1"/>
  <c r="BF408"/>
  <c r="CG408" s="1"/>
  <c r="Y411"/>
  <c r="CD411" s="1"/>
  <c r="BF412"/>
  <c r="CG412" s="1"/>
  <c r="Y415"/>
  <c r="CD415" s="1"/>
  <c r="BF416"/>
  <c r="CG416" s="1"/>
  <c r="Y419"/>
  <c r="CD419" s="1"/>
  <c r="BF420"/>
  <c r="CG420" s="1"/>
  <c r="Y423"/>
  <c r="CD423" s="1"/>
  <c r="BF424"/>
  <c r="CG424" s="1"/>
  <c r="BQ296"/>
  <c r="CH296" s="1"/>
  <c r="BQ300"/>
  <c r="CH300" s="1"/>
  <c r="BQ304"/>
  <c r="CH304" s="1"/>
  <c r="BQ308"/>
  <c r="CH308" s="1"/>
  <c r="BQ312"/>
  <c r="CH312" s="1"/>
  <c r="BQ316"/>
  <c r="CH316" s="1"/>
  <c r="BQ320"/>
  <c r="CH320" s="1"/>
  <c r="BQ324"/>
  <c r="CH324" s="1"/>
  <c r="BQ328"/>
  <c r="CH328" s="1"/>
  <c r="BQ332"/>
  <c r="CH332" s="1"/>
  <c r="BQ336"/>
  <c r="CH336" s="1"/>
  <c r="BQ340"/>
  <c r="CH340" s="1"/>
  <c r="BQ344"/>
  <c r="CH344" s="1"/>
  <c r="AJ347"/>
  <c r="CE347" s="1"/>
  <c r="BQ348"/>
  <c r="CH348" s="1"/>
  <c r="AJ351"/>
  <c r="CE351" s="1"/>
  <c r="BQ352"/>
  <c r="CH352" s="1"/>
  <c r="AJ355"/>
  <c r="CE355" s="1"/>
  <c r="BQ356"/>
  <c r="CH356" s="1"/>
  <c r="AJ359"/>
  <c r="CE359" s="1"/>
  <c r="BQ360"/>
  <c r="CH360" s="1"/>
  <c r="AJ363"/>
  <c r="CE363" s="1"/>
  <c r="BQ364"/>
  <c r="CH364" s="1"/>
  <c r="AJ367"/>
  <c r="CE367" s="1"/>
  <c r="BQ368"/>
  <c r="CH368" s="1"/>
  <c r="AJ371"/>
  <c r="CE371" s="1"/>
  <c r="BQ372"/>
  <c r="CH372" s="1"/>
  <c r="AJ375"/>
  <c r="CE375" s="1"/>
  <c r="BQ376"/>
  <c r="CH376" s="1"/>
  <c r="AJ379"/>
  <c r="CE379" s="1"/>
  <c r="BQ380"/>
  <c r="CH380" s="1"/>
  <c r="AJ383"/>
  <c r="CE383" s="1"/>
  <c r="BQ384"/>
  <c r="CH384" s="1"/>
  <c r="AJ387"/>
  <c r="CE387" s="1"/>
  <c r="BQ388"/>
  <c r="CH388" s="1"/>
  <c r="AJ391"/>
  <c r="CE391" s="1"/>
  <c r="BQ392"/>
  <c r="CH392" s="1"/>
  <c r="AJ395"/>
  <c r="CE395" s="1"/>
  <c r="BQ396"/>
  <c r="CH396" s="1"/>
  <c r="AJ399"/>
  <c r="CE399" s="1"/>
  <c r="BQ400"/>
  <c r="CH400" s="1"/>
  <c r="AJ403"/>
  <c r="CE403" s="1"/>
  <c r="BQ404"/>
  <c r="CH404" s="1"/>
  <c r="AJ407"/>
  <c r="CE407" s="1"/>
  <c r="BQ408"/>
  <c r="CH408" s="1"/>
  <c r="AJ411"/>
  <c r="CE411" s="1"/>
  <c r="BQ412"/>
  <c r="CH412" s="1"/>
  <c r="AJ415"/>
  <c r="CE415" s="1"/>
  <c r="BQ416"/>
  <c r="CH416" s="1"/>
  <c r="AJ419"/>
  <c r="CE419" s="1"/>
  <c r="BQ420"/>
  <c r="CH420" s="1"/>
  <c r="AJ423"/>
  <c r="CE423" s="1"/>
  <c r="BQ424"/>
  <c r="CH424" s="1"/>
  <c r="N302"/>
  <c r="CC302" s="1"/>
  <c r="N306"/>
  <c r="CC306" s="1"/>
  <c r="N310"/>
  <c r="CC310" s="1"/>
  <c r="N314"/>
  <c r="CC314" s="1"/>
  <c r="N318"/>
  <c r="CC318" s="1"/>
  <c r="N322"/>
  <c r="CC322" s="1"/>
  <c r="N326"/>
  <c r="CC326" s="1"/>
  <c r="N330"/>
  <c r="CC330" s="1"/>
  <c r="N334"/>
  <c r="CC334" s="1"/>
  <c r="N338"/>
  <c r="CC338" s="1"/>
  <c r="N342"/>
  <c r="CC342" s="1"/>
  <c r="N346"/>
  <c r="CC346" s="1"/>
  <c r="AU347"/>
  <c r="CF347" s="1"/>
  <c r="N350"/>
  <c r="CC350" s="1"/>
  <c r="AU351"/>
  <c r="CF351" s="1"/>
  <c r="N354"/>
  <c r="CC354" s="1"/>
  <c r="AU355"/>
  <c r="CF355" s="1"/>
  <c r="N358"/>
  <c r="CC358" s="1"/>
  <c r="AU359"/>
  <c r="CF359" s="1"/>
  <c r="N362"/>
  <c r="CC362" s="1"/>
  <c r="AU363"/>
  <c r="CF363" s="1"/>
  <c r="N366"/>
  <c r="CC366" s="1"/>
  <c r="AU367"/>
  <c r="CF367" s="1"/>
  <c r="N370"/>
  <c r="CC370" s="1"/>
  <c r="AU371"/>
  <c r="CF371" s="1"/>
  <c r="N374"/>
  <c r="CC374" s="1"/>
  <c r="AU375"/>
  <c r="CF375" s="1"/>
  <c r="N378"/>
  <c r="CC378" s="1"/>
  <c r="AU379"/>
  <c r="CF379" s="1"/>
  <c r="N382"/>
  <c r="CC382" s="1"/>
  <c r="AU383"/>
  <c r="CF383" s="1"/>
  <c r="N386"/>
  <c r="CC386" s="1"/>
  <c r="AU387"/>
  <c r="CF387" s="1"/>
  <c r="N390"/>
  <c r="CC390" s="1"/>
  <c r="AU391"/>
  <c r="CF391" s="1"/>
  <c r="N394"/>
  <c r="CC394" s="1"/>
  <c r="AU395"/>
  <c r="CF395" s="1"/>
  <c r="N398"/>
  <c r="CC398" s="1"/>
  <c r="AU399"/>
  <c r="CF399" s="1"/>
  <c r="N402"/>
  <c r="CC402" s="1"/>
  <c r="AU403"/>
  <c r="CF403" s="1"/>
  <c r="N406"/>
  <c r="CC406" s="1"/>
  <c r="AU407"/>
  <c r="CF407" s="1"/>
  <c r="N410"/>
  <c r="CC410" s="1"/>
  <c r="AU411"/>
  <c r="CF411" s="1"/>
  <c r="N414"/>
  <c r="CC414" s="1"/>
  <c r="AU415"/>
  <c r="CF415" s="1"/>
  <c r="N418"/>
  <c r="CC418" s="1"/>
  <c r="AU419"/>
  <c r="CF419" s="1"/>
  <c r="N422"/>
  <c r="CC422" s="1"/>
  <c r="AU423"/>
  <c r="CF423" s="1"/>
  <c r="N426"/>
  <c r="CC426" s="1"/>
  <c r="Y302"/>
  <c r="CD302" s="1"/>
  <c r="Y306"/>
  <c r="CD306" s="1"/>
  <c r="Y310"/>
  <c r="CD310" s="1"/>
  <c r="Y314"/>
  <c r="CD314" s="1"/>
  <c r="Y318"/>
  <c r="CD318" s="1"/>
  <c r="Y322"/>
  <c r="CD322" s="1"/>
  <c r="Y326"/>
  <c r="CD326" s="1"/>
  <c r="Y330"/>
  <c r="CD330" s="1"/>
  <c r="Y334"/>
  <c r="CD334" s="1"/>
  <c r="Y338"/>
  <c r="CD338" s="1"/>
  <c r="Y342"/>
  <c r="CD342" s="1"/>
  <c r="Y346"/>
  <c r="CD346" s="1"/>
  <c r="BF347"/>
  <c r="CG347" s="1"/>
  <c r="Y350"/>
  <c r="CD350" s="1"/>
  <c r="BF351"/>
  <c r="CG351" s="1"/>
  <c r="Y354"/>
  <c r="CD354" s="1"/>
  <c r="BF355"/>
  <c r="CG355" s="1"/>
  <c r="Y358"/>
  <c r="CD358" s="1"/>
  <c r="BF359"/>
  <c r="CG359" s="1"/>
  <c r="Y362"/>
  <c r="CD362" s="1"/>
  <c r="BF363"/>
  <c r="CG363" s="1"/>
  <c r="Y366"/>
  <c r="CD366" s="1"/>
  <c r="BF367"/>
  <c r="CG367" s="1"/>
  <c r="Y370"/>
  <c r="CD370" s="1"/>
  <c r="BF371"/>
  <c r="CG371" s="1"/>
  <c r="Y374"/>
  <c r="CD374" s="1"/>
  <c r="BF375"/>
  <c r="CG375" s="1"/>
  <c r="Y378"/>
  <c r="CD378" s="1"/>
  <c r="BF379"/>
  <c r="CG379" s="1"/>
  <c r="Y382"/>
  <c r="CD382" s="1"/>
  <c r="BF383"/>
  <c r="CG383" s="1"/>
  <c r="Y386"/>
  <c r="CD386" s="1"/>
  <c r="BF387"/>
  <c r="CG387" s="1"/>
  <c r="Y390"/>
  <c r="CD390" s="1"/>
  <c r="BF391"/>
  <c r="CG391" s="1"/>
  <c r="Y394"/>
  <c r="CD394" s="1"/>
  <c r="BF395"/>
  <c r="CG395" s="1"/>
  <c r="Y398"/>
  <c r="CD398" s="1"/>
  <c r="BF399"/>
  <c r="CG399" s="1"/>
  <c r="Y402"/>
  <c r="CD402" s="1"/>
  <c r="BF403"/>
  <c r="CG403" s="1"/>
  <c r="Y406"/>
  <c r="CD406" s="1"/>
  <c r="BF407"/>
  <c r="CG407" s="1"/>
  <c r="Y410"/>
  <c r="CD410" s="1"/>
  <c r="BF411"/>
  <c r="CG411" s="1"/>
  <c r="Y414"/>
  <c r="CD414" s="1"/>
  <c r="BF415"/>
  <c r="CG415" s="1"/>
  <c r="Y418"/>
  <c r="CD418" s="1"/>
  <c r="BF419"/>
  <c r="CG419" s="1"/>
  <c r="Y422"/>
  <c r="CD422" s="1"/>
  <c r="BF423"/>
  <c r="CG423" s="1"/>
  <c r="Y426"/>
  <c r="CD426" s="1"/>
  <c r="AJ302"/>
  <c r="CE302" s="1"/>
  <c r="AJ306"/>
  <c r="CE306" s="1"/>
  <c r="AJ310"/>
  <c r="CE310" s="1"/>
  <c r="AJ314"/>
  <c r="CE314" s="1"/>
  <c r="AJ318"/>
  <c r="CE318" s="1"/>
  <c r="AJ322"/>
  <c r="CE322" s="1"/>
  <c r="AJ326"/>
  <c r="CE326" s="1"/>
  <c r="AJ330"/>
  <c r="CE330" s="1"/>
  <c r="AJ334"/>
  <c r="CE334" s="1"/>
  <c r="AJ338"/>
  <c r="CE338" s="1"/>
  <c r="AJ342"/>
  <c r="CE342" s="1"/>
  <c r="AJ346"/>
  <c r="CE346" s="1"/>
  <c r="BQ347"/>
  <c r="CH347" s="1"/>
  <c r="AJ350"/>
  <c r="CE350" s="1"/>
  <c r="BQ351"/>
  <c r="CH351" s="1"/>
  <c r="AJ354"/>
  <c r="CE354" s="1"/>
  <c r="BQ355"/>
  <c r="CH355" s="1"/>
  <c r="AJ358"/>
  <c r="CE358" s="1"/>
  <c r="BQ359"/>
  <c r="CH359" s="1"/>
  <c r="AJ362"/>
  <c r="CE362" s="1"/>
  <c r="BQ363"/>
  <c r="CH363" s="1"/>
  <c r="AJ366"/>
  <c r="CE366" s="1"/>
  <c r="BQ367"/>
  <c r="CH367" s="1"/>
  <c r="AJ370"/>
  <c r="CE370" s="1"/>
  <c r="BQ371"/>
  <c r="CH371" s="1"/>
  <c r="AJ374"/>
  <c r="CE374" s="1"/>
  <c r="BQ375"/>
  <c r="CH375" s="1"/>
  <c r="AJ378"/>
  <c r="CE378" s="1"/>
  <c r="BQ379"/>
  <c r="CH379" s="1"/>
  <c r="AJ382"/>
  <c r="CE382" s="1"/>
  <c r="BQ383"/>
  <c r="CH383" s="1"/>
  <c r="AJ386"/>
  <c r="CE386" s="1"/>
  <c r="BQ387"/>
  <c r="CH387" s="1"/>
  <c r="AJ390"/>
  <c r="CE390" s="1"/>
  <c r="BQ391"/>
  <c r="CH391" s="1"/>
  <c r="AJ394"/>
  <c r="CE394" s="1"/>
  <c r="BQ395"/>
  <c r="CH395" s="1"/>
  <c r="AJ398"/>
  <c r="CE398" s="1"/>
  <c r="BQ399"/>
  <c r="CH399" s="1"/>
  <c r="AJ402"/>
  <c r="CE402" s="1"/>
  <c r="BQ403"/>
  <c r="CH403" s="1"/>
  <c r="AJ406"/>
  <c r="CE406" s="1"/>
  <c r="BQ407"/>
  <c r="CH407" s="1"/>
  <c r="AJ410"/>
  <c r="CE410" s="1"/>
  <c r="BQ411"/>
  <c r="CH411" s="1"/>
  <c r="AJ414"/>
  <c r="CE414" s="1"/>
  <c r="BQ415"/>
  <c r="CH415" s="1"/>
  <c r="AJ418"/>
  <c r="CE418" s="1"/>
  <c r="BQ419"/>
  <c r="CH419" s="1"/>
  <c r="AJ422"/>
  <c r="CE422" s="1"/>
  <c r="BQ423"/>
  <c r="CH423" s="1"/>
  <c r="AJ426"/>
  <c r="CE426" s="1"/>
  <c r="AU302"/>
  <c r="CF302" s="1"/>
  <c r="AU306"/>
  <c r="CF306" s="1"/>
  <c r="AU310"/>
  <c r="CF310" s="1"/>
  <c r="AU314"/>
  <c r="CF314" s="1"/>
  <c r="AU318"/>
  <c r="CF318" s="1"/>
  <c r="AU322"/>
  <c r="CF322" s="1"/>
  <c r="AU326"/>
  <c r="CF326" s="1"/>
  <c r="AU330"/>
  <c r="CF330" s="1"/>
  <c r="AU334"/>
  <c r="CF334" s="1"/>
  <c r="AU338"/>
  <c r="CF338" s="1"/>
  <c r="AU342"/>
  <c r="CF342" s="1"/>
  <c r="AU346"/>
  <c r="CF346" s="1"/>
  <c r="AU350"/>
  <c r="CF350" s="1"/>
  <c r="AU354"/>
  <c r="CF354" s="1"/>
  <c r="AU358"/>
  <c r="CF358" s="1"/>
  <c r="AU362"/>
  <c r="CF362" s="1"/>
  <c r="AU366"/>
  <c r="CF366" s="1"/>
  <c r="AU370"/>
  <c r="CF370" s="1"/>
  <c r="AU374"/>
  <c r="CF374" s="1"/>
  <c r="AU378"/>
  <c r="CF378" s="1"/>
  <c r="AU382"/>
  <c r="CF382" s="1"/>
  <c r="AU386"/>
  <c r="CF386" s="1"/>
  <c r="AU390"/>
  <c r="CF390" s="1"/>
  <c r="AU394"/>
  <c r="CF394" s="1"/>
  <c r="AU398"/>
  <c r="CF398" s="1"/>
  <c r="AU402"/>
  <c r="CF402" s="1"/>
  <c r="AU406"/>
  <c r="CF406" s="1"/>
  <c r="AU410"/>
  <c r="CF410" s="1"/>
  <c r="AU414"/>
  <c r="CF414" s="1"/>
  <c r="AU418"/>
  <c r="CF418" s="1"/>
  <c r="AU422"/>
  <c r="CF422" s="1"/>
  <c r="AU426"/>
  <c r="CF426" s="1"/>
  <c r="BF302"/>
  <c r="CG302" s="1"/>
  <c r="BF306"/>
  <c r="CG306" s="1"/>
  <c r="BF310"/>
  <c r="CG310" s="1"/>
  <c r="BF314"/>
  <c r="CG314" s="1"/>
  <c r="BF318"/>
  <c r="CG318" s="1"/>
  <c r="BF322"/>
  <c r="CG322" s="1"/>
  <c r="BF326"/>
  <c r="CG326" s="1"/>
  <c r="BF330"/>
  <c r="CG330" s="1"/>
  <c r="BF334"/>
  <c r="CG334" s="1"/>
  <c r="BF338"/>
  <c r="CG338" s="1"/>
  <c r="BF342"/>
  <c r="CG342" s="1"/>
  <c r="BF346"/>
  <c r="CG346" s="1"/>
  <c r="BF350"/>
  <c r="CG350" s="1"/>
  <c r="BF354"/>
  <c r="CG354" s="1"/>
  <c r="BF358"/>
  <c r="CG358" s="1"/>
  <c r="BF362"/>
  <c r="CG362" s="1"/>
  <c r="BF366"/>
  <c r="CG366" s="1"/>
  <c r="BF370"/>
  <c r="CG370" s="1"/>
  <c r="BF374"/>
  <c r="CG374" s="1"/>
  <c r="BF378"/>
  <c r="CG378" s="1"/>
  <c r="BF382"/>
  <c r="CG382" s="1"/>
  <c r="BF386"/>
  <c r="CG386" s="1"/>
  <c r="BF390"/>
  <c r="CG390" s="1"/>
  <c r="BF394"/>
  <c r="CG394" s="1"/>
  <c r="BF398"/>
  <c r="CG398" s="1"/>
  <c r="BF402"/>
  <c r="CG402" s="1"/>
  <c r="BF406"/>
  <c r="CG406" s="1"/>
  <c r="BF410"/>
  <c r="CG410" s="1"/>
  <c r="BF414"/>
  <c r="CG414" s="1"/>
  <c r="BF418"/>
  <c r="CG418" s="1"/>
  <c r="BF422"/>
  <c r="CG422" s="1"/>
  <c r="BF426"/>
  <c r="CG426" s="1"/>
  <c r="BQ302"/>
  <c r="CH302" s="1"/>
  <c r="BQ306"/>
  <c r="CH306" s="1"/>
  <c r="BQ310"/>
  <c r="CH310" s="1"/>
  <c r="BQ314"/>
  <c r="CH314" s="1"/>
  <c r="BQ318"/>
  <c r="CH318" s="1"/>
  <c r="BQ322"/>
  <c r="CH322" s="1"/>
  <c r="BQ326"/>
  <c r="CH326" s="1"/>
  <c r="BQ330"/>
  <c r="CH330" s="1"/>
  <c r="BQ334"/>
  <c r="CH334" s="1"/>
  <c r="BQ338"/>
  <c r="CH338" s="1"/>
  <c r="BQ342"/>
  <c r="CH342" s="1"/>
  <c r="BQ346"/>
  <c r="CH346" s="1"/>
  <c r="BQ350"/>
  <c r="CH350" s="1"/>
  <c r="BQ354"/>
  <c r="CH354" s="1"/>
  <c r="BQ358"/>
  <c r="CH358" s="1"/>
  <c r="BQ362"/>
  <c r="CH362" s="1"/>
  <c r="BQ366"/>
  <c r="CH366" s="1"/>
  <c r="BQ370"/>
  <c r="CH370" s="1"/>
  <c r="BQ374"/>
  <c r="CH374" s="1"/>
  <c r="BQ378"/>
  <c r="CH378" s="1"/>
  <c r="BQ382"/>
  <c r="CH382" s="1"/>
  <c r="BQ386"/>
  <c r="CH386" s="1"/>
  <c r="BQ390"/>
  <c r="CH390" s="1"/>
  <c r="BQ394"/>
  <c r="CH394" s="1"/>
  <c r="BQ398"/>
  <c r="CH398" s="1"/>
  <c r="BQ402"/>
  <c r="CH402" s="1"/>
  <c r="BQ406"/>
  <c r="CH406" s="1"/>
  <c r="BQ410"/>
  <c r="CH410" s="1"/>
  <c r="BQ414"/>
  <c r="CH414" s="1"/>
  <c r="BQ418"/>
  <c r="CH418" s="1"/>
  <c r="BQ422"/>
  <c r="CH422" s="1"/>
  <c r="BQ426"/>
  <c r="CH426" s="1"/>
  <c r="N296"/>
  <c r="CC296" s="1"/>
  <c r="N300"/>
  <c r="CC300" s="1"/>
  <c r="N304"/>
  <c r="CC304" s="1"/>
  <c r="N308"/>
  <c r="CC308" s="1"/>
  <c r="N312"/>
  <c r="CC312" s="1"/>
  <c r="N316"/>
  <c r="CC316" s="1"/>
  <c r="N320"/>
  <c r="CC320" s="1"/>
  <c r="N324"/>
  <c r="CC324" s="1"/>
  <c r="N328"/>
  <c r="CC328" s="1"/>
  <c r="N332"/>
  <c r="CC332" s="1"/>
  <c r="N336"/>
  <c r="CC336" s="1"/>
  <c r="N340"/>
  <c r="CC340" s="1"/>
  <c r="N344"/>
  <c r="CC344" s="1"/>
  <c r="N348"/>
  <c r="CC348" s="1"/>
  <c r="N352"/>
  <c r="CC352" s="1"/>
  <c r="N356"/>
  <c r="CC356" s="1"/>
  <c r="N360"/>
  <c r="CC360" s="1"/>
  <c r="N364"/>
  <c r="CC364" s="1"/>
  <c r="N368"/>
  <c r="CC368" s="1"/>
  <c r="N372"/>
  <c r="CC372" s="1"/>
  <c r="N376"/>
  <c r="CC376" s="1"/>
  <c r="N380"/>
  <c r="CC380" s="1"/>
  <c r="N384"/>
  <c r="CC384" s="1"/>
  <c r="N388"/>
  <c r="CC388" s="1"/>
  <c r="N392"/>
  <c r="CC392" s="1"/>
  <c r="N396"/>
  <c r="CC396" s="1"/>
  <c r="N400"/>
  <c r="CC400" s="1"/>
  <c r="N404"/>
  <c r="CC404" s="1"/>
  <c r="N408"/>
  <c r="CC408" s="1"/>
  <c r="N412"/>
  <c r="CC412" s="1"/>
  <c r="N416"/>
  <c r="CC416" s="1"/>
  <c r="N420"/>
  <c r="CC420" s="1"/>
  <c r="N424"/>
  <c r="CC424" s="1"/>
  <c r="CA12"/>
  <c r="BZ12"/>
  <c r="BY12"/>
  <c r="BX12"/>
  <c r="BW12"/>
  <c r="BV12"/>
  <c r="BU12"/>
  <c r="BT12"/>
  <c r="BS12"/>
  <c r="BR12"/>
  <c r="BP12"/>
  <c r="BO12"/>
  <c r="BN12"/>
  <c r="BM12"/>
  <c r="BL12"/>
  <c r="BK12"/>
  <c r="BJ12"/>
  <c r="BI12"/>
  <c r="BH12"/>
  <c r="BG12"/>
  <c r="BE12"/>
  <c r="BD12"/>
  <c r="BC12"/>
  <c r="BB12"/>
  <c r="BA12"/>
  <c r="AZ12"/>
  <c r="AY12"/>
  <c r="AX12"/>
  <c r="AW12"/>
  <c r="AV12"/>
  <c r="AT12"/>
  <c r="AS12"/>
  <c r="AR12"/>
  <c r="AQ12"/>
  <c r="AP12"/>
  <c r="AO12"/>
  <c r="AN12"/>
  <c r="AM12"/>
  <c r="AL12"/>
  <c r="AK12"/>
  <c r="AI12"/>
  <c r="AH12"/>
  <c r="AG12"/>
  <c r="AF12"/>
  <c r="AE12"/>
  <c r="AD12"/>
  <c r="AC12"/>
  <c r="AB12"/>
  <c r="AA12"/>
  <c r="Z12"/>
  <c r="X12"/>
  <c r="W12"/>
  <c r="V12"/>
  <c r="U12"/>
  <c r="T12"/>
  <c r="S12"/>
  <c r="R12"/>
  <c r="Q12"/>
  <c r="P12"/>
  <c r="O12"/>
  <c r="M12"/>
  <c r="L12"/>
  <c r="K12"/>
  <c r="J12"/>
  <c r="I12"/>
  <c r="H12"/>
  <c r="G12"/>
  <c r="F12"/>
  <c r="E12"/>
  <c r="D12"/>
  <c r="C12"/>
  <c r="A12"/>
  <c r="B12" s="1"/>
  <c r="CA11"/>
  <c r="BZ11"/>
  <c r="BY11"/>
  <c r="BX11"/>
  <c r="BW11"/>
  <c r="BV11"/>
  <c r="BU11"/>
  <c r="BT11"/>
  <c r="BS11"/>
  <c r="BR11"/>
  <c r="BP11"/>
  <c r="BO11"/>
  <c r="BN11"/>
  <c r="BM11"/>
  <c r="BL11"/>
  <c r="BK11"/>
  <c r="BJ11"/>
  <c r="BI11"/>
  <c r="BH11"/>
  <c r="BG11"/>
  <c r="BE11"/>
  <c r="BD11"/>
  <c r="BC11"/>
  <c r="BB11"/>
  <c r="BA11"/>
  <c r="AZ11"/>
  <c r="AY11"/>
  <c r="AX11"/>
  <c r="AW11"/>
  <c r="AV11"/>
  <c r="AT11"/>
  <c r="AS11"/>
  <c r="AR11"/>
  <c r="AQ11"/>
  <c r="AP11"/>
  <c r="AO11"/>
  <c r="AN11"/>
  <c r="AM11"/>
  <c r="AL11"/>
  <c r="AK11"/>
  <c r="AI11"/>
  <c r="AH11"/>
  <c r="AG11"/>
  <c r="AF11"/>
  <c r="AE11"/>
  <c r="AD11"/>
  <c r="AC11"/>
  <c r="AB11"/>
  <c r="AA11"/>
  <c r="Z11"/>
  <c r="X11"/>
  <c r="W11"/>
  <c r="V11"/>
  <c r="U11"/>
  <c r="T11"/>
  <c r="S11"/>
  <c r="R11"/>
  <c r="Q11"/>
  <c r="P11"/>
  <c r="O11"/>
  <c r="M11"/>
  <c r="L11"/>
  <c r="K11"/>
  <c r="J11"/>
  <c r="I11"/>
  <c r="H11"/>
  <c r="G11"/>
  <c r="F11"/>
  <c r="E11"/>
  <c r="D11"/>
  <c r="C11"/>
  <c r="A11"/>
  <c r="B11" s="1"/>
  <c r="CA10"/>
  <c r="BZ10"/>
  <c r="BY10"/>
  <c r="BX10"/>
  <c r="BW10"/>
  <c r="BV10"/>
  <c r="BU10"/>
  <c r="BT10"/>
  <c r="BS10"/>
  <c r="BR10"/>
  <c r="BP10"/>
  <c r="BO10"/>
  <c r="BN10"/>
  <c r="BM10"/>
  <c r="BL10"/>
  <c r="BK10"/>
  <c r="BJ10"/>
  <c r="BI10"/>
  <c r="BH10"/>
  <c r="BG10"/>
  <c r="BE10"/>
  <c r="BD10"/>
  <c r="BC10"/>
  <c r="BB10"/>
  <c r="BA10"/>
  <c r="AZ10"/>
  <c r="AY10"/>
  <c r="AX10"/>
  <c r="AW10"/>
  <c r="AV10"/>
  <c r="AT10"/>
  <c r="AS10"/>
  <c r="AR10"/>
  <c r="AQ10"/>
  <c r="AP10"/>
  <c r="AO10"/>
  <c r="AN10"/>
  <c r="AM10"/>
  <c r="AL10"/>
  <c r="AK10"/>
  <c r="AI10"/>
  <c r="AH10"/>
  <c r="AG10"/>
  <c r="AF10"/>
  <c r="AE10"/>
  <c r="AD10"/>
  <c r="AC10"/>
  <c r="AB10"/>
  <c r="AA10"/>
  <c r="Z10"/>
  <c r="X10"/>
  <c r="W10"/>
  <c r="V10"/>
  <c r="U10"/>
  <c r="T10"/>
  <c r="S10"/>
  <c r="R10"/>
  <c r="Q10"/>
  <c r="P10"/>
  <c r="O10"/>
  <c r="M10"/>
  <c r="L10"/>
  <c r="K10"/>
  <c r="J10"/>
  <c r="I10"/>
  <c r="H10"/>
  <c r="G10"/>
  <c r="F10"/>
  <c r="E10"/>
  <c r="D10"/>
  <c r="C10"/>
  <c r="A10"/>
  <c r="B10" s="1"/>
  <c r="CA9"/>
  <c r="BZ9"/>
  <c r="BY9"/>
  <c r="BX9"/>
  <c r="BW9"/>
  <c r="BV9"/>
  <c r="BU9"/>
  <c r="BT9"/>
  <c r="BS9"/>
  <c r="BR9"/>
  <c r="BP9"/>
  <c r="BO9"/>
  <c r="BN9"/>
  <c r="BM9"/>
  <c r="BL9"/>
  <c r="BK9"/>
  <c r="BJ9"/>
  <c r="BI9"/>
  <c r="BH9"/>
  <c r="BG9"/>
  <c r="BE9"/>
  <c r="BD9"/>
  <c r="BC9"/>
  <c r="BB9"/>
  <c r="BA9"/>
  <c r="AZ9"/>
  <c r="AY9"/>
  <c r="AX9"/>
  <c r="AW9"/>
  <c r="AV9"/>
  <c r="AT9"/>
  <c r="AS9"/>
  <c r="AR9"/>
  <c r="AQ9"/>
  <c r="AP9"/>
  <c r="AO9"/>
  <c r="AN9"/>
  <c r="AM9"/>
  <c r="AL9"/>
  <c r="AK9"/>
  <c r="AI9"/>
  <c r="AH9"/>
  <c r="AG9"/>
  <c r="AF9"/>
  <c r="AE9"/>
  <c r="AD9"/>
  <c r="AC9"/>
  <c r="AB9"/>
  <c r="AA9"/>
  <c r="Z9"/>
  <c r="X9"/>
  <c r="W9"/>
  <c r="V9"/>
  <c r="U9"/>
  <c r="T9"/>
  <c r="S9"/>
  <c r="R9"/>
  <c r="Q9"/>
  <c r="P9"/>
  <c r="O9"/>
  <c r="M9"/>
  <c r="L9"/>
  <c r="K9"/>
  <c r="J9"/>
  <c r="I9"/>
  <c r="H9"/>
  <c r="G9"/>
  <c r="F9"/>
  <c r="E9"/>
  <c r="D9"/>
  <c r="C9"/>
  <c r="B9"/>
  <c r="A9"/>
  <c r="CA8"/>
  <c r="BZ8"/>
  <c r="BY8"/>
  <c r="BX8"/>
  <c r="BW8"/>
  <c r="BV8"/>
  <c r="BU8"/>
  <c r="BT8"/>
  <c r="BS8"/>
  <c r="BR8"/>
  <c r="BP8"/>
  <c r="BO8"/>
  <c r="BN8"/>
  <c r="BM8"/>
  <c r="BL8"/>
  <c r="BK8"/>
  <c r="BJ8"/>
  <c r="BI8"/>
  <c r="BH8"/>
  <c r="BG8"/>
  <c r="BE8"/>
  <c r="BD8"/>
  <c r="BC8"/>
  <c r="BB8"/>
  <c r="BA8"/>
  <c r="AZ8"/>
  <c r="AY8"/>
  <c r="AX8"/>
  <c r="AW8"/>
  <c r="AV8"/>
  <c r="AT8"/>
  <c r="AS8"/>
  <c r="AR8"/>
  <c r="AQ8"/>
  <c r="AP8"/>
  <c r="AO8"/>
  <c r="AN8"/>
  <c r="AM8"/>
  <c r="AL8"/>
  <c r="AK8"/>
  <c r="AI8"/>
  <c r="AH8"/>
  <c r="AG8"/>
  <c r="AF8"/>
  <c r="AE8"/>
  <c r="AD8"/>
  <c r="AC8"/>
  <c r="AB8"/>
  <c r="AA8"/>
  <c r="Z8"/>
  <c r="X8"/>
  <c r="W8"/>
  <c r="V8"/>
  <c r="U8"/>
  <c r="T8"/>
  <c r="S8"/>
  <c r="R8"/>
  <c r="Q8"/>
  <c r="P8"/>
  <c r="O8"/>
  <c r="M8"/>
  <c r="L8"/>
  <c r="K8"/>
  <c r="J8"/>
  <c r="I8"/>
  <c r="H8"/>
  <c r="G8"/>
  <c r="F8"/>
  <c r="E8"/>
  <c r="D8"/>
  <c r="C8"/>
  <c r="A8"/>
  <c r="B8" s="1"/>
  <c r="CA7"/>
  <c r="BZ7"/>
  <c r="BY7"/>
  <c r="BX7"/>
  <c r="BW7"/>
  <c r="BV7"/>
  <c r="BU7"/>
  <c r="BT7"/>
  <c r="BS7"/>
  <c r="BR7"/>
  <c r="BP7"/>
  <c r="BO7"/>
  <c r="BN7"/>
  <c r="BM7"/>
  <c r="BL7"/>
  <c r="BK7"/>
  <c r="BJ7"/>
  <c r="BI7"/>
  <c r="BH7"/>
  <c r="BG7"/>
  <c r="BE7"/>
  <c r="BD7"/>
  <c r="BC7"/>
  <c r="BB7"/>
  <c r="BA7"/>
  <c r="AZ7"/>
  <c r="AY7"/>
  <c r="AX7"/>
  <c r="AW7"/>
  <c r="AV7"/>
  <c r="AT7"/>
  <c r="AS7"/>
  <c r="AR7"/>
  <c r="AQ7"/>
  <c r="AP7"/>
  <c r="AO7"/>
  <c r="AN7"/>
  <c r="AM7"/>
  <c r="AL7"/>
  <c r="AK7"/>
  <c r="AI7"/>
  <c r="AH7"/>
  <c r="AG7"/>
  <c r="AF7"/>
  <c r="AE7"/>
  <c r="AD7"/>
  <c r="AC7"/>
  <c r="AB7"/>
  <c r="AA7"/>
  <c r="Z7"/>
  <c r="X7"/>
  <c r="W7"/>
  <c r="V7"/>
  <c r="U7"/>
  <c r="T7"/>
  <c r="S7"/>
  <c r="R7"/>
  <c r="Q7"/>
  <c r="P7"/>
  <c r="O7"/>
  <c r="M7"/>
  <c r="L7"/>
  <c r="K7"/>
  <c r="J7"/>
  <c r="I7"/>
  <c r="H7"/>
  <c r="G7"/>
  <c r="F7"/>
  <c r="E7"/>
  <c r="D7"/>
  <c r="C7"/>
  <c r="A7"/>
  <c r="B7" s="1"/>
  <c r="CA6"/>
  <c r="BZ6"/>
  <c r="BY6"/>
  <c r="BX6"/>
  <c r="BW6"/>
  <c r="BV6"/>
  <c r="BU6"/>
  <c r="BT6"/>
  <c r="BS6"/>
  <c r="BR6"/>
  <c r="BP6"/>
  <c r="BO6"/>
  <c r="BN6"/>
  <c r="BM6"/>
  <c r="BL6"/>
  <c r="BK6"/>
  <c r="BJ6"/>
  <c r="BI6"/>
  <c r="BH6"/>
  <c r="BG6"/>
  <c r="BE6"/>
  <c r="BD6"/>
  <c r="BC6"/>
  <c r="BB6"/>
  <c r="BA6"/>
  <c r="AZ6"/>
  <c r="AY6"/>
  <c r="AX6"/>
  <c r="AW6"/>
  <c r="AV6"/>
  <c r="AT6"/>
  <c r="AS6"/>
  <c r="AR6"/>
  <c r="AQ6"/>
  <c r="AP6"/>
  <c r="AO6"/>
  <c r="AN6"/>
  <c r="AM6"/>
  <c r="AL6"/>
  <c r="AK6"/>
  <c r="AI6"/>
  <c r="AH6"/>
  <c r="AG6"/>
  <c r="AF6"/>
  <c r="AE6"/>
  <c r="AD6"/>
  <c r="AC6"/>
  <c r="AB6"/>
  <c r="AA6"/>
  <c r="Z6"/>
  <c r="X6"/>
  <c r="W6"/>
  <c r="V6"/>
  <c r="U6"/>
  <c r="T6"/>
  <c r="S6"/>
  <c r="R6"/>
  <c r="Q6"/>
  <c r="P6"/>
  <c r="O6"/>
  <c r="M6"/>
  <c r="L6"/>
  <c r="K6"/>
  <c r="J6"/>
  <c r="I6"/>
  <c r="H6"/>
  <c r="G6"/>
  <c r="F6"/>
  <c r="E6"/>
  <c r="D6"/>
  <c r="C6"/>
  <c r="A6"/>
  <c r="B6" s="1"/>
  <c r="CA5"/>
  <c r="BZ5"/>
  <c r="BY5"/>
  <c r="BX5"/>
  <c r="BW5"/>
  <c r="BV5"/>
  <c r="BU5"/>
  <c r="BT5"/>
  <c r="BS5"/>
  <c r="BR5"/>
  <c r="BP5"/>
  <c r="BO5"/>
  <c r="BN5"/>
  <c r="BM5"/>
  <c r="BL5"/>
  <c r="BK5"/>
  <c r="BJ5"/>
  <c r="BI5"/>
  <c r="BH5"/>
  <c r="BG5"/>
  <c r="BE5"/>
  <c r="BD5"/>
  <c r="BC5"/>
  <c r="BB5"/>
  <c r="BA5"/>
  <c r="AZ5"/>
  <c r="AY5"/>
  <c r="AX5"/>
  <c r="AW5"/>
  <c r="AV5"/>
  <c r="AT5"/>
  <c r="AS5"/>
  <c r="AR5"/>
  <c r="AQ5"/>
  <c r="AP5"/>
  <c r="AO5"/>
  <c r="AN5"/>
  <c r="AM5"/>
  <c r="AL5"/>
  <c r="AK5"/>
  <c r="AI5"/>
  <c r="AH5"/>
  <c r="AG5"/>
  <c r="AF5"/>
  <c r="AE5"/>
  <c r="AD5"/>
  <c r="AC5"/>
  <c r="AB5"/>
  <c r="AA5"/>
  <c r="Z5"/>
  <c r="X5"/>
  <c r="W5"/>
  <c r="V5"/>
  <c r="U5"/>
  <c r="T5"/>
  <c r="S5"/>
  <c r="R5"/>
  <c r="Q5"/>
  <c r="P5"/>
  <c r="O5"/>
  <c r="M5"/>
  <c r="L5"/>
  <c r="K5"/>
  <c r="J5"/>
  <c r="I5"/>
  <c r="H5"/>
  <c r="G5"/>
  <c r="F5"/>
  <c r="E5"/>
  <c r="D5"/>
  <c r="C5"/>
  <c r="A5"/>
  <c r="B5" s="1"/>
  <c r="CA4"/>
  <c r="BZ4"/>
  <c r="BY4"/>
  <c r="BX4"/>
  <c r="BW4"/>
  <c r="BV4"/>
  <c r="BU4"/>
  <c r="BT4"/>
  <c r="BS4"/>
  <c r="BR4"/>
  <c r="BP4"/>
  <c r="BO4"/>
  <c r="BN4"/>
  <c r="BM4"/>
  <c r="BL4"/>
  <c r="BK4"/>
  <c r="BJ4"/>
  <c r="BI4"/>
  <c r="BH4"/>
  <c r="BG4"/>
  <c r="BE4"/>
  <c r="BD4"/>
  <c r="BC4"/>
  <c r="BB4"/>
  <c r="BA4"/>
  <c r="AZ4"/>
  <c r="AY4"/>
  <c r="AX4"/>
  <c r="AW4"/>
  <c r="AV4"/>
  <c r="AT4"/>
  <c r="AS4"/>
  <c r="AR4"/>
  <c r="AQ4"/>
  <c r="AP4"/>
  <c r="AO4"/>
  <c r="AN4"/>
  <c r="AM4"/>
  <c r="AL4"/>
  <c r="AK4"/>
  <c r="AI4"/>
  <c r="AH4"/>
  <c r="AG4"/>
  <c r="AF4"/>
  <c r="AE4"/>
  <c r="AD4"/>
  <c r="AC4"/>
  <c r="AB4"/>
  <c r="AA4"/>
  <c r="Z4"/>
  <c r="X4"/>
  <c r="W4"/>
  <c r="V4"/>
  <c r="U4"/>
  <c r="T4"/>
  <c r="S4"/>
  <c r="R4"/>
  <c r="Q4"/>
  <c r="P4"/>
  <c r="O4"/>
  <c r="M4"/>
  <c r="L4"/>
  <c r="K4"/>
  <c r="J4"/>
  <c r="I4"/>
  <c r="H4"/>
  <c r="G4"/>
  <c r="F4"/>
  <c r="E4"/>
  <c r="D4"/>
  <c r="C4"/>
  <c r="B4"/>
  <c r="A4"/>
  <c r="CA3"/>
  <c r="BZ3"/>
  <c r="BY3"/>
  <c r="BX3"/>
  <c r="BW3"/>
  <c r="BV3"/>
  <c r="BU3"/>
  <c r="BT3"/>
  <c r="BS3"/>
  <c r="BR3"/>
  <c r="BP3"/>
  <c r="BO3"/>
  <c r="BN3"/>
  <c r="BM3"/>
  <c r="BL3"/>
  <c r="BK3"/>
  <c r="BJ3"/>
  <c r="BI3"/>
  <c r="BH3"/>
  <c r="BG3"/>
  <c r="BE3"/>
  <c r="BD3"/>
  <c r="BC3"/>
  <c r="BB3"/>
  <c r="BA3"/>
  <c r="AZ3"/>
  <c r="AY3"/>
  <c r="AX3"/>
  <c r="AW3"/>
  <c r="AV3"/>
  <c r="AT3"/>
  <c r="AS3"/>
  <c r="AR3"/>
  <c r="AQ3"/>
  <c r="AP3"/>
  <c r="AO3"/>
  <c r="AN3"/>
  <c r="AM3"/>
  <c r="AL3"/>
  <c r="AK3"/>
  <c r="AI3"/>
  <c r="AH3"/>
  <c r="AG3"/>
  <c r="AF3"/>
  <c r="AE3"/>
  <c r="AD3"/>
  <c r="AC3"/>
  <c r="AB3"/>
  <c r="AA3"/>
  <c r="Z3"/>
  <c r="X3"/>
  <c r="W3"/>
  <c r="V3"/>
  <c r="U3"/>
  <c r="T3"/>
  <c r="S3"/>
  <c r="R3"/>
  <c r="Q3"/>
  <c r="P3"/>
  <c r="O3"/>
  <c r="M3"/>
  <c r="L3"/>
  <c r="K3"/>
  <c r="J3"/>
  <c r="I3"/>
  <c r="H3"/>
  <c r="G3"/>
  <c r="F3"/>
  <c r="E3"/>
  <c r="D3"/>
  <c r="C3"/>
  <c r="A3"/>
  <c r="B3" s="1"/>
  <c r="CA2"/>
  <c r="BZ2"/>
  <c r="BY2"/>
  <c r="BX2"/>
  <c r="BW2"/>
  <c r="BV2"/>
  <c r="BU2"/>
  <c r="BT2"/>
  <c r="BS2"/>
  <c r="BR2"/>
  <c r="BP2"/>
  <c r="BO2"/>
  <c r="BN2"/>
  <c r="BM2"/>
  <c r="BL2"/>
  <c r="BK2"/>
  <c r="BJ2"/>
  <c r="BI2"/>
  <c r="BH2"/>
  <c r="BG2"/>
  <c r="BE2"/>
  <c r="BD2"/>
  <c r="BC2"/>
  <c r="BB2"/>
  <c r="BA2"/>
  <c r="AZ2"/>
  <c r="AY2"/>
  <c r="AX2"/>
  <c r="AW2"/>
  <c r="AV2"/>
  <c r="AT2"/>
  <c r="AS2"/>
  <c r="AR2"/>
  <c r="AQ2"/>
  <c r="AP2"/>
  <c r="AO2"/>
  <c r="AN2"/>
  <c r="AM2"/>
  <c r="AL2"/>
  <c r="AK2"/>
  <c r="AI2"/>
  <c r="AH2"/>
  <c r="AG2"/>
  <c r="AF2"/>
  <c r="AE2"/>
  <c r="AD2"/>
  <c r="AC2"/>
  <c r="AB2"/>
  <c r="AA2"/>
  <c r="Z2"/>
  <c r="X2"/>
  <c r="W2"/>
  <c r="V2"/>
  <c r="U2"/>
  <c r="T2"/>
  <c r="S2"/>
  <c r="R2"/>
  <c r="Q2"/>
  <c r="P2"/>
  <c r="O2"/>
  <c r="M2"/>
  <c r="L2"/>
  <c r="K2"/>
  <c r="J2"/>
  <c r="I2"/>
  <c r="H2"/>
  <c r="G2"/>
  <c r="F2"/>
  <c r="E2"/>
  <c r="D2"/>
  <c r="Q163" i="2"/>
  <c r="R163" s="1"/>
  <c r="S162"/>
  <c r="Q162"/>
  <c r="R162" s="1"/>
  <c r="T162" s="1"/>
  <c r="E162"/>
  <c r="R161"/>
  <c r="T161" s="1"/>
  <c r="Q161"/>
  <c r="S161" s="1"/>
  <c r="E161"/>
  <c r="S160"/>
  <c r="Q160"/>
  <c r="R160" s="1"/>
  <c r="T160" s="1"/>
  <c r="S159"/>
  <c r="Q159"/>
  <c r="R159" s="1"/>
  <c r="T159" s="1"/>
  <c r="Q158"/>
  <c r="R158" s="1"/>
  <c r="S155"/>
  <c r="R155"/>
  <c r="T155" s="1"/>
  <c r="Q155"/>
  <c r="S154"/>
  <c r="Q154"/>
  <c r="R154" s="1"/>
  <c r="T154" s="1"/>
  <c r="S153"/>
  <c r="Q153"/>
  <c r="R153" s="1"/>
  <c r="S152"/>
  <c r="R152"/>
  <c r="T152" s="1"/>
  <c r="Q152"/>
  <c r="S151"/>
  <c r="T151" s="1"/>
  <c r="R151"/>
  <c r="Q151"/>
  <c r="Q150"/>
  <c r="R150" s="1"/>
  <c r="S149"/>
  <c r="R149"/>
  <c r="T149" s="1"/>
  <c r="Q149"/>
  <c r="S148"/>
  <c r="T148" s="1"/>
  <c r="R148"/>
  <c r="Q148"/>
  <c r="Q147"/>
  <c r="R147" s="1"/>
  <c r="S146"/>
  <c r="R146"/>
  <c r="Q146"/>
  <c r="S145"/>
  <c r="T145" s="1"/>
  <c r="R145"/>
  <c r="Q145"/>
  <c r="S144"/>
  <c r="Q144"/>
  <c r="R144" s="1"/>
  <c r="S143"/>
  <c r="R143"/>
  <c r="T143" s="1"/>
  <c r="Q143"/>
  <c r="T142"/>
  <c r="S142"/>
  <c r="R142"/>
  <c r="Q142"/>
  <c r="S141"/>
  <c r="Q141"/>
  <c r="R141" s="1"/>
  <c r="S140"/>
  <c r="R140"/>
  <c r="T140" s="1"/>
  <c r="Q140"/>
  <c r="S139"/>
  <c r="T139" s="1"/>
  <c r="R139"/>
  <c r="Q139"/>
  <c r="Q138"/>
  <c r="R138" s="1"/>
  <c r="S137"/>
  <c r="R137"/>
  <c r="T137" s="1"/>
  <c r="Q137"/>
  <c r="S136"/>
  <c r="T136" s="1"/>
  <c r="R136"/>
  <c r="Q136"/>
  <c r="Q135"/>
  <c r="R135" s="1"/>
  <c r="S134"/>
  <c r="R134"/>
  <c r="Q134"/>
  <c r="T133"/>
  <c r="T132"/>
  <c r="S132"/>
  <c r="R132"/>
  <c r="Q132"/>
  <c r="S131"/>
  <c r="R131"/>
  <c r="T131" s="1"/>
  <c r="Q131"/>
  <c r="Q130"/>
  <c r="R130" s="1"/>
  <c r="S129"/>
  <c r="T129" s="1"/>
  <c r="R129"/>
  <c r="Q129"/>
  <c r="T128"/>
  <c r="S128"/>
  <c r="R128"/>
  <c r="Q128"/>
  <c r="T127"/>
  <c r="S127"/>
  <c r="Q127"/>
  <c r="R127" s="1"/>
  <c r="T126"/>
  <c r="S126"/>
  <c r="R126"/>
  <c r="Q126"/>
  <c r="S125"/>
  <c r="T125" s="1"/>
  <c r="R125"/>
  <c r="Q125"/>
  <c r="S124"/>
  <c r="T124" s="1"/>
  <c r="Q124"/>
  <c r="R124" s="1"/>
  <c r="S123"/>
  <c r="T123" s="1"/>
  <c r="R123"/>
  <c r="Q123"/>
  <c r="S122"/>
  <c r="R122"/>
  <c r="T122" s="1"/>
  <c r="Q122"/>
  <c r="Q121"/>
  <c r="R121" s="1"/>
  <c r="T120"/>
  <c r="S120"/>
  <c r="R120"/>
  <c r="Q120"/>
  <c r="T119"/>
  <c r="S119"/>
  <c r="R119"/>
  <c r="Q119"/>
  <c r="Q118"/>
  <c r="R118" s="1"/>
  <c r="T117"/>
  <c r="S117"/>
  <c r="R117"/>
  <c r="Q117"/>
  <c r="S116"/>
  <c r="T116" s="1"/>
  <c r="R116"/>
  <c r="Q116"/>
  <c r="Q115"/>
  <c r="R115" s="1"/>
  <c r="S114"/>
  <c r="T114" s="1"/>
  <c r="R114"/>
  <c r="Q114"/>
  <c r="S113"/>
  <c r="R113"/>
  <c r="T113" s="1"/>
  <c r="Q113"/>
  <c r="S112"/>
  <c r="T112" s="1"/>
  <c r="Q112"/>
  <c r="R112" s="1"/>
  <c r="S111"/>
  <c r="R111"/>
  <c r="T111" s="1"/>
  <c r="Q111"/>
  <c r="T110"/>
  <c r="S110"/>
  <c r="R110"/>
  <c r="S109"/>
  <c r="Q109"/>
  <c r="L109"/>
  <c r="R109" s="1"/>
  <c r="T109" s="1"/>
  <c r="E109"/>
  <c r="S108"/>
  <c r="Q108"/>
  <c r="R108" s="1"/>
  <c r="T108" s="1"/>
  <c r="L108"/>
  <c r="E108"/>
  <c r="S107"/>
  <c r="R107"/>
  <c r="Q107"/>
  <c r="L107"/>
  <c r="E107"/>
  <c r="S106"/>
  <c r="Q106"/>
  <c r="L106"/>
  <c r="E106"/>
  <c r="S105"/>
  <c r="Q105"/>
  <c r="L105"/>
  <c r="R105" s="1"/>
  <c r="T105" s="1"/>
  <c r="E105"/>
  <c r="S104"/>
  <c r="Q104"/>
  <c r="R104" s="1"/>
  <c r="T104" s="1"/>
  <c r="L104"/>
  <c r="E104"/>
  <c r="S103"/>
  <c r="R103"/>
  <c r="T103" s="1"/>
  <c r="Q103"/>
  <c r="L103"/>
  <c r="E103"/>
  <c r="S102"/>
  <c r="Q102"/>
  <c r="L102"/>
  <c r="E102"/>
  <c r="S101"/>
  <c r="Q101"/>
  <c r="L101"/>
  <c r="R101" s="1"/>
  <c r="T101" s="1"/>
  <c r="E101"/>
  <c r="S100"/>
  <c r="Q100"/>
  <c r="L100"/>
  <c r="E100"/>
  <c r="S99"/>
  <c r="R99"/>
  <c r="T99" s="1"/>
  <c r="Q99"/>
  <c r="L99"/>
  <c r="E99"/>
  <c r="S98"/>
  <c r="Q98"/>
  <c r="L98"/>
  <c r="E98"/>
  <c r="S97"/>
  <c r="Q97"/>
  <c r="L97"/>
  <c r="R97" s="1"/>
  <c r="T97" s="1"/>
  <c r="E97"/>
  <c r="S96"/>
  <c r="Q96"/>
  <c r="R96" s="1"/>
  <c r="T96" s="1"/>
  <c r="L96"/>
  <c r="E96"/>
  <c r="S95"/>
  <c r="R95"/>
  <c r="Q95"/>
  <c r="L95"/>
  <c r="E95"/>
  <c r="S94"/>
  <c r="Q94"/>
  <c r="L94"/>
  <c r="E94"/>
  <c r="S93"/>
  <c r="Q93"/>
  <c r="L93"/>
  <c r="R93" s="1"/>
  <c r="T93" s="1"/>
  <c r="E93"/>
  <c r="S92"/>
  <c r="Q92"/>
  <c r="R92" s="1"/>
  <c r="T92" s="1"/>
  <c r="L92"/>
  <c r="E92"/>
  <c r="T91"/>
  <c r="S91"/>
  <c r="R91"/>
  <c r="Q91"/>
  <c r="E91"/>
  <c r="S90"/>
  <c r="T90" s="1"/>
  <c r="R90"/>
  <c r="Q90"/>
  <c r="E90"/>
  <c r="Q89"/>
  <c r="R89" s="1"/>
  <c r="E89"/>
  <c r="S82"/>
  <c r="Q82"/>
  <c r="R82" s="1"/>
  <c r="T82" s="1"/>
  <c r="R81"/>
  <c r="T81" s="1"/>
  <c r="Q81"/>
  <c r="S81" s="1"/>
  <c r="R80"/>
  <c r="T80" s="1"/>
  <c r="Q80"/>
  <c r="S80" s="1"/>
  <c r="S79"/>
  <c r="R79"/>
  <c r="T79" s="1"/>
  <c r="Q79"/>
  <c r="R78"/>
  <c r="T78" s="1"/>
  <c r="Q78"/>
  <c r="S78" s="1"/>
  <c r="T77"/>
  <c r="R77"/>
  <c r="Q77"/>
  <c r="S77" s="1"/>
  <c r="Q76"/>
  <c r="S76" s="1"/>
  <c r="S75"/>
  <c r="Q75"/>
  <c r="R75" s="1"/>
  <c r="T75" s="1"/>
  <c r="R74"/>
  <c r="T74" s="1"/>
  <c r="Q74"/>
  <c r="S74" s="1"/>
  <c r="E74"/>
  <c r="Q73"/>
  <c r="S73" s="1"/>
  <c r="E73"/>
  <c r="R72"/>
  <c r="Q72"/>
  <c r="S72" s="1"/>
  <c r="T72" s="1"/>
  <c r="E72"/>
  <c r="S71"/>
  <c r="R71"/>
  <c r="T71" s="1"/>
  <c r="Q71"/>
  <c r="E71"/>
  <c r="S70"/>
  <c r="T70" s="1"/>
  <c r="R70"/>
  <c r="Q70"/>
  <c r="E70"/>
  <c r="S69"/>
  <c r="T69" s="1"/>
  <c r="R69"/>
  <c r="Q69"/>
  <c r="E69"/>
  <c r="Q68"/>
  <c r="S68" s="1"/>
  <c r="E68"/>
  <c r="Q67"/>
  <c r="S67" s="1"/>
  <c r="E67"/>
  <c r="S66"/>
  <c r="Q66"/>
  <c r="R66" s="1"/>
  <c r="T66" s="1"/>
  <c r="E66"/>
  <c r="S65"/>
  <c r="Q65"/>
  <c r="R65" s="1"/>
  <c r="T65" s="1"/>
  <c r="E65"/>
  <c r="Q63"/>
  <c r="S63" s="1"/>
  <c r="E63"/>
  <c r="S62"/>
  <c r="R62"/>
  <c r="T62" s="1"/>
  <c r="Q62"/>
  <c r="E62"/>
  <c r="S61"/>
  <c r="R61"/>
  <c r="T61" s="1"/>
  <c r="Q61"/>
  <c r="E61"/>
  <c r="Q60"/>
  <c r="S60" s="1"/>
  <c r="E60"/>
  <c r="R59"/>
  <c r="Q59"/>
  <c r="S59" s="1"/>
  <c r="T59" s="1"/>
  <c r="E59"/>
  <c r="S58"/>
  <c r="R58"/>
  <c r="T58" s="1"/>
  <c r="Q58"/>
  <c r="E58"/>
  <c r="S57"/>
  <c r="T57" s="1"/>
  <c r="R57"/>
  <c r="Q57"/>
  <c r="E57"/>
  <c r="S56"/>
  <c r="T56" s="1"/>
  <c r="R56"/>
  <c r="Q56"/>
  <c r="E56"/>
  <c r="S55"/>
  <c r="Q55"/>
  <c r="R55" s="1"/>
  <c r="T55" s="1"/>
  <c r="E55"/>
  <c r="Q54"/>
  <c r="S54" s="1"/>
  <c r="E54"/>
  <c r="S53"/>
  <c r="Q53"/>
  <c r="R53" s="1"/>
  <c r="T53" s="1"/>
  <c r="E53"/>
  <c r="S51"/>
  <c r="Q51"/>
  <c r="R51" s="1"/>
  <c r="T51" s="1"/>
  <c r="E51"/>
  <c r="T50"/>
  <c r="S50"/>
  <c r="R50"/>
  <c r="Q50"/>
  <c r="E50"/>
  <c r="S49"/>
  <c r="Q49"/>
  <c r="R49" s="1"/>
  <c r="E49"/>
  <c r="R48"/>
  <c r="Q48"/>
  <c r="S48" s="1"/>
  <c r="E48"/>
  <c r="S47"/>
  <c r="R47"/>
  <c r="T47" s="1"/>
  <c r="Q47"/>
  <c r="E47"/>
  <c r="S46"/>
  <c r="T46" s="1"/>
  <c r="R46"/>
  <c r="Q46"/>
  <c r="E46"/>
  <c r="S45"/>
  <c r="T45" s="1"/>
  <c r="R45"/>
  <c r="Q45"/>
  <c r="Q44"/>
  <c r="S44" s="1"/>
  <c r="E44"/>
  <c r="R43"/>
  <c r="Q43"/>
  <c r="S43" s="1"/>
  <c r="T43" s="1"/>
  <c r="E43"/>
  <c r="S42"/>
  <c r="R42"/>
  <c r="T42" s="1"/>
  <c r="Q42"/>
  <c r="E42"/>
  <c r="S41"/>
  <c r="T41" s="1"/>
  <c r="R41"/>
  <c r="Q41"/>
  <c r="E41"/>
  <c r="S40"/>
  <c r="T40" s="1"/>
  <c r="R40"/>
  <c r="Q40"/>
  <c r="E40"/>
  <c r="Q38"/>
  <c r="S38" s="1"/>
  <c r="E38"/>
  <c r="Q37"/>
  <c r="S37" s="1"/>
  <c r="E37"/>
  <c r="S36"/>
  <c r="R36"/>
  <c r="Q36"/>
  <c r="E36"/>
  <c r="S35"/>
  <c r="T35" s="1"/>
  <c r="R35"/>
  <c r="Q35"/>
  <c r="E35"/>
  <c r="S34"/>
  <c r="T34" s="1"/>
  <c r="R34"/>
  <c r="Q34"/>
  <c r="E34"/>
  <c r="Q33"/>
  <c r="S33" s="1"/>
  <c r="E33"/>
  <c r="Q32"/>
  <c r="S32" s="1"/>
  <c r="E32"/>
  <c r="S31"/>
  <c r="Q31"/>
  <c r="R31" s="1"/>
  <c r="T31" s="1"/>
  <c r="E31"/>
  <c r="S30"/>
  <c r="Q30"/>
  <c r="R30" s="1"/>
  <c r="T30" s="1"/>
  <c r="E30"/>
  <c r="S29"/>
  <c r="Q29"/>
  <c r="R29" s="1"/>
  <c r="T29" s="1"/>
  <c r="E29"/>
  <c r="S28"/>
  <c r="R28"/>
  <c r="T28" s="1"/>
  <c r="Q28"/>
  <c r="E28"/>
  <c r="S27"/>
  <c r="R27"/>
  <c r="T27" s="1"/>
  <c r="Q27"/>
  <c r="E27"/>
  <c r="T26"/>
  <c r="S26"/>
  <c r="R26"/>
  <c r="Q26"/>
  <c r="E26"/>
  <c r="T24"/>
  <c r="S24"/>
  <c r="R24"/>
  <c r="Q24"/>
  <c r="E24"/>
  <c r="S22"/>
  <c r="R22"/>
  <c r="T22" s="1"/>
  <c r="Q22"/>
  <c r="E22"/>
  <c r="S21"/>
  <c r="R21"/>
  <c r="Q21"/>
  <c r="E21"/>
  <c r="S20"/>
  <c r="R20"/>
  <c r="T20" s="1"/>
  <c r="Q20"/>
  <c r="E20"/>
  <c r="Q19"/>
  <c r="S19" s="1"/>
  <c r="E19"/>
  <c r="T18"/>
  <c r="S18"/>
  <c r="R18"/>
  <c r="Q18"/>
  <c r="E18"/>
  <c r="S17"/>
  <c r="R17"/>
  <c r="T17" s="1"/>
  <c r="Q17"/>
  <c r="E17"/>
  <c r="S16"/>
  <c r="T16" s="1"/>
  <c r="R16"/>
  <c r="Q16"/>
  <c r="E16"/>
  <c r="S15"/>
  <c r="T15" s="1"/>
  <c r="R15"/>
  <c r="Q15"/>
  <c r="E15"/>
  <c r="Q14"/>
  <c r="S14" s="1"/>
  <c r="E14"/>
  <c r="Q13"/>
  <c r="S13" s="1"/>
  <c r="E13"/>
  <c r="S12"/>
  <c r="Q12"/>
  <c r="R12" s="1"/>
  <c r="T12" s="1"/>
  <c r="E12"/>
  <c r="BW889" i="1"/>
  <c r="BW888"/>
  <c r="BW887"/>
  <c r="BW886"/>
  <c r="BW885"/>
  <c r="BW884"/>
  <c r="BW883"/>
  <c r="BW882"/>
  <c r="BW881"/>
  <c r="BW880"/>
  <c r="BW879"/>
  <c r="BW878"/>
  <c r="BW877"/>
  <c r="BW876"/>
  <c r="BW875"/>
  <c r="BW874"/>
  <c r="BW873"/>
  <c r="BW872"/>
  <c r="BW871"/>
  <c r="BW870"/>
  <c r="BW869"/>
  <c r="BW868"/>
  <c r="BW867"/>
  <c r="BW866"/>
  <c r="BW865"/>
  <c r="BW864"/>
  <c r="BW863"/>
  <c r="BW862"/>
  <c r="BW861"/>
  <c r="BW860"/>
  <c r="BW859"/>
  <c r="BW858"/>
  <c r="BW857"/>
  <c r="BW856"/>
  <c r="BW855"/>
  <c r="BW854"/>
  <c r="BW853"/>
  <c r="BW852"/>
  <c r="CA851"/>
  <c r="BZ851"/>
  <c r="BY851"/>
  <c r="BX851"/>
  <c r="BW850"/>
  <c r="BW849"/>
  <c r="BW848"/>
  <c r="BW847"/>
  <c r="BW846"/>
  <c r="BW845"/>
  <c r="BW844"/>
  <c r="BW843"/>
  <c r="BW842"/>
  <c r="BW841"/>
  <c r="BW840"/>
  <c r="BW839"/>
  <c r="BW838"/>
  <c r="BW837"/>
  <c r="BW836"/>
  <c r="BW835"/>
  <c r="BW834"/>
  <c r="BW833"/>
  <c r="BW832"/>
  <c r="BW831"/>
  <c r="BW830"/>
  <c r="BW829"/>
  <c r="BW828"/>
  <c r="BW827"/>
  <c r="BW826"/>
  <c r="BW825"/>
  <c r="BW824"/>
  <c r="BW823"/>
  <c r="BW822"/>
  <c r="BW821"/>
  <c r="BW820"/>
  <c r="BW819"/>
  <c r="BW818"/>
  <c r="BW817"/>
  <c r="BW816"/>
  <c r="BW815"/>
  <c r="BW814"/>
  <c r="BW813"/>
  <c r="BW812"/>
  <c r="BW811"/>
  <c r="BW810"/>
  <c r="BW809"/>
  <c r="BW808"/>
  <c r="BW807"/>
  <c r="BW806"/>
  <c r="BW805"/>
  <c r="BW804"/>
  <c r="BW803"/>
  <c r="BW802"/>
  <c r="BW801"/>
  <c r="BW800"/>
  <c r="BW799"/>
  <c r="BW798"/>
  <c r="BW797"/>
  <c r="BW796"/>
  <c r="BW795"/>
  <c r="BW794"/>
  <c r="BW793"/>
  <c r="BW792"/>
  <c r="BW791"/>
  <c r="BW790"/>
  <c r="BW789"/>
  <c r="BW788"/>
  <c r="BW787"/>
  <c r="BW786"/>
  <c r="BW785"/>
  <c r="BW784"/>
  <c r="BW783"/>
  <c r="BW782"/>
  <c r="BW781"/>
  <c r="BW780"/>
  <c r="BW779"/>
  <c r="BW778"/>
  <c r="BW777"/>
  <c r="BW776"/>
  <c r="BW775"/>
  <c r="BW774"/>
  <c r="BW773"/>
  <c r="BW772"/>
  <c r="BW771"/>
  <c r="BW770"/>
  <c r="BW769"/>
  <c r="BW768"/>
  <c r="BW767"/>
  <c r="BW766"/>
  <c r="BW765"/>
  <c r="BW764"/>
  <c r="BW763"/>
  <c r="BW762"/>
  <c r="BW761"/>
  <c r="BW760"/>
  <c r="BW759"/>
  <c r="BW758"/>
  <c r="BW757"/>
  <c r="BW756"/>
  <c r="BW755"/>
  <c r="BW754"/>
  <c r="BW753"/>
  <c r="BW752"/>
  <c r="BW751"/>
  <c r="BW750"/>
  <c r="BW749"/>
  <c r="BW748"/>
  <c r="BW747"/>
  <c r="BW746"/>
  <c r="BW745"/>
  <c r="BW744"/>
  <c r="BW743"/>
  <c r="BW742"/>
  <c r="BW741"/>
  <c r="BW740"/>
  <c r="BW739"/>
  <c r="BW738"/>
  <c r="BW737"/>
  <c r="BW736"/>
  <c r="BW735"/>
  <c r="BW734"/>
  <c r="BW733"/>
  <c r="EO732"/>
  <c r="EN732"/>
  <c r="EM732"/>
  <c r="EL732"/>
  <c r="EK732"/>
  <c r="EJ732"/>
  <c r="EI732"/>
  <c r="EH732"/>
  <c r="EG732"/>
  <c r="EF732"/>
  <c r="EE732"/>
  <c r="ED732"/>
  <c r="EC732"/>
  <c r="EB732"/>
  <c r="EA732"/>
  <c r="DZ732"/>
  <c r="DY732"/>
  <c r="DX732"/>
  <c r="DW732"/>
  <c r="DV732"/>
  <c r="DU732"/>
  <c r="DT732"/>
  <c r="DS732"/>
  <c r="DR732"/>
  <c r="DQ732"/>
  <c r="DP732"/>
  <c r="DO732"/>
  <c r="DN732"/>
  <c r="DM732"/>
  <c r="DL732"/>
  <c r="DK732"/>
  <c r="DJ732"/>
  <c r="DI732"/>
  <c r="DH732"/>
  <c r="DG732"/>
  <c r="DF732"/>
  <c r="DE732"/>
  <c r="DD732"/>
  <c r="DC732"/>
  <c r="DB732"/>
  <c r="DA732"/>
  <c r="CZ732"/>
  <c r="CY732"/>
  <c r="CX732"/>
  <c r="CW732"/>
  <c r="CV732"/>
  <c r="CU732"/>
  <c r="CT732"/>
  <c r="CS732"/>
  <c r="CR732"/>
  <c r="CQ732"/>
  <c r="CP732"/>
  <c r="CO732"/>
  <c r="CN732"/>
  <c r="CM732"/>
  <c r="CL732"/>
  <c r="CK732"/>
  <c r="CJ732"/>
  <c r="CI732"/>
  <c r="CH732"/>
  <c r="CG732"/>
  <c r="CF732"/>
  <c r="CE732"/>
  <c r="CD732"/>
  <c r="CC732"/>
  <c r="CB732"/>
  <c r="CA732"/>
  <c r="BZ732"/>
  <c r="BY732"/>
  <c r="BX732"/>
  <c r="BW732" s="1"/>
  <c r="EO731"/>
  <c r="EN731"/>
  <c r="EM731"/>
  <c r="EL731"/>
  <c r="EK731"/>
  <c r="EJ731"/>
  <c r="EI731"/>
  <c r="EH731"/>
  <c r="EG731"/>
  <c r="EF731"/>
  <c r="EE731"/>
  <c r="ED731"/>
  <c r="EC731"/>
  <c r="EB731"/>
  <c r="EA731"/>
  <c r="DZ731"/>
  <c r="DY731"/>
  <c r="DX731"/>
  <c r="DW731"/>
  <c r="DV731"/>
  <c r="DU731"/>
  <c r="DT731"/>
  <c r="DS731"/>
  <c r="DR731"/>
  <c r="DQ731"/>
  <c r="DP731"/>
  <c r="DO731"/>
  <c r="DN731"/>
  <c r="DM731"/>
  <c r="DL731"/>
  <c r="DK731"/>
  <c r="DJ731"/>
  <c r="DI731"/>
  <c r="DH731"/>
  <c r="DG731"/>
  <c r="DF731"/>
  <c r="DE731"/>
  <c r="DD731"/>
  <c r="DC731"/>
  <c r="DB731"/>
  <c r="DA731"/>
  <c r="CZ731"/>
  <c r="CY731"/>
  <c r="CX731"/>
  <c r="CW731"/>
  <c r="CV731"/>
  <c r="CU731"/>
  <c r="CT731"/>
  <c r="CS731"/>
  <c r="CR731"/>
  <c r="CQ731"/>
  <c r="CP731"/>
  <c r="CO731"/>
  <c r="CN731"/>
  <c r="CM731"/>
  <c r="CL731"/>
  <c r="CK731"/>
  <c r="CJ731"/>
  <c r="CI731"/>
  <c r="CH731"/>
  <c r="CG731"/>
  <c r="CF731"/>
  <c r="CE731"/>
  <c r="CD731"/>
  <c r="CC731"/>
  <c r="CB731"/>
  <c r="CA731"/>
  <c r="BZ731"/>
  <c r="BY731"/>
  <c r="BX731"/>
  <c r="BW731" s="1"/>
  <c r="EO730"/>
  <c r="EN730"/>
  <c r="EM730"/>
  <c r="EL730"/>
  <c r="EK730"/>
  <c r="EJ730"/>
  <c r="EI730"/>
  <c r="EH730"/>
  <c r="EG730"/>
  <c r="EF730"/>
  <c r="EE730"/>
  <c r="ED730"/>
  <c r="EC730"/>
  <c r="EB730"/>
  <c r="EA730"/>
  <c r="DZ730"/>
  <c r="DY730"/>
  <c r="DX730"/>
  <c r="DW730"/>
  <c r="DV730"/>
  <c r="DU730"/>
  <c r="DT730"/>
  <c r="DS730"/>
  <c r="DR730"/>
  <c r="DQ730"/>
  <c r="DP730"/>
  <c r="DO730"/>
  <c r="DN730"/>
  <c r="DM730"/>
  <c r="DL730"/>
  <c r="DK730"/>
  <c r="DJ730"/>
  <c r="DI730"/>
  <c r="DH730"/>
  <c r="DG730"/>
  <c r="DF730"/>
  <c r="DE730"/>
  <c r="DD730"/>
  <c r="DC730"/>
  <c r="DB730"/>
  <c r="DA730"/>
  <c r="CZ730"/>
  <c r="CY730"/>
  <c r="CX730"/>
  <c r="CW730"/>
  <c r="CV730"/>
  <c r="CU730"/>
  <c r="CT730"/>
  <c r="CS730"/>
  <c r="CR730"/>
  <c r="CQ730"/>
  <c r="CP730"/>
  <c r="CO730"/>
  <c r="CN730"/>
  <c r="CM730"/>
  <c r="CL730"/>
  <c r="CK730"/>
  <c r="CJ730"/>
  <c r="CI730"/>
  <c r="CH730"/>
  <c r="CG730"/>
  <c r="CF730"/>
  <c r="CE730"/>
  <c r="CD730"/>
  <c r="CC730"/>
  <c r="CB730"/>
  <c r="CA730"/>
  <c r="BZ730"/>
  <c r="BY730"/>
  <c r="BX730"/>
  <c r="BW730"/>
  <c r="EO729"/>
  <c r="EN729"/>
  <c r="EM729"/>
  <c r="EL729"/>
  <c r="EK729"/>
  <c r="EJ729"/>
  <c r="EI729"/>
  <c r="EH729"/>
  <c r="EG729"/>
  <c r="EF729"/>
  <c r="EE729"/>
  <c r="ED729"/>
  <c r="EC729"/>
  <c r="EB729"/>
  <c r="EA729"/>
  <c r="DZ729"/>
  <c r="DY729"/>
  <c r="DX729"/>
  <c r="DW729"/>
  <c r="DV729"/>
  <c r="DU729"/>
  <c r="DT729"/>
  <c r="DS729"/>
  <c r="DR729"/>
  <c r="DQ729"/>
  <c r="DP729"/>
  <c r="DO729"/>
  <c r="DN729"/>
  <c r="DM729"/>
  <c r="DL729"/>
  <c r="DK729"/>
  <c r="DJ729"/>
  <c r="DI729"/>
  <c r="DH729"/>
  <c r="DG729"/>
  <c r="DF729"/>
  <c r="DE729"/>
  <c r="DD729"/>
  <c r="DC729"/>
  <c r="DB729"/>
  <c r="DA729"/>
  <c r="CZ729"/>
  <c r="CY729"/>
  <c r="CX729"/>
  <c r="CW729"/>
  <c r="CV729"/>
  <c r="CU729"/>
  <c r="CT729"/>
  <c r="CS729"/>
  <c r="CR729"/>
  <c r="CQ729"/>
  <c r="CP729"/>
  <c r="CO729"/>
  <c r="CN729"/>
  <c r="CM729"/>
  <c r="CL729"/>
  <c r="CK729"/>
  <c r="CJ729"/>
  <c r="CI729"/>
  <c r="CH729"/>
  <c r="BW729" s="1"/>
  <c r="CG729"/>
  <c r="CF729"/>
  <c r="CE729"/>
  <c r="CD729"/>
  <c r="CC729"/>
  <c r="CB729"/>
  <c r="CA729"/>
  <c r="BZ729"/>
  <c r="BY729"/>
  <c r="BX729"/>
  <c r="EO728"/>
  <c r="EN728"/>
  <c r="EM728"/>
  <c r="EL728"/>
  <c r="EK728"/>
  <c r="EJ728"/>
  <c r="EI728"/>
  <c r="EH728"/>
  <c r="EG728"/>
  <c r="EF728"/>
  <c r="EE728"/>
  <c r="ED728"/>
  <c r="EC728"/>
  <c r="EB728"/>
  <c r="EA728"/>
  <c r="DZ728"/>
  <c r="DY728"/>
  <c r="DX728"/>
  <c r="DW728"/>
  <c r="DV728"/>
  <c r="DU728"/>
  <c r="DT728"/>
  <c r="DS728"/>
  <c r="DR728"/>
  <c r="DQ728"/>
  <c r="DP728"/>
  <c r="DO728"/>
  <c r="DN728"/>
  <c r="DM728"/>
  <c r="DL728"/>
  <c r="DK728"/>
  <c r="DJ728"/>
  <c r="DI728"/>
  <c r="DH728"/>
  <c r="DG728"/>
  <c r="DF728"/>
  <c r="DE728"/>
  <c r="DD728"/>
  <c r="DC728"/>
  <c r="DB728"/>
  <c r="DA728"/>
  <c r="CZ728"/>
  <c r="CY728"/>
  <c r="CX728"/>
  <c r="CW728"/>
  <c r="CV728"/>
  <c r="CU728"/>
  <c r="CT728"/>
  <c r="CS728"/>
  <c r="CR728"/>
  <c r="CQ728"/>
  <c r="CP728"/>
  <c r="CO728"/>
  <c r="CN728"/>
  <c r="CM728"/>
  <c r="CL728"/>
  <c r="CK728"/>
  <c r="CJ728"/>
  <c r="CI728"/>
  <c r="CH728"/>
  <c r="CG728"/>
  <c r="CF728"/>
  <c r="CE728"/>
  <c r="CD728"/>
  <c r="CC728"/>
  <c r="CB728"/>
  <c r="CA728"/>
  <c r="BZ728"/>
  <c r="BY728"/>
  <c r="BW728" s="1"/>
  <c r="BX728"/>
  <c r="EO727"/>
  <c r="EN727"/>
  <c r="EM727"/>
  <c r="EL727"/>
  <c r="EK727"/>
  <c r="EJ727"/>
  <c r="EI727"/>
  <c r="EH727"/>
  <c r="EG727"/>
  <c r="EF727"/>
  <c r="EE727"/>
  <c r="ED727"/>
  <c r="EC727"/>
  <c r="EB727"/>
  <c r="EA727"/>
  <c r="DZ727"/>
  <c r="DY727"/>
  <c r="DX727"/>
  <c r="DW727"/>
  <c r="DV727"/>
  <c r="DU727"/>
  <c r="DT727"/>
  <c r="DS727"/>
  <c r="DR727"/>
  <c r="DQ727"/>
  <c r="DP727"/>
  <c r="DO727"/>
  <c r="DN727"/>
  <c r="DM727"/>
  <c r="DL727"/>
  <c r="DK727"/>
  <c r="DJ727"/>
  <c r="DI727"/>
  <c r="DH727"/>
  <c r="DG727"/>
  <c r="DF727"/>
  <c r="DE727"/>
  <c r="DD727"/>
  <c r="DC727"/>
  <c r="DB727"/>
  <c r="DA727"/>
  <c r="CZ727"/>
  <c r="CY727"/>
  <c r="CX727"/>
  <c r="CW727"/>
  <c r="CV727"/>
  <c r="CU727"/>
  <c r="CT727"/>
  <c r="CS727"/>
  <c r="CR727"/>
  <c r="CQ727"/>
  <c r="CP727"/>
  <c r="CO727"/>
  <c r="CN727"/>
  <c r="CM727"/>
  <c r="CL727"/>
  <c r="CK727"/>
  <c r="CJ727"/>
  <c r="CI727"/>
  <c r="CH727"/>
  <c r="CG727"/>
  <c r="CF727"/>
  <c r="CE727"/>
  <c r="CD727"/>
  <c r="CC727"/>
  <c r="CB727"/>
  <c r="CA727"/>
  <c r="BZ727"/>
  <c r="BY727"/>
  <c r="BX727"/>
  <c r="BW727" s="1"/>
  <c r="EO726"/>
  <c r="EN726"/>
  <c r="EM726"/>
  <c r="EL726"/>
  <c r="EK726"/>
  <c r="EJ726"/>
  <c r="EI726"/>
  <c r="EH726"/>
  <c r="EG726"/>
  <c r="EF726"/>
  <c r="EE726"/>
  <c r="ED726"/>
  <c r="EC726"/>
  <c r="EB726"/>
  <c r="EA726"/>
  <c r="DZ726"/>
  <c r="DY726"/>
  <c r="DX726"/>
  <c r="DW726"/>
  <c r="DV726"/>
  <c r="DU726"/>
  <c r="DT726"/>
  <c r="DS726"/>
  <c r="DR726"/>
  <c r="DQ726"/>
  <c r="DP726"/>
  <c r="DO726"/>
  <c r="DN726"/>
  <c r="DM726"/>
  <c r="DL726"/>
  <c r="DK726"/>
  <c r="DJ726"/>
  <c r="DI726"/>
  <c r="DH726"/>
  <c r="DG726"/>
  <c r="DF726"/>
  <c r="DE726"/>
  <c r="DD726"/>
  <c r="DC726"/>
  <c r="DB726"/>
  <c r="DA726"/>
  <c r="CZ726"/>
  <c r="CY726"/>
  <c r="CX726"/>
  <c r="CW726"/>
  <c r="CV726"/>
  <c r="CU726"/>
  <c r="CT726"/>
  <c r="CS726"/>
  <c r="CR726"/>
  <c r="CQ726"/>
  <c r="CP726"/>
  <c r="CO726"/>
  <c r="CN726"/>
  <c r="CM726"/>
  <c r="CL726"/>
  <c r="CK726"/>
  <c r="CJ726"/>
  <c r="CI726"/>
  <c r="CH726"/>
  <c r="CG726"/>
  <c r="CF726"/>
  <c r="CE726"/>
  <c r="CD726"/>
  <c r="CC726"/>
  <c r="CB726"/>
  <c r="CA726"/>
  <c r="BZ726"/>
  <c r="BW726" s="1"/>
  <c r="BY726"/>
  <c r="BX726"/>
  <c r="EO725"/>
  <c r="EN725"/>
  <c r="EM725"/>
  <c r="EL725"/>
  <c r="EK725"/>
  <c r="EJ725"/>
  <c r="EI725"/>
  <c r="EH725"/>
  <c r="EG725"/>
  <c r="EF725"/>
  <c r="EE725"/>
  <c r="ED725"/>
  <c r="EC725"/>
  <c r="EB725"/>
  <c r="EA725"/>
  <c r="DZ725"/>
  <c r="DY725"/>
  <c r="DX725"/>
  <c r="DW725"/>
  <c r="DV725"/>
  <c r="DU725"/>
  <c r="DT725"/>
  <c r="DS725"/>
  <c r="DR725"/>
  <c r="DQ725"/>
  <c r="DP725"/>
  <c r="DO725"/>
  <c r="DN725"/>
  <c r="DM725"/>
  <c r="DL725"/>
  <c r="DK725"/>
  <c r="DJ725"/>
  <c r="DI725"/>
  <c r="DH725"/>
  <c r="DG725"/>
  <c r="DF725"/>
  <c r="DE725"/>
  <c r="DD725"/>
  <c r="DC725"/>
  <c r="DB725"/>
  <c r="DA725"/>
  <c r="CZ725"/>
  <c r="CY725"/>
  <c r="CX725"/>
  <c r="CW725"/>
  <c r="CV725"/>
  <c r="CU725"/>
  <c r="CT725"/>
  <c r="CS725"/>
  <c r="CR725"/>
  <c r="CQ725"/>
  <c r="CP725"/>
  <c r="CO725"/>
  <c r="CN725"/>
  <c r="CM725"/>
  <c r="CL725"/>
  <c r="CK725"/>
  <c r="CJ725"/>
  <c r="CI725"/>
  <c r="CH725"/>
  <c r="CG725"/>
  <c r="CF725"/>
  <c r="CE725"/>
  <c r="CD725"/>
  <c r="CC725"/>
  <c r="CB725"/>
  <c r="CA725"/>
  <c r="BZ725"/>
  <c r="BY725"/>
  <c r="BW725" s="1"/>
  <c r="BX725"/>
  <c r="EO724"/>
  <c r="EN724"/>
  <c r="EM724"/>
  <c r="EL724"/>
  <c r="EK724"/>
  <c r="EJ724"/>
  <c r="EI724"/>
  <c r="EH724"/>
  <c r="EG724"/>
  <c r="EF724"/>
  <c r="EE724"/>
  <c r="ED724"/>
  <c r="EC724"/>
  <c r="EB724"/>
  <c r="EA724"/>
  <c r="DZ724"/>
  <c r="DY724"/>
  <c r="DX724"/>
  <c r="DW724"/>
  <c r="DV724"/>
  <c r="DU724"/>
  <c r="DT724"/>
  <c r="DS724"/>
  <c r="DR724"/>
  <c r="DQ724"/>
  <c r="DP724"/>
  <c r="DO724"/>
  <c r="DN724"/>
  <c r="DM724"/>
  <c r="DL724"/>
  <c r="DK724"/>
  <c r="DJ724"/>
  <c r="DI724"/>
  <c r="DH724"/>
  <c r="DG724"/>
  <c r="DF724"/>
  <c r="DE724"/>
  <c r="DD724"/>
  <c r="DC724"/>
  <c r="DB724"/>
  <c r="DA724"/>
  <c r="CZ724"/>
  <c r="CY724"/>
  <c r="CX724"/>
  <c r="CW724"/>
  <c r="CV724"/>
  <c r="CU724"/>
  <c r="CT724"/>
  <c r="CS724"/>
  <c r="CR724"/>
  <c r="CQ724"/>
  <c r="CP724"/>
  <c r="CO724"/>
  <c r="CN724"/>
  <c r="CM724"/>
  <c r="CL724"/>
  <c r="CK724"/>
  <c r="CJ724"/>
  <c r="CI724"/>
  <c r="CH724"/>
  <c r="CG724"/>
  <c r="CF724"/>
  <c r="CE724"/>
  <c r="CD724"/>
  <c r="CC724"/>
  <c r="CB724"/>
  <c r="CA724"/>
  <c r="BZ724"/>
  <c r="BY724"/>
  <c r="BX724"/>
  <c r="BW724" s="1"/>
  <c r="EO723"/>
  <c r="EN723"/>
  <c r="EM723"/>
  <c r="EL723"/>
  <c r="EK723"/>
  <c r="EJ723"/>
  <c r="EI723"/>
  <c r="EH723"/>
  <c r="EG723"/>
  <c r="EF723"/>
  <c r="EE723"/>
  <c r="ED723"/>
  <c r="EC723"/>
  <c r="EB723"/>
  <c r="EA723"/>
  <c r="DZ723"/>
  <c r="DY723"/>
  <c r="DX723"/>
  <c r="DW723"/>
  <c r="DV723"/>
  <c r="DU723"/>
  <c r="DT723"/>
  <c r="DS723"/>
  <c r="DR723"/>
  <c r="DQ723"/>
  <c r="DP723"/>
  <c r="DO723"/>
  <c r="DN723"/>
  <c r="DM723"/>
  <c r="DL723"/>
  <c r="DK723"/>
  <c r="DJ723"/>
  <c r="DI723"/>
  <c r="DH723"/>
  <c r="DG723"/>
  <c r="DF723"/>
  <c r="DE723"/>
  <c r="DD723"/>
  <c r="DC723"/>
  <c r="DB723"/>
  <c r="DA723"/>
  <c r="CZ723"/>
  <c r="CY723"/>
  <c r="CX723"/>
  <c r="CW723"/>
  <c r="CV723"/>
  <c r="CU723"/>
  <c r="CT723"/>
  <c r="CS723"/>
  <c r="CR723"/>
  <c r="CQ723"/>
  <c r="CP723"/>
  <c r="CO723"/>
  <c r="CN723"/>
  <c r="CM723"/>
  <c r="CL723"/>
  <c r="CK723"/>
  <c r="CJ723"/>
  <c r="CI723"/>
  <c r="CH723"/>
  <c r="CG723"/>
  <c r="CF723"/>
  <c r="CE723"/>
  <c r="CD723"/>
  <c r="CC723"/>
  <c r="CB723"/>
  <c r="BW723" s="1"/>
  <c r="CA723"/>
  <c r="BZ723"/>
  <c r="BY723"/>
  <c r="BX723"/>
  <c r="EO722"/>
  <c r="EN722"/>
  <c r="EM722"/>
  <c r="EL722"/>
  <c r="EK722"/>
  <c r="EJ722"/>
  <c r="EI722"/>
  <c r="EH722"/>
  <c r="EG722"/>
  <c r="EF722"/>
  <c r="EE722"/>
  <c r="ED722"/>
  <c r="EC722"/>
  <c r="EB722"/>
  <c r="EA722"/>
  <c r="DZ722"/>
  <c r="DY722"/>
  <c r="DX722"/>
  <c r="DW722"/>
  <c r="DV722"/>
  <c r="DU722"/>
  <c r="DT722"/>
  <c r="DS722"/>
  <c r="DR722"/>
  <c r="DQ722"/>
  <c r="DP722"/>
  <c r="DO722"/>
  <c r="DN722"/>
  <c r="DM722"/>
  <c r="DL722"/>
  <c r="DK722"/>
  <c r="DJ722"/>
  <c r="DI722"/>
  <c r="DH722"/>
  <c r="DG722"/>
  <c r="DF722"/>
  <c r="DE722"/>
  <c r="DD722"/>
  <c r="DC722"/>
  <c r="DB722"/>
  <c r="DA722"/>
  <c r="CZ722"/>
  <c r="CY722"/>
  <c r="CX722"/>
  <c r="CW722"/>
  <c r="CV722"/>
  <c r="CU722"/>
  <c r="CT722"/>
  <c r="CS722"/>
  <c r="CR722"/>
  <c r="CQ722"/>
  <c r="CP722"/>
  <c r="CO722"/>
  <c r="CN722"/>
  <c r="CM722"/>
  <c r="CL722"/>
  <c r="CK722"/>
  <c r="CJ722"/>
  <c r="CI722"/>
  <c r="CH722"/>
  <c r="CG722"/>
  <c r="CF722"/>
  <c r="CE722"/>
  <c r="CD722"/>
  <c r="CC722"/>
  <c r="CB722"/>
  <c r="CA722"/>
  <c r="BZ722"/>
  <c r="BY722"/>
  <c r="BX722"/>
  <c r="BW722" s="1"/>
  <c r="EO721"/>
  <c r="EN721"/>
  <c r="EM721"/>
  <c r="EL721"/>
  <c r="EK721"/>
  <c r="EJ721"/>
  <c r="EI721"/>
  <c r="EH721"/>
  <c r="EG721"/>
  <c r="EF721"/>
  <c r="EE721"/>
  <c r="ED721"/>
  <c r="EC721"/>
  <c r="EB721"/>
  <c r="EA721"/>
  <c r="DZ721"/>
  <c r="DY721"/>
  <c r="DX721"/>
  <c r="DW721"/>
  <c r="DV721"/>
  <c r="DU721"/>
  <c r="DT721"/>
  <c r="DS721"/>
  <c r="DR721"/>
  <c r="DQ721"/>
  <c r="DP721"/>
  <c r="DO721"/>
  <c r="DN721"/>
  <c r="DM721"/>
  <c r="DL721"/>
  <c r="DK721"/>
  <c r="DJ721"/>
  <c r="DI721"/>
  <c r="DH721"/>
  <c r="DG721"/>
  <c r="DF721"/>
  <c r="DE721"/>
  <c r="DD721"/>
  <c r="DC721"/>
  <c r="DB721"/>
  <c r="DA721"/>
  <c r="CZ721"/>
  <c r="CY721"/>
  <c r="CX721"/>
  <c r="CW721"/>
  <c r="CV721"/>
  <c r="CU721"/>
  <c r="CT721"/>
  <c r="CS721"/>
  <c r="CR721"/>
  <c r="CQ721"/>
  <c r="CP721"/>
  <c r="CO721"/>
  <c r="CN721"/>
  <c r="CM721"/>
  <c r="CL721"/>
  <c r="CK721"/>
  <c r="CJ721"/>
  <c r="CI721"/>
  <c r="CH721"/>
  <c r="CG721"/>
  <c r="CF721"/>
  <c r="CE721"/>
  <c r="CD721"/>
  <c r="CC721"/>
  <c r="CB721"/>
  <c r="CA721"/>
  <c r="BZ721"/>
  <c r="BY721"/>
  <c r="BW721" s="1"/>
  <c r="BX721"/>
  <c r="EO720"/>
  <c r="EN720"/>
  <c r="EM720"/>
  <c r="EL720"/>
  <c r="EK720"/>
  <c r="EJ720"/>
  <c r="EI720"/>
  <c r="EH720"/>
  <c r="EG720"/>
  <c r="EF720"/>
  <c r="EE720"/>
  <c r="ED720"/>
  <c r="EC720"/>
  <c r="EB720"/>
  <c r="EA720"/>
  <c r="DZ720"/>
  <c r="DY720"/>
  <c r="DX720"/>
  <c r="DW720"/>
  <c r="DV720"/>
  <c r="DU720"/>
  <c r="DT720"/>
  <c r="DS720"/>
  <c r="DR720"/>
  <c r="DQ720"/>
  <c r="DP720"/>
  <c r="DO720"/>
  <c r="DN720"/>
  <c r="DM720"/>
  <c r="DL720"/>
  <c r="DK720"/>
  <c r="DJ720"/>
  <c r="DI720"/>
  <c r="DH720"/>
  <c r="DG720"/>
  <c r="DF720"/>
  <c r="DE720"/>
  <c r="DD720"/>
  <c r="DC720"/>
  <c r="DB720"/>
  <c r="DA720"/>
  <c r="CZ720"/>
  <c r="CY720"/>
  <c r="CX720"/>
  <c r="CW720"/>
  <c r="CV720"/>
  <c r="CU720"/>
  <c r="CT720"/>
  <c r="CS720"/>
  <c r="CR720"/>
  <c r="CQ720"/>
  <c r="CP720"/>
  <c r="CO720"/>
  <c r="CN720"/>
  <c r="CM720"/>
  <c r="CL720"/>
  <c r="CK720"/>
  <c r="CJ720"/>
  <c r="CI720"/>
  <c r="CH720"/>
  <c r="CG720"/>
  <c r="CF720"/>
  <c r="CE720"/>
  <c r="CD720"/>
  <c r="CC720"/>
  <c r="CB720"/>
  <c r="CA720"/>
  <c r="BZ720"/>
  <c r="BY720"/>
  <c r="BX720"/>
  <c r="BW720" s="1"/>
  <c r="EO719"/>
  <c r="EN719"/>
  <c r="EM719"/>
  <c r="EL719"/>
  <c r="EK719"/>
  <c r="EJ719"/>
  <c r="EI719"/>
  <c r="EH719"/>
  <c r="EG719"/>
  <c r="EF719"/>
  <c r="EE719"/>
  <c r="ED719"/>
  <c r="EC719"/>
  <c r="EB719"/>
  <c r="EA719"/>
  <c r="DZ719"/>
  <c r="DY719"/>
  <c r="DX719"/>
  <c r="DW719"/>
  <c r="DV719"/>
  <c r="DU719"/>
  <c r="DT719"/>
  <c r="DS719"/>
  <c r="DR719"/>
  <c r="DQ719"/>
  <c r="DP719"/>
  <c r="DO719"/>
  <c r="DN719"/>
  <c r="DM719"/>
  <c r="DL719"/>
  <c r="DK719"/>
  <c r="DJ719"/>
  <c r="DI719"/>
  <c r="DH719"/>
  <c r="DG719"/>
  <c r="DF719"/>
  <c r="DE719"/>
  <c r="DD719"/>
  <c r="DC719"/>
  <c r="DB719"/>
  <c r="DA719"/>
  <c r="CZ719"/>
  <c r="CY719"/>
  <c r="CX719"/>
  <c r="CW719"/>
  <c r="CV719"/>
  <c r="CU719"/>
  <c r="CT719"/>
  <c r="CS719"/>
  <c r="CR719"/>
  <c r="CQ719"/>
  <c r="CP719"/>
  <c r="CO719"/>
  <c r="CN719"/>
  <c r="CM719"/>
  <c r="CL719"/>
  <c r="CK719"/>
  <c r="CJ719"/>
  <c r="CI719"/>
  <c r="CH719"/>
  <c r="CG719"/>
  <c r="CF719"/>
  <c r="CE719"/>
  <c r="CD719"/>
  <c r="CC719"/>
  <c r="CB719"/>
  <c r="CA719"/>
  <c r="BZ719"/>
  <c r="BY719"/>
  <c r="BX719"/>
  <c r="BW719" s="1"/>
  <c r="EO718"/>
  <c r="EN718"/>
  <c r="EM718"/>
  <c r="EL718"/>
  <c r="EK718"/>
  <c r="EJ718"/>
  <c r="EI718"/>
  <c r="EH718"/>
  <c r="EG718"/>
  <c r="EF718"/>
  <c r="EE718"/>
  <c r="ED718"/>
  <c r="EC718"/>
  <c r="EB718"/>
  <c r="EA718"/>
  <c r="DZ718"/>
  <c r="DY718"/>
  <c r="DX718"/>
  <c r="DW718"/>
  <c r="DV718"/>
  <c r="DU718"/>
  <c r="DT718"/>
  <c r="DS718"/>
  <c r="DR718"/>
  <c r="DQ718"/>
  <c r="DP718"/>
  <c r="DO718"/>
  <c r="DN718"/>
  <c r="DM718"/>
  <c r="DL718"/>
  <c r="DK718"/>
  <c r="DJ718"/>
  <c r="DI718"/>
  <c r="DH718"/>
  <c r="DG718"/>
  <c r="DF718"/>
  <c r="DE718"/>
  <c r="DD718"/>
  <c r="DC718"/>
  <c r="DB718"/>
  <c r="DA718"/>
  <c r="CZ718"/>
  <c r="CY718"/>
  <c r="CX718"/>
  <c r="CW718"/>
  <c r="CV718"/>
  <c r="CU718"/>
  <c r="CT718"/>
  <c r="CS718"/>
  <c r="CR718"/>
  <c r="CQ718"/>
  <c r="CP718"/>
  <c r="CO718"/>
  <c r="CN718"/>
  <c r="CM718"/>
  <c r="CL718"/>
  <c r="CK718"/>
  <c r="CJ718"/>
  <c r="CI718"/>
  <c r="CH718"/>
  <c r="CG718"/>
  <c r="CF718"/>
  <c r="CE718"/>
  <c r="CD718"/>
  <c r="CC718"/>
  <c r="CB718"/>
  <c r="CA718"/>
  <c r="BZ718"/>
  <c r="BY718"/>
  <c r="BX718"/>
  <c r="BW718"/>
  <c r="EO717"/>
  <c r="EN717"/>
  <c r="EM717"/>
  <c r="EL717"/>
  <c r="EK717"/>
  <c r="EJ717"/>
  <c r="EI717"/>
  <c r="EH717"/>
  <c r="EG717"/>
  <c r="EF717"/>
  <c r="EE717"/>
  <c r="ED717"/>
  <c r="EC717"/>
  <c r="EB717"/>
  <c r="EA717"/>
  <c r="DZ717"/>
  <c r="DY717"/>
  <c r="DX717"/>
  <c r="DW717"/>
  <c r="DV717"/>
  <c r="DU717"/>
  <c r="DT717"/>
  <c r="DS717"/>
  <c r="DR717"/>
  <c r="DQ717"/>
  <c r="DP717"/>
  <c r="DO717"/>
  <c r="DN717"/>
  <c r="DM717"/>
  <c r="DL717"/>
  <c r="DK717"/>
  <c r="DJ717"/>
  <c r="DI717"/>
  <c r="DH717"/>
  <c r="DG717"/>
  <c r="DF717"/>
  <c r="DE717"/>
  <c r="DD717"/>
  <c r="DC717"/>
  <c r="DB717"/>
  <c r="DA717"/>
  <c r="CZ717"/>
  <c r="CY717"/>
  <c r="CX717"/>
  <c r="CW717"/>
  <c r="CV717"/>
  <c r="CU717"/>
  <c r="CT717"/>
  <c r="CS717"/>
  <c r="CR717"/>
  <c r="CQ717"/>
  <c r="CP717"/>
  <c r="CO717"/>
  <c r="CN717"/>
  <c r="CM717"/>
  <c r="CL717"/>
  <c r="CK717"/>
  <c r="CJ717"/>
  <c r="CI717"/>
  <c r="CH717"/>
  <c r="BW717" s="1"/>
  <c r="CG717"/>
  <c r="CF717"/>
  <c r="CE717"/>
  <c r="CD717"/>
  <c r="CC717"/>
  <c r="CB717"/>
  <c r="CA717"/>
  <c r="BZ717"/>
  <c r="BY717"/>
  <c r="BX717"/>
  <c r="EO716"/>
  <c r="EN716"/>
  <c r="EM716"/>
  <c r="EL716"/>
  <c r="EK716"/>
  <c r="EJ716"/>
  <c r="EI716"/>
  <c r="EH716"/>
  <c r="EG716"/>
  <c r="EF716"/>
  <c r="EE716"/>
  <c r="ED716"/>
  <c r="EC716"/>
  <c r="EB716"/>
  <c r="EA716"/>
  <c r="DZ716"/>
  <c r="DY716"/>
  <c r="DX716"/>
  <c r="DW716"/>
  <c r="DV716"/>
  <c r="DU716"/>
  <c r="DT716"/>
  <c r="DS716"/>
  <c r="DR716"/>
  <c r="DQ716"/>
  <c r="DP716"/>
  <c r="DO716"/>
  <c r="DN716"/>
  <c r="DM716"/>
  <c r="DL716"/>
  <c r="DK716"/>
  <c r="DJ716"/>
  <c r="DI716"/>
  <c r="DH716"/>
  <c r="DG716"/>
  <c r="DF716"/>
  <c r="DE716"/>
  <c r="DD716"/>
  <c r="DC716"/>
  <c r="DB716"/>
  <c r="DA716"/>
  <c r="CZ716"/>
  <c r="CY716"/>
  <c r="CX716"/>
  <c r="CW716"/>
  <c r="CV716"/>
  <c r="CU716"/>
  <c r="CT716"/>
  <c r="CS716"/>
  <c r="CR716"/>
  <c r="CQ716"/>
  <c r="CP716"/>
  <c r="CO716"/>
  <c r="CN716"/>
  <c r="CM716"/>
  <c r="CL716"/>
  <c r="CK716"/>
  <c r="CJ716"/>
  <c r="CI716"/>
  <c r="CH716"/>
  <c r="CG716"/>
  <c r="CF716"/>
  <c r="CE716"/>
  <c r="CD716"/>
  <c r="CC716"/>
  <c r="CB716"/>
  <c r="CA716"/>
  <c r="BZ716"/>
  <c r="BY716"/>
  <c r="BW716" s="1"/>
  <c r="BX716"/>
  <c r="EO715"/>
  <c r="EN715"/>
  <c r="EM715"/>
  <c r="EL715"/>
  <c r="EK715"/>
  <c r="EJ715"/>
  <c r="EI715"/>
  <c r="EH715"/>
  <c r="EG715"/>
  <c r="EF715"/>
  <c r="EE715"/>
  <c r="ED715"/>
  <c r="EC715"/>
  <c r="EB715"/>
  <c r="EA715"/>
  <c r="DZ715"/>
  <c r="DY715"/>
  <c r="DX715"/>
  <c r="DW715"/>
  <c r="DV715"/>
  <c r="DU715"/>
  <c r="DT715"/>
  <c r="DS715"/>
  <c r="DR715"/>
  <c r="DQ715"/>
  <c r="DP715"/>
  <c r="DO715"/>
  <c r="DN715"/>
  <c r="DM715"/>
  <c r="DL715"/>
  <c r="DK715"/>
  <c r="DJ715"/>
  <c r="DI715"/>
  <c r="DH715"/>
  <c r="DG715"/>
  <c r="DF715"/>
  <c r="DE715"/>
  <c r="DD715"/>
  <c r="DC715"/>
  <c r="DB715"/>
  <c r="DA715"/>
  <c r="CZ715"/>
  <c r="CY715"/>
  <c r="CX715"/>
  <c r="CW715"/>
  <c r="CV715"/>
  <c r="CU715"/>
  <c r="CT715"/>
  <c r="CS715"/>
  <c r="CR715"/>
  <c r="CQ715"/>
  <c r="CP715"/>
  <c r="CO715"/>
  <c r="CN715"/>
  <c r="CM715"/>
  <c r="CL715"/>
  <c r="CK715"/>
  <c r="CJ715"/>
  <c r="CI715"/>
  <c r="CH715"/>
  <c r="CG715"/>
  <c r="CF715"/>
  <c r="CE715"/>
  <c r="CD715"/>
  <c r="CC715"/>
  <c r="CB715"/>
  <c r="CA715"/>
  <c r="BZ715"/>
  <c r="BY715"/>
  <c r="BX715"/>
  <c r="BW715" s="1"/>
  <c r="EO714"/>
  <c r="EN714"/>
  <c r="EM714"/>
  <c r="EL714"/>
  <c r="EK714"/>
  <c r="EJ714"/>
  <c r="EI714"/>
  <c r="EH714"/>
  <c r="EG714"/>
  <c r="EF714"/>
  <c r="EE714"/>
  <c r="ED714"/>
  <c r="EC714"/>
  <c r="EB714"/>
  <c r="EA714"/>
  <c r="DZ714"/>
  <c r="DY714"/>
  <c r="DX714"/>
  <c r="DW714"/>
  <c r="DV714"/>
  <c r="DU714"/>
  <c r="DT714"/>
  <c r="DS714"/>
  <c r="DR714"/>
  <c r="DQ714"/>
  <c r="DP714"/>
  <c r="DO714"/>
  <c r="DN714"/>
  <c r="DM714"/>
  <c r="DL714"/>
  <c r="DK714"/>
  <c r="DJ714"/>
  <c r="DI714"/>
  <c r="DH714"/>
  <c r="DG714"/>
  <c r="DF714"/>
  <c r="DE714"/>
  <c r="DD714"/>
  <c r="DC714"/>
  <c r="DB714"/>
  <c r="DA714"/>
  <c r="CZ714"/>
  <c r="CY714"/>
  <c r="CX714"/>
  <c r="CW714"/>
  <c r="CV714"/>
  <c r="CU714"/>
  <c r="CT714"/>
  <c r="CS714"/>
  <c r="CR714"/>
  <c r="CQ714"/>
  <c r="CP714"/>
  <c r="CO714"/>
  <c r="CN714"/>
  <c r="CM714"/>
  <c r="CL714"/>
  <c r="CK714"/>
  <c r="CJ714"/>
  <c r="CI714"/>
  <c r="CH714"/>
  <c r="CG714"/>
  <c r="CF714"/>
  <c r="CE714"/>
  <c r="CD714"/>
  <c r="CC714"/>
  <c r="CB714"/>
  <c r="CA714"/>
  <c r="BZ714"/>
  <c r="BW714" s="1"/>
  <c r="BY714"/>
  <c r="BX714"/>
  <c r="EO713"/>
  <c r="EN713"/>
  <c r="EM713"/>
  <c r="EL713"/>
  <c r="EK713"/>
  <c r="EJ713"/>
  <c r="EI713"/>
  <c r="EH713"/>
  <c r="EG713"/>
  <c r="EF713"/>
  <c r="EE713"/>
  <c r="ED713"/>
  <c r="EC713"/>
  <c r="EB713"/>
  <c r="EA713"/>
  <c r="DZ713"/>
  <c r="DY713"/>
  <c r="DX713"/>
  <c r="DW713"/>
  <c r="DV713"/>
  <c r="DU713"/>
  <c r="DT713"/>
  <c r="DS713"/>
  <c r="DR713"/>
  <c r="DQ713"/>
  <c r="DP713"/>
  <c r="DO713"/>
  <c r="DN713"/>
  <c r="DM713"/>
  <c r="DL713"/>
  <c r="DK713"/>
  <c r="DJ713"/>
  <c r="DI713"/>
  <c r="DH713"/>
  <c r="DG713"/>
  <c r="DF713"/>
  <c r="DE713"/>
  <c r="DD713"/>
  <c r="DC713"/>
  <c r="DB713"/>
  <c r="DA713"/>
  <c r="CZ713"/>
  <c r="CY713"/>
  <c r="CX713"/>
  <c r="CW713"/>
  <c r="CV713"/>
  <c r="CU713"/>
  <c r="CT713"/>
  <c r="CS713"/>
  <c r="CR713"/>
  <c r="CQ713"/>
  <c r="CP713"/>
  <c r="CO713"/>
  <c r="CN713"/>
  <c r="CM713"/>
  <c r="CL713"/>
  <c r="CK713"/>
  <c r="CJ713"/>
  <c r="CI713"/>
  <c r="CH713"/>
  <c r="CG713"/>
  <c r="CF713"/>
  <c r="CE713"/>
  <c r="CD713"/>
  <c r="CC713"/>
  <c r="CB713"/>
  <c r="CA713"/>
  <c r="BZ713"/>
  <c r="BY713"/>
  <c r="BW713" s="1"/>
  <c r="BX713"/>
  <c r="EO712"/>
  <c r="EN712"/>
  <c r="EM712"/>
  <c r="EL712"/>
  <c r="EK712"/>
  <c r="EJ712"/>
  <c r="EI712"/>
  <c r="EH712"/>
  <c r="EG712"/>
  <c r="EF712"/>
  <c r="EE712"/>
  <c r="ED712"/>
  <c r="EC712"/>
  <c r="EB712"/>
  <c r="EA712"/>
  <c r="DZ712"/>
  <c r="DY712"/>
  <c r="DX712"/>
  <c r="DW712"/>
  <c r="DV712"/>
  <c r="DU712"/>
  <c r="DT712"/>
  <c r="DS712"/>
  <c r="DR712"/>
  <c r="DQ712"/>
  <c r="DP712"/>
  <c r="DO712"/>
  <c r="DN712"/>
  <c r="DM712"/>
  <c r="DL712"/>
  <c r="DK712"/>
  <c r="DJ712"/>
  <c r="DI712"/>
  <c r="DH712"/>
  <c r="DG712"/>
  <c r="DF712"/>
  <c r="DE712"/>
  <c r="DD712"/>
  <c r="DC712"/>
  <c r="DB712"/>
  <c r="DA712"/>
  <c r="CZ712"/>
  <c r="CY712"/>
  <c r="CX712"/>
  <c r="CW712"/>
  <c r="CV712"/>
  <c r="CU712"/>
  <c r="CT712"/>
  <c r="CS712"/>
  <c r="CR712"/>
  <c r="CQ712"/>
  <c r="CP712"/>
  <c r="CO712"/>
  <c r="CN712"/>
  <c r="CM712"/>
  <c r="CL712"/>
  <c r="CK712"/>
  <c r="CJ712"/>
  <c r="CI712"/>
  <c r="CH712"/>
  <c r="CG712"/>
  <c r="CF712"/>
  <c r="CE712"/>
  <c r="CD712"/>
  <c r="CC712"/>
  <c r="CB712"/>
  <c r="CA712"/>
  <c r="BZ712"/>
  <c r="BY712"/>
  <c r="BX712"/>
  <c r="BW712" s="1"/>
  <c r="EO711"/>
  <c r="EN711"/>
  <c r="EM711"/>
  <c r="EL711"/>
  <c r="EK711"/>
  <c r="EJ711"/>
  <c r="EI711"/>
  <c r="EH711"/>
  <c r="EG711"/>
  <c r="EF711"/>
  <c r="EE711"/>
  <c r="ED711"/>
  <c r="EC711"/>
  <c r="EB711"/>
  <c r="EA711"/>
  <c r="DZ711"/>
  <c r="DY711"/>
  <c r="DX711"/>
  <c r="DW711"/>
  <c r="DV711"/>
  <c r="DU711"/>
  <c r="DT711"/>
  <c r="DS711"/>
  <c r="DR711"/>
  <c r="DQ711"/>
  <c r="DP711"/>
  <c r="DO711"/>
  <c r="DN711"/>
  <c r="DM711"/>
  <c r="DL711"/>
  <c r="DK711"/>
  <c r="DJ711"/>
  <c r="DI711"/>
  <c r="DH711"/>
  <c r="DG711"/>
  <c r="DF711"/>
  <c r="DE711"/>
  <c r="DD711"/>
  <c r="DC711"/>
  <c r="DB711"/>
  <c r="DA711"/>
  <c r="CZ711"/>
  <c r="CY711"/>
  <c r="CX711"/>
  <c r="CW711"/>
  <c r="CV711"/>
  <c r="CU711"/>
  <c r="CT711"/>
  <c r="CS711"/>
  <c r="CR711"/>
  <c r="CQ711"/>
  <c r="CP711"/>
  <c r="CO711"/>
  <c r="CN711"/>
  <c r="CM711"/>
  <c r="CL711"/>
  <c r="CK711"/>
  <c r="CJ711"/>
  <c r="CI711"/>
  <c r="CH711"/>
  <c r="CG711"/>
  <c r="CF711"/>
  <c r="CE711"/>
  <c r="CD711"/>
  <c r="CC711"/>
  <c r="CB711"/>
  <c r="BW711" s="1"/>
  <c r="CA711"/>
  <c r="BZ711"/>
  <c r="BY711"/>
  <c r="BX711"/>
  <c r="EO710"/>
  <c r="EN710"/>
  <c r="EM710"/>
  <c r="EL710"/>
  <c r="EK710"/>
  <c r="EJ710"/>
  <c r="EI710"/>
  <c r="EH710"/>
  <c r="EG710"/>
  <c r="EF710"/>
  <c r="EE710"/>
  <c r="ED710"/>
  <c r="EC710"/>
  <c r="EB710"/>
  <c r="EA710"/>
  <c r="DZ710"/>
  <c r="DY710"/>
  <c r="DX710"/>
  <c r="DW710"/>
  <c r="DV710"/>
  <c r="DU710"/>
  <c r="DT710"/>
  <c r="DS710"/>
  <c r="DR710"/>
  <c r="DQ710"/>
  <c r="DP710"/>
  <c r="DO710"/>
  <c r="DN710"/>
  <c r="DM710"/>
  <c r="DL710"/>
  <c r="DK710"/>
  <c r="DJ710"/>
  <c r="DI710"/>
  <c r="DH710"/>
  <c r="DG710"/>
  <c r="DF710"/>
  <c r="DE710"/>
  <c r="DD710"/>
  <c r="DC710"/>
  <c r="DB710"/>
  <c r="DA710"/>
  <c r="CZ710"/>
  <c r="CY710"/>
  <c r="CX710"/>
  <c r="CW710"/>
  <c r="CV710"/>
  <c r="CU710"/>
  <c r="CT710"/>
  <c r="CS710"/>
  <c r="CR710"/>
  <c r="CQ710"/>
  <c r="CP710"/>
  <c r="CO710"/>
  <c r="CN710"/>
  <c r="CM710"/>
  <c r="CL710"/>
  <c r="CK710"/>
  <c r="CJ710"/>
  <c r="CI710"/>
  <c r="CH710"/>
  <c r="CG710"/>
  <c r="CF710"/>
  <c r="CE710"/>
  <c r="CD710"/>
  <c r="CC710"/>
  <c r="CB710"/>
  <c r="CA710"/>
  <c r="BZ710"/>
  <c r="BY710"/>
  <c r="BX710"/>
  <c r="BW710" s="1"/>
  <c r="EO709"/>
  <c r="EN709"/>
  <c r="EM709"/>
  <c r="EL709"/>
  <c r="EK709"/>
  <c r="EJ709"/>
  <c r="EI709"/>
  <c r="EH709"/>
  <c r="EG709"/>
  <c r="EF709"/>
  <c r="EE709"/>
  <c r="ED709"/>
  <c r="EC709"/>
  <c r="EB709"/>
  <c r="EA709"/>
  <c r="DZ709"/>
  <c r="DY709"/>
  <c r="DX709"/>
  <c r="DW709"/>
  <c r="DV709"/>
  <c r="DU709"/>
  <c r="DT709"/>
  <c r="DS709"/>
  <c r="DR709"/>
  <c r="DQ709"/>
  <c r="DP709"/>
  <c r="DO709"/>
  <c r="DN709"/>
  <c r="DM709"/>
  <c r="DL709"/>
  <c r="DK709"/>
  <c r="DJ709"/>
  <c r="DI709"/>
  <c r="DH709"/>
  <c r="DG709"/>
  <c r="DF709"/>
  <c r="DE709"/>
  <c r="DD709"/>
  <c r="DC709"/>
  <c r="DB709"/>
  <c r="DA709"/>
  <c r="CZ709"/>
  <c r="CY709"/>
  <c r="CX709"/>
  <c r="CW709"/>
  <c r="CV709"/>
  <c r="CU709"/>
  <c r="CT709"/>
  <c r="CS709"/>
  <c r="CR709"/>
  <c r="CQ709"/>
  <c r="CP709"/>
  <c r="CO709"/>
  <c r="CN709"/>
  <c r="CM709"/>
  <c r="CL709"/>
  <c r="CK709"/>
  <c r="CJ709"/>
  <c r="CI709"/>
  <c r="CH709"/>
  <c r="CG709"/>
  <c r="CF709"/>
  <c r="CE709"/>
  <c r="CD709"/>
  <c r="CC709"/>
  <c r="CB709"/>
  <c r="CA709"/>
  <c r="BZ709"/>
  <c r="BY709"/>
  <c r="BW709" s="1"/>
  <c r="BX709"/>
  <c r="EO708"/>
  <c r="EN708"/>
  <c r="EM708"/>
  <c r="EL708"/>
  <c r="EK708"/>
  <c r="EJ708"/>
  <c r="EI708"/>
  <c r="EH708"/>
  <c r="EG708"/>
  <c r="EF708"/>
  <c r="EE708"/>
  <c r="ED708"/>
  <c r="EC708"/>
  <c r="EB708"/>
  <c r="EA708"/>
  <c r="DZ708"/>
  <c r="DY708"/>
  <c r="DX708"/>
  <c r="DW708"/>
  <c r="DV708"/>
  <c r="DU708"/>
  <c r="DT708"/>
  <c r="DS708"/>
  <c r="DR708"/>
  <c r="DQ708"/>
  <c r="DP708"/>
  <c r="DO708"/>
  <c r="DN708"/>
  <c r="DM708"/>
  <c r="DL708"/>
  <c r="DK708"/>
  <c r="DJ708"/>
  <c r="DI708"/>
  <c r="DH708"/>
  <c r="DG708"/>
  <c r="DF708"/>
  <c r="DE708"/>
  <c r="DD708"/>
  <c r="DC708"/>
  <c r="DB708"/>
  <c r="DA708"/>
  <c r="CZ708"/>
  <c r="CY708"/>
  <c r="CX708"/>
  <c r="CW708"/>
  <c r="CV708"/>
  <c r="CU708"/>
  <c r="CT708"/>
  <c r="CS708"/>
  <c r="CR708"/>
  <c r="CQ708"/>
  <c r="CP708"/>
  <c r="CO708"/>
  <c r="CN708"/>
  <c r="CM708"/>
  <c r="CL708"/>
  <c r="CK708"/>
  <c r="CJ708"/>
  <c r="CI708"/>
  <c r="CH708"/>
  <c r="CG708"/>
  <c r="CF708"/>
  <c r="CE708"/>
  <c r="CD708"/>
  <c r="CC708"/>
  <c r="CB708"/>
  <c r="CA708"/>
  <c r="BZ708"/>
  <c r="BY708"/>
  <c r="BX708"/>
  <c r="BW708" s="1"/>
  <c r="EO707"/>
  <c r="EN707"/>
  <c r="EM707"/>
  <c r="EL707"/>
  <c r="EK707"/>
  <c r="EJ707"/>
  <c r="EI707"/>
  <c r="EH707"/>
  <c r="EG707"/>
  <c r="EF707"/>
  <c r="EE707"/>
  <c r="ED707"/>
  <c r="EC707"/>
  <c r="EB707"/>
  <c r="EA707"/>
  <c r="DZ707"/>
  <c r="DY707"/>
  <c r="DX707"/>
  <c r="DW707"/>
  <c r="DV707"/>
  <c r="DU707"/>
  <c r="DT707"/>
  <c r="DS707"/>
  <c r="DR707"/>
  <c r="DQ707"/>
  <c r="DP707"/>
  <c r="DO707"/>
  <c r="DN707"/>
  <c r="DM707"/>
  <c r="DL707"/>
  <c r="DK707"/>
  <c r="DJ707"/>
  <c r="DI707"/>
  <c r="DH707"/>
  <c r="DG707"/>
  <c r="DF707"/>
  <c r="DE707"/>
  <c r="DD707"/>
  <c r="DC707"/>
  <c r="DB707"/>
  <c r="DA707"/>
  <c r="CZ707"/>
  <c r="CY707"/>
  <c r="CX707"/>
  <c r="CW707"/>
  <c r="CV707"/>
  <c r="CU707"/>
  <c r="CT707"/>
  <c r="CS707"/>
  <c r="CR707"/>
  <c r="CQ707"/>
  <c r="CP707"/>
  <c r="CO707"/>
  <c r="CN707"/>
  <c r="CM707"/>
  <c r="CL707"/>
  <c r="CK707"/>
  <c r="CJ707"/>
  <c r="CI707"/>
  <c r="CH707"/>
  <c r="CG707"/>
  <c r="CF707"/>
  <c r="CE707"/>
  <c r="CD707"/>
  <c r="CC707"/>
  <c r="CB707"/>
  <c r="CA707"/>
  <c r="BZ707"/>
  <c r="BY707"/>
  <c r="BX707"/>
  <c r="BW707" s="1"/>
  <c r="EO706"/>
  <c r="EN706"/>
  <c r="EM706"/>
  <c r="EL706"/>
  <c r="EK706"/>
  <c r="EJ706"/>
  <c r="EI706"/>
  <c r="EH706"/>
  <c r="EG706"/>
  <c r="EF706"/>
  <c r="EE706"/>
  <c r="ED706"/>
  <c r="EC706"/>
  <c r="EB706"/>
  <c r="EA706"/>
  <c r="DZ706"/>
  <c r="DY706"/>
  <c r="DX706"/>
  <c r="DW706"/>
  <c r="DV706"/>
  <c r="DU706"/>
  <c r="DT706"/>
  <c r="DS706"/>
  <c r="DR706"/>
  <c r="DQ706"/>
  <c r="DP706"/>
  <c r="DO706"/>
  <c r="DN706"/>
  <c r="DM706"/>
  <c r="DL706"/>
  <c r="DK706"/>
  <c r="DJ706"/>
  <c r="DI706"/>
  <c r="DH706"/>
  <c r="DG706"/>
  <c r="DF706"/>
  <c r="DE706"/>
  <c r="DD706"/>
  <c r="DC706"/>
  <c r="DB706"/>
  <c r="DA706"/>
  <c r="CZ706"/>
  <c r="CY706"/>
  <c r="CX706"/>
  <c r="CW706"/>
  <c r="CV706"/>
  <c r="CU706"/>
  <c r="CT706"/>
  <c r="CS706"/>
  <c r="CR706"/>
  <c r="CQ706"/>
  <c r="CP706"/>
  <c r="CO706"/>
  <c r="CN706"/>
  <c r="CM706"/>
  <c r="CL706"/>
  <c r="CK706"/>
  <c r="CJ706"/>
  <c r="CI706"/>
  <c r="CH706"/>
  <c r="CG706"/>
  <c r="CF706"/>
  <c r="CE706"/>
  <c r="CD706"/>
  <c r="CC706"/>
  <c r="CB706"/>
  <c r="CA706"/>
  <c r="BZ706"/>
  <c r="BY706"/>
  <c r="BX706"/>
  <c r="BW706"/>
  <c r="EO705"/>
  <c r="EN705"/>
  <c r="EM705"/>
  <c r="EL705"/>
  <c r="EK705"/>
  <c r="EJ705"/>
  <c r="EI705"/>
  <c r="EH705"/>
  <c r="EG705"/>
  <c r="EF705"/>
  <c r="EE705"/>
  <c r="ED705"/>
  <c r="EC705"/>
  <c r="EB705"/>
  <c r="EA705"/>
  <c r="DZ705"/>
  <c r="DY705"/>
  <c r="DX705"/>
  <c r="DW705"/>
  <c r="DV705"/>
  <c r="DU705"/>
  <c r="DT705"/>
  <c r="DS705"/>
  <c r="DR705"/>
  <c r="DQ705"/>
  <c r="DP705"/>
  <c r="DO705"/>
  <c r="DN705"/>
  <c r="DM705"/>
  <c r="DL705"/>
  <c r="DK705"/>
  <c r="DJ705"/>
  <c r="DI705"/>
  <c r="DH705"/>
  <c r="DG705"/>
  <c r="DF705"/>
  <c r="DE705"/>
  <c r="DD705"/>
  <c r="DC705"/>
  <c r="DB705"/>
  <c r="DA705"/>
  <c r="CZ705"/>
  <c r="CY705"/>
  <c r="CX705"/>
  <c r="CW705"/>
  <c r="CV705"/>
  <c r="CU705"/>
  <c r="CT705"/>
  <c r="CS705"/>
  <c r="CR705"/>
  <c r="CQ705"/>
  <c r="CP705"/>
  <c r="CO705"/>
  <c r="CN705"/>
  <c r="CM705"/>
  <c r="CL705"/>
  <c r="CK705"/>
  <c r="CJ705"/>
  <c r="CI705"/>
  <c r="CH705"/>
  <c r="BW705" s="1"/>
  <c r="CG705"/>
  <c r="CF705"/>
  <c r="CE705"/>
  <c r="CD705"/>
  <c r="CC705"/>
  <c r="CB705"/>
  <c r="CA705"/>
  <c r="BZ705"/>
  <c r="BY705"/>
  <c r="BX705"/>
  <c r="EO704"/>
  <c r="EN704"/>
  <c r="EM704"/>
  <c r="EL704"/>
  <c r="EK704"/>
  <c r="EJ704"/>
  <c r="EI704"/>
  <c r="EH704"/>
  <c r="EG704"/>
  <c r="EF704"/>
  <c r="EE704"/>
  <c r="ED704"/>
  <c r="EC704"/>
  <c r="EB704"/>
  <c r="EA704"/>
  <c r="DZ704"/>
  <c r="DY704"/>
  <c r="DX704"/>
  <c r="DW704"/>
  <c r="DV704"/>
  <c r="DU704"/>
  <c r="DT704"/>
  <c r="DS704"/>
  <c r="DR704"/>
  <c r="DQ704"/>
  <c r="DP704"/>
  <c r="DO704"/>
  <c r="DN704"/>
  <c r="DM704"/>
  <c r="DL704"/>
  <c r="DK704"/>
  <c r="DJ704"/>
  <c r="DI704"/>
  <c r="DH704"/>
  <c r="DG704"/>
  <c r="DF704"/>
  <c r="DE704"/>
  <c r="DD704"/>
  <c r="DC704"/>
  <c r="DB704"/>
  <c r="DA704"/>
  <c r="CZ704"/>
  <c r="CY704"/>
  <c r="CX704"/>
  <c r="CW704"/>
  <c r="CV704"/>
  <c r="CU704"/>
  <c r="CT704"/>
  <c r="CS704"/>
  <c r="CR704"/>
  <c r="CQ704"/>
  <c r="CP704"/>
  <c r="CO704"/>
  <c r="CN704"/>
  <c r="CM704"/>
  <c r="CL704"/>
  <c r="CK704"/>
  <c r="CJ704"/>
  <c r="CI704"/>
  <c r="CH704"/>
  <c r="CG704"/>
  <c r="CF704"/>
  <c r="CE704"/>
  <c r="CD704"/>
  <c r="CC704"/>
  <c r="CB704"/>
  <c r="CA704"/>
  <c r="BZ704"/>
  <c r="BY704"/>
  <c r="BW704" s="1"/>
  <c r="BX704"/>
  <c r="EO703"/>
  <c r="EN703"/>
  <c r="EM703"/>
  <c r="EL703"/>
  <c r="EK703"/>
  <c r="EJ703"/>
  <c r="EI703"/>
  <c r="EH703"/>
  <c r="EG703"/>
  <c r="EF703"/>
  <c r="EE703"/>
  <c r="ED703"/>
  <c r="EC703"/>
  <c r="EB703"/>
  <c r="EA703"/>
  <c r="DZ703"/>
  <c r="DY703"/>
  <c r="DX703"/>
  <c r="DW703"/>
  <c r="DV703"/>
  <c r="DU703"/>
  <c r="DT703"/>
  <c r="DS703"/>
  <c r="DR703"/>
  <c r="DQ703"/>
  <c r="DP703"/>
  <c r="DO703"/>
  <c r="DN703"/>
  <c r="DM703"/>
  <c r="DL703"/>
  <c r="DK703"/>
  <c r="DJ703"/>
  <c r="DI703"/>
  <c r="DH703"/>
  <c r="DG703"/>
  <c r="DF703"/>
  <c r="DE703"/>
  <c r="DD703"/>
  <c r="DC703"/>
  <c r="DB703"/>
  <c r="DA703"/>
  <c r="CZ703"/>
  <c r="CY703"/>
  <c r="CX703"/>
  <c r="CW703"/>
  <c r="CV703"/>
  <c r="CU703"/>
  <c r="CT703"/>
  <c r="CS703"/>
  <c r="CR703"/>
  <c r="CQ703"/>
  <c r="CP703"/>
  <c r="CO703"/>
  <c r="CN703"/>
  <c r="CM703"/>
  <c r="CL703"/>
  <c r="CK703"/>
  <c r="CJ703"/>
  <c r="CI703"/>
  <c r="CH703"/>
  <c r="CG703"/>
  <c r="CF703"/>
  <c r="CE703"/>
  <c r="CD703"/>
  <c r="CC703"/>
  <c r="CB703"/>
  <c r="CA703"/>
  <c r="BZ703"/>
  <c r="BY703"/>
  <c r="BX703"/>
  <c r="BW703" s="1"/>
  <c r="EO702"/>
  <c r="EN702"/>
  <c r="EM702"/>
  <c r="EL702"/>
  <c r="EK702"/>
  <c r="EJ702"/>
  <c r="EI702"/>
  <c r="EH702"/>
  <c r="EG702"/>
  <c r="EF702"/>
  <c r="EE702"/>
  <c r="ED702"/>
  <c r="EC702"/>
  <c r="EB702"/>
  <c r="EA702"/>
  <c r="DZ702"/>
  <c r="DY702"/>
  <c r="DX702"/>
  <c r="DW702"/>
  <c r="DV702"/>
  <c r="DU702"/>
  <c r="DT702"/>
  <c r="DS702"/>
  <c r="DR702"/>
  <c r="DQ702"/>
  <c r="DP702"/>
  <c r="DO702"/>
  <c r="DN702"/>
  <c r="DM702"/>
  <c r="DL702"/>
  <c r="DK702"/>
  <c r="DJ702"/>
  <c r="DI702"/>
  <c r="DH702"/>
  <c r="DG702"/>
  <c r="DF702"/>
  <c r="DE702"/>
  <c r="DD702"/>
  <c r="DC702"/>
  <c r="DB702"/>
  <c r="DA702"/>
  <c r="CZ702"/>
  <c r="CY702"/>
  <c r="CX702"/>
  <c r="CW702"/>
  <c r="CV702"/>
  <c r="CU702"/>
  <c r="CT702"/>
  <c r="CS702"/>
  <c r="CR702"/>
  <c r="CQ702"/>
  <c r="CP702"/>
  <c r="CO702"/>
  <c r="CN702"/>
  <c r="CM702"/>
  <c r="CL702"/>
  <c r="CK702"/>
  <c r="CJ702"/>
  <c r="CI702"/>
  <c r="CH702"/>
  <c r="CG702"/>
  <c r="CF702"/>
  <c r="CE702"/>
  <c r="CD702"/>
  <c r="CC702"/>
  <c r="CB702"/>
  <c r="CA702"/>
  <c r="BZ702"/>
  <c r="BW702" s="1"/>
  <c r="BY702"/>
  <c r="BX702"/>
  <c r="EO701"/>
  <c r="EN701"/>
  <c r="EM701"/>
  <c r="EL701"/>
  <c r="EK701"/>
  <c r="EJ701"/>
  <c r="EI701"/>
  <c r="EH701"/>
  <c r="EG701"/>
  <c r="EF701"/>
  <c r="EE701"/>
  <c r="ED701"/>
  <c r="EC701"/>
  <c r="EB701"/>
  <c r="EA701"/>
  <c r="DZ701"/>
  <c r="DY701"/>
  <c r="DX701"/>
  <c r="DW701"/>
  <c r="DV701"/>
  <c r="DU701"/>
  <c r="DT701"/>
  <c r="DS701"/>
  <c r="DR701"/>
  <c r="DQ701"/>
  <c r="DP701"/>
  <c r="DO701"/>
  <c r="DN701"/>
  <c r="DM701"/>
  <c r="DL701"/>
  <c r="DK701"/>
  <c r="DJ701"/>
  <c r="DI701"/>
  <c r="DH701"/>
  <c r="DG701"/>
  <c r="DF701"/>
  <c r="DE701"/>
  <c r="DD701"/>
  <c r="DC701"/>
  <c r="DB701"/>
  <c r="DA701"/>
  <c r="CZ701"/>
  <c r="CY701"/>
  <c r="CX701"/>
  <c r="CW701"/>
  <c r="CV701"/>
  <c r="CU701"/>
  <c r="CT701"/>
  <c r="CS701"/>
  <c r="CR701"/>
  <c r="CQ701"/>
  <c r="CP701"/>
  <c r="CO701"/>
  <c r="CN701"/>
  <c r="CM701"/>
  <c r="CL701"/>
  <c r="CK701"/>
  <c r="CJ701"/>
  <c r="CI701"/>
  <c r="CH701"/>
  <c r="CG701"/>
  <c r="CF701"/>
  <c r="CE701"/>
  <c r="CD701"/>
  <c r="CC701"/>
  <c r="CB701"/>
  <c r="CA701"/>
  <c r="BZ701"/>
  <c r="BY701"/>
  <c r="BW701" s="1"/>
  <c r="BX701"/>
  <c r="EO700"/>
  <c r="EN700"/>
  <c r="EM700"/>
  <c r="EL700"/>
  <c r="EK700"/>
  <c r="EJ700"/>
  <c r="EI700"/>
  <c r="EH700"/>
  <c r="EG700"/>
  <c r="EF700"/>
  <c r="EE700"/>
  <c r="ED700"/>
  <c r="EC700"/>
  <c r="EB700"/>
  <c r="EA700"/>
  <c r="DZ700"/>
  <c r="DY700"/>
  <c r="DX700"/>
  <c r="DW700"/>
  <c r="DV700"/>
  <c r="DU700"/>
  <c r="DT700"/>
  <c r="DS700"/>
  <c r="DR700"/>
  <c r="DQ700"/>
  <c r="DP700"/>
  <c r="DO700"/>
  <c r="DN700"/>
  <c r="DM700"/>
  <c r="DL700"/>
  <c r="DK700"/>
  <c r="DJ700"/>
  <c r="DI700"/>
  <c r="DH700"/>
  <c r="DG700"/>
  <c r="DF700"/>
  <c r="DE700"/>
  <c r="DD700"/>
  <c r="DC700"/>
  <c r="DB700"/>
  <c r="DA700"/>
  <c r="CZ700"/>
  <c r="CY700"/>
  <c r="CX700"/>
  <c r="CW700"/>
  <c r="CV700"/>
  <c r="CU700"/>
  <c r="CT700"/>
  <c r="CS700"/>
  <c r="CR700"/>
  <c r="CQ700"/>
  <c r="CP700"/>
  <c r="CO700"/>
  <c r="CN700"/>
  <c r="CM700"/>
  <c r="CL700"/>
  <c r="CK700"/>
  <c r="CJ700"/>
  <c r="CI700"/>
  <c r="CH700"/>
  <c r="CG700"/>
  <c r="CF700"/>
  <c r="CE700"/>
  <c r="CD700"/>
  <c r="CC700"/>
  <c r="CB700"/>
  <c r="CA700"/>
  <c r="BZ700"/>
  <c r="BY700"/>
  <c r="BX700"/>
  <c r="BW700" s="1"/>
  <c r="EO699"/>
  <c r="EN699"/>
  <c r="EM699"/>
  <c r="EL699"/>
  <c r="EK699"/>
  <c r="EJ699"/>
  <c r="EI699"/>
  <c r="EH699"/>
  <c r="EG699"/>
  <c r="EF699"/>
  <c r="EE699"/>
  <c r="ED699"/>
  <c r="EC699"/>
  <c r="EB699"/>
  <c r="EA699"/>
  <c r="DZ699"/>
  <c r="DY699"/>
  <c r="DX699"/>
  <c r="DW699"/>
  <c r="DV699"/>
  <c r="DU699"/>
  <c r="DT699"/>
  <c r="DS699"/>
  <c r="DR699"/>
  <c r="DQ699"/>
  <c r="DP699"/>
  <c r="DO699"/>
  <c r="DN699"/>
  <c r="DM699"/>
  <c r="DL699"/>
  <c r="DK699"/>
  <c r="DJ699"/>
  <c r="DI699"/>
  <c r="DH699"/>
  <c r="DG699"/>
  <c r="DF699"/>
  <c r="DE699"/>
  <c r="DD699"/>
  <c r="DC699"/>
  <c r="DB699"/>
  <c r="DA699"/>
  <c r="CZ699"/>
  <c r="CY699"/>
  <c r="CX699"/>
  <c r="CW699"/>
  <c r="CV699"/>
  <c r="CU699"/>
  <c r="CT699"/>
  <c r="CS699"/>
  <c r="CR699"/>
  <c r="CQ699"/>
  <c r="CP699"/>
  <c r="CO699"/>
  <c r="CN699"/>
  <c r="CM699"/>
  <c r="CL699"/>
  <c r="CK699"/>
  <c r="CJ699"/>
  <c r="CI699"/>
  <c r="CH699"/>
  <c r="CG699"/>
  <c r="CF699"/>
  <c r="CE699"/>
  <c r="CD699"/>
  <c r="CC699"/>
  <c r="CB699"/>
  <c r="BW699" s="1"/>
  <c r="CA699"/>
  <c r="BZ699"/>
  <c r="BY699"/>
  <c r="BX699"/>
  <c r="EO698"/>
  <c r="EN698"/>
  <c r="EM698"/>
  <c r="EL698"/>
  <c r="EK698"/>
  <c r="EJ698"/>
  <c r="EI698"/>
  <c r="EH698"/>
  <c r="EG698"/>
  <c r="EF698"/>
  <c r="EE698"/>
  <c r="ED698"/>
  <c r="EC698"/>
  <c r="EB698"/>
  <c r="EA698"/>
  <c r="DZ698"/>
  <c r="DY698"/>
  <c r="DX698"/>
  <c r="DW698"/>
  <c r="DV698"/>
  <c r="DU698"/>
  <c r="DT698"/>
  <c r="DS698"/>
  <c r="DR698"/>
  <c r="DQ698"/>
  <c r="DP698"/>
  <c r="DO698"/>
  <c r="DN698"/>
  <c r="DM698"/>
  <c r="DL698"/>
  <c r="DK698"/>
  <c r="DJ698"/>
  <c r="DI698"/>
  <c r="DH698"/>
  <c r="DG698"/>
  <c r="DF698"/>
  <c r="DE698"/>
  <c r="DD698"/>
  <c r="DC698"/>
  <c r="DB698"/>
  <c r="DA698"/>
  <c r="CZ698"/>
  <c r="CY698"/>
  <c r="CX698"/>
  <c r="CW698"/>
  <c r="CV698"/>
  <c r="CU698"/>
  <c r="CT698"/>
  <c r="CS698"/>
  <c r="CR698"/>
  <c r="CQ698"/>
  <c r="CP698"/>
  <c r="CO698"/>
  <c r="CN698"/>
  <c r="CM698"/>
  <c r="CL698"/>
  <c r="CK698"/>
  <c r="CJ698"/>
  <c r="CI698"/>
  <c r="CH698"/>
  <c r="CG698"/>
  <c r="CF698"/>
  <c r="CE698"/>
  <c r="CD698"/>
  <c r="CC698"/>
  <c r="CB698"/>
  <c r="CA698"/>
  <c r="BZ698"/>
  <c r="BY698"/>
  <c r="BX698"/>
  <c r="BW698" s="1"/>
  <c r="EO697"/>
  <c r="EN697"/>
  <c r="EM697"/>
  <c r="EL697"/>
  <c r="EK697"/>
  <c r="EJ697"/>
  <c r="EI697"/>
  <c r="EH697"/>
  <c r="EG697"/>
  <c r="EF697"/>
  <c r="EE697"/>
  <c r="ED697"/>
  <c r="EC697"/>
  <c r="EB697"/>
  <c r="EA697"/>
  <c r="DZ697"/>
  <c r="DY697"/>
  <c r="DX697"/>
  <c r="DW697"/>
  <c r="DV697"/>
  <c r="DU697"/>
  <c r="DT697"/>
  <c r="DS697"/>
  <c r="DR697"/>
  <c r="DQ697"/>
  <c r="DP697"/>
  <c r="DO697"/>
  <c r="DN697"/>
  <c r="DM697"/>
  <c r="DL697"/>
  <c r="DK697"/>
  <c r="DJ697"/>
  <c r="DI697"/>
  <c r="DH697"/>
  <c r="DG697"/>
  <c r="DF697"/>
  <c r="DE697"/>
  <c r="DD697"/>
  <c r="DC697"/>
  <c r="DB697"/>
  <c r="DA697"/>
  <c r="CZ697"/>
  <c r="CY697"/>
  <c r="CX697"/>
  <c r="CW697"/>
  <c r="CV697"/>
  <c r="CU697"/>
  <c r="CT697"/>
  <c r="CS697"/>
  <c r="CR697"/>
  <c r="CQ697"/>
  <c r="CP697"/>
  <c r="CO697"/>
  <c r="CN697"/>
  <c r="CM697"/>
  <c r="CL697"/>
  <c r="CK697"/>
  <c r="CJ697"/>
  <c r="CI697"/>
  <c r="CH697"/>
  <c r="CG697"/>
  <c r="CF697"/>
  <c r="CE697"/>
  <c r="CD697"/>
  <c r="CC697"/>
  <c r="CB697"/>
  <c r="CA697"/>
  <c r="BZ697"/>
  <c r="BY697"/>
  <c r="BW697" s="1"/>
  <c r="BX697"/>
  <c r="EO696"/>
  <c r="EN696"/>
  <c r="EM696"/>
  <c r="EL696"/>
  <c r="EK696"/>
  <c r="EJ696"/>
  <c r="EI696"/>
  <c r="EH696"/>
  <c r="EG696"/>
  <c r="EF696"/>
  <c r="EE696"/>
  <c r="ED696"/>
  <c r="EC696"/>
  <c r="EB696"/>
  <c r="EA696"/>
  <c r="DZ696"/>
  <c r="DY696"/>
  <c r="DX696"/>
  <c r="DW696"/>
  <c r="DV696"/>
  <c r="DU696"/>
  <c r="DT696"/>
  <c r="DS696"/>
  <c r="DR696"/>
  <c r="DQ696"/>
  <c r="DP696"/>
  <c r="DO696"/>
  <c r="DN696"/>
  <c r="DM696"/>
  <c r="DL696"/>
  <c r="DK696"/>
  <c r="DJ696"/>
  <c r="DI696"/>
  <c r="DH696"/>
  <c r="DG696"/>
  <c r="DF696"/>
  <c r="DE696"/>
  <c r="DD696"/>
  <c r="DC696"/>
  <c r="DB696"/>
  <c r="DA696"/>
  <c r="CZ696"/>
  <c r="CY696"/>
  <c r="CX696"/>
  <c r="CW696"/>
  <c r="CV696"/>
  <c r="CU696"/>
  <c r="CT696"/>
  <c r="CS696"/>
  <c r="CR696"/>
  <c r="CQ696"/>
  <c r="CP696"/>
  <c r="CO696"/>
  <c r="CN696"/>
  <c r="CM696"/>
  <c r="CL696"/>
  <c r="CK696"/>
  <c r="CJ696"/>
  <c r="CI696"/>
  <c r="CH696"/>
  <c r="CG696"/>
  <c r="CF696"/>
  <c r="CE696"/>
  <c r="CD696"/>
  <c r="CC696"/>
  <c r="CB696"/>
  <c r="CA696"/>
  <c r="BZ696"/>
  <c r="BY696"/>
  <c r="BX696"/>
  <c r="BW696" s="1"/>
  <c r="EO695"/>
  <c r="EN695"/>
  <c r="EM695"/>
  <c r="EL695"/>
  <c r="EK695"/>
  <c r="EJ695"/>
  <c r="EI695"/>
  <c r="EH695"/>
  <c r="EG695"/>
  <c r="EF695"/>
  <c r="EE695"/>
  <c r="ED695"/>
  <c r="EC695"/>
  <c r="EB695"/>
  <c r="EA695"/>
  <c r="DZ695"/>
  <c r="DY695"/>
  <c r="DX695"/>
  <c r="DW695"/>
  <c r="DV695"/>
  <c r="DU695"/>
  <c r="DT695"/>
  <c r="DS695"/>
  <c r="DR695"/>
  <c r="DQ695"/>
  <c r="DP695"/>
  <c r="DO695"/>
  <c r="DN695"/>
  <c r="DM695"/>
  <c r="DL695"/>
  <c r="DK695"/>
  <c r="DJ695"/>
  <c r="DI695"/>
  <c r="DH695"/>
  <c r="DG695"/>
  <c r="DF695"/>
  <c r="DE695"/>
  <c r="DD695"/>
  <c r="DC695"/>
  <c r="DB695"/>
  <c r="DA695"/>
  <c r="CZ695"/>
  <c r="CY695"/>
  <c r="CX695"/>
  <c r="CW695"/>
  <c r="CV695"/>
  <c r="CU695"/>
  <c r="CT695"/>
  <c r="CS695"/>
  <c r="CR695"/>
  <c r="CQ695"/>
  <c r="CP695"/>
  <c r="CO695"/>
  <c r="CN695"/>
  <c r="CM695"/>
  <c r="CL695"/>
  <c r="CK695"/>
  <c r="CJ695"/>
  <c r="CI695"/>
  <c r="CH695"/>
  <c r="CG695"/>
  <c r="CF695"/>
  <c r="CE695"/>
  <c r="CD695"/>
  <c r="CC695"/>
  <c r="CB695"/>
  <c r="CA695"/>
  <c r="BZ695"/>
  <c r="BY695"/>
  <c r="BX695"/>
  <c r="BW695" s="1"/>
  <c r="EO694"/>
  <c r="EN694"/>
  <c r="EM694"/>
  <c r="EL694"/>
  <c r="EK694"/>
  <c r="EJ694"/>
  <c r="EI694"/>
  <c r="EH694"/>
  <c r="EG694"/>
  <c r="EF694"/>
  <c r="EE694"/>
  <c r="ED694"/>
  <c r="EC694"/>
  <c r="EB694"/>
  <c r="EA694"/>
  <c r="DZ694"/>
  <c r="DY694"/>
  <c r="DX694"/>
  <c r="DW694"/>
  <c r="DV694"/>
  <c r="DU694"/>
  <c r="DT694"/>
  <c r="DS694"/>
  <c r="DR694"/>
  <c r="DQ694"/>
  <c r="DP694"/>
  <c r="DO694"/>
  <c r="DN694"/>
  <c r="DM694"/>
  <c r="DL694"/>
  <c r="DK694"/>
  <c r="DJ694"/>
  <c r="DI694"/>
  <c r="DH694"/>
  <c r="DG694"/>
  <c r="DF694"/>
  <c r="DE694"/>
  <c r="DD694"/>
  <c r="DC694"/>
  <c r="DB694"/>
  <c r="DA694"/>
  <c r="CZ694"/>
  <c r="CY694"/>
  <c r="CX694"/>
  <c r="CW694"/>
  <c r="CV694"/>
  <c r="CU694"/>
  <c r="CT694"/>
  <c r="CS694"/>
  <c r="CR694"/>
  <c r="CQ694"/>
  <c r="CP694"/>
  <c r="CO694"/>
  <c r="CN694"/>
  <c r="CM694"/>
  <c r="CL694"/>
  <c r="CK694"/>
  <c r="CJ694"/>
  <c r="CI694"/>
  <c r="CH694"/>
  <c r="CG694"/>
  <c r="CF694"/>
  <c r="CE694"/>
  <c r="CD694"/>
  <c r="CC694"/>
  <c r="CB694"/>
  <c r="CA694"/>
  <c r="BZ694"/>
  <c r="BY694"/>
  <c r="BX694"/>
  <c r="BW694"/>
  <c r="EO693"/>
  <c r="EN693"/>
  <c r="EM693"/>
  <c r="EL693"/>
  <c r="EK693"/>
  <c r="EJ693"/>
  <c r="EI693"/>
  <c r="EH693"/>
  <c r="EG693"/>
  <c r="EF693"/>
  <c r="EE693"/>
  <c r="ED693"/>
  <c r="EC693"/>
  <c r="EB693"/>
  <c r="EA693"/>
  <c r="DZ693"/>
  <c r="DY693"/>
  <c r="DX693"/>
  <c r="DW693"/>
  <c r="DV693"/>
  <c r="DU693"/>
  <c r="DT693"/>
  <c r="DS693"/>
  <c r="DR693"/>
  <c r="DQ693"/>
  <c r="DP693"/>
  <c r="DO693"/>
  <c r="DN693"/>
  <c r="DM693"/>
  <c r="DL693"/>
  <c r="DK693"/>
  <c r="DJ693"/>
  <c r="DI693"/>
  <c r="DH693"/>
  <c r="DG693"/>
  <c r="DF693"/>
  <c r="DE693"/>
  <c r="DD693"/>
  <c r="DC693"/>
  <c r="DB693"/>
  <c r="DA693"/>
  <c r="CZ693"/>
  <c r="CY693"/>
  <c r="CX693"/>
  <c r="CW693"/>
  <c r="CV693"/>
  <c r="CU693"/>
  <c r="CT693"/>
  <c r="CS693"/>
  <c r="CR693"/>
  <c r="CQ693"/>
  <c r="CP693"/>
  <c r="CO693"/>
  <c r="CN693"/>
  <c r="CM693"/>
  <c r="CL693"/>
  <c r="CK693"/>
  <c r="CJ693"/>
  <c r="CI693"/>
  <c r="CH693"/>
  <c r="BW693" s="1"/>
  <c r="CG693"/>
  <c r="CF693"/>
  <c r="CE693"/>
  <c r="CD693"/>
  <c r="CC693"/>
  <c r="CB693"/>
  <c r="CA693"/>
  <c r="BZ693"/>
  <c r="BY693"/>
  <c r="BX693"/>
  <c r="EO692"/>
  <c r="EN692"/>
  <c r="EM692"/>
  <c r="EL692"/>
  <c r="EK692"/>
  <c r="EJ692"/>
  <c r="EI692"/>
  <c r="EH692"/>
  <c r="EG692"/>
  <c r="EF692"/>
  <c r="EE692"/>
  <c r="ED692"/>
  <c r="EC692"/>
  <c r="EB692"/>
  <c r="EA692"/>
  <c r="DZ692"/>
  <c r="DY692"/>
  <c r="DX692"/>
  <c r="DW692"/>
  <c r="DV692"/>
  <c r="DU692"/>
  <c r="DT692"/>
  <c r="DS692"/>
  <c r="DR692"/>
  <c r="DQ692"/>
  <c r="DP692"/>
  <c r="DO692"/>
  <c r="DN692"/>
  <c r="DM692"/>
  <c r="DL692"/>
  <c r="DK692"/>
  <c r="DJ692"/>
  <c r="DI692"/>
  <c r="DH692"/>
  <c r="DG692"/>
  <c r="DF692"/>
  <c r="DE692"/>
  <c r="DD692"/>
  <c r="DC692"/>
  <c r="DB692"/>
  <c r="DA692"/>
  <c r="CZ692"/>
  <c r="CY692"/>
  <c r="CX692"/>
  <c r="CW692"/>
  <c r="CV692"/>
  <c r="CU692"/>
  <c r="CT692"/>
  <c r="CS692"/>
  <c r="CR692"/>
  <c r="CQ692"/>
  <c r="CP692"/>
  <c r="CO692"/>
  <c r="CN692"/>
  <c r="CM692"/>
  <c r="CL692"/>
  <c r="CK692"/>
  <c r="CJ692"/>
  <c r="CI692"/>
  <c r="CH692"/>
  <c r="CG692"/>
  <c r="CF692"/>
  <c r="CE692"/>
  <c r="CD692"/>
  <c r="CC692"/>
  <c r="CB692"/>
  <c r="CA692"/>
  <c r="BZ692"/>
  <c r="BY692"/>
  <c r="BW692" s="1"/>
  <c r="BX692"/>
  <c r="EO691"/>
  <c r="EN691"/>
  <c r="EM691"/>
  <c r="EL691"/>
  <c r="EK691"/>
  <c r="EJ691"/>
  <c r="EI691"/>
  <c r="EH691"/>
  <c r="EG691"/>
  <c r="EF691"/>
  <c r="EE691"/>
  <c r="ED691"/>
  <c r="EC691"/>
  <c r="EB691"/>
  <c r="EA691"/>
  <c r="DZ691"/>
  <c r="DY691"/>
  <c r="DX691"/>
  <c r="DW691"/>
  <c r="DV691"/>
  <c r="DU691"/>
  <c r="DT691"/>
  <c r="DS691"/>
  <c r="DR691"/>
  <c r="DQ691"/>
  <c r="DP691"/>
  <c r="DO691"/>
  <c r="DN691"/>
  <c r="DM691"/>
  <c r="DL691"/>
  <c r="DK691"/>
  <c r="DJ691"/>
  <c r="DI691"/>
  <c r="DH691"/>
  <c r="DG691"/>
  <c r="DF691"/>
  <c r="DE691"/>
  <c r="DD691"/>
  <c r="DC691"/>
  <c r="DB691"/>
  <c r="DA691"/>
  <c r="CZ691"/>
  <c r="CY691"/>
  <c r="CX691"/>
  <c r="CW691"/>
  <c r="CV691"/>
  <c r="CU691"/>
  <c r="CT691"/>
  <c r="CS691"/>
  <c r="CR691"/>
  <c r="CQ691"/>
  <c r="CP691"/>
  <c r="CO691"/>
  <c r="CN691"/>
  <c r="CM691"/>
  <c r="CL691"/>
  <c r="CK691"/>
  <c r="CJ691"/>
  <c r="CI691"/>
  <c r="CH691"/>
  <c r="CG691"/>
  <c r="CF691"/>
  <c r="CE691"/>
  <c r="CD691"/>
  <c r="CC691"/>
  <c r="CB691"/>
  <c r="CA691"/>
  <c r="BZ691"/>
  <c r="BY691"/>
  <c r="BX691"/>
  <c r="BW691" s="1"/>
  <c r="EO690"/>
  <c r="EN690"/>
  <c r="EM690"/>
  <c r="EL690"/>
  <c r="EK690"/>
  <c r="EJ690"/>
  <c r="EI690"/>
  <c r="EH690"/>
  <c r="EG690"/>
  <c r="EF690"/>
  <c r="EE690"/>
  <c r="ED690"/>
  <c r="EC690"/>
  <c r="EB690"/>
  <c r="EA690"/>
  <c r="DZ690"/>
  <c r="DY690"/>
  <c r="DX690"/>
  <c r="DW690"/>
  <c r="DV690"/>
  <c r="DU690"/>
  <c r="DT690"/>
  <c r="DS690"/>
  <c r="DR690"/>
  <c r="DQ690"/>
  <c r="DP690"/>
  <c r="DO690"/>
  <c r="DN690"/>
  <c r="DM690"/>
  <c r="DL690"/>
  <c r="DK690"/>
  <c r="DJ690"/>
  <c r="DI690"/>
  <c r="DH690"/>
  <c r="DG690"/>
  <c r="DF690"/>
  <c r="DE690"/>
  <c r="DD690"/>
  <c r="DC690"/>
  <c r="DB690"/>
  <c r="DA690"/>
  <c r="CZ690"/>
  <c r="CY690"/>
  <c r="CX690"/>
  <c r="CW690"/>
  <c r="CV690"/>
  <c r="CU690"/>
  <c r="CT690"/>
  <c r="CS690"/>
  <c r="CR690"/>
  <c r="CQ690"/>
  <c r="CP690"/>
  <c r="CO690"/>
  <c r="CN690"/>
  <c r="CM690"/>
  <c r="CL690"/>
  <c r="CK690"/>
  <c r="CJ690"/>
  <c r="CI690"/>
  <c r="CH690"/>
  <c r="CG690"/>
  <c r="CF690"/>
  <c r="CE690"/>
  <c r="CD690"/>
  <c r="CC690"/>
  <c r="CB690"/>
  <c r="CA690"/>
  <c r="BZ690"/>
  <c r="BW690" s="1"/>
  <c r="BY690"/>
  <c r="BX690"/>
  <c r="EO689"/>
  <c r="EN689"/>
  <c r="EM689"/>
  <c r="EL689"/>
  <c r="EK689"/>
  <c r="EJ689"/>
  <c r="EI689"/>
  <c r="EH689"/>
  <c r="EG689"/>
  <c r="EF689"/>
  <c r="EE689"/>
  <c r="ED689"/>
  <c r="EC689"/>
  <c r="EB689"/>
  <c r="EA689"/>
  <c r="DZ689"/>
  <c r="DY689"/>
  <c r="DX689"/>
  <c r="DW689"/>
  <c r="DV689"/>
  <c r="DU689"/>
  <c r="DT689"/>
  <c r="DS689"/>
  <c r="DR689"/>
  <c r="DQ689"/>
  <c r="DP689"/>
  <c r="DO689"/>
  <c r="DN689"/>
  <c r="DM689"/>
  <c r="DL689"/>
  <c r="DK689"/>
  <c r="DJ689"/>
  <c r="DI689"/>
  <c r="DH689"/>
  <c r="DG689"/>
  <c r="DF689"/>
  <c r="DE689"/>
  <c r="DD689"/>
  <c r="DC689"/>
  <c r="DB689"/>
  <c r="DA689"/>
  <c r="CZ689"/>
  <c r="CY689"/>
  <c r="CX689"/>
  <c r="CW689"/>
  <c r="CV689"/>
  <c r="CU689"/>
  <c r="CT689"/>
  <c r="CS689"/>
  <c r="CR689"/>
  <c r="CQ689"/>
  <c r="CP689"/>
  <c r="CO689"/>
  <c r="CN689"/>
  <c r="CM689"/>
  <c r="CL689"/>
  <c r="CK689"/>
  <c r="CJ689"/>
  <c r="CI689"/>
  <c r="CH689"/>
  <c r="CG689"/>
  <c r="CF689"/>
  <c r="CE689"/>
  <c r="CD689"/>
  <c r="CC689"/>
  <c r="CB689"/>
  <c r="CA689"/>
  <c r="BZ689"/>
  <c r="BY689"/>
  <c r="BW689" s="1"/>
  <c r="BX689"/>
  <c r="EO688"/>
  <c r="EN688"/>
  <c r="EM688"/>
  <c r="EL688"/>
  <c r="EK688"/>
  <c r="EJ688"/>
  <c r="EI688"/>
  <c r="EH688"/>
  <c r="EG688"/>
  <c r="EF688"/>
  <c r="EE688"/>
  <c r="ED688"/>
  <c r="EC688"/>
  <c r="EB688"/>
  <c r="EA688"/>
  <c r="DZ688"/>
  <c r="DY688"/>
  <c r="DX688"/>
  <c r="DW688"/>
  <c r="DV688"/>
  <c r="DU688"/>
  <c r="DT688"/>
  <c r="DS688"/>
  <c r="DR688"/>
  <c r="DQ688"/>
  <c r="DP688"/>
  <c r="DO688"/>
  <c r="DN688"/>
  <c r="DM688"/>
  <c r="DL688"/>
  <c r="DK688"/>
  <c r="DJ688"/>
  <c r="DI688"/>
  <c r="DH688"/>
  <c r="DG688"/>
  <c r="DF688"/>
  <c r="DE688"/>
  <c r="DD688"/>
  <c r="DC688"/>
  <c r="DB688"/>
  <c r="DA688"/>
  <c r="CZ688"/>
  <c r="CY688"/>
  <c r="CX688"/>
  <c r="CW688"/>
  <c r="CV688"/>
  <c r="CU688"/>
  <c r="CT688"/>
  <c r="CS688"/>
  <c r="CR688"/>
  <c r="CQ688"/>
  <c r="CP688"/>
  <c r="CO688"/>
  <c r="CN688"/>
  <c r="CM688"/>
  <c r="CL688"/>
  <c r="CK688"/>
  <c r="CJ688"/>
  <c r="CI688"/>
  <c r="CH688"/>
  <c r="CG688"/>
  <c r="CF688"/>
  <c r="CE688"/>
  <c r="CD688"/>
  <c r="CC688"/>
  <c r="CB688"/>
  <c r="CA688"/>
  <c r="BZ688"/>
  <c r="BY688"/>
  <c r="BX688"/>
  <c r="BW688" s="1"/>
  <c r="EO687"/>
  <c r="EN687"/>
  <c r="EM687"/>
  <c r="EL687"/>
  <c r="EK687"/>
  <c r="EJ687"/>
  <c r="EI687"/>
  <c r="EH687"/>
  <c r="EG687"/>
  <c r="EF687"/>
  <c r="EE687"/>
  <c r="ED687"/>
  <c r="EC687"/>
  <c r="EB687"/>
  <c r="EA687"/>
  <c r="DZ687"/>
  <c r="DY687"/>
  <c r="DX687"/>
  <c r="DW687"/>
  <c r="DV687"/>
  <c r="DU687"/>
  <c r="DT687"/>
  <c r="DS687"/>
  <c r="DR687"/>
  <c r="DQ687"/>
  <c r="DP687"/>
  <c r="DO687"/>
  <c r="DN687"/>
  <c r="DM687"/>
  <c r="DL687"/>
  <c r="DK687"/>
  <c r="DJ687"/>
  <c r="DI687"/>
  <c r="DH687"/>
  <c r="DG687"/>
  <c r="DF687"/>
  <c r="DE687"/>
  <c r="DD687"/>
  <c r="DC687"/>
  <c r="DB687"/>
  <c r="DA687"/>
  <c r="CZ687"/>
  <c r="CY687"/>
  <c r="CX687"/>
  <c r="CW687"/>
  <c r="CV687"/>
  <c r="CU687"/>
  <c r="CT687"/>
  <c r="CS687"/>
  <c r="CR687"/>
  <c r="CQ687"/>
  <c r="CP687"/>
  <c r="CO687"/>
  <c r="CN687"/>
  <c r="CM687"/>
  <c r="CL687"/>
  <c r="CK687"/>
  <c r="CJ687"/>
  <c r="CI687"/>
  <c r="CH687"/>
  <c r="CG687"/>
  <c r="CF687"/>
  <c r="CE687"/>
  <c r="CD687"/>
  <c r="CC687"/>
  <c r="CB687"/>
  <c r="BW687" s="1"/>
  <c r="CA687"/>
  <c r="BZ687"/>
  <c r="BY687"/>
  <c r="BX687"/>
  <c r="EO686"/>
  <c r="EN686"/>
  <c r="EM686"/>
  <c r="EL686"/>
  <c r="EK686"/>
  <c r="EJ686"/>
  <c r="EI686"/>
  <c r="EH686"/>
  <c r="EG686"/>
  <c r="EF686"/>
  <c r="EE686"/>
  <c r="ED686"/>
  <c r="EC686"/>
  <c r="EB686"/>
  <c r="EA686"/>
  <c r="DZ686"/>
  <c r="DY686"/>
  <c r="DX686"/>
  <c r="DW686"/>
  <c r="DV686"/>
  <c r="DU686"/>
  <c r="DT686"/>
  <c r="DS686"/>
  <c r="DR686"/>
  <c r="DQ686"/>
  <c r="DP686"/>
  <c r="DO686"/>
  <c r="DN686"/>
  <c r="DM686"/>
  <c r="DL686"/>
  <c r="DK686"/>
  <c r="DJ686"/>
  <c r="DI686"/>
  <c r="DH686"/>
  <c r="DG686"/>
  <c r="DF686"/>
  <c r="DE686"/>
  <c r="DD686"/>
  <c r="DC686"/>
  <c r="DB686"/>
  <c r="DA686"/>
  <c r="CZ686"/>
  <c r="CY686"/>
  <c r="CX686"/>
  <c r="CW686"/>
  <c r="CV686"/>
  <c r="CU686"/>
  <c r="CT686"/>
  <c r="CS686"/>
  <c r="CR686"/>
  <c r="CQ686"/>
  <c r="CP686"/>
  <c r="CO686"/>
  <c r="CN686"/>
  <c r="CM686"/>
  <c r="CL686"/>
  <c r="CK686"/>
  <c r="CJ686"/>
  <c r="CI686"/>
  <c r="CH686"/>
  <c r="CG686"/>
  <c r="CF686"/>
  <c r="CE686"/>
  <c r="CD686"/>
  <c r="CC686"/>
  <c r="CB686"/>
  <c r="CA686"/>
  <c r="BZ686"/>
  <c r="BY686"/>
  <c r="BX686"/>
  <c r="BW686" s="1"/>
  <c r="EO685"/>
  <c r="EN685"/>
  <c r="EM685"/>
  <c r="EL685"/>
  <c r="EK685"/>
  <c r="EJ685"/>
  <c r="EI685"/>
  <c r="EH685"/>
  <c r="EG685"/>
  <c r="EF685"/>
  <c r="EE685"/>
  <c r="ED685"/>
  <c r="EC685"/>
  <c r="EB685"/>
  <c r="EA685"/>
  <c r="DZ685"/>
  <c r="DY685"/>
  <c r="DX685"/>
  <c r="DW685"/>
  <c r="DV685"/>
  <c r="DU685"/>
  <c r="DT685"/>
  <c r="DS685"/>
  <c r="DR685"/>
  <c r="DQ685"/>
  <c r="DP685"/>
  <c r="DO685"/>
  <c r="DN685"/>
  <c r="DM685"/>
  <c r="DL685"/>
  <c r="DK685"/>
  <c r="DJ685"/>
  <c r="DI685"/>
  <c r="DH685"/>
  <c r="DG685"/>
  <c r="DF685"/>
  <c r="DE685"/>
  <c r="DD685"/>
  <c r="DC685"/>
  <c r="DB685"/>
  <c r="DA685"/>
  <c r="CZ685"/>
  <c r="CY685"/>
  <c r="CX685"/>
  <c r="CW685"/>
  <c r="CV685"/>
  <c r="CU685"/>
  <c r="CT685"/>
  <c r="CS685"/>
  <c r="CR685"/>
  <c r="CQ685"/>
  <c r="CP685"/>
  <c r="CO685"/>
  <c r="CN685"/>
  <c r="CM685"/>
  <c r="CL685"/>
  <c r="CK685"/>
  <c r="CJ685"/>
  <c r="CI685"/>
  <c r="CH685"/>
  <c r="CG685"/>
  <c r="CF685"/>
  <c r="CE685"/>
  <c r="CD685"/>
  <c r="CC685"/>
  <c r="CB685"/>
  <c r="CA685"/>
  <c r="BZ685"/>
  <c r="BY685"/>
  <c r="BW685" s="1"/>
  <c r="BX685"/>
  <c r="EO684"/>
  <c r="EN684"/>
  <c r="EM684"/>
  <c r="EL684"/>
  <c r="EK684"/>
  <c r="EJ684"/>
  <c r="EI684"/>
  <c r="EH684"/>
  <c r="EG684"/>
  <c r="EF684"/>
  <c r="EE684"/>
  <c r="ED684"/>
  <c r="EC684"/>
  <c r="EB684"/>
  <c r="EA684"/>
  <c r="DZ684"/>
  <c r="DY684"/>
  <c r="DX684"/>
  <c r="DW684"/>
  <c r="DV684"/>
  <c r="DU684"/>
  <c r="DT684"/>
  <c r="DS684"/>
  <c r="DR684"/>
  <c r="DQ684"/>
  <c r="DP684"/>
  <c r="DO684"/>
  <c r="DN684"/>
  <c r="DM684"/>
  <c r="DL684"/>
  <c r="DK684"/>
  <c r="DJ684"/>
  <c r="DI684"/>
  <c r="DH684"/>
  <c r="DG684"/>
  <c r="DF684"/>
  <c r="DE684"/>
  <c r="DD684"/>
  <c r="DC684"/>
  <c r="DB684"/>
  <c r="DA684"/>
  <c r="CZ684"/>
  <c r="CY684"/>
  <c r="CX684"/>
  <c r="CW684"/>
  <c r="CV684"/>
  <c r="CU684"/>
  <c r="CT684"/>
  <c r="CS684"/>
  <c r="CR684"/>
  <c r="CQ684"/>
  <c r="CP684"/>
  <c r="CO684"/>
  <c r="CN684"/>
  <c r="CM684"/>
  <c r="CL684"/>
  <c r="CK684"/>
  <c r="CJ684"/>
  <c r="CI684"/>
  <c r="CH684"/>
  <c r="CG684"/>
  <c r="CF684"/>
  <c r="CE684"/>
  <c r="CD684"/>
  <c r="CC684"/>
  <c r="CB684"/>
  <c r="CA684"/>
  <c r="BZ684"/>
  <c r="BY684"/>
  <c r="BX684"/>
  <c r="BW684" s="1"/>
  <c r="EO683"/>
  <c r="EN683"/>
  <c r="EM683"/>
  <c r="EL683"/>
  <c r="EK683"/>
  <c r="EJ683"/>
  <c r="EI683"/>
  <c r="EH683"/>
  <c r="EG683"/>
  <c r="EF683"/>
  <c r="EE683"/>
  <c r="ED683"/>
  <c r="EC683"/>
  <c r="EB683"/>
  <c r="EA683"/>
  <c r="DZ683"/>
  <c r="DY683"/>
  <c r="DX683"/>
  <c r="DW683"/>
  <c r="DV683"/>
  <c r="DU683"/>
  <c r="DT683"/>
  <c r="DS683"/>
  <c r="DR683"/>
  <c r="DQ683"/>
  <c r="DP683"/>
  <c r="DO683"/>
  <c r="DN683"/>
  <c r="DM683"/>
  <c r="DL683"/>
  <c r="DK683"/>
  <c r="DJ683"/>
  <c r="DI683"/>
  <c r="DH683"/>
  <c r="DG683"/>
  <c r="DF683"/>
  <c r="DE683"/>
  <c r="DD683"/>
  <c r="DC683"/>
  <c r="DB683"/>
  <c r="DA683"/>
  <c r="CZ683"/>
  <c r="CY683"/>
  <c r="CX683"/>
  <c r="CW683"/>
  <c r="CV683"/>
  <c r="CU683"/>
  <c r="CT683"/>
  <c r="CS683"/>
  <c r="CR683"/>
  <c r="CQ683"/>
  <c r="CP683"/>
  <c r="CO683"/>
  <c r="CN683"/>
  <c r="CM683"/>
  <c r="CL683"/>
  <c r="CK683"/>
  <c r="CJ683"/>
  <c r="CI683"/>
  <c r="CH683"/>
  <c r="CG683"/>
  <c r="CF683"/>
  <c r="CE683"/>
  <c r="CD683"/>
  <c r="CC683"/>
  <c r="CB683"/>
  <c r="CA683"/>
  <c r="BZ683"/>
  <c r="BY683"/>
  <c r="BX683"/>
  <c r="BW683" s="1"/>
  <c r="EO682"/>
  <c r="EN682"/>
  <c r="EM682"/>
  <c r="EL682"/>
  <c r="EK682"/>
  <c r="EJ682"/>
  <c r="EI682"/>
  <c r="EH682"/>
  <c r="EG682"/>
  <c r="EF682"/>
  <c r="EE682"/>
  <c r="ED682"/>
  <c r="EC682"/>
  <c r="EB682"/>
  <c r="EA682"/>
  <c r="DZ682"/>
  <c r="DY682"/>
  <c r="DX682"/>
  <c r="DW682"/>
  <c r="DV682"/>
  <c r="DU682"/>
  <c r="DT682"/>
  <c r="DS682"/>
  <c r="DR682"/>
  <c r="DQ682"/>
  <c r="DP682"/>
  <c r="DO682"/>
  <c r="DN682"/>
  <c r="DM682"/>
  <c r="DL682"/>
  <c r="DK682"/>
  <c r="DJ682"/>
  <c r="DI682"/>
  <c r="DH682"/>
  <c r="DG682"/>
  <c r="DF682"/>
  <c r="DE682"/>
  <c r="DD682"/>
  <c r="DC682"/>
  <c r="DB682"/>
  <c r="DA682"/>
  <c r="CZ682"/>
  <c r="CY682"/>
  <c r="CX682"/>
  <c r="CW682"/>
  <c r="CV682"/>
  <c r="CU682"/>
  <c r="CT682"/>
  <c r="CS682"/>
  <c r="CR682"/>
  <c r="CQ682"/>
  <c r="CP682"/>
  <c r="CO682"/>
  <c r="CN682"/>
  <c r="CM682"/>
  <c r="CL682"/>
  <c r="CK682"/>
  <c r="CJ682"/>
  <c r="CI682"/>
  <c r="CH682"/>
  <c r="CG682"/>
  <c r="CF682"/>
  <c r="CE682"/>
  <c r="CD682"/>
  <c r="CC682"/>
  <c r="CB682"/>
  <c r="CA682"/>
  <c r="BZ682"/>
  <c r="BY682"/>
  <c r="BX682"/>
  <c r="BW682"/>
  <c r="EO681"/>
  <c r="EN681"/>
  <c r="EM681"/>
  <c r="EL681"/>
  <c r="EK681"/>
  <c r="EJ681"/>
  <c r="EI681"/>
  <c r="EH681"/>
  <c r="EG681"/>
  <c r="EF681"/>
  <c r="EE681"/>
  <c r="ED681"/>
  <c r="EC681"/>
  <c r="EB681"/>
  <c r="EA681"/>
  <c r="DZ681"/>
  <c r="DY681"/>
  <c r="DX681"/>
  <c r="DW681"/>
  <c r="DV681"/>
  <c r="DU681"/>
  <c r="DT681"/>
  <c r="DS681"/>
  <c r="DR681"/>
  <c r="DQ681"/>
  <c r="DP681"/>
  <c r="DO681"/>
  <c r="DN681"/>
  <c r="DM681"/>
  <c r="DL681"/>
  <c r="DK681"/>
  <c r="DJ681"/>
  <c r="DI681"/>
  <c r="DH681"/>
  <c r="DG681"/>
  <c r="DF681"/>
  <c r="DE681"/>
  <c r="DD681"/>
  <c r="DC681"/>
  <c r="DB681"/>
  <c r="DA681"/>
  <c r="CZ681"/>
  <c r="CY681"/>
  <c r="CX681"/>
  <c r="CW681"/>
  <c r="CV681"/>
  <c r="CU681"/>
  <c r="CT681"/>
  <c r="CS681"/>
  <c r="CR681"/>
  <c r="CQ681"/>
  <c r="CP681"/>
  <c r="CO681"/>
  <c r="CN681"/>
  <c r="CM681"/>
  <c r="CL681"/>
  <c r="CK681"/>
  <c r="CJ681"/>
  <c r="CI681"/>
  <c r="CH681"/>
  <c r="BW681" s="1"/>
  <c r="CG681"/>
  <c r="CF681"/>
  <c r="CE681"/>
  <c r="CD681"/>
  <c r="CC681"/>
  <c r="CB681"/>
  <c r="CA681"/>
  <c r="BZ681"/>
  <c r="BY681"/>
  <c r="BX681"/>
  <c r="EO680"/>
  <c r="EN680"/>
  <c r="EM680"/>
  <c r="EL680"/>
  <c r="EK680"/>
  <c r="EJ680"/>
  <c r="EI680"/>
  <c r="EH680"/>
  <c r="EG680"/>
  <c r="EF680"/>
  <c r="EE680"/>
  <c r="ED680"/>
  <c r="EC680"/>
  <c r="EB680"/>
  <c r="EA680"/>
  <c r="DZ680"/>
  <c r="DY680"/>
  <c r="DX680"/>
  <c r="DW680"/>
  <c r="DV680"/>
  <c r="DU680"/>
  <c r="DT680"/>
  <c r="DS680"/>
  <c r="DR680"/>
  <c r="DQ680"/>
  <c r="DP680"/>
  <c r="DO680"/>
  <c r="DN680"/>
  <c r="DM680"/>
  <c r="DL680"/>
  <c r="DK680"/>
  <c r="DJ680"/>
  <c r="DI680"/>
  <c r="DH680"/>
  <c r="DG680"/>
  <c r="DF680"/>
  <c r="DE680"/>
  <c r="DD680"/>
  <c r="DC680"/>
  <c r="DB680"/>
  <c r="DA680"/>
  <c r="CZ680"/>
  <c r="CY680"/>
  <c r="CX680"/>
  <c r="CW680"/>
  <c r="CV680"/>
  <c r="CU680"/>
  <c r="CT680"/>
  <c r="CS680"/>
  <c r="CR680"/>
  <c r="CQ680"/>
  <c r="CP680"/>
  <c r="CO680"/>
  <c r="CN680"/>
  <c r="CM680"/>
  <c r="CL680"/>
  <c r="CK680"/>
  <c r="CJ680"/>
  <c r="CI680"/>
  <c r="CH680"/>
  <c r="CG680"/>
  <c r="CF680"/>
  <c r="CE680"/>
  <c r="CD680"/>
  <c r="CC680"/>
  <c r="CB680"/>
  <c r="CA680"/>
  <c r="BZ680"/>
  <c r="BY680"/>
  <c r="BX680"/>
  <c r="BW680" s="1"/>
  <c r="EO679"/>
  <c r="EN679"/>
  <c r="EM679"/>
  <c r="EL679"/>
  <c r="EK679"/>
  <c r="EJ679"/>
  <c r="EI679"/>
  <c r="EH679"/>
  <c r="EG679"/>
  <c r="EF679"/>
  <c r="EE679"/>
  <c r="ED679"/>
  <c r="EC679"/>
  <c r="EB679"/>
  <c r="EA679"/>
  <c r="DZ679"/>
  <c r="DY679"/>
  <c r="DX679"/>
  <c r="DW679"/>
  <c r="DV679"/>
  <c r="DU679"/>
  <c r="DT679"/>
  <c r="DS679"/>
  <c r="DR679"/>
  <c r="DQ679"/>
  <c r="DP679"/>
  <c r="DO679"/>
  <c r="DN679"/>
  <c r="DM679"/>
  <c r="DL679"/>
  <c r="DK679"/>
  <c r="DJ679"/>
  <c r="DI679"/>
  <c r="DH679"/>
  <c r="DG679"/>
  <c r="DF679"/>
  <c r="DE679"/>
  <c r="DD679"/>
  <c r="DC679"/>
  <c r="DB679"/>
  <c r="DA679"/>
  <c r="CZ679"/>
  <c r="CY679"/>
  <c r="CX679"/>
  <c r="CW679"/>
  <c r="CV679"/>
  <c r="CU679"/>
  <c r="CT679"/>
  <c r="CS679"/>
  <c r="CR679"/>
  <c r="CQ679"/>
  <c r="CP679"/>
  <c r="CO679"/>
  <c r="CN679"/>
  <c r="CM679"/>
  <c r="CL679"/>
  <c r="CK679"/>
  <c r="CJ679"/>
  <c r="CI679"/>
  <c r="CH679"/>
  <c r="CG679"/>
  <c r="CF679"/>
  <c r="CE679"/>
  <c r="CD679"/>
  <c r="CC679"/>
  <c r="CB679"/>
  <c r="CA679"/>
  <c r="BZ679"/>
  <c r="BY679"/>
  <c r="BX679"/>
  <c r="BW679" s="1"/>
  <c r="EO678"/>
  <c r="EN678"/>
  <c r="EM678"/>
  <c r="EL678"/>
  <c r="EK678"/>
  <c r="EJ678"/>
  <c r="EI678"/>
  <c r="EH678"/>
  <c r="EG678"/>
  <c r="EF678"/>
  <c r="EE678"/>
  <c r="ED678"/>
  <c r="EC678"/>
  <c r="EB678"/>
  <c r="EA678"/>
  <c r="DZ678"/>
  <c r="DY678"/>
  <c r="DX678"/>
  <c r="DW678"/>
  <c r="DV678"/>
  <c r="DU678"/>
  <c r="DT678"/>
  <c r="DS678"/>
  <c r="DR678"/>
  <c r="DQ678"/>
  <c r="DP678"/>
  <c r="DO678"/>
  <c r="DN678"/>
  <c r="DM678"/>
  <c r="DL678"/>
  <c r="DK678"/>
  <c r="DJ678"/>
  <c r="DI678"/>
  <c r="DH678"/>
  <c r="DG678"/>
  <c r="DF678"/>
  <c r="DE678"/>
  <c r="DD678"/>
  <c r="DC678"/>
  <c r="DB678"/>
  <c r="DA678"/>
  <c r="CZ678"/>
  <c r="CY678"/>
  <c r="CX678"/>
  <c r="CW678"/>
  <c r="CV678"/>
  <c r="CU678"/>
  <c r="CT678"/>
  <c r="CS678"/>
  <c r="CR678"/>
  <c r="CQ678"/>
  <c r="CP678"/>
  <c r="CO678"/>
  <c r="CN678"/>
  <c r="CM678"/>
  <c r="CL678"/>
  <c r="CK678"/>
  <c r="CJ678"/>
  <c r="CI678"/>
  <c r="CH678"/>
  <c r="CG678"/>
  <c r="CF678"/>
  <c r="CE678"/>
  <c r="CD678"/>
  <c r="CC678"/>
  <c r="CB678"/>
  <c r="CA678"/>
  <c r="BZ678"/>
  <c r="BW678" s="1"/>
  <c r="BY678"/>
  <c r="BX678"/>
  <c r="EO677"/>
  <c r="EN677"/>
  <c r="EM677"/>
  <c r="EL677"/>
  <c r="EK677"/>
  <c r="EJ677"/>
  <c r="EI677"/>
  <c r="EH677"/>
  <c r="EG677"/>
  <c r="EF677"/>
  <c r="EE677"/>
  <c r="ED677"/>
  <c r="EC677"/>
  <c r="EB677"/>
  <c r="EA677"/>
  <c r="DZ677"/>
  <c r="DY677"/>
  <c r="DX677"/>
  <c r="DW677"/>
  <c r="DV677"/>
  <c r="DU677"/>
  <c r="DT677"/>
  <c r="DS677"/>
  <c r="DR677"/>
  <c r="DQ677"/>
  <c r="DP677"/>
  <c r="DO677"/>
  <c r="DN677"/>
  <c r="DM677"/>
  <c r="DL677"/>
  <c r="DK677"/>
  <c r="DJ677"/>
  <c r="DI677"/>
  <c r="DH677"/>
  <c r="DG677"/>
  <c r="DF677"/>
  <c r="DE677"/>
  <c r="DD677"/>
  <c r="DC677"/>
  <c r="DB677"/>
  <c r="DA677"/>
  <c r="CZ677"/>
  <c r="CY677"/>
  <c r="CX677"/>
  <c r="CW677"/>
  <c r="CV677"/>
  <c r="CU677"/>
  <c r="CT677"/>
  <c r="CS677"/>
  <c r="CR677"/>
  <c r="CQ677"/>
  <c r="CP677"/>
  <c r="CO677"/>
  <c r="CN677"/>
  <c r="CM677"/>
  <c r="CL677"/>
  <c r="CK677"/>
  <c r="CJ677"/>
  <c r="CI677"/>
  <c r="CH677"/>
  <c r="CG677"/>
  <c r="CF677"/>
  <c r="CE677"/>
  <c r="CD677"/>
  <c r="CC677"/>
  <c r="CB677"/>
  <c r="CA677"/>
  <c r="BZ677"/>
  <c r="BY677"/>
  <c r="BW677" s="1"/>
  <c r="BX677"/>
  <c r="EO676"/>
  <c r="EN676"/>
  <c r="EM676"/>
  <c r="EL676"/>
  <c r="EK676"/>
  <c r="EJ676"/>
  <c r="EI676"/>
  <c r="EH676"/>
  <c r="EG676"/>
  <c r="EF676"/>
  <c r="EE676"/>
  <c r="ED676"/>
  <c r="EC676"/>
  <c r="EB676"/>
  <c r="EA676"/>
  <c r="DZ676"/>
  <c r="DY676"/>
  <c r="DX676"/>
  <c r="DW676"/>
  <c r="DV676"/>
  <c r="DU676"/>
  <c r="DT676"/>
  <c r="DS676"/>
  <c r="DR676"/>
  <c r="DQ676"/>
  <c r="DP676"/>
  <c r="DO676"/>
  <c r="DN676"/>
  <c r="DM676"/>
  <c r="DL676"/>
  <c r="DK676"/>
  <c r="DJ676"/>
  <c r="DI676"/>
  <c r="DH676"/>
  <c r="DG676"/>
  <c r="DF676"/>
  <c r="DE676"/>
  <c r="DD676"/>
  <c r="DC676"/>
  <c r="DB676"/>
  <c r="DA676"/>
  <c r="CZ676"/>
  <c r="CY676"/>
  <c r="CX676"/>
  <c r="CW676"/>
  <c r="CV676"/>
  <c r="CU676"/>
  <c r="CT676"/>
  <c r="CS676"/>
  <c r="CR676"/>
  <c r="CQ676"/>
  <c r="CP676"/>
  <c r="CO676"/>
  <c r="CN676"/>
  <c r="CM676"/>
  <c r="CL676"/>
  <c r="CK676"/>
  <c r="CJ676"/>
  <c r="CI676"/>
  <c r="CH676"/>
  <c r="CG676"/>
  <c r="CF676"/>
  <c r="CE676"/>
  <c r="CD676"/>
  <c r="CC676"/>
  <c r="CB676"/>
  <c r="CA676"/>
  <c r="BZ676"/>
  <c r="BY676"/>
  <c r="BX676"/>
  <c r="BW676" s="1"/>
  <c r="EO675"/>
  <c r="EN675"/>
  <c r="EM675"/>
  <c r="EL675"/>
  <c r="EK675"/>
  <c r="EJ675"/>
  <c r="EI675"/>
  <c r="EH675"/>
  <c r="EG675"/>
  <c r="EF675"/>
  <c r="EE675"/>
  <c r="ED675"/>
  <c r="EC675"/>
  <c r="EB675"/>
  <c r="EA675"/>
  <c r="DZ675"/>
  <c r="DY675"/>
  <c r="DX675"/>
  <c r="DW675"/>
  <c r="DV675"/>
  <c r="DU675"/>
  <c r="DT675"/>
  <c r="DS675"/>
  <c r="DR675"/>
  <c r="DQ675"/>
  <c r="DP675"/>
  <c r="DO675"/>
  <c r="DN675"/>
  <c r="DM675"/>
  <c r="DL675"/>
  <c r="DK675"/>
  <c r="DJ675"/>
  <c r="DI675"/>
  <c r="DH675"/>
  <c r="DG675"/>
  <c r="DF675"/>
  <c r="DE675"/>
  <c r="DD675"/>
  <c r="DC675"/>
  <c r="DB675"/>
  <c r="DA675"/>
  <c r="CZ675"/>
  <c r="CY675"/>
  <c r="CX675"/>
  <c r="CW675"/>
  <c r="CV675"/>
  <c r="CU675"/>
  <c r="CT675"/>
  <c r="CS675"/>
  <c r="CR675"/>
  <c r="CQ675"/>
  <c r="CP675"/>
  <c r="CO675"/>
  <c r="CN675"/>
  <c r="CM675"/>
  <c r="CL675"/>
  <c r="CK675"/>
  <c r="CJ675"/>
  <c r="CI675"/>
  <c r="CH675"/>
  <c r="CG675"/>
  <c r="CF675"/>
  <c r="CE675"/>
  <c r="CD675"/>
  <c r="CC675"/>
  <c r="CB675"/>
  <c r="BW675" s="1"/>
  <c r="CA675"/>
  <c r="BZ675"/>
  <c r="BY675"/>
  <c r="BX675"/>
  <c r="EO674"/>
  <c r="EN674"/>
  <c r="EM674"/>
  <c r="EL674"/>
  <c r="EK674"/>
  <c r="EJ674"/>
  <c r="EI674"/>
  <c r="EH674"/>
  <c r="EG674"/>
  <c r="EF674"/>
  <c r="EE674"/>
  <c r="ED674"/>
  <c r="EC674"/>
  <c r="EB674"/>
  <c r="EA674"/>
  <c r="DZ674"/>
  <c r="DY674"/>
  <c r="DX674"/>
  <c r="DW674"/>
  <c r="DV674"/>
  <c r="DU674"/>
  <c r="DT674"/>
  <c r="DS674"/>
  <c r="DR674"/>
  <c r="DQ674"/>
  <c r="DP674"/>
  <c r="DO674"/>
  <c r="DN674"/>
  <c r="DM674"/>
  <c r="DL674"/>
  <c r="DK674"/>
  <c r="DJ674"/>
  <c r="DI674"/>
  <c r="DH674"/>
  <c r="DG674"/>
  <c r="DF674"/>
  <c r="DE674"/>
  <c r="DD674"/>
  <c r="DC674"/>
  <c r="DB674"/>
  <c r="DA674"/>
  <c r="CZ674"/>
  <c r="CY674"/>
  <c r="CX674"/>
  <c r="CW674"/>
  <c r="CV674"/>
  <c r="CU674"/>
  <c r="CT674"/>
  <c r="CS674"/>
  <c r="CR674"/>
  <c r="CQ674"/>
  <c r="CP674"/>
  <c r="CO674"/>
  <c r="CN674"/>
  <c r="CM674"/>
  <c r="CL674"/>
  <c r="CK674"/>
  <c r="CJ674"/>
  <c r="CI674"/>
  <c r="CH674"/>
  <c r="CG674"/>
  <c r="CF674"/>
  <c r="CE674"/>
  <c r="CD674"/>
  <c r="CC674"/>
  <c r="CB674"/>
  <c r="CA674"/>
  <c r="BZ674"/>
  <c r="BY674"/>
  <c r="BX674"/>
  <c r="BW674" s="1"/>
  <c r="EO673"/>
  <c r="EN673"/>
  <c r="EM673"/>
  <c r="EL673"/>
  <c r="EK673"/>
  <c r="EJ673"/>
  <c r="EI673"/>
  <c r="EH673"/>
  <c r="EG673"/>
  <c r="EF673"/>
  <c r="EE673"/>
  <c r="ED673"/>
  <c r="EC673"/>
  <c r="EB673"/>
  <c r="EA673"/>
  <c r="DZ673"/>
  <c r="DY673"/>
  <c r="DX673"/>
  <c r="DW673"/>
  <c r="DV673"/>
  <c r="DU673"/>
  <c r="DT673"/>
  <c r="DS673"/>
  <c r="DR673"/>
  <c r="DQ673"/>
  <c r="DP673"/>
  <c r="DO673"/>
  <c r="DN673"/>
  <c r="DM673"/>
  <c r="DL673"/>
  <c r="DK673"/>
  <c r="DJ673"/>
  <c r="DI673"/>
  <c r="DH673"/>
  <c r="DG673"/>
  <c r="DF673"/>
  <c r="DE673"/>
  <c r="DD673"/>
  <c r="DC673"/>
  <c r="DB673"/>
  <c r="DA673"/>
  <c r="CZ673"/>
  <c r="CY673"/>
  <c r="CX673"/>
  <c r="CW673"/>
  <c r="CV673"/>
  <c r="CU673"/>
  <c r="CT673"/>
  <c r="CS673"/>
  <c r="CR673"/>
  <c r="CQ673"/>
  <c r="CP673"/>
  <c r="CO673"/>
  <c r="CN673"/>
  <c r="CM673"/>
  <c r="CL673"/>
  <c r="CK673"/>
  <c r="CJ673"/>
  <c r="CI673"/>
  <c r="CH673"/>
  <c r="CG673"/>
  <c r="CF673"/>
  <c r="CE673"/>
  <c r="CD673"/>
  <c r="CC673"/>
  <c r="CB673"/>
  <c r="CA673"/>
  <c r="BZ673"/>
  <c r="BY673"/>
  <c r="BW673" s="1"/>
  <c r="BX673"/>
  <c r="EO672"/>
  <c r="EN672"/>
  <c r="EM672"/>
  <c r="EL672"/>
  <c r="EK672"/>
  <c r="EJ672"/>
  <c r="EI672"/>
  <c r="EH672"/>
  <c r="EG672"/>
  <c r="EF672"/>
  <c r="EE672"/>
  <c r="ED672"/>
  <c r="EC672"/>
  <c r="EB672"/>
  <c r="EA672"/>
  <c r="DZ672"/>
  <c r="DY672"/>
  <c r="DX672"/>
  <c r="DW672"/>
  <c r="DV672"/>
  <c r="DU672"/>
  <c r="DT672"/>
  <c r="DS672"/>
  <c r="DR672"/>
  <c r="DQ672"/>
  <c r="DP672"/>
  <c r="DO672"/>
  <c r="DN672"/>
  <c r="DM672"/>
  <c r="DL672"/>
  <c r="DK672"/>
  <c r="DJ672"/>
  <c r="DI672"/>
  <c r="DH672"/>
  <c r="DG672"/>
  <c r="DF672"/>
  <c r="DE672"/>
  <c r="DD672"/>
  <c r="DC672"/>
  <c r="DB672"/>
  <c r="DA672"/>
  <c r="CZ672"/>
  <c r="CY672"/>
  <c r="CX672"/>
  <c r="CW672"/>
  <c r="CV672"/>
  <c r="CU672"/>
  <c r="CT672"/>
  <c r="CS672"/>
  <c r="CR672"/>
  <c r="CQ672"/>
  <c r="CP672"/>
  <c r="CO672"/>
  <c r="CN672"/>
  <c r="CM672"/>
  <c r="CL672"/>
  <c r="CK672"/>
  <c r="CJ672"/>
  <c r="CI672"/>
  <c r="CH672"/>
  <c r="CG672"/>
  <c r="CF672"/>
  <c r="CE672"/>
  <c r="CD672"/>
  <c r="CC672"/>
  <c r="CB672"/>
  <c r="CA672"/>
  <c r="BZ672"/>
  <c r="BY672"/>
  <c r="BX672"/>
  <c r="BW672" s="1"/>
  <c r="EO671"/>
  <c r="EN671"/>
  <c r="EM671"/>
  <c r="EL671"/>
  <c r="EK671"/>
  <c r="EJ671"/>
  <c r="EI671"/>
  <c r="EH671"/>
  <c r="EG671"/>
  <c r="EF671"/>
  <c r="EE671"/>
  <c r="ED671"/>
  <c r="EC671"/>
  <c r="EB671"/>
  <c r="EA671"/>
  <c r="DZ671"/>
  <c r="DY671"/>
  <c r="DX671"/>
  <c r="DW671"/>
  <c r="DV671"/>
  <c r="DU671"/>
  <c r="DT671"/>
  <c r="DS671"/>
  <c r="DR671"/>
  <c r="DQ671"/>
  <c r="DP671"/>
  <c r="DO671"/>
  <c r="DN671"/>
  <c r="DM671"/>
  <c r="DL671"/>
  <c r="DK671"/>
  <c r="DJ671"/>
  <c r="DI671"/>
  <c r="DH671"/>
  <c r="DG671"/>
  <c r="DF671"/>
  <c r="DE671"/>
  <c r="DD671"/>
  <c r="DC671"/>
  <c r="DB671"/>
  <c r="DA671"/>
  <c r="CZ671"/>
  <c r="CY671"/>
  <c r="CX671"/>
  <c r="CW671"/>
  <c r="CV671"/>
  <c r="CU671"/>
  <c r="CT671"/>
  <c r="CS671"/>
  <c r="CR671"/>
  <c r="CQ671"/>
  <c r="CP671"/>
  <c r="CO671"/>
  <c r="CN671"/>
  <c r="CM671"/>
  <c r="CL671"/>
  <c r="CK671"/>
  <c r="CJ671"/>
  <c r="CI671"/>
  <c r="CH671"/>
  <c r="CG671"/>
  <c r="CF671"/>
  <c r="CE671"/>
  <c r="CD671"/>
  <c r="CC671"/>
  <c r="CB671"/>
  <c r="CA671"/>
  <c r="BZ671"/>
  <c r="BY671"/>
  <c r="BX671"/>
  <c r="BW671" s="1"/>
  <c r="EO670"/>
  <c r="EN670"/>
  <c r="EM670"/>
  <c r="EL670"/>
  <c r="EK670"/>
  <c r="EJ670"/>
  <c r="EI670"/>
  <c r="EH670"/>
  <c r="EG670"/>
  <c r="EF670"/>
  <c r="EE670"/>
  <c r="ED670"/>
  <c r="EC670"/>
  <c r="EB670"/>
  <c r="EA670"/>
  <c r="DZ670"/>
  <c r="DY670"/>
  <c r="DX670"/>
  <c r="DW670"/>
  <c r="DV670"/>
  <c r="DU670"/>
  <c r="DT670"/>
  <c r="DS670"/>
  <c r="DR670"/>
  <c r="DQ670"/>
  <c r="DP670"/>
  <c r="DO670"/>
  <c r="DN670"/>
  <c r="DM670"/>
  <c r="DL670"/>
  <c r="DK670"/>
  <c r="DJ670"/>
  <c r="DI670"/>
  <c r="DH670"/>
  <c r="DG670"/>
  <c r="DF670"/>
  <c r="DE670"/>
  <c r="DD670"/>
  <c r="DC670"/>
  <c r="DB670"/>
  <c r="DA670"/>
  <c r="CZ670"/>
  <c r="CY670"/>
  <c r="CX670"/>
  <c r="CW670"/>
  <c r="CV670"/>
  <c r="CU670"/>
  <c r="CT670"/>
  <c r="CS670"/>
  <c r="CR670"/>
  <c r="CQ670"/>
  <c r="CP670"/>
  <c r="CO670"/>
  <c r="CN670"/>
  <c r="CM670"/>
  <c r="CL670"/>
  <c r="CK670"/>
  <c r="CJ670"/>
  <c r="CI670"/>
  <c r="CH670"/>
  <c r="CG670"/>
  <c r="CF670"/>
  <c r="CE670"/>
  <c r="CD670"/>
  <c r="CC670"/>
  <c r="CB670"/>
  <c r="CA670"/>
  <c r="BZ670"/>
  <c r="BY670"/>
  <c r="BX670"/>
  <c r="BW670"/>
  <c r="EO669"/>
  <c r="EN669"/>
  <c r="EM669"/>
  <c r="EL669"/>
  <c r="EK669"/>
  <c r="EJ669"/>
  <c r="EI669"/>
  <c r="EH669"/>
  <c r="EG669"/>
  <c r="EF669"/>
  <c r="EE669"/>
  <c r="ED669"/>
  <c r="EC669"/>
  <c r="EB669"/>
  <c r="EA669"/>
  <c r="DZ669"/>
  <c r="DY669"/>
  <c r="DX669"/>
  <c r="DW669"/>
  <c r="DV669"/>
  <c r="DU669"/>
  <c r="DT669"/>
  <c r="DS669"/>
  <c r="DR669"/>
  <c r="DQ669"/>
  <c r="DP669"/>
  <c r="DO669"/>
  <c r="DN669"/>
  <c r="DM669"/>
  <c r="DL669"/>
  <c r="DK669"/>
  <c r="DJ669"/>
  <c r="DI669"/>
  <c r="DH669"/>
  <c r="DG669"/>
  <c r="DF669"/>
  <c r="DE669"/>
  <c r="DD669"/>
  <c r="DC669"/>
  <c r="DB669"/>
  <c r="DA669"/>
  <c r="CZ669"/>
  <c r="CY669"/>
  <c r="CX669"/>
  <c r="CW669"/>
  <c r="CV669"/>
  <c r="CU669"/>
  <c r="CT669"/>
  <c r="CS669"/>
  <c r="CR669"/>
  <c r="CQ669"/>
  <c r="CP669"/>
  <c r="CO669"/>
  <c r="CN669"/>
  <c r="CM669"/>
  <c r="CL669"/>
  <c r="CK669"/>
  <c r="CJ669"/>
  <c r="CI669"/>
  <c r="CH669"/>
  <c r="BW669" s="1"/>
  <c r="CG669"/>
  <c r="CF669"/>
  <c r="CE669"/>
  <c r="CD669"/>
  <c r="CC669"/>
  <c r="CB669"/>
  <c r="CA669"/>
  <c r="BZ669"/>
  <c r="BY669"/>
  <c r="BX669"/>
  <c r="EO668"/>
  <c r="EN668"/>
  <c r="EM668"/>
  <c r="EL668"/>
  <c r="EK668"/>
  <c r="EJ668"/>
  <c r="EI668"/>
  <c r="EH668"/>
  <c r="EG668"/>
  <c r="EF668"/>
  <c r="EE668"/>
  <c r="ED668"/>
  <c r="EC668"/>
  <c r="EB668"/>
  <c r="EA668"/>
  <c r="DZ668"/>
  <c r="DY668"/>
  <c r="DX668"/>
  <c r="DW668"/>
  <c r="DV668"/>
  <c r="DU668"/>
  <c r="DT668"/>
  <c r="DS668"/>
  <c r="DR668"/>
  <c r="DQ668"/>
  <c r="DP668"/>
  <c r="DO668"/>
  <c r="DN668"/>
  <c r="DM668"/>
  <c r="DL668"/>
  <c r="DK668"/>
  <c r="DJ668"/>
  <c r="DI668"/>
  <c r="DH668"/>
  <c r="DG668"/>
  <c r="DF668"/>
  <c r="DE668"/>
  <c r="DD668"/>
  <c r="DC668"/>
  <c r="DB668"/>
  <c r="DA668"/>
  <c r="CZ668"/>
  <c r="CY668"/>
  <c r="CX668"/>
  <c r="CW668"/>
  <c r="CV668"/>
  <c r="CU668"/>
  <c r="CT668"/>
  <c r="CS668"/>
  <c r="CR668"/>
  <c r="CQ668"/>
  <c r="CP668"/>
  <c r="CO668"/>
  <c r="CN668"/>
  <c r="CM668"/>
  <c r="CL668"/>
  <c r="CK668"/>
  <c r="CJ668"/>
  <c r="CI668"/>
  <c r="CH668"/>
  <c r="CG668"/>
  <c r="CF668"/>
  <c r="CE668"/>
  <c r="CD668"/>
  <c r="CC668"/>
  <c r="CB668"/>
  <c r="CA668"/>
  <c r="BZ668"/>
  <c r="BY668"/>
  <c r="BX668"/>
  <c r="EO667"/>
  <c r="EN667"/>
  <c r="EM667"/>
  <c r="EL667"/>
  <c r="EK667"/>
  <c r="EJ667"/>
  <c r="EI667"/>
  <c r="EH667"/>
  <c r="EG667"/>
  <c r="EF667"/>
  <c r="EE667"/>
  <c r="ED667"/>
  <c r="EC667"/>
  <c r="EB667"/>
  <c r="EA667"/>
  <c r="DZ667"/>
  <c r="DY667"/>
  <c r="DX667"/>
  <c r="DW667"/>
  <c r="DV667"/>
  <c r="DU667"/>
  <c r="DT667"/>
  <c r="DS667"/>
  <c r="DR667"/>
  <c r="DQ667"/>
  <c r="DP667"/>
  <c r="DO667"/>
  <c r="DN667"/>
  <c r="DM667"/>
  <c r="DL667"/>
  <c r="DK667"/>
  <c r="DJ667"/>
  <c r="DI667"/>
  <c r="DH667"/>
  <c r="DG667"/>
  <c r="DF667"/>
  <c r="DE667"/>
  <c r="DD667"/>
  <c r="DC667"/>
  <c r="DB667"/>
  <c r="DA667"/>
  <c r="CZ667"/>
  <c r="CY667"/>
  <c r="CX667"/>
  <c r="CW667"/>
  <c r="CV667"/>
  <c r="CU667"/>
  <c r="CT667"/>
  <c r="CS667"/>
  <c r="CR667"/>
  <c r="CQ667"/>
  <c r="CP667"/>
  <c r="CO667"/>
  <c r="CN667"/>
  <c r="CM667"/>
  <c r="CL667"/>
  <c r="CK667"/>
  <c r="CJ667"/>
  <c r="CI667"/>
  <c r="CH667"/>
  <c r="CG667"/>
  <c r="CF667"/>
  <c r="CE667"/>
  <c r="CD667"/>
  <c r="CC667"/>
  <c r="CB667"/>
  <c r="CA667"/>
  <c r="BZ667"/>
  <c r="BY667"/>
  <c r="BX667"/>
  <c r="EO666"/>
  <c r="EN666"/>
  <c r="EM666"/>
  <c r="EL666"/>
  <c r="EK666"/>
  <c r="EJ666"/>
  <c r="EI666"/>
  <c r="EH666"/>
  <c r="EG666"/>
  <c r="EF666"/>
  <c r="EE666"/>
  <c r="ED666"/>
  <c r="EC666"/>
  <c r="EB666"/>
  <c r="EA666"/>
  <c r="DZ666"/>
  <c r="DY666"/>
  <c r="DX666"/>
  <c r="DW666"/>
  <c r="DV666"/>
  <c r="DU666"/>
  <c r="DT666"/>
  <c r="DS666"/>
  <c r="DR666"/>
  <c r="DQ666"/>
  <c r="DP666"/>
  <c r="DO666"/>
  <c r="DN666"/>
  <c r="DM666"/>
  <c r="DL666"/>
  <c r="DK666"/>
  <c r="DJ666"/>
  <c r="DI666"/>
  <c r="DH666"/>
  <c r="DG666"/>
  <c r="DF666"/>
  <c r="DE666"/>
  <c r="DD666"/>
  <c r="DC666"/>
  <c r="DB666"/>
  <c r="DA666"/>
  <c r="CZ666"/>
  <c r="CY666"/>
  <c r="CX666"/>
  <c r="CW666"/>
  <c r="CV666"/>
  <c r="CU666"/>
  <c r="CT666"/>
  <c r="CS666"/>
  <c r="CR666"/>
  <c r="CQ666"/>
  <c r="CP666"/>
  <c r="CO666"/>
  <c r="CN666"/>
  <c r="CM666"/>
  <c r="CL666"/>
  <c r="CK666"/>
  <c r="CJ666"/>
  <c r="CI666"/>
  <c r="CH666"/>
  <c r="CG666"/>
  <c r="CF666"/>
  <c r="CE666"/>
  <c r="CD666"/>
  <c r="CC666"/>
  <c r="CB666"/>
  <c r="CA666"/>
  <c r="BZ666"/>
  <c r="BW666" s="1"/>
  <c r="BY666"/>
  <c r="BX666"/>
  <c r="EO665"/>
  <c r="EN665"/>
  <c r="EM665"/>
  <c r="EL665"/>
  <c r="EK665"/>
  <c r="EJ665"/>
  <c r="EI665"/>
  <c r="EH665"/>
  <c r="EG665"/>
  <c r="EF665"/>
  <c r="EE665"/>
  <c r="ED665"/>
  <c r="EC665"/>
  <c r="EB665"/>
  <c r="EA665"/>
  <c r="DZ665"/>
  <c r="DY665"/>
  <c r="DX665"/>
  <c r="DW665"/>
  <c r="DV665"/>
  <c r="DU665"/>
  <c r="DT665"/>
  <c r="DS665"/>
  <c r="DR665"/>
  <c r="DQ665"/>
  <c r="DP665"/>
  <c r="DO665"/>
  <c r="DN665"/>
  <c r="DM665"/>
  <c r="DL665"/>
  <c r="DK665"/>
  <c r="DJ665"/>
  <c r="DI665"/>
  <c r="DH665"/>
  <c r="DG665"/>
  <c r="DF665"/>
  <c r="DE665"/>
  <c r="DD665"/>
  <c r="DC665"/>
  <c r="DB665"/>
  <c r="DA665"/>
  <c r="CZ665"/>
  <c r="CY665"/>
  <c r="CX665"/>
  <c r="CW665"/>
  <c r="CV665"/>
  <c r="CU665"/>
  <c r="CT665"/>
  <c r="CS665"/>
  <c r="CR665"/>
  <c r="CQ665"/>
  <c r="CP665"/>
  <c r="CO665"/>
  <c r="CN665"/>
  <c r="CM665"/>
  <c r="CL665"/>
  <c r="CK665"/>
  <c r="CJ665"/>
  <c r="CI665"/>
  <c r="CH665"/>
  <c r="CG665"/>
  <c r="CF665"/>
  <c r="CE665"/>
  <c r="CD665"/>
  <c r="CC665"/>
  <c r="CB665"/>
  <c r="CA665"/>
  <c r="BZ665"/>
  <c r="BY665"/>
  <c r="BW665" s="1"/>
  <c r="BX665"/>
  <c r="EO664"/>
  <c r="EN664"/>
  <c r="EM664"/>
  <c r="EL664"/>
  <c r="EK664"/>
  <c r="EJ664"/>
  <c r="EI664"/>
  <c r="EH664"/>
  <c r="EG664"/>
  <c r="EF664"/>
  <c r="EE664"/>
  <c r="ED664"/>
  <c r="EC664"/>
  <c r="EB664"/>
  <c r="EA664"/>
  <c r="DZ664"/>
  <c r="DY664"/>
  <c r="DX664"/>
  <c r="DW664"/>
  <c r="DV664"/>
  <c r="DU664"/>
  <c r="DT664"/>
  <c r="DS664"/>
  <c r="DR664"/>
  <c r="DQ664"/>
  <c r="DP664"/>
  <c r="DO664"/>
  <c r="DN664"/>
  <c r="DM664"/>
  <c r="DL664"/>
  <c r="DK664"/>
  <c r="DJ664"/>
  <c r="DI664"/>
  <c r="DH664"/>
  <c r="DG664"/>
  <c r="DF664"/>
  <c r="DE664"/>
  <c r="DD664"/>
  <c r="DC664"/>
  <c r="DB664"/>
  <c r="DA664"/>
  <c r="CZ664"/>
  <c r="CY664"/>
  <c r="CX664"/>
  <c r="CW664"/>
  <c r="CV664"/>
  <c r="CU664"/>
  <c r="CT664"/>
  <c r="CS664"/>
  <c r="CR664"/>
  <c r="CQ664"/>
  <c r="CP664"/>
  <c r="CO664"/>
  <c r="CN664"/>
  <c r="CM664"/>
  <c r="CL664"/>
  <c r="CK664"/>
  <c r="CJ664"/>
  <c r="CI664"/>
  <c r="CH664"/>
  <c r="CG664"/>
  <c r="CF664"/>
  <c r="CE664"/>
  <c r="CD664"/>
  <c r="CC664"/>
  <c r="CB664"/>
  <c r="CA664"/>
  <c r="BZ664"/>
  <c r="BY664"/>
  <c r="BX664"/>
  <c r="BW664" s="1"/>
  <c r="EO663"/>
  <c r="EN663"/>
  <c r="EM663"/>
  <c r="EL663"/>
  <c r="EK663"/>
  <c r="EJ663"/>
  <c r="EI663"/>
  <c r="EH663"/>
  <c r="EG663"/>
  <c r="EF663"/>
  <c r="EE663"/>
  <c r="ED663"/>
  <c r="EC663"/>
  <c r="EB663"/>
  <c r="EA663"/>
  <c r="DZ663"/>
  <c r="DY663"/>
  <c r="DX663"/>
  <c r="DW663"/>
  <c r="DV663"/>
  <c r="DU663"/>
  <c r="DT663"/>
  <c r="DS663"/>
  <c r="DR663"/>
  <c r="DQ663"/>
  <c r="DP663"/>
  <c r="DO663"/>
  <c r="DN663"/>
  <c r="DM663"/>
  <c r="DL663"/>
  <c r="DK663"/>
  <c r="DJ663"/>
  <c r="DI663"/>
  <c r="DH663"/>
  <c r="DG663"/>
  <c r="DF663"/>
  <c r="DE663"/>
  <c r="DD663"/>
  <c r="DC663"/>
  <c r="DB663"/>
  <c r="DA663"/>
  <c r="CZ663"/>
  <c r="CY663"/>
  <c r="CX663"/>
  <c r="CW663"/>
  <c r="CV663"/>
  <c r="CU663"/>
  <c r="CT663"/>
  <c r="CS663"/>
  <c r="CR663"/>
  <c r="CQ663"/>
  <c r="CP663"/>
  <c r="CO663"/>
  <c r="CN663"/>
  <c r="CM663"/>
  <c r="CL663"/>
  <c r="CK663"/>
  <c r="CJ663"/>
  <c r="CI663"/>
  <c r="CH663"/>
  <c r="CG663"/>
  <c r="CF663"/>
  <c r="CE663"/>
  <c r="CD663"/>
  <c r="CC663"/>
  <c r="CB663"/>
  <c r="BW663" s="1"/>
  <c r="CA663"/>
  <c r="BZ663"/>
  <c r="BY663"/>
  <c r="BX663"/>
  <c r="EO662"/>
  <c r="EN662"/>
  <c r="EM662"/>
  <c r="EL662"/>
  <c r="EK662"/>
  <c r="EJ662"/>
  <c r="EI662"/>
  <c r="EH662"/>
  <c r="EG662"/>
  <c r="EF662"/>
  <c r="EE662"/>
  <c r="ED662"/>
  <c r="EC662"/>
  <c r="EB662"/>
  <c r="EA662"/>
  <c r="DZ662"/>
  <c r="DY662"/>
  <c r="DX662"/>
  <c r="DW662"/>
  <c r="DV662"/>
  <c r="DU662"/>
  <c r="DT662"/>
  <c r="DS662"/>
  <c r="DR662"/>
  <c r="DQ662"/>
  <c r="DP662"/>
  <c r="DO662"/>
  <c r="DN662"/>
  <c r="DM662"/>
  <c r="DL662"/>
  <c r="DK662"/>
  <c r="DJ662"/>
  <c r="DI662"/>
  <c r="DH662"/>
  <c r="DG662"/>
  <c r="DF662"/>
  <c r="DE662"/>
  <c r="DD662"/>
  <c r="DC662"/>
  <c r="DB662"/>
  <c r="DA662"/>
  <c r="CZ662"/>
  <c r="CY662"/>
  <c r="CX662"/>
  <c r="CW662"/>
  <c r="CV662"/>
  <c r="CU662"/>
  <c r="CT662"/>
  <c r="CS662"/>
  <c r="CR662"/>
  <c r="CQ662"/>
  <c r="CP662"/>
  <c r="CO662"/>
  <c r="CN662"/>
  <c r="CM662"/>
  <c r="CL662"/>
  <c r="CK662"/>
  <c r="CJ662"/>
  <c r="CI662"/>
  <c r="CH662"/>
  <c r="CG662"/>
  <c r="CF662"/>
  <c r="CE662"/>
  <c r="CD662"/>
  <c r="CC662"/>
  <c r="CB662"/>
  <c r="CA662"/>
  <c r="BZ662"/>
  <c r="BY662"/>
  <c r="BX662"/>
  <c r="BW662" s="1"/>
  <c r="EO661"/>
  <c r="EN661"/>
  <c r="EM661"/>
  <c r="EL661"/>
  <c r="EK661"/>
  <c r="EJ661"/>
  <c r="EI661"/>
  <c r="EH661"/>
  <c r="EG661"/>
  <c r="EF661"/>
  <c r="EE661"/>
  <c r="ED661"/>
  <c r="EC661"/>
  <c r="EB661"/>
  <c r="EA661"/>
  <c r="DZ661"/>
  <c r="DY661"/>
  <c r="DX661"/>
  <c r="DW661"/>
  <c r="DV661"/>
  <c r="DU661"/>
  <c r="DT661"/>
  <c r="DS661"/>
  <c r="DR661"/>
  <c r="DQ661"/>
  <c r="DP661"/>
  <c r="DO661"/>
  <c r="DN661"/>
  <c r="DM661"/>
  <c r="DL661"/>
  <c r="DK661"/>
  <c r="DJ661"/>
  <c r="DI661"/>
  <c r="DH661"/>
  <c r="DG661"/>
  <c r="DF661"/>
  <c r="DE661"/>
  <c r="DD661"/>
  <c r="DC661"/>
  <c r="DB661"/>
  <c r="DA661"/>
  <c r="CZ661"/>
  <c r="CY661"/>
  <c r="CX661"/>
  <c r="CW661"/>
  <c r="CV661"/>
  <c r="CU661"/>
  <c r="CT661"/>
  <c r="CS661"/>
  <c r="CR661"/>
  <c r="CQ661"/>
  <c r="CP661"/>
  <c r="CO661"/>
  <c r="CN661"/>
  <c r="CM661"/>
  <c r="CL661"/>
  <c r="CK661"/>
  <c r="CJ661"/>
  <c r="CI661"/>
  <c r="CH661"/>
  <c r="CG661"/>
  <c r="CF661"/>
  <c r="CE661"/>
  <c r="CD661"/>
  <c r="CC661"/>
  <c r="CB661"/>
  <c r="CA661"/>
  <c r="BZ661"/>
  <c r="BY661"/>
  <c r="BW661" s="1"/>
  <c r="BX661"/>
  <c r="EO660"/>
  <c r="EN660"/>
  <c r="EM660"/>
  <c r="EL660"/>
  <c r="EK660"/>
  <c r="EJ660"/>
  <c r="EI660"/>
  <c r="EH660"/>
  <c r="EG660"/>
  <c r="EF660"/>
  <c r="EE660"/>
  <c r="ED660"/>
  <c r="EC660"/>
  <c r="EB660"/>
  <c r="EA660"/>
  <c r="DZ660"/>
  <c r="DY660"/>
  <c r="DX660"/>
  <c r="DW660"/>
  <c r="DV660"/>
  <c r="DU660"/>
  <c r="DT660"/>
  <c r="DS660"/>
  <c r="DR660"/>
  <c r="DQ660"/>
  <c r="DP660"/>
  <c r="DO660"/>
  <c r="DN660"/>
  <c r="DM660"/>
  <c r="DL660"/>
  <c r="DK660"/>
  <c r="DJ660"/>
  <c r="DI660"/>
  <c r="DH660"/>
  <c r="DG660"/>
  <c r="DF660"/>
  <c r="DE660"/>
  <c r="DD660"/>
  <c r="DC660"/>
  <c r="DB660"/>
  <c r="DA660"/>
  <c r="CZ660"/>
  <c r="CY660"/>
  <c r="CX660"/>
  <c r="CW660"/>
  <c r="CV660"/>
  <c r="CU660"/>
  <c r="CT660"/>
  <c r="CS660"/>
  <c r="CR660"/>
  <c r="CQ660"/>
  <c r="CP660"/>
  <c r="CO660"/>
  <c r="CN660"/>
  <c r="CM660"/>
  <c r="CL660"/>
  <c r="CK660"/>
  <c r="CJ660"/>
  <c r="CI660"/>
  <c r="CH660"/>
  <c r="CG660"/>
  <c r="CF660"/>
  <c r="CE660"/>
  <c r="CD660"/>
  <c r="CC660"/>
  <c r="CB660"/>
  <c r="CA660"/>
  <c r="BZ660"/>
  <c r="BY660"/>
  <c r="BX660"/>
  <c r="EO659"/>
  <c r="EN659"/>
  <c r="EM659"/>
  <c r="EL659"/>
  <c r="EK659"/>
  <c r="EJ659"/>
  <c r="EI659"/>
  <c r="EH659"/>
  <c r="EG659"/>
  <c r="EF659"/>
  <c r="EE659"/>
  <c r="ED659"/>
  <c r="EC659"/>
  <c r="EB659"/>
  <c r="EA659"/>
  <c r="DZ659"/>
  <c r="DY659"/>
  <c r="DX659"/>
  <c r="DW659"/>
  <c r="DV659"/>
  <c r="DU659"/>
  <c r="DT659"/>
  <c r="DS659"/>
  <c r="DR659"/>
  <c r="DQ659"/>
  <c r="DP659"/>
  <c r="DO659"/>
  <c r="DN659"/>
  <c r="DM659"/>
  <c r="DL659"/>
  <c r="DK659"/>
  <c r="DJ659"/>
  <c r="DI659"/>
  <c r="DH659"/>
  <c r="DG659"/>
  <c r="DF659"/>
  <c r="DE659"/>
  <c r="DD659"/>
  <c r="DC659"/>
  <c r="DB659"/>
  <c r="DA659"/>
  <c r="CZ659"/>
  <c r="CY659"/>
  <c r="CX659"/>
  <c r="CW659"/>
  <c r="CV659"/>
  <c r="CU659"/>
  <c r="CT659"/>
  <c r="CS659"/>
  <c r="CR659"/>
  <c r="CQ659"/>
  <c r="CP659"/>
  <c r="CO659"/>
  <c r="CN659"/>
  <c r="CM659"/>
  <c r="CL659"/>
  <c r="CK659"/>
  <c r="CJ659"/>
  <c r="CI659"/>
  <c r="CH659"/>
  <c r="CG659"/>
  <c r="CF659"/>
  <c r="CE659"/>
  <c r="CD659"/>
  <c r="CC659"/>
  <c r="CB659"/>
  <c r="CA659"/>
  <c r="BZ659"/>
  <c r="BY659"/>
  <c r="BX659"/>
  <c r="BW659" s="1"/>
  <c r="EO658"/>
  <c r="EN658"/>
  <c r="EM658"/>
  <c r="EL658"/>
  <c r="EK658"/>
  <c r="EJ658"/>
  <c r="EI658"/>
  <c r="EH658"/>
  <c r="EG658"/>
  <c r="EF658"/>
  <c r="EE658"/>
  <c r="ED658"/>
  <c r="EC658"/>
  <c r="EB658"/>
  <c r="EA658"/>
  <c r="DZ658"/>
  <c r="DY658"/>
  <c r="DX658"/>
  <c r="DW658"/>
  <c r="DV658"/>
  <c r="DU658"/>
  <c r="DT658"/>
  <c r="DS658"/>
  <c r="DR658"/>
  <c r="DQ658"/>
  <c r="DP658"/>
  <c r="DO658"/>
  <c r="DN658"/>
  <c r="DM658"/>
  <c r="DL658"/>
  <c r="DK658"/>
  <c r="DJ658"/>
  <c r="DI658"/>
  <c r="DH658"/>
  <c r="DG658"/>
  <c r="DF658"/>
  <c r="DE658"/>
  <c r="DD658"/>
  <c r="DC658"/>
  <c r="DB658"/>
  <c r="DA658"/>
  <c r="CZ658"/>
  <c r="CY658"/>
  <c r="CX658"/>
  <c r="CW658"/>
  <c r="CV658"/>
  <c r="CU658"/>
  <c r="CT658"/>
  <c r="CS658"/>
  <c r="CR658"/>
  <c r="CQ658"/>
  <c r="CP658"/>
  <c r="CO658"/>
  <c r="CN658"/>
  <c r="CM658"/>
  <c r="CL658"/>
  <c r="CK658"/>
  <c r="CJ658"/>
  <c r="CI658"/>
  <c r="CH658"/>
  <c r="CG658"/>
  <c r="CF658"/>
  <c r="CE658"/>
  <c r="CD658"/>
  <c r="CC658"/>
  <c r="CB658"/>
  <c r="CA658"/>
  <c r="BZ658"/>
  <c r="BY658"/>
  <c r="BX658"/>
  <c r="BW658"/>
  <c r="EO657"/>
  <c r="EN657"/>
  <c r="EM657"/>
  <c r="EL657"/>
  <c r="EK657"/>
  <c r="EJ657"/>
  <c r="EI657"/>
  <c r="EH657"/>
  <c r="EG657"/>
  <c r="EF657"/>
  <c r="EE657"/>
  <c r="ED657"/>
  <c r="EC657"/>
  <c r="EB657"/>
  <c r="EA657"/>
  <c r="DZ657"/>
  <c r="DY657"/>
  <c r="DX657"/>
  <c r="DW657"/>
  <c r="DV657"/>
  <c r="DU657"/>
  <c r="DT657"/>
  <c r="DS657"/>
  <c r="DR657"/>
  <c r="DQ657"/>
  <c r="DP657"/>
  <c r="DO657"/>
  <c r="DN657"/>
  <c r="DM657"/>
  <c r="DL657"/>
  <c r="DK657"/>
  <c r="DJ657"/>
  <c r="DI657"/>
  <c r="DH657"/>
  <c r="DG657"/>
  <c r="DF657"/>
  <c r="DE657"/>
  <c r="DD657"/>
  <c r="DC657"/>
  <c r="DB657"/>
  <c r="DA657"/>
  <c r="CZ657"/>
  <c r="CY657"/>
  <c r="CX657"/>
  <c r="CW657"/>
  <c r="CV657"/>
  <c r="CU657"/>
  <c r="CT657"/>
  <c r="CS657"/>
  <c r="CR657"/>
  <c r="CQ657"/>
  <c r="CP657"/>
  <c r="CO657"/>
  <c r="CN657"/>
  <c r="CM657"/>
  <c r="CL657"/>
  <c r="CK657"/>
  <c r="CJ657"/>
  <c r="CI657"/>
  <c r="CH657"/>
  <c r="BW657" s="1"/>
  <c r="CG657"/>
  <c r="CF657"/>
  <c r="CE657"/>
  <c r="CD657"/>
  <c r="CC657"/>
  <c r="CB657"/>
  <c r="CA657"/>
  <c r="BZ657"/>
  <c r="BY657"/>
  <c r="BX657"/>
  <c r="EO656"/>
  <c r="EN656"/>
  <c r="EM656"/>
  <c r="EL656"/>
  <c r="EK656"/>
  <c r="EJ656"/>
  <c r="EI656"/>
  <c r="EH656"/>
  <c r="EG656"/>
  <c r="EF656"/>
  <c r="EE656"/>
  <c r="ED656"/>
  <c r="EC656"/>
  <c r="EB656"/>
  <c r="EA656"/>
  <c r="DZ656"/>
  <c r="DY656"/>
  <c r="DX656"/>
  <c r="DW656"/>
  <c r="DV656"/>
  <c r="DU656"/>
  <c r="DT656"/>
  <c r="DS656"/>
  <c r="DR656"/>
  <c r="DQ656"/>
  <c r="DP656"/>
  <c r="DO656"/>
  <c r="DN656"/>
  <c r="DM656"/>
  <c r="DL656"/>
  <c r="DK656"/>
  <c r="DJ656"/>
  <c r="DI656"/>
  <c r="DH656"/>
  <c r="DG656"/>
  <c r="DF656"/>
  <c r="DE656"/>
  <c r="DD656"/>
  <c r="DC656"/>
  <c r="DB656"/>
  <c r="DA656"/>
  <c r="CZ656"/>
  <c r="CY656"/>
  <c r="CX656"/>
  <c r="CW656"/>
  <c r="CV656"/>
  <c r="CU656"/>
  <c r="CT656"/>
  <c r="CS656"/>
  <c r="CR656"/>
  <c r="CQ656"/>
  <c r="CP656"/>
  <c r="CO656"/>
  <c r="CN656"/>
  <c r="CM656"/>
  <c r="CL656"/>
  <c r="CK656"/>
  <c r="CJ656"/>
  <c r="CI656"/>
  <c r="CH656"/>
  <c r="CG656"/>
  <c r="CF656"/>
  <c r="CE656"/>
  <c r="CD656"/>
  <c r="CC656"/>
  <c r="CB656"/>
  <c r="CA656"/>
  <c r="BZ656"/>
  <c r="BY656"/>
  <c r="BX656"/>
  <c r="EO655"/>
  <c r="EN655"/>
  <c r="EM655"/>
  <c r="EL655"/>
  <c r="EK655"/>
  <c r="EJ655"/>
  <c r="EI655"/>
  <c r="EH655"/>
  <c r="EG655"/>
  <c r="EF655"/>
  <c r="EE655"/>
  <c r="ED655"/>
  <c r="EC655"/>
  <c r="EB655"/>
  <c r="EA655"/>
  <c r="DZ655"/>
  <c r="DY655"/>
  <c r="DX655"/>
  <c r="DW655"/>
  <c r="DV655"/>
  <c r="DU655"/>
  <c r="DT655"/>
  <c r="DS655"/>
  <c r="DR655"/>
  <c r="DQ655"/>
  <c r="DP655"/>
  <c r="DO655"/>
  <c r="DN655"/>
  <c r="DM655"/>
  <c r="DL655"/>
  <c r="DK655"/>
  <c r="DJ655"/>
  <c r="DI655"/>
  <c r="DH655"/>
  <c r="DG655"/>
  <c r="DF655"/>
  <c r="DE655"/>
  <c r="DD655"/>
  <c r="DC655"/>
  <c r="DB655"/>
  <c r="DA655"/>
  <c r="CZ655"/>
  <c r="CY655"/>
  <c r="CX655"/>
  <c r="CW655"/>
  <c r="CV655"/>
  <c r="CU655"/>
  <c r="CT655"/>
  <c r="CS655"/>
  <c r="CR655"/>
  <c r="CQ655"/>
  <c r="CP655"/>
  <c r="CO655"/>
  <c r="CN655"/>
  <c r="CM655"/>
  <c r="CL655"/>
  <c r="CK655"/>
  <c r="CJ655"/>
  <c r="CI655"/>
  <c r="CH655"/>
  <c r="CG655"/>
  <c r="CF655"/>
  <c r="CE655"/>
  <c r="CD655"/>
  <c r="CC655"/>
  <c r="CB655"/>
  <c r="CA655"/>
  <c r="BZ655"/>
  <c r="BY655"/>
  <c r="BX655"/>
  <c r="EO654"/>
  <c r="EN654"/>
  <c r="EM654"/>
  <c r="EL654"/>
  <c r="EK654"/>
  <c r="EJ654"/>
  <c r="EI654"/>
  <c r="EH654"/>
  <c r="EG654"/>
  <c r="EF654"/>
  <c r="EE654"/>
  <c r="ED654"/>
  <c r="EC654"/>
  <c r="EB654"/>
  <c r="EA654"/>
  <c r="DZ654"/>
  <c r="DY654"/>
  <c r="DX654"/>
  <c r="DW654"/>
  <c r="DV654"/>
  <c r="DU654"/>
  <c r="DT654"/>
  <c r="DS654"/>
  <c r="DR654"/>
  <c r="DQ654"/>
  <c r="DP654"/>
  <c r="DO654"/>
  <c r="DN654"/>
  <c r="DM654"/>
  <c r="DL654"/>
  <c r="DK654"/>
  <c r="DJ654"/>
  <c r="DI654"/>
  <c r="DH654"/>
  <c r="DG654"/>
  <c r="DF654"/>
  <c r="DE654"/>
  <c r="DD654"/>
  <c r="DC654"/>
  <c r="DB654"/>
  <c r="DA654"/>
  <c r="CZ654"/>
  <c r="CY654"/>
  <c r="CX654"/>
  <c r="CW654"/>
  <c r="CV654"/>
  <c r="CU654"/>
  <c r="CT654"/>
  <c r="CS654"/>
  <c r="CR654"/>
  <c r="CQ654"/>
  <c r="CP654"/>
  <c r="CO654"/>
  <c r="CN654"/>
  <c r="CM654"/>
  <c r="CL654"/>
  <c r="CK654"/>
  <c r="CJ654"/>
  <c r="CI654"/>
  <c r="CH654"/>
  <c r="CG654"/>
  <c r="CF654"/>
  <c r="CE654"/>
  <c r="CD654"/>
  <c r="CC654"/>
  <c r="CB654"/>
  <c r="CA654"/>
  <c r="BZ654"/>
  <c r="BY654"/>
  <c r="BX654"/>
  <c r="EO653"/>
  <c r="EN653"/>
  <c r="EM653"/>
  <c r="EL653"/>
  <c r="EK653"/>
  <c r="EJ653"/>
  <c r="EI653"/>
  <c r="EH653"/>
  <c r="EG653"/>
  <c r="EF653"/>
  <c r="EE653"/>
  <c r="ED653"/>
  <c r="EC653"/>
  <c r="EB653"/>
  <c r="EA653"/>
  <c r="DZ653"/>
  <c r="DY653"/>
  <c r="DX653"/>
  <c r="DW653"/>
  <c r="DV653"/>
  <c r="DU653"/>
  <c r="DT653"/>
  <c r="DS653"/>
  <c r="DR653"/>
  <c r="DQ653"/>
  <c r="DP653"/>
  <c r="DO653"/>
  <c r="DN653"/>
  <c r="DM653"/>
  <c r="DL653"/>
  <c r="DK653"/>
  <c r="DJ653"/>
  <c r="DI653"/>
  <c r="DH653"/>
  <c r="DG653"/>
  <c r="DF653"/>
  <c r="DE653"/>
  <c r="DD653"/>
  <c r="DC653"/>
  <c r="DB653"/>
  <c r="DA653"/>
  <c r="CZ653"/>
  <c r="CY653"/>
  <c r="CX653"/>
  <c r="CW653"/>
  <c r="CV653"/>
  <c r="CU653"/>
  <c r="CT653"/>
  <c r="CS653"/>
  <c r="CR653"/>
  <c r="CQ653"/>
  <c r="CP653"/>
  <c r="CO653"/>
  <c r="CN653"/>
  <c r="CM653"/>
  <c r="CL653"/>
  <c r="CK653"/>
  <c r="CJ653"/>
  <c r="CI653"/>
  <c r="CH653"/>
  <c r="CG653"/>
  <c r="CF653"/>
  <c r="CE653"/>
  <c r="CD653"/>
  <c r="CC653"/>
  <c r="CB653"/>
  <c r="CA653"/>
  <c r="BZ653"/>
  <c r="BY653"/>
  <c r="BW653" s="1"/>
  <c r="BX653"/>
  <c r="EO652"/>
  <c r="EN652"/>
  <c r="EM652"/>
  <c r="EL652"/>
  <c r="EK652"/>
  <c r="EJ652"/>
  <c r="EI652"/>
  <c r="EH652"/>
  <c r="EG652"/>
  <c r="EF652"/>
  <c r="EE652"/>
  <c r="ED652"/>
  <c r="EC652"/>
  <c r="EB652"/>
  <c r="EA652"/>
  <c r="DZ652"/>
  <c r="DY652"/>
  <c r="DX652"/>
  <c r="DW652"/>
  <c r="DV652"/>
  <c r="DU652"/>
  <c r="DT652"/>
  <c r="DS652"/>
  <c r="DR652"/>
  <c r="DQ652"/>
  <c r="DP652"/>
  <c r="DO652"/>
  <c r="DN652"/>
  <c r="DM652"/>
  <c r="DL652"/>
  <c r="DK652"/>
  <c r="DJ652"/>
  <c r="DI652"/>
  <c r="DH652"/>
  <c r="DG652"/>
  <c r="DF652"/>
  <c r="DE652"/>
  <c r="DD652"/>
  <c r="DC652"/>
  <c r="DB652"/>
  <c r="DA652"/>
  <c r="CZ652"/>
  <c r="CY652"/>
  <c r="CX652"/>
  <c r="CW652"/>
  <c r="CV652"/>
  <c r="CU652"/>
  <c r="CT652"/>
  <c r="CS652"/>
  <c r="CR652"/>
  <c r="CQ652"/>
  <c r="CP652"/>
  <c r="CO652"/>
  <c r="CN652"/>
  <c r="CM652"/>
  <c r="CL652"/>
  <c r="CK652"/>
  <c r="CJ652"/>
  <c r="CI652"/>
  <c r="CH652"/>
  <c r="CG652"/>
  <c r="CF652"/>
  <c r="CE652"/>
  <c r="CD652"/>
  <c r="CC652"/>
  <c r="CB652"/>
  <c r="CA652"/>
  <c r="BZ652"/>
  <c r="BY652"/>
  <c r="BX652"/>
  <c r="BW652" s="1"/>
  <c r="EO651"/>
  <c r="EN651"/>
  <c r="EM651"/>
  <c r="EL651"/>
  <c r="EK651"/>
  <c r="EJ651"/>
  <c r="EI651"/>
  <c r="EH651"/>
  <c r="EG651"/>
  <c r="EF651"/>
  <c r="EE651"/>
  <c r="ED651"/>
  <c r="EC651"/>
  <c r="EB651"/>
  <c r="EA651"/>
  <c r="DZ651"/>
  <c r="DY651"/>
  <c r="DX651"/>
  <c r="DW651"/>
  <c r="DV651"/>
  <c r="DU651"/>
  <c r="DT651"/>
  <c r="DS651"/>
  <c r="DR651"/>
  <c r="DQ651"/>
  <c r="DP651"/>
  <c r="DO651"/>
  <c r="DN651"/>
  <c r="DM651"/>
  <c r="DL651"/>
  <c r="DK651"/>
  <c r="DJ651"/>
  <c r="DI651"/>
  <c r="DH651"/>
  <c r="DG651"/>
  <c r="DF651"/>
  <c r="DE651"/>
  <c r="DD651"/>
  <c r="DC651"/>
  <c r="DB651"/>
  <c r="DA651"/>
  <c r="CZ651"/>
  <c r="CY651"/>
  <c r="CX651"/>
  <c r="CW651"/>
  <c r="CV651"/>
  <c r="CU651"/>
  <c r="CT651"/>
  <c r="CS651"/>
  <c r="CR651"/>
  <c r="CQ651"/>
  <c r="CP651"/>
  <c r="CO651"/>
  <c r="CN651"/>
  <c r="CM651"/>
  <c r="CL651"/>
  <c r="CK651"/>
  <c r="CJ651"/>
  <c r="CI651"/>
  <c r="CH651"/>
  <c r="CG651"/>
  <c r="CF651"/>
  <c r="CE651"/>
  <c r="CD651"/>
  <c r="CC651"/>
  <c r="CB651"/>
  <c r="BW651" s="1"/>
  <c r="CA651"/>
  <c r="BZ651"/>
  <c r="BY651"/>
  <c r="BX651"/>
  <c r="EO650"/>
  <c r="EN650"/>
  <c r="EM650"/>
  <c r="EL650"/>
  <c r="EK650"/>
  <c r="EJ650"/>
  <c r="EI650"/>
  <c r="EH650"/>
  <c r="EG650"/>
  <c r="EF650"/>
  <c r="EE650"/>
  <c r="ED650"/>
  <c r="EC650"/>
  <c r="EB650"/>
  <c r="EA650"/>
  <c r="DZ650"/>
  <c r="DY650"/>
  <c r="DX650"/>
  <c r="DW650"/>
  <c r="DV650"/>
  <c r="DU650"/>
  <c r="DT650"/>
  <c r="DS650"/>
  <c r="DR650"/>
  <c r="DQ650"/>
  <c r="DP650"/>
  <c r="DO650"/>
  <c r="DN650"/>
  <c r="DM650"/>
  <c r="DL650"/>
  <c r="DK650"/>
  <c r="DJ650"/>
  <c r="DI650"/>
  <c r="DH650"/>
  <c r="DG650"/>
  <c r="DF650"/>
  <c r="DE650"/>
  <c r="DD650"/>
  <c r="DC650"/>
  <c r="DB650"/>
  <c r="DA650"/>
  <c r="CZ650"/>
  <c r="CY650"/>
  <c r="CX650"/>
  <c r="CW650"/>
  <c r="CV650"/>
  <c r="CU650"/>
  <c r="CT650"/>
  <c r="CS650"/>
  <c r="CR650"/>
  <c r="CQ650"/>
  <c r="CP650"/>
  <c r="CO650"/>
  <c r="CN650"/>
  <c r="CM650"/>
  <c r="CL650"/>
  <c r="CK650"/>
  <c r="CJ650"/>
  <c r="CI650"/>
  <c r="CH650"/>
  <c r="CG650"/>
  <c r="CF650"/>
  <c r="CE650"/>
  <c r="CD650"/>
  <c r="CC650"/>
  <c r="CB650"/>
  <c r="CA650"/>
  <c r="BZ650"/>
  <c r="BY650"/>
  <c r="BX650"/>
  <c r="BW650" s="1"/>
  <c r="EO649"/>
  <c r="EN649"/>
  <c r="EM649"/>
  <c r="EL649"/>
  <c r="EK649"/>
  <c r="EJ649"/>
  <c r="EI649"/>
  <c r="EH649"/>
  <c r="EG649"/>
  <c r="EF649"/>
  <c r="EE649"/>
  <c r="ED649"/>
  <c r="EC649"/>
  <c r="EB649"/>
  <c r="EA649"/>
  <c r="DZ649"/>
  <c r="DY649"/>
  <c r="DX649"/>
  <c r="DW649"/>
  <c r="DV649"/>
  <c r="DU649"/>
  <c r="DT649"/>
  <c r="DS649"/>
  <c r="DR649"/>
  <c r="DQ649"/>
  <c r="DP649"/>
  <c r="DO649"/>
  <c r="DN649"/>
  <c r="DM649"/>
  <c r="DL649"/>
  <c r="DK649"/>
  <c r="DJ649"/>
  <c r="DI649"/>
  <c r="DH649"/>
  <c r="DG649"/>
  <c r="DF649"/>
  <c r="DE649"/>
  <c r="DD649"/>
  <c r="DC649"/>
  <c r="DB649"/>
  <c r="DA649"/>
  <c r="CZ649"/>
  <c r="CY649"/>
  <c r="CX649"/>
  <c r="CW649"/>
  <c r="CV649"/>
  <c r="CU649"/>
  <c r="CT649"/>
  <c r="CS649"/>
  <c r="CR649"/>
  <c r="CQ649"/>
  <c r="CP649"/>
  <c r="CO649"/>
  <c r="CN649"/>
  <c r="CM649"/>
  <c r="CL649"/>
  <c r="CK649"/>
  <c r="CJ649"/>
  <c r="CI649"/>
  <c r="CH649"/>
  <c r="CG649"/>
  <c r="CF649"/>
  <c r="CE649"/>
  <c r="CD649"/>
  <c r="CC649"/>
  <c r="CB649"/>
  <c r="CA649"/>
  <c r="BZ649"/>
  <c r="BY649"/>
  <c r="BX649"/>
  <c r="EO648"/>
  <c r="EN648"/>
  <c r="EM648"/>
  <c r="EL648"/>
  <c r="EK648"/>
  <c r="EJ648"/>
  <c r="EI648"/>
  <c r="EH648"/>
  <c r="EG648"/>
  <c r="EF648"/>
  <c r="EE648"/>
  <c r="ED648"/>
  <c r="EC648"/>
  <c r="EB648"/>
  <c r="EA648"/>
  <c r="DZ648"/>
  <c r="DY648"/>
  <c r="DX648"/>
  <c r="DW648"/>
  <c r="DV648"/>
  <c r="DU648"/>
  <c r="DT648"/>
  <c r="DS648"/>
  <c r="DR648"/>
  <c r="DQ648"/>
  <c r="DP648"/>
  <c r="DO648"/>
  <c r="DN648"/>
  <c r="DM648"/>
  <c r="DL648"/>
  <c r="DK648"/>
  <c r="DJ648"/>
  <c r="DI648"/>
  <c r="DH648"/>
  <c r="DG648"/>
  <c r="DF648"/>
  <c r="DE648"/>
  <c r="DD648"/>
  <c r="DC648"/>
  <c r="DB648"/>
  <c r="DA648"/>
  <c r="CZ648"/>
  <c r="CY648"/>
  <c r="CX648"/>
  <c r="CW648"/>
  <c r="CV648"/>
  <c r="CU648"/>
  <c r="CT648"/>
  <c r="CS648"/>
  <c r="CR648"/>
  <c r="CQ648"/>
  <c r="CP648"/>
  <c r="CO648"/>
  <c r="CN648"/>
  <c r="CM648"/>
  <c r="CL648"/>
  <c r="CK648"/>
  <c r="CJ648"/>
  <c r="CI648"/>
  <c r="CH648"/>
  <c r="CG648"/>
  <c r="CF648"/>
  <c r="CE648"/>
  <c r="CD648"/>
  <c r="CC648"/>
  <c r="CB648"/>
  <c r="CA648"/>
  <c r="BZ648"/>
  <c r="BY648"/>
  <c r="BX648"/>
  <c r="BW648" s="1"/>
  <c r="EO647"/>
  <c r="EN647"/>
  <c r="EM647"/>
  <c r="EL647"/>
  <c r="EK647"/>
  <c r="EJ647"/>
  <c r="EI647"/>
  <c r="EH647"/>
  <c r="EG647"/>
  <c r="EF647"/>
  <c r="EE647"/>
  <c r="ED647"/>
  <c r="EC647"/>
  <c r="EB647"/>
  <c r="EA647"/>
  <c r="DZ647"/>
  <c r="DY647"/>
  <c r="DX647"/>
  <c r="DW647"/>
  <c r="DV647"/>
  <c r="DU647"/>
  <c r="DT647"/>
  <c r="DS647"/>
  <c r="DR647"/>
  <c r="DQ647"/>
  <c r="DP647"/>
  <c r="DO647"/>
  <c r="DN647"/>
  <c r="DM647"/>
  <c r="DL647"/>
  <c r="DK647"/>
  <c r="DJ647"/>
  <c r="DI647"/>
  <c r="DH647"/>
  <c r="DG647"/>
  <c r="DF647"/>
  <c r="DE647"/>
  <c r="DD647"/>
  <c r="DC647"/>
  <c r="DB647"/>
  <c r="DA647"/>
  <c r="CZ647"/>
  <c r="CY647"/>
  <c r="CX647"/>
  <c r="CW647"/>
  <c r="CV647"/>
  <c r="CU647"/>
  <c r="CT647"/>
  <c r="CS647"/>
  <c r="CR647"/>
  <c r="CQ647"/>
  <c r="CP647"/>
  <c r="CO647"/>
  <c r="CN647"/>
  <c r="CM647"/>
  <c r="CL647"/>
  <c r="CK647"/>
  <c r="CJ647"/>
  <c r="CI647"/>
  <c r="CH647"/>
  <c r="CG647"/>
  <c r="CF647"/>
  <c r="CE647"/>
  <c r="CD647"/>
  <c r="CC647"/>
  <c r="CB647"/>
  <c r="CA647"/>
  <c r="BZ647"/>
  <c r="BY647"/>
  <c r="BX647"/>
  <c r="BW647" s="1"/>
  <c r="EO646"/>
  <c r="EN646"/>
  <c r="EM646"/>
  <c r="EL646"/>
  <c r="EK646"/>
  <c r="EJ646"/>
  <c r="EI646"/>
  <c r="EH646"/>
  <c r="EG646"/>
  <c r="EF646"/>
  <c r="EE646"/>
  <c r="ED646"/>
  <c r="EC646"/>
  <c r="EB646"/>
  <c r="EA646"/>
  <c r="DZ646"/>
  <c r="DY646"/>
  <c r="DX646"/>
  <c r="DW646"/>
  <c r="DV646"/>
  <c r="DU646"/>
  <c r="DT646"/>
  <c r="DS646"/>
  <c r="DR646"/>
  <c r="DQ646"/>
  <c r="DP646"/>
  <c r="DO646"/>
  <c r="DN646"/>
  <c r="DM646"/>
  <c r="DL646"/>
  <c r="DK646"/>
  <c r="DJ646"/>
  <c r="DI646"/>
  <c r="DH646"/>
  <c r="DG646"/>
  <c r="DF646"/>
  <c r="DE646"/>
  <c r="DD646"/>
  <c r="DC646"/>
  <c r="DB646"/>
  <c r="DA646"/>
  <c r="CZ646"/>
  <c r="CY646"/>
  <c r="CX646"/>
  <c r="CW646"/>
  <c r="CV646"/>
  <c r="CU646"/>
  <c r="CT646"/>
  <c r="CS646"/>
  <c r="CR646"/>
  <c r="CQ646"/>
  <c r="CP646"/>
  <c r="CO646"/>
  <c r="CN646"/>
  <c r="CM646"/>
  <c r="CL646"/>
  <c r="CK646"/>
  <c r="CJ646"/>
  <c r="CI646"/>
  <c r="CH646"/>
  <c r="CG646"/>
  <c r="CF646"/>
  <c r="CE646"/>
  <c r="CD646"/>
  <c r="CC646"/>
  <c r="CB646"/>
  <c r="CA646"/>
  <c r="BZ646"/>
  <c r="BY646"/>
  <c r="BX646"/>
  <c r="BW646"/>
  <c r="EO645"/>
  <c r="EN645"/>
  <c r="EM645"/>
  <c r="EL645"/>
  <c r="EK645"/>
  <c r="EJ645"/>
  <c r="EI645"/>
  <c r="EH645"/>
  <c r="EG645"/>
  <c r="EF645"/>
  <c r="EE645"/>
  <c r="ED645"/>
  <c r="EC645"/>
  <c r="EB645"/>
  <c r="EA645"/>
  <c r="DZ645"/>
  <c r="DY645"/>
  <c r="DX645"/>
  <c r="DW645"/>
  <c r="DV645"/>
  <c r="DU645"/>
  <c r="DT645"/>
  <c r="DS645"/>
  <c r="DR645"/>
  <c r="DQ645"/>
  <c r="DP645"/>
  <c r="DO645"/>
  <c r="DN645"/>
  <c r="DM645"/>
  <c r="DL645"/>
  <c r="DK645"/>
  <c r="DJ645"/>
  <c r="DI645"/>
  <c r="DH645"/>
  <c r="DG645"/>
  <c r="DF645"/>
  <c r="DE645"/>
  <c r="DD645"/>
  <c r="DC645"/>
  <c r="DB645"/>
  <c r="DA645"/>
  <c r="CZ645"/>
  <c r="CY645"/>
  <c r="CX645"/>
  <c r="CW645"/>
  <c r="CV645"/>
  <c r="CU645"/>
  <c r="CT645"/>
  <c r="CS645"/>
  <c r="CR645"/>
  <c r="CQ645"/>
  <c r="CP645"/>
  <c r="CO645"/>
  <c r="CN645"/>
  <c r="CM645"/>
  <c r="CL645"/>
  <c r="CK645"/>
  <c r="CJ645"/>
  <c r="CI645"/>
  <c r="CH645"/>
  <c r="BW645" s="1"/>
  <c r="CG645"/>
  <c r="CF645"/>
  <c r="CE645"/>
  <c r="CD645"/>
  <c r="CC645"/>
  <c r="CB645"/>
  <c r="CA645"/>
  <c r="BZ645"/>
  <c r="BY645"/>
  <c r="BX645"/>
  <c r="EO644"/>
  <c r="EN644"/>
  <c r="EM644"/>
  <c r="EL644"/>
  <c r="EK644"/>
  <c r="EJ644"/>
  <c r="EI644"/>
  <c r="EH644"/>
  <c r="EG644"/>
  <c r="EF644"/>
  <c r="EE644"/>
  <c r="ED644"/>
  <c r="EC644"/>
  <c r="EB644"/>
  <c r="EA644"/>
  <c r="DZ644"/>
  <c r="DY644"/>
  <c r="DX644"/>
  <c r="DW644"/>
  <c r="DV644"/>
  <c r="DU644"/>
  <c r="DT644"/>
  <c r="DS644"/>
  <c r="DR644"/>
  <c r="DQ644"/>
  <c r="DP644"/>
  <c r="DO644"/>
  <c r="DN644"/>
  <c r="DM644"/>
  <c r="DL644"/>
  <c r="DK644"/>
  <c r="DJ644"/>
  <c r="DI644"/>
  <c r="DH644"/>
  <c r="DG644"/>
  <c r="DF644"/>
  <c r="DE644"/>
  <c r="DD644"/>
  <c r="DC644"/>
  <c r="DB644"/>
  <c r="DA644"/>
  <c r="CZ644"/>
  <c r="CY644"/>
  <c r="CX644"/>
  <c r="CW644"/>
  <c r="CV644"/>
  <c r="CU644"/>
  <c r="CT644"/>
  <c r="CS644"/>
  <c r="CR644"/>
  <c r="CQ644"/>
  <c r="CP644"/>
  <c r="CO644"/>
  <c r="CN644"/>
  <c r="CM644"/>
  <c r="CL644"/>
  <c r="CK644"/>
  <c r="CJ644"/>
  <c r="CI644"/>
  <c r="CH644"/>
  <c r="CG644"/>
  <c r="CF644"/>
  <c r="CE644"/>
  <c r="CD644"/>
  <c r="CC644"/>
  <c r="CB644"/>
  <c r="CA644"/>
  <c r="BZ644"/>
  <c r="BY644"/>
  <c r="BX644"/>
  <c r="BW644" s="1"/>
  <c r="EO643"/>
  <c r="EN643"/>
  <c r="EM643"/>
  <c r="EL643"/>
  <c r="EK643"/>
  <c r="EJ643"/>
  <c r="EI643"/>
  <c r="EH643"/>
  <c r="EG643"/>
  <c r="EF643"/>
  <c r="EE643"/>
  <c r="ED643"/>
  <c r="EC643"/>
  <c r="EB643"/>
  <c r="EA643"/>
  <c r="DZ643"/>
  <c r="DY643"/>
  <c r="DX643"/>
  <c r="DW643"/>
  <c r="DV643"/>
  <c r="DU643"/>
  <c r="DT643"/>
  <c r="DS643"/>
  <c r="DR643"/>
  <c r="DQ643"/>
  <c r="DP643"/>
  <c r="DO643"/>
  <c r="DN643"/>
  <c r="DM643"/>
  <c r="DL643"/>
  <c r="DK643"/>
  <c r="DJ643"/>
  <c r="DI643"/>
  <c r="DH643"/>
  <c r="DG643"/>
  <c r="DF643"/>
  <c r="DE643"/>
  <c r="DD643"/>
  <c r="DC643"/>
  <c r="DB643"/>
  <c r="DA643"/>
  <c r="CZ643"/>
  <c r="CY643"/>
  <c r="CX643"/>
  <c r="CW643"/>
  <c r="CV643"/>
  <c r="CU643"/>
  <c r="CT643"/>
  <c r="CS643"/>
  <c r="CR643"/>
  <c r="CQ643"/>
  <c r="CP643"/>
  <c r="CO643"/>
  <c r="CN643"/>
  <c r="CM643"/>
  <c r="CL643"/>
  <c r="CK643"/>
  <c r="CJ643"/>
  <c r="CI643"/>
  <c r="CH643"/>
  <c r="CG643"/>
  <c r="CF643"/>
  <c r="CE643"/>
  <c r="CD643"/>
  <c r="CC643"/>
  <c r="CB643"/>
  <c r="CA643"/>
  <c r="BZ643"/>
  <c r="BY643"/>
  <c r="BX643"/>
  <c r="EO642"/>
  <c r="EN642"/>
  <c r="EM642"/>
  <c r="EL642"/>
  <c r="EK642"/>
  <c r="EJ642"/>
  <c r="EI642"/>
  <c r="EH642"/>
  <c r="EG642"/>
  <c r="EF642"/>
  <c r="EE642"/>
  <c r="ED642"/>
  <c r="EC642"/>
  <c r="EB642"/>
  <c r="EA642"/>
  <c r="DZ642"/>
  <c r="DY642"/>
  <c r="DX642"/>
  <c r="DW642"/>
  <c r="DV642"/>
  <c r="DU642"/>
  <c r="DT642"/>
  <c r="DS642"/>
  <c r="DR642"/>
  <c r="DQ642"/>
  <c r="DP642"/>
  <c r="DO642"/>
  <c r="DN642"/>
  <c r="DM642"/>
  <c r="DL642"/>
  <c r="DK642"/>
  <c r="DJ642"/>
  <c r="DI642"/>
  <c r="DH642"/>
  <c r="DG642"/>
  <c r="DF642"/>
  <c r="DE642"/>
  <c r="DD642"/>
  <c r="DC642"/>
  <c r="DB642"/>
  <c r="DA642"/>
  <c r="CZ642"/>
  <c r="CY642"/>
  <c r="CX642"/>
  <c r="CW642"/>
  <c r="CV642"/>
  <c r="CU642"/>
  <c r="CT642"/>
  <c r="CS642"/>
  <c r="CR642"/>
  <c r="CQ642"/>
  <c r="CP642"/>
  <c r="CO642"/>
  <c r="CN642"/>
  <c r="CM642"/>
  <c r="CL642"/>
  <c r="CK642"/>
  <c r="CJ642"/>
  <c r="CI642"/>
  <c r="CH642"/>
  <c r="CG642"/>
  <c r="CF642"/>
  <c r="CE642"/>
  <c r="CD642"/>
  <c r="CC642"/>
  <c r="CB642"/>
  <c r="CA642"/>
  <c r="BZ642"/>
  <c r="BY642"/>
  <c r="BX642"/>
  <c r="EO641"/>
  <c r="EN641"/>
  <c r="EM641"/>
  <c r="EL641"/>
  <c r="EK641"/>
  <c r="EJ641"/>
  <c r="EI641"/>
  <c r="EH641"/>
  <c r="EG641"/>
  <c r="EF641"/>
  <c r="EE641"/>
  <c r="ED641"/>
  <c r="EC641"/>
  <c r="EB641"/>
  <c r="EA641"/>
  <c r="DZ641"/>
  <c r="DY641"/>
  <c r="DX641"/>
  <c r="DW641"/>
  <c r="DV641"/>
  <c r="DU641"/>
  <c r="DT641"/>
  <c r="DS641"/>
  <c r="DR641"/>
  <c r="DQ641"/>
  <c r="DP641"/>
  <c r="DO641"/>
  <c r="DN641"/>
  <c r="DM641"/>
  <c r="DL641"/>
  <c r="DK641"/>
  <c r="DJ641"/>
  <c r="DI641"/>
  <c r="DH641"/>
  <c r="DG641"/>
  <c r="DF641"/>
  <c r="DE641"/>
  <c r="DD641"/>
  <c r="DC641"/>
  <c r="DB641"/>
  <c r="DA641"/>
  <c r="CZ641"/>
  <c r="CY641"/>
  <c r="CX641"/>
  <c r="CW641"/>
  <c r="CV641"/>
  <c r="CU641"/>
  <c r="CT641"/>
  <c r="CS641"/>
  <c r="CR641"/>
  <c r="CQ641"/>
  <c r="CP641"/>
  <c r="CO641"/>
  <c r="CN641"/>
  <c r="CM641"/>
  <c r="CL641"/>
  <c r="CK641"/>
  <c r="CJ641"/>
  <c r="CI641"/>
  <c r="CH641"/>
  <c r="CG641"/>
  <c r="CF641"/>
  <c r="CE641"/>
  <c r="CD641"/>
  <c r="CC641"/>
  <c r="CB641"/>
  <c r="CA641"/>
  <c r="BZ641"/>
  <c r="BY641"/>
  <c r="BX641"/>
  <c r="EO640"/>
  <c r="EN640"/>
  <c r="EM640"/>
  <c r="EL640"/>
  <c r="EK640"/>
  <c r="EJ640"/>
  <c r="EI640"/>
  <c r="EH640"/>
  <c r="EG640"/>
  <c r="EF640"/>
  <c r="EE640"/>
  <c r="ED640"/>
  <c r="EC640"/>
  <c r="EB640"/>
  <c r="EA640"/>
  <c r="DZ640"/>
  <c r="DY640"/>
  <c r="DX640"/>
  <c r="DW640"/>
  <c r="DV640"/>
  <c r="DU640"/>
  <c r="DT640"/>
  <c r="DS640"/>
  <c r="DR640"/>
  <c r="DQ640"/>
  <c r="DP640"/>
  <c r="DO640"/>
  <c r="DN640"/>
  <c r="DM640"/>
  <c r="DL640"/>
  <c r="DK640"/>
  <c r="DJ640"/>
  <c r="DI640"/>
  <c r="DH640"/>
  <c r="DG640"/>
  <c r="DF640"/>
  <c r="DE640"/>
  <c r="DD640"/>
  <c r="DC640"/>
  <c r="DB640"/>
  <c r="DA640"/>
  <c r="CZ640"/>
  <c r="CY640"/>
  <c r="CX640"/>
  <c r="CW640"/>
  <c r="CV640"/>
  <c r="CU640"/>
  <c r="CT640"/>
  <c r="CS640"/>
  <c r="CR640"/>
  <c r="CQ640"/>
  <c r="CP640"/>
  <c r="CO640"/>
  <c r="CN640"/>
  <c r="CM640"/>
  <c r="CL640"/>
  <c r="CK640"/>
  <c r="CJ640"/>
  <c r="CI640"/>
  <c r="CH640"/>
  <c r="CG640"/>
  <c r="CF640"/>
  <c r="CE640"/>
  <c r="CD640"/>
  <c r="CC640"/>
  <c r="CB640"/>
  <c r="CA640"/>
  <c r="BZ640"/>
  <c r="BY640"/>
  <c r="BX640"/>
  <c r="BW640" s="1"/>
  <c r="EO639"/>
  <c r="EN639"/>
  <c r="EM639"/>
  <c r="EL639"/>
  <c r="EK639"/>
  <c r="EJ639"/>
  <c r="EI639"/>
  <c r="EH639"/>
  <c r="EG639"/>
  <c r="EF639"/>
  <c r="EE639"/>
  <c r="ED639"/>
  <c r="EC639"/>
  <c r="EB639"/>
  <c r="EA639"/>
  <c r="DZ639"/>
  <c r="DY639"/>
  <c r="DX639"/>
  <c r="DW639"/>
  <c r="DV639"/>
  <c r="DU639"/>
  <c r="DT639"/>
  <c r="DS639"/>
  <c r="DR639"/>
  <c r="DQ639"/>
  <c r="DP639"/>
  <c r="DO639"/>
  <c r="DN639"/>
  <c r="DM639"/>
  <c r="DL639"/>
  <c r="DK639"/>
  <c r="DJ639"/>
  <c r="DI639"/>
  <c r="DH639"/>
  <c r="DG639"/>
  <c r="DF639"/>
  <c r="DE639"/>
  <c r="DD639"/>
  <c r="DC639"/>
  <c r="DB639"/>
  <c r="DA639"/>
  <c r="CZ639"/>
  <c r="CY639"/>
  <c r="CX639"/>
  <c r="CW639"/>
  <c r="CV639"/>
  <c r="CU639"/>
  <c r="CT639"/>
  <c r="CS639"/>
  <c r="CR639"/>
  <c r="CQ639"/>
  <c r="CP639"/>
  <c r="CO639"/>
  <c r="CN639"/>
  <c r="CM639"/>
  <c r="CL639"/>
  <c r="CK639"/>
  <c r="CJ639"/>
  <c r="CI639"/>
  <c r="CH639"/>
  <c r="CG639"/>
  <c r="CF639"/>
  <c r="CE639"/>
  <c r="CD639"/>
  <c r="CC639"/>
  <c r="CB639"/>
  <c r="BW639" s="1"/>
  <c r="CA639"/>
  <c r="BZ639"/>
  <c r="BY639"/>
  <c r="BX639"/>
  <c r="EO638"/>
  <c r="EN638"/>
  <c r="EM638"/>
  <c r="EL638"/>
  <c r="EK638"/>
  <c r="EJ638"/>
  <c r="EI638"/>
  <c r="EH638"/>
  <c r="EG638"/>
  <c r="EF638"/>
  <c r="EE638"/>
  <c r="ED638"/>
  <c r="EC638"/>
  <c r="EB638"/>
  <c r="EA638"/>
  <c r="DZ638"/>
  <c r="DY638"/>
  <c r="DX638"/>
  <c r="DW638"/>
  <c r="DV638"/>
  <c r="DU638"/>
  <c r="DT638"/>
  <c r="DS638"/>
  <c r="DR638"/>
  <c r="DQ638"/>
  <c r="DP638"/>
  <c r="DO638"/>
  <c r="DN638"/>
  <c r="DM638"/>
  <c r="DL638"/>
  <c r="DK638"/>
  <c r="DJ638"/>
  <c r="DI638"/>
  <c r="DH638"/>
  <c r="DG638"/>
  <c r="DF638"/>
  <c r="DE638"/>
  <c r="DD638"/>
  <c r="DC638"/>
  <c r="DB638"/>
  <c r="DA638"/>
  <c r="CZ638"/>
  <c r="CY638"/>
  <c r="CX638"/>
  <c r="CW638"/>
  <c r="CV638"/>
  <c r="CU638"/>
  <c r="CT638"/>
  <c r="CS638"/>
  <c r="CR638"/>
  <c r="CQ638"/>
  <c r="CP638"/>
  <c r="CO638"/>
  <c r="CN638"/>
  <c r="CM638"/>
  <c r="CL638"/>
  <c r="CK638"/>
  <c r="CJ638"/>
  <c r="CI638"/>
  <c r="CH638"/>
  <c r="CG638"/>
  <c r="CF638"/>
  <c r="CE638"/>
  <c r="CD638"/>
  <c r="CC638"/>
  <c r="CB638"/>
  <c r="CA638"/>
  <c r="BZ638"/>
  <c r="BY638"/>
  <c r="BX638"/>
  <c r="BW638" s="1"/>
  <c r="EO637"/>
  <c r="EN637"/>
  <c r="EM637"/>
  <c r="EL637"/>
  <c r="EK637"/>
  <c r="EJ637"/>
  <c r="EI637"/>
  <c r="EH637"/>
  <c r="EG637"/>
  <c r="EF637"/>
  <c r="EE637"/>
  <c r="ED637"/>
  <c r="EC637"/>
  <c r="EB637"/>
  <c r="EA637"/>
  <c r="DZ637"/>
  <c r="DY637"/>
  <c r="DX637"/>
  <c r="DW637"/>
  <c r="DV637"/>
  <c r="DU637"/>
  <c r="DT637"/>
  <c r="DS637"/>
  <c r="DR637"/>
  <c r="DQ637"/>
  <c r="DP637"/>
  <c r="DO637"/>
  <c r="DN637"/>
  <c r="DM637"/>
  <c r="DL637"/>
  <c r="DK637"/>
  <c r="DJ637"/>
  <c r="DI637"/>
  <c r="DH637"/>
  <c r="DG637"/>
  <c r="DF637"/>
  <c r="DE637"/>
  <c r="DD637"/>
  <c r="DC637"/>
  <c r="DB637"/>
  <c r="DA637"/>
  <c r="CZ637"/>
  <c r="CY637"/>
  <c r="CX637"/>
  <c r="CW637"/>
  <c r="CV637"/>
  <c r="CU637"/>
  <c r="CT637"/>
  <c r="CS637"/>
  <c r="CR637"/>
  <c r="CQ637"/>
  <c r="CP637"/>
  <c r="CO637"/>
  <c r="CN637"/>
  <c r="CM637"/>
  <c r="CL637"/>
  <c r="CK637"/>
  <c r="CJ637"/>
  <c r="CI637"/>
  <c r="CH637"/>
  <c r="CG637"/>
  <c r="CF637"/>
  <c r="CE637"/>
  <c r="CD637"/>
  <c r="CC637"/>
  <c r="CB637"/>
  <c r="CA637"/>
  <c r="BZ637"/>
  <c r="BY637"/>
  <c r="BW637" s="1"/>
  <c r="BX637"/>
  <c r="EO636"/>
  <c r="EN636"/>
  <c r="EM636"/>
  <c r="EL636"/>
  <c r="EK636"/>
  <c r="EJ636"/>
  <c r="EI636"/>
  <c r="EH636"/>
  <c r="EG636"/>
  <c r="EF636"/>
  <c r="EE636"/>
  <c r="ED636"/>
  <c r="EC636"/>
  <c r="EB636"/>
  <c r="EA636"/>
  <c r="DZ636"/>
  <c r="DY636"/>
  <c r="DX636"/>
  <c r="DW636"/>
  <c r="DV636"/>
  <c r="DU636"/>
  <c r="DT636"/>
  <c r="DS636"/>
  <c r="DR636"/>
  <c r="DQ636"/>
  <c r="DP636"/>
  <c r="DO636"/>
  <c r="DN636"/>
  <c r="DM636"/>
  <c r="DL636"/>
  <c r="DK636"/>
  <c r="DJ636"/>
  <c r="DI636"/>
  <c r="DH636"/>
  <c r="DG636"/>
  <c r="DF636"/>
  <c r="DE636"/>
  <c r="DD636"/>
  <c r="DC636"/>
  <c r="DB636"/>
  <c r="DA636"/>
  <c r="CZ636"/>
  <c r="CY636"/>
  <c r="CX636"/>
  <c r="CW636"/>
  <c r="CV636"/>
  <c r="CU636"/>
  <c r="CT636"/>
  <c r="CS636"/>
  <c r="CR636"/>
  <c r="CQ636"/>
  <c r="CP636"/>
  <c r="CO636"/>
  <c r="CN636"/>
  <c r="CM636"/>
  <c r="CL636"/>
  <c r="CK636"/>
  <c r="CJ636"/>
  <c r="CI636"/>
  <c r="CH636"/>
  <c r="CG636"/>
  <c r="CF636"/>
  <c r="CE636"/>
  <c r="CD636"/>
  <c r="CC636"/>
  <c r="CB636"/>
  <c r="CA636"/>
  <c r="BZ636"/>
  <c r="BY636"/>
  <c r="BX636"/>
  <c r="EO635"/>
  <c r="EN635"/>
  <c r="EM635"/>
  <c r="EL635"/>
  <c r="EK635"/>
  <c r="EJ635"/>
  <c r="EI635"/>
  <c r="EH635"/>
  <c r="EG635"/>
  <c r="EF635"/>
  <c r="EE635"/>
  <c r="ED635"/>
  <c r="EC635"/>
  <c r="EB635"/>
  <c r="EA635"/>
  <c r="DZ635"/>
  <c r="DY635"/>
  <c r="DX635"/>
  <c r="DW635"/>
  <c r="DV635"/>
  <c r="DU635"/>
  <c r="DT635"/>
  <c r="DS635"/>
  <c r="DR635"/>
  <c r="DQ635"/>
  <c r="DP635"/>
  <c r="DO635"/>
  <c r="DN635"/>
  <c r="DM635"/>
  <c r="DL635"/>
  <c r="DK635"/>
  <c r="DJ635"/>
  <c r="DI635"/>
  <c r="DH635"/>
  <c r="DG635"/>
  <c r="DF635"/>
  <c r="DE635"/>
  <c r="DD635"/>
  <c r="DC635"/>
  <c r="DB635"/>
  <c r="DA635"/>
  <c r="CZ635"/>
  <c r="CY635"/>
  <c r="CX635"/>
  <c r="CW635"/>
  <c r="CV635"/>
  <c r="CU635"/>
  <c r="CT635"/>
  <c r="CS635"/>
  <c r="CR635"/>
  <c r="CQ635"/>
  <c r="CP635"/>
  <c r="CO635"/>
  <c r="CN635"/>
  <c r="CM635"/>
  <c r="CL635"/>
  <c r="CK635"/>
  <c r="CJ635"/>
  <c r="CI635"/>
  <c r="CH635"/>
  <c r="CG635"/>
  <c r="CF635"/>
  <c r="CE635"/>
  <c r="CD635"/>
  <c r="CC635"/>
  <c r="CB635"/>
  <c r="CA635"/>
  <c r="BZ635"/>
  <c r="BY635"/>
  <c r="BX635"/>
  <c r="BW635" s="1"/>
  <c r="EO634"/>
  <c r="EN634"/>
  <c r="EM634"/>
  <c r="EL634"/>
  <c r="EK634"/>
  <c r="EJ634"/>
  <c r="EI634"/>
  <c r="EH634"/>
  <c r="EG634"/>
  <c r="EF634"/>
  <c r="EE634"/>
  <c r="ED634"/>
  <c r="EC634"/>
  <c r="EB634"/>
  <c r="EA634"/>
  <c r="DZ634"/>
  <c r="DY634"/>
  <c r="DX634"/>
  <c r="DW634"/>
  <c r="DV634"/>
  <c r="DU634"/>
  <c r="DT634"/>
  <c r="DS634"/>
  <c r="DR634"/>
  <c r="DQ634"/>
  <c r="DP634"/>
  <c r="DO634"/>
  <c r="DN634"/>
  <c r="DM634"/>
  <c r="DL634"/>
  <c r="DK634"/>
  <c r="DJ634"/>
  <c r="DI634"/>
  <c r="DH634"/>
  <c r="DG634"/>
  <c r="DF634"/>
  <c r="DE634"/>
  <c r="DD634"/>
  <c r="DC634"/>
  <c r="DB634"/>
  <c r="DA634"/>
  <c r="CZ634"/>
  <c r="CY634"/>
  <c r="CX634"/>
  <c r="CW634"/>
  <c r="CV634"/>
  <c r="CU634"/>
  <c r="CT634"/>
  <c r="CS634"/>
  <c r="CR634"/>
  <c r="CQ634"/>
  <c r="CP634"/>
  <c r="CO634"/>
  <c r="CN634"/>
  <c r="CM634"/>
  <c r="CL634"/>
  <c r="CK634"/>
  <c r="CJ634"/>
  <c r="CI634"/>
  <c r="CH634"/>
  <c r="CG634"/>
  <c r="CF634"/>
  <c r="CE634"/>
  <c r="CD634"/>
  <c r="CC634"/>
  <c r="CB634"/>
  <c r="CA634"/>
  <c r="BZ634"/>
  <c r="BY634"/>
  <c r="BX634"/>
  <c r="BW634"/>
  <c r="EO633"/>
  <c r="EN633"/>
  <c r="EM633"/>
  <c r="EL633"/>
  <c r="EK633"/>
  <c r="EJ633"/>
  <c r="EI633"/>
  <c r="EH633"/>
  <c r="EG633"/>
  <c r="EF633"/>
  <c r="EE633"/>
  <c r="ED633"/>
  <c r="EC633"/>
  <c r="EB633"/>
  <c r="EA633"/>
  <c r="DZ633"/>
  <c r="DY633"/>
  <c r="DX633"/>
  <c r="DW633"/>
  <c r="DV633"/>
  <c r="DU633"/>
  <c r="DT633"/>
  <c r="DS633"/>
  <c r="DR633"/>
  <c r="DQ633"/>
  <c r="DP633"/>
  <c r="DO633"/>
  <c r="DN633"/>
  <c r="DM633"/>
  <c r="DL633"/>
  <c r="DK633"/>
  <c r="DJ633"/>
  <c r="DI633"/>
  <c r="DH633"/>
  <c r="DG633"/>
  <c r="DF633"/>
  <c r="DE633"/>
  <c r="DD633"/>
  <c r="DC633"/>
  <c r="DB633"/>
  <c r="DA633"/>
  <c r="CZ633"/>
  <c r="CY633"/>
  <c r="CX633"/>
  <c r="CW633"/>
  <c r="CV633"/>
  <c r="CU633"/>
  <c r="CT633"/>
  <c r="CS633"/>
  <c r="CR633"/>
  <c r="CQ633"/>
  <c r="CP633"/>
  <c r="CO633"/>
  <c r="CN633"/>
  <c r="CM633"/>
  <c r="CL633"/>
  <c r="CK633"/>
  <c r="CJ633"/>
  <c r="CI633"/>
  <c r="CH633"/>
  <c r="BW633" s="1"/>
  <c r="CG633"/>
  <c r="CF633"/>
  <c r="CE633"/>
  <c r="CD633"/>
  <c r="CC633"/>
  <c r="CB633"/>
  <c r="CA633"/>
  <c r="BZ633"/>
  <c r="BY633"/>
  <c r="BX633"/>
  <c r="EO632"/>
  <c r="EN632"/>
  <c r="EM632"/>
  <c r="EL632"/>
  <c r="EK632"/>
  <c r="EJ632"/>
  <c r="EI632"/>
  <c r="EH632"/>
  <c r="EG632"/>
  <c r="EF632"/>
  <c r="EE632"/>
  <c r="ED632"/>
  <c r="EC632"/>
  <c r="EB632"/>
  <c r="EA632"/>
  <c r="DZ632"/>
  <c r="DY632"/>
  <c r="DX632"/>
  <c r="DW632"/>
  <c r="DV632"/>
  <c r="DU632"/>
  <c r="DT632"/>
  <c r="DS632"/>
  <c r="DR632"/>
  <c r="DQ632"/>
  <c r="DP632"/>
  <c r="DO632"/>
  <c r="DN632"/>
  <c r="DM632"/>
  <c r="DL632"/>
  <c r="DK632"/>
  <c r="DJ632"/>
  <c r="DI632"/>
  <c r="DH632"/>
  <c r="DG632"/>
  <c r="DF632"/>
  <c r="DE632"/>
  <c r="DD632"/>
  <c r="DC632"/>
  <c r="DB632"/>
  <c r="DA632"/>
  <c r="CZ632"/>
  <c r="CY632"/>
  <c r="CX632"/>
  <c r="CW632"/>
  <c r="CV632"/>
  <c r="CU632"/>
  <c r="CT632"/>
  <c r="CS632"/>
  <c r="CR632"/>
  <c r="CQ632"/>
  <c r="CP632"/>
  <c r="CO632"/>
  <c r="CN632"/>
  <c r="CM632"/>
  <c r="CL632"/>
  <c r="CK632"/>
  <c r="CJ632"/>
  <c r="CI632"/>
  <c r="CH632"/>
  <c r="CG632"/>
  <c r="CF632"/>
  <c r="CE632"/>
  <c r="CD632"/>
  <c r="CC632"/>
  <c r="CB632"/>
  <c r="CA632"/>
  <c r="BZ632"/>
  <c r="BY632"/>
  <c r="BX632"/>
  <c r="EO631"/>
  <c r="EN631"/>
  <c r="EM631"/>
  <c r="EL631"/>
  <c r="EK631"/>
  <c r="EJ631"/>
  <c r="EI631"/>
  <c r="EH631"/>
  <c r="EG631"/>
  <c r="EF631"/>
  <c r="EE631"/>
  <c r="ED631"/>
  <c r="EC631"/>
  <c r="EB631"/>
  <c r="EA631"/>
  <c r="DZ631"/>
  <c r="DY631"/>
  <c r="DX631"/>
  <c r="DW631"/>
  <c r="DV631"/>
  <c r="DU631"/>
  <c r="DT631"/>
  <c r="DS631"/>
  <c r="DR631"/>
  <c r="DQ631"/>
  <c r="DP631"/>
  <c r="DO631"/>
  <c r="DN631"/>
  <c r="DM631"/>
  <c r="DL631"/>
  <c r="DK631"/>
  <c r="DJ631"/>
  <c r="DI631"/>
  <c r="DH631"/>
  <c r="DG631"/>
  <c r="DF631"/>
  <c r="DE631"/>
  <c r="DD631"/>
  <c r="DC631"/>
  <c r="DB631"/>
  <c r="DA631"/>
  <c r="CZ631"/>
  <c r="CY631"/>
  <c r="CX631"/>
  <c r="CW631"/>
  <c r="CV631"/>
  <c r="CU631"/>
  <c r="CT631"/>
  <c r="CS631"/>
  <c r="CR631"/>
  <c r="CQ631"/>
  <c r="CP631"/>
  <c r="CO631"/>
  <c r="CN631"/>
  <c r="CM631"/>
  <c r="CL631"/>
  <c r="CK631"/>
  <c r="CJ631"/>
  <c r="CI631"/>
  <c r="CH631"/>
  <c r="CG631"/>
  <c r="CF631"/>
  <c r="CE631"/>
  <c r="CD631"/>
  <c r="CC631"/>
  <c r="CB631"/>
  <c r="CA631"/>
  <c r="BZ631"/>
  <c r="BY631"/>
  <c r="BX631"/>
  <c r="EO630"/>
  <c r="EN630"/>
  <c r="EM630"/>
  <c r="EL630"/>
  <c r="EK630"/>
  <c r="EJ630"/>
  <c r="EI630"/>
  <c r="EH630"/>
  <c r="EG630"/>
  <c r="EF630"/>
  <c r="EE630"/>
  <c r="ED630"/>
  <c r="EC630"/>
  <c r="EB630"/>
  <c r="EA630"/>
  <c r="DZ630"/>
  <c r="DY630"/>
  <c r="DX630"/>
  <c r="DW630"/>
  <c r="DV630"/>
  <c r="DU630"/>
  <c r="DT630"/>
  <c r="DS630"/>
  <c r="DR630"/>
  <c r="DQ630"/>
  <c r="DP630"/>
  <c r="DO630"/>
  <c r="DN630"/>
  <c r="DM630"/>
  <c r="DL630"/>
  <c r="DK630"/>
  <c r="DJ630"/>
  <c r="DI630"/>
  <c r="DH630"/>
  <c r="DG630"/>
  <c r="DF630"/>
  <c r="DE630"/>
  <c r="DD630"/>
  <c r="DC630"/>
  <c r="DB630"/>
  <c r="DA630"/>
  <c r="CZ630"/>
  <c r="CY630"/>
  <c r="CX630"/>
  <c r="CW630"/>
  <c r="CV630"/>
  <c r="CU630"/>
  <c r="CT630"/>
  <c r="CS630"/>
  <c r="CR630"/>
  <c r="CQ630"/>
  <c r="CP630"/>
  <c r="CO630"/>
  <c r="CN630"/>
  <c r="CM630"/>
  <c r="CL630"/>
  <c r="CK630"/>
  <c r="CJ630"/>
  <c r="CI630"/>
  <c r="CH630"/>
  <c r="CG630"/>
  <c r="CF630"/>
  <c r="CE630"/>
  <c r="CD630"/>
  <c r="CC630"/>
  <c r="CB630"/>
  <c r="CA630"/>
  <c r="BZ630"/>
  <c r="BW630" s="1"/>
  <c r="BY630"/>
  <c r="BX630"/>
  <c r="EO629"/>
  <c r="EN629"/>
  <c r="EM629"/>
  <c r="EL629"/>
  <c r="EK629"/>
  <c r="EJ629"/>
  <c r="EI629"/>
  <c r="EH629"/>
  <c r="EG629"/>
  <c r="EF629"/>
  <c r="EE629"/>
  <c r="ED629"/>
  <c r="EC629"/>
  <c r="EB629"/>
  <c r="EA629"/>
  <c r="DZ629"/>
  <c r="DY629"/>
  <c r="DX629"/>
  <c r="DW629"/>
  <c r="DV629"/>
  <c r="DU629"/>
  <c r="DT629"/>
  <c r="DS629"/>
  <c r="DR629"/>
  <c r="DQ629"/>
  <c r="DP629"/>
  <c r="DO629"/>
  <c r="DN629"/>
  <c r="DM629"/>
  <c r="DL629"/>
  <c r="DK629"/>
  <c r="DJ629"/>
  <c r="DI629"/>
  <c r="DH629"/>
  <c r="DG629"/>
  <c r="DF629"/>
  <c r="DE629"/>
  <c r="DD629"/>
  <c r="DC629"/>
  <c r="DB629"/>
  <c r="DA629"/>
  <c r="CZ629"/>
  <c r="CY629"/>
  <c r="CX629"/>
  <c r="CW629"/>
  <c r="CV629"/>
  <c r="CU629"/>
  <c r="CT629"/>
  <c r="CS629"/>
  <c r="CR629"/>
  <c r="CQ629"/>
  <c r="CP629"/>
  <c r="CO629"/>
  <c r="CN629"/>
  <c r="CM629"/>
  <c r="CL629"/>
  <c r="CK629"/>
  <c r="CJ629"/>
  <c r="CI629"/>
  <c r="CH629"/>
  <c r="CG629"/>
  <c r="CF629"/>
  <c r="CE629"/>
  <c r="CD629"/>
  <c r="CC629"/>
  <c r="CB629"/>
  <c r="CA629"/>
  <c r="BZ629"/>
  <c r="BY629"/>
  <c r="BW629" s="1"/>
  <c r="BX629"/>
  <c r="EO628"/>
  <c r="EN628"/>
  <c r="EM628"/>
  <c r="EL628"/>
  <c r="EK628"/>
  <c r="EJ628"/>
  <c r="EI628"/>
  <c r="EH628"/>
  <c r="EG628"/>
  <c r="EF628"/>
  <c r="EE628"/>
  <c r="ED628"/>
  <c r="EC628"/>
  <c r="EB628"/>
  <c r="EA628"/>
  <c r="DZ628"/>
  <c r="DY628"/>
  <c r="DX628"/>
  <c r="DW628"/>
  <c r="DV628"/>
  <c r="DU628"/>
  <c r="DT628"/>
  <c r="DS628"/>
  <c r="DR628"/>
  <c r="DQ628"/>
  <c r="DP628"/>
  <c r="DO628"/>
  <c r="DN628"/>
  <c r="DM628"/>
  <c r="DL628"/>
  <c r="DK628"/>
  <c r="DJ628"/>
  <c r="DI628"/>
  <c r="DH628"/>
  <c r="DG628"/>
  <c r="DF628"/>
  <c r="DE628"/>
  <c r="DD628"/>
  <c r="DC628"/>
  <c r="DB628"/>
  <c r="DA628"/>
  <c r="CZ628"/>
  <c r="CY628"/>
  <c r="CX628"/>
  <c r="CW628"/>
  <c r="CV628"/>
  <c r="CU628"/>
  <c r="CT628"/>
  <c r="CS628"/>
  <c r="CR628"/>
  <c r="CQ628"/>
  <c r="CP628"/>
  <c r="CO628"/>
  <c r="CN628"/>
  <c r="CM628"/>
  <c r="CL628"/>
  <c r="CK628"/>
  <c r="CJ628"/>
  <c r="CI628"/>
  <c r="CH628"/>
  <c r="CG628"/>
  <c r="CF628"/>
  <c r="CE628"/>
  <c r="CD628"/>
  <c r="CC628"/>
  <c r="CB628"/>
  <c r="CA628"/>
  <c r="BZ628"/>
  <c r="BY628"/>
  <c r="BX628"/>
  <c r="EO627"/>
  <c r="EN627"/>
  <c r="EM627"/>
  <c r="EL627"/>
  <c r="EK627"/>
  <c r="EJ627"/>
  <c r="EI627"/>
  <c r="EH627"/>
  <c r="EG627"/>
  <c r="EF627"/>
  <c r="EE627"/>
  <c r="ED627"/>
  <c r="EC627"/>
  <c r="EB627"/>
  <c r="EA627"/>
  <c r="DZ627"/>
  <c r="DY627"/>
  <c r="DX627"/>
  <c r="DW627"/>
  <c r="DV627"/>
  <c r="DU627"/>
  <c r="DT627"/>
  <c r="DS627"/>
  <c r="DR627"/>
  <c r="DQ627"/>
  <c r="DP627"/>
  <c r="DO627"/>
  <c r="DN627"/>
  <c r="DM627"/>
  <c r="DL627"/>
  <c r="DK627"/>
  <c r="DJ627"/>
  <c r="DI627"/>
  <c r="DH627"/>
  <c r="DG627"/>
  <c r="DF627"/>
  <c r="DE627"/>
  <c r="DD627"/>
  <c r="DC627"/>
  <c r="DB627"/>
  <c r="DA627"/>
  <c r="CZ627"/>
  <c r="CY627"/>
  <c r="CX627"/>
  <c r="CW627"/>
  <c r="CV627"/>
  <c r="CU627"/>
  <c r="CT627"/>
  <c r="CS627"/>
  <c r="CR627"/>
  <c r="CQ627"/>
  <c r="CP627"/>
  <c r="CO627"/>
  <c r="CN627"/>
  <c r="CM627"/>
  <c r="CL627"/>
  <c r="CK627"/>
  <c r="CJ627"/>
  <c r="CI627"/>
  <c r="CH627"/>
  <c r="CG627"/>
  <c r="CF627"/>
  <c r="CE627"/>
  <c r="CD627"/>
  <c r="CC627"/>
  <c r="CB627"/>
  <c r="BW627" s="1"/>
  <c r="CA627"/>
  <c r="BZ627"/>
  <c r="BY627"/>
  <c r="BX627"/>
  <c r="EO626"/>
  <c r="EN626"/>
  <c r="EM626"/>
  <c r="EL626"/>
  <c r="EK626"/>
  <c r="EJ626"/>
  <c r="EI626"/>
  <c r="EH626"/>
  <c r="EG626"/>
  <c r="EF626"/>
  <c r="EE626"/>
  <c r="ED626"/>
  <c r="EC626"/>
  <c r="EB626"/>
  <c r="EA626"/>
  <c r="DZ626"/>
  <c r="DY626"/>
  <c r="DX626"/>
  <c r="DW626"/>
  <c r="DV626"/>
  <c r="DU626"/>
  <c r="DT626"/>
  <c r="DS626"/>
  <c r="DR626"/>
  <c r="DQ626"/>
  <c r="DP626"/>
  <c r="DO626"/>
  <c r="DN626"/>
  <c r="DM626"/>
  <c r="DL626"/>
  <c r="DK626"/>
  <c r="DJ626"/>
  <c r="DI626"/>
  <c r="DH626"/>
  <c r="DG626"/>
  <c r="DF626"/>
  <c r="DE626"/>
  <c r="DD626"/>
  <c r="DC626"/>
  <c r="DB626"/>
  <c r="DA626"/>
  <c r="CZ626"/>
  <c r="CY626"/>
  <c r="CX626"/>
  <c r="CW626"/>
  <c r="CV626"/>
  <c r="CU626"/>
  <c r="CT626"/>
  <c r="CS626"/>
  <c r="CR626"/>
  <c r="CQ626"/>
  <c r="CP626"/>
  <c r="CO626"/>
  <c r="CN626"/>
  <c r="CM626"/>
  <c r="CL626"/>
  <c r="CK626"/>
  <c r="CJ626"/>
  <c r="CI626"/>
  <c r="CH626"/>
  <c r="CG626"/>
  <c r="CF626"/>
  <c r="CE626"/>
  <c r="CD626"/>
  <c r="CC626"/>
  <c r="CB626"/>
  <c r="CA626"/>
  <c r="BZ626"/>
  <c r="BY626"/>
  <c r="BX626"/>
  <c r="EO625"/>
  <c r="EN625"/>
  <c r="EM625"/>
  <c r="EL625"/>
  <c r="EK625"/>
  <c r="EJ625"/>
  <c r="EI625"/>
  <c r="EH625"/>
  <c r="EG625"/>
  <c r="EF625"/>
  <c r="EE625"/>
  <c r="ED625"/>
  <c r="EC625"/>
  <c r="EB625"/>
  <c r="EA625"/>
  <c r="DZ625"/>
  <c r="DY625"/>
  <c r="DX625"/>
  <c r="DW625"/>
  <c r="DV625"/>
  <c r="DU625"/>
  <c r="DT625"/>
  <c r="DS625"/>
  <c r="DR625"/>
  <c r="DQ625"/>
  <c r="DP625"/>
  <c r="DO625"/>
  <c r="DN625"/>
  <c r="DM625"/>
  <c r="DL625"/>
  <c r="DK625"/>
  <c r="DJ625"/>
  <c r="DI625"/>
  <c r="DH625"/>
  <c r="DG625"/>
  <c r="DF625"/>
  <c r="DE625"/>
  <c r="DD625"/>
  <c r="DC625"/>
  <c r="DB625"/>
  <c r="DA625"/>
  <c r="CZ625"/>
  <c r="CY625"/>
  <c r="CX625"/>
  <c r="CW625"/>
  <c r="CV625"/>
  <c r="CU625"/>
  <c r="CT625"/>
  <c r="CS625"/>
  <c r="CR625"/>
  <c r="CQ625"/>
  <c r="CP625"/>
  <c r="CO625"/>
  <c r="CN625"/>
  <c r="CM625"/>
  <c r="CL625"/>
  <c r="CK625"/>
  <c r="CJ625"/>
  <c r="CI625"/>
  <c r="CH625"/>
  <c r="CG625"/>
  <c r="CF625"/>
  <c r="CE625"/>
  <c r="CD625"/>
  <c r="CC625"/>
  <c r="CB625"/>
  <c r="CA625"/>
  <c r="BZ625"/>
  <c r="BW625" s="1"/>
  <c r="BY625"/>
  <c r="BX625"/>
  <c r="EO624"/>
  <c r="EN624"/>
  <c r="EM624"/>
  <c r="EL624"/>
  <c r="EK624"/>
  <c r="EJ624"/>
  <c r="EI624"/>
  <c r="EH624"/>
  <c r="EG624"/>
  <c r="EF624"/>
  <c r="EE624"/>
  <c r="ED624"/>
  <c r="EC624"/>
  <c r="EB624"/>
  <c r="EA624"/>
  <c r="DZ624"/>
  <c r="DY624"/>
  <c r="DX624"/>
  <c r="DW624"/>
  <c r="DV624"/>
  <c r="DU624"/>
  <c r="DT624"/>
  <c r="DS624"/>
  <c r="DR624"/>
  <c r="DQ624"/>
  <c r="DP624"/>
  <c r="DO624"/>
  <c r="DN624"/>
  <c r="DM624"/>
  <c r="DL624"/>
  <c r="DK624"/>
  <c r="DJ624"/>
  <c r="DI624"/>
  <c r="DH624"/>
  <c r="DG624"/>
  <c r="DF624"/>
  <c r="DE624"/>
  <c r="DD624"/>
  <c r="DC624"/>
  <c r="DB624"/>
  <c r="DA624"/>
  <c r="CZ624"/>
  <c r="CY624"/>
  <c r="CX624"/>
  <c r="CW624"/>
  <c r="CV624"/>
  <c r="CU624"/>
  <c r="CT624"/>
  <c r="CS624"/>
  <c r="CR624"/>
  <c r="CQ624"/>
  <c r="CP624"/>
  <c r="CO624"/>
  <c r="CN624"/>
  <c r="CM624"/>
  <c r="CL624"/>
  <c r="CK624"/>
  <c r="CJ624"/>
  <c r="CI624"/>
  <c r="CH624"/>
  <c r="CG624"/>
  <c r="CF624"/>
  <c r="CE624"/>
  <c r="CD624"/>
  <c r="CC624"/>
  <c r="CB624"/>
  <c r="CA624"/>
  <c r="BZ624"/>
  <c r="BY624"/>
  <c r="BX624"/>
  <c r="BW624" s="1"/>
  <c r="EO623"/>
  <c r="EN623"/>
  <c r="EM623"/>
  <c r="EL623"/>
  <c r="EK623"/>
  <c r="EJ623"/>
  <c r="EI623"/>
  <c r="EH623"/>
  <c r="EG623"/>
  <c r="EF623"/>
  <c r="EE623"/>
  <c r="ED623"/>
  <c r="EC623"/>
  <c r="EB623"/>
  <c r="EA623"/>
  <c r="DZ623"/>
  <c r="DY623"/>
  <c r="DX623"/>
  <c r="DW623"/>
  <c r="DV623"/>
  <c r="DU623"/>
  <c r="DT623"/>
  <c r="DS623"/>
  <c r="DR623"/>
  <c r="DQ623"/>
  <c r="DP623"/>
  <c r="DO623"/>
  <c r="DN623"/>
  <c r="DM623"/>
  <c r="DL623"/>
  <c r="DK623"/>
  <c r="DJ623"/>
  <c r="DI623"/>
  <c r="DH623"/>
  <c r="DG623"/>
  <c r="DF623"/>
  <c r="DE623"/>
  <c r="DD623"/>
  <c r="DC623"/>
  <c r="DB623"/>
  <c r="DA623"/>
  <c r="CZ623"/>
  <c r="CY623"/>
  <c r="CX623"/>
  <c r="CW623"/>
  <c r="CV623"/>
  <c r="CU623"/>
  <c r="CT623"/>
  <c r="CS623"/>
  <c r="CR623"/>
  <c r="CQ623"/>
  <c r="CP623"/>
  <c r="CO623"/>
  <c r="CN623"/>
  <c r="CM623"/>
  <c r="CL623"/>
  <c r="CK623"/>
  <c r="CJ623"/>
  <c r="CI623"/>
  <c r="CH623"/>
  <c r="CG623"/>
  <c r="CF623"/>
  <c r="CE623"/>
  <c r="CD623"/>
  <c r="CC623"/>
  <c r="CB623"/>
  <c r="CA623"/>
  <c r="BZ623"/>
  <c r="BY623"/>
  <c r="BX623"/>
  <c r="BW623" s="1"/>
  <c r="EO622"/>
  <c r="EN622"/>
  <c r="EM622"/>
  <c r="EL622"/>
  <c r="EK622"/>
  <c r="EJ622"/>
  <c r="EI622"/>
  <c r="EH622"/>
  <c r="EG622"/>
  <c r="EF622"/>
  <c r="EE622"/>
  <c r="ED622"/>
  <c r="EC622"/>
  <c r="EB622"/>
  <c r="EA622"/>
  <c r="DZ622"/>
  <c r="DY622"/>
  <c r="DX622"/>
  <c r="DW622"/>
  <c r="DV622"/>
  <c r="DU622"/>
  <c r="DT622"/>
  <c r="DS622"/>
  <c r="DR622"/>
  <c r="DQ622"/>
  <c r="DP622"/>
  <c r="DO622"/>
  <c r="DN622"/>
  <c r="DM622"/>
  <c r="DL622"/>
  <c r="DK622"/>
  <c r="DJ622"/>
  <c r="DI622"/>
  <c r="DH622"/>
  <c r="DG622"/>
  <c r="DF622"/>
  <c r="DE622"/>
  <c r="DD622"/>
  <c r="DC622"/>
  <c r="DB622"/>
  <c r="DA622"/>
  <c r="CZ622"/>
  <c r="CY622"/>
  <c r="CX622"/>
  <c r="CW622"/>
  <c r="CV622"/>
  <c r="CU622"/>
  <c r="CT622"/>
  <c r="CS622"/>
  <c r="CR622"/>
  <c r="CQ622"/>
  <c r="CP622"/>
  <c r="CO622"/>
  <c r="CN622"/>
  <c r="CM622"/>
  <c r="CL622"/>
  <c r="CK622"/>
  <c r="CJ622"/>
  <c r="CI622"/>
  <c r="CH622"/>
  <c r="CG622"/>
  <c r="CF622"/>
  <c r="CE622"/>
  <c r="CD622"/>
  <c r="CC622"/>
  <c r="CB622"/>
  <c r="CA622"/>
  <c r="BZ622"/>
  <c r="BY622"/>
  <c r="BX622"/>
  <c r="BW622"/>
  <c r="EO621"/>
  <c r="EN621"/>
  <c r="EM621"/>
  <c r="EL621"/>
  <c r="EK621"/>
  <c r="EJ621"/>
  <c r="EI621"/>
  <c r="EH621"/>
  <c r="EG621"/>
  <c r="EF621"/>
  <c r="EE621"/>
  <c r="ED621"/>
  <c r="EC621"/>
  <c r="EB621"/>
  <c r="EA621"/>
  <c r="DZ621"/>
  <c r="DY621"/>
  <c r="DX621"/>
  <c r="DW621"/>
  <c r="DV621"/>
  <c r="DU621"/>
  <c r="DT621"/>
  <c r="DS621"/>
  <c r="DR621"/>
  <c r="DQ621"/>
  <c r="DP621"/>
  <c r="DO621"/>
  <c r="DN621"/>
  <c r="DM621"/>
  <c r="DL621"/>
  <c r="DK621"/>
  <c r="DJ621"/>
  <c r="DI621"/>
  <c r="DH621"/>
  <c r="DG621"/>
  <c r="DF621"/>
  <c r="DE621"/>
  <c r="DD621"/>
  <c r="DC621"/>
  <c r="DB621"/>
  <c r="DA621"/>
  <c r="CZ621"/>
  <c r="CY621"/>
  <c r="CX621"/>
  <c r="CW621"/>
  <c r="CV621"/>
  <c r="CU621"/>
  <c r="CT621"/>
  <c r="CS621"/>
  <c r="CR621"/>
  <c r="CQ621"/>
  <c r="CP621"/>
  <c r="CO621"/>
  <c r="CN621"/>
  <c r="CM621"/>
  <c r="CL621"/>
  <c r="CK621"/>
  <c r="CJ621"/>
  <c r="CI621"/>
  <c r="CH621"/>
  <c r="BW621" s="1"/>
  <c r="CG621"/>
  <c r="CF621"/>
  <c r="CE621"/>
  <c r="CD621"/>
  <c r="CC621"/>
  <c r="CB621"/>
  <c r="CA621"/>
  <c r="BZ621"/>
  <c r="BY621"/>
  <c r="BX621"/>
  <c r="EO620"/>
  <c r="EN620"/>
  <c r="EM620"/>
  <c r="EL620"/>
  <c r="EK620"/>
  <c r="EJ620"/>
  <c r="EI620"/>
  <c r="EH620"/>
  <c r="EG620"/>
  <c r="EF620"/>
  <c r="EE620"/>
  <c r="ED620"/>
  <c r="EC620"/>
  <c r="EB620"/>
  <c r="EA620"/>
  <c r="DZ620"/>
  <c r="DY620"/>
  <c r="DX620"/>
  <c r="DW620"/>
  <c r="DV620"/>
  <c r="DU620"/>
  <c r="DT620"/>
  <c r="DS620"/>
  <c r="DR620"/>
  <c r="DQ620"/>
  <c r="DP620"/>
  <c r="DO620"/>
  <c r="DN620"/>
  <c r="DM620"/>
  <c r="DL620"/>
  <c r="DK620"/>
  <c r="DJ620"/>
  <c r="DI620"/>
  <c r="DH620"/>
  <c r="DG620"/>
  <c r="DF620"/>
  <c r="DE620"/>
  <c r="DD620"/>
  <c r="DC620"/>
  <c r="DB620"/>
  <c r="DA620"/>
  <c r="CZ620"/>
  <c r="CY620"/>
  <c r="CX620"/>
  <c r="CW620"/>
  <c r="CV620"/>
  <c r="CU620"/>
  <c r="CT620"/>
  <c r="CS620"/>
  <c r="CR620"/>
  <c r="CQ620"/>
  <c r="CP620"/>
  <c r="CO620"/>
  <c r="CN620"/>
  <c r="CM620"/>
  <c r="CL620"/>
  <c r="CK620"/>
  <c r="CJ620"/>
  <c r="CI620"/>
  <c r="CH620"/>
  <c r="CG620"/>
  <c r="CF620"/>
  <c r="CE620"/>
  <c r="CD620"/>
  <c r="CC620"/>
  <c r="CB620"/>
  <c r="CA620"/>
  <c r="BZ620"/>
  <c r="BY620"/>
  <c r="BX620"/>
  <c r="EO619"/>
  <c r="EN619"/>
  <c r="EM619"/>
  <c r="EL619"/>
  <c r="EK619"/>
  <c r="EJ619"/>
  <c r="EI619"/>
  <c r="EH619"/>
  <c r="EG619"/>
  <c r="EF619"/>
  <c r="EE619"/>
  <c r="ED619"/>
  <c r="EC619"/>
  <c r="EB619"/>
  <c r="EA619"/>
  <c r="DZ619"/>
  <c r="DY619"/>
  <c r="DX619"/>
  <c r="DW619"/>
  <c r="DV619"/>
  <c r="DU619"/>
  <c r="DT619"/>
  <c r="DS619"/>
  <c r="DR619"/>
  <c r="DQ619"/>
  <c r="DP619"/>
  <c r="DO619"/>
  <c r="DN619"/>
  <c r="DM619"/>
  <c r="DL619"/>
  <c r="DK619"/>
  <c r="DJ619"/>
  <c r="DI619"/>
  <c r="DH619"/>
  <c r="DG619"/>
  <c r="DF619"/>
  <c r="DE619"/>
  <c r="DD619"/>
  <c r="DC619"/>
  <c r="DB619"/>
  <c r="DA619"/>
  <c r="CZ619"/>
  <c r="CY619"/>
  <c r="CX619"/>
  <c r="CW619"/>
  <c r="CV619"/>
  <c r="CU619"/>
  <c r="CT619"/>
  <c r="CS619"/>
  <c r="CR619"/>
  <c r="CQ619"/>
  <c r="CP619"/>
  <c r="CO619"/>
  <c r="CN619"/>
  <c r="CM619"/>
  <c r="CL619"/>
  <c r="CK619"/>
  <c r="CJ619"/>
  <c r="CI619"/>
  <c r="CH619"/>
  <c r="CG619"/>
  <c r="CF619"/>
  <c r="CE619"/>
  <c r="CD619"/>
  <c r="CC619"/>
  <c r="CB619"/>
  <c r="CA619"/>
  <c r="BZ619"/>
  <c r="BY619"/>
  <c r="BX619"/>
  <c r="BW619" s="1"/>
  <c r="EO618"/>
  <c r="EN618"/>
  <c r="EM618"/>
  <c r="EL618"/>
  <c r="EK618"/>
  <c r="EJ618"/>
  <c r="EI618"/>
  <c r="EH618"/>
  <c r="EG618"/>
  <c r="EF618"/>
  <c r="EE618"/>
  <c r="ED618"/>
  <c r="EC618"/>
  <c r="EB618"/>
  <c r="EA618"/>
  <c r="DZ618"/>
  <c r="DY618"/>
  <c r="DX618"/>
  <c r="DW618"/>
  <c r="DV618"/>
  <c r="DU618"/>
  <c r="DT618"/>
  <c r="DS618"/>
  <c r="DR618"/>
  <c r="DQ618"/>
  <c r="DP618"/>
  <c r="DO618"/>
  <c r="DN618"/>
  <c r="DM618"/>
  <c r="DL618"/>
  <c r="DK618"/>
  <c r="DJ618"/>
  <c r="DI618"/>
  <c r="DH618"/>
  <c r="DG618"/>
  <c r="DF618"/>
  <c r="DE618"/>
  <c r="DD618"/>
  <c r="DC618"/>
  <c r="DB618"/>
  <c r="DA618"/>
  <c r="CZ618"/>
  <c r="CY618"/>
  <c r="CX618"/>
  <c r="CW618"/>
  <c r="CV618"/>
  <c r="CU618"/>
  <c r="CT618"/>
  <c r="CS618"/>
  <c r="CR618"/>
  <c r="CQ618"/>
  <c r="CP618"/>
  <c r="CO618"/>
  <c r="CN618"/>
  <c r="CM618"/>
  <c r="CL618"/>
  <c r="CK618"/>
  <c r="CJ618"/>
  <c r="CI618"/>
  <c r="CH618"/>
  <c r="CG618"/>
  <c r="CF618"/>
  <c r="CE618"/>
  <c r="CD618"/>
  <c r="CC618"/>
  <c r="CB618"/>
  <c r="CA618"/>
  <c r="BZ618"/>
  <c r="BY618"/>
  <c r="BX618"/>
  <c r="EO617"/>
  <c r="EN617"/>
  <c r="EM617"/>
  <c r="EL617"/>
  <c r="EK617"/>
  <c r="EJ617"/>
  <c r="EI617"/>
  <c r="EH617"/>
  <c r="EG617"/>
  <c r="EF617"/>
  <c r="EE617"/>
  <c r="ED617"/>
  <c r="EC617"/>
  <c r="EB617"/>
  <c r="EA617"/>
  <c r="DZ617"/>
  <c r="DY617"/>
  <c r="DX617"/>
  <c r="DW617"/>
  <c r="DV617"/>
  <c r="DU617"/>
  <c r="DT617"/>
  <c r="DS617"/>
  <c r="DR617"/>
  <c r="DQ617"/>
  <c r="DP617"/>
  <c r="DO617"/>
  <c r="DN617"/>
  <c r="DM617"/>
  <c r="DL617"/>
  <c r="DK617"/>
  <c r="DJ617"/>
  <c r="DI617"/>
  <c r="DH617"/>
  <c r="DG617"/>
  <c r="DF617"/>
  <c r="DE617"/>
  <c r="DD617"/>
  <c r="DC617"/>
  <c r="DB617"/>
  <c r="DA617"/>
  <c r="CZ617"/>
  <c r="CY617"/>
  <c r="CX617"/>
  <c r="CW617"/>
  <c r="CV617"/>
  <c r="CU617"/>
  <c r="CT617"/>
  <c r="CS617"/>
  <c r="CR617"/>
  <c r="CQ617"/>
  <c r="CP617"/>
  <c r="CO617"/>
  <c r="CN617"/>
  <c r="CM617"/>
  <c r="CL617"/>
  <c r="CK617"/>
  <c r="CJ617"/>
  <c r="CI617"/>
  <c r="CH617"/>
  <c r="CG617"/>
  <c r="CF617"/>
  <c r="CE617"/>
  <c r="CD617"/>
  <c r="CC617"/>
  <c r="CB617"/>
  <c r="CA617"/>
  <c r="BZ617"/>
  <c r="BY617"/>
  <c r="BW617" s="1"/>
  <c r="BX617"/>
  <c r="EO616"/>
  <c r="EN616"/>
  <c r="EM616"/>
  <c r="EL616"/>
  <c r="EK616"/>
  <c r="EJ616"/>
  <c r="EI616"/>
  <c r="EH616"/>
  <c r="EG616"/>
  <c r="EF616"/>
  <c r="EE616"/>
  <c r="ED616"/>
  <c r="EC616"/>
  <c r="EB616"/>
  <c r="EA616"/>
  <c r="DZ616"/>
  <c r="DY616"/>
  <c r="DX616"/>
  <c r="DW616"/>
  <c r="DV616"/>
  <c r="DU616"/>
  <c r="DT616"/>
  <c r="DS616"/>
  <c r="DR616"/>
  <c r="DQ616"/>
  <c r="DP616"/>
  <c r="DO616"/>
  <c r="DN616"/>
  <c r="DM616"/>
  <c r="DL616"/>
  <c r="DK616"/>
  <c r="DJ616"/>
  <c r="DI616"/>
  <c r="DH616"/>
  <c r="DG616"/>
  <c r="DF616"/>
  <c r="DE616"/>
  <c r="DD616"/>
  <c r="DC616"/>
  <c r="DB616"/>
  <c r="DA616"/>
  <c r="CZ616"/>
  <c r="CY616"/>
  <c r="CX616"/>
  <c r="CW616"/>
  <c r="CV616"/>
  <c r="CU616"/>
  <c r="CT616"/>
  <c r="CS616"/>
  <c r="CR616"/>
  <c r="CQ616"/>
  <c r="CP616"/>
  <c r="CO616"/>
  <c r="CN616"/>
  <c r="CM616"/>
  <c r="CL616"/>
  <c r="CK616"/>
  <c r="CJ616"/>
  <c r="CI616"/>
  <c r="CH616"/>
  <c r="CG616"/>
  <c r="CF616"/>
  <c r="CE616"/>
  <c r="CD616"/>
  <c r="CC616"/>
  <c r="CB616"/>
  <c r="CA616"/>
  <c r="BZ616"/>
  <c r="BY616"/>
  <c r="BX616"/>
  <c r="BW616" s="1"/>
  <c r="EO615"/>
  <c r="EN615"/>
  <c r="EM615"/>
  <c r="EL615"/>
  <c r="EK615"/>
  <c r="EJ615"/>
  <c r="EI615"/>
  <c r="EH615"/>
  <c r="EG615"/>
  <c r="EF615"/>
  <c r="EE615"/>
  <c r="ED615"/>
  <c r="EC615"/>
  <c r="EB615"/>
  <c r="EA615"/>
  <c r="DZ615"/>
  <c r="DY615"/>
  <c r="DX615"/>
  <c r="DW615"/>
  <c r="DV615"/>
  <c r="DU615"/>
  <c r="DT615"/>
  <c r="DS615"/>
  <c r="DR615"/>
  <c r="DQ615"/>
  <c r="DP615"/>
  <c r="DO615"/>
  <c r="DN615"/>
  <c r="DM615"/>
  <c r="DL615"/>
  <c r="DK615"/>
  <c r="DJ615"/>
  <c r="DI615"/>
  <c r="DH615"/>
  <c r="DG615"/>
  <c r="DF615"/>
  <c r="DE615"/>
  <c r="DD615"/>
  <c r="DC615"/>
  <c r="DB615"/>
  <c r="DA615"/>
  <c r="CZ615"/>
  <c r="CY615"/>
  <c r="CX615"/>
  <c r="CW615"/>
  <c r="CV615"/>
  <c r="CU615"/>
  <c r="CT615"/>
  <c r="CS615"/>
  <c r="CR615"/>
  <c r="CQ615"/>
  <c r="CP615"/>
  <c r="CO615"/>
  <c r="CN615"/>
  <c r="CM615"/>
  <c r="CL615"/>
  <c r="CK615"/>
  <c r="CJ615"/>
  <c r="CI615"/>
  <c r="CH615"/>
  <c r="CG615"/>
  <c r="CF615"/>
  <c r="CE615"/>
  <c r="CD615"/>
  <c r="CC615"/>
  <c r="CB615"/>
  <c r="BW615" s="1"/>
  <c r="CA615"/>
  <c r="BZ615"/>
  <c r="BY615"/>
  <c r="BX615"/>
  <c r="EO614"/>
  <c r="EN614"/>
  <c r="EM614"/>
  <c r="EL614"/>
  <c r="EK614"/>
  <c r="EJ614"/>
  <c r="EI614"/>
  <c r="EH614"/>
  <c r="EG614"/>
  <c r="EF614"/>
  <c r="EE614"/>
  <c r="ED614"/>
  <c r="EC614"/>
  <c r="EB614"/>
  <c r="EA614"/>
  <c r="DZ614"/>
  <c r="DY614"/>
  <c r="DX614"/>
  <c r="DW614"/>
  <c r="DV614"/>
  <c r="DU614"/>
  <c r="DT614"/>
  <c r="DS614"/>
  <c r="DR614"/>
  <c r="DQ614"/>
  <c r="DP614"/>
  <c r="DO614"/>
  <c r="DN614"/>
  <c r="DM614"/>
  <c r="DL614"/>
  <c r="DK614"/>
  <c r="DJ614"/>
  <c r="DI614"/>
  <c r="DH614"/>
  <c r="DG614"/>
  <c r="DF614"/>
  <c r="DE614"/>
  <c r="DD614"/>
  <c r="DC614"/>
  <c r="DB614"/>
  <c r="DA614"/>
  <c r="CZ614"/>
  <c r="CY614"/>
  <c r="CX614"/>
  <c r="CW614"/>
  <c r="CV614"/>
  <c r="CU614"/>
  <c r="CT614"/>
  <c r="CS614"/>
  <c r="CR614"/>
  <c r="CQ614"/>
  <c r="CP614"/>
  <c r="CO614"/>
  <c r="CN614"/>
  <c r="CM614"/>
  <c r="CL614"/>
  <c r="CK614"/>
  <c r="CJ614"/>
  <c r="CI614"/>
  <c r="CH614"/>
  <c r="CG614"/>
  <c r="CF614"/>
  <c r="CE614"/>
  <c r="CD614"/>
  <c r="CC614"/>
  <c r="CB614"/>
  <c r="CA614"/>
  <c r="BZ614"/>
  <c r="BY614"/>
  <c r="BX614"/>
  <c r="EO613"/>
  <c r="EN613"/>
  <c r="EM613"/>
  <c r="EL613"/>
  <c r="EK613"/>
  <c r="EJ613"/>
  <c r="EI613"/>
  <c r="EH613"/>
  <c r="EG613"/>
  <c r="EF613"/>
  <c r="EE613"/>
  <c r="ED613"/>
  <c r="EC613"/>
  <c r="EB613"/>
  <c r="EA613"/>
  <c r="DZ613"/>
  <c r="DY613"/>
  <c r="DX613"/>
  <c r="DW613"/>
  <c r="DV613"/>
  <c r="DU613"/>
  <c r="DT613"/>
  <c r="DS613"/>
  <c r="DR613"/>
  <c r="DQ613"/>
  <c r="DP613"/>
  <c r="DO613"/>
  <c r="DN613"/>
  <c r="DM613"/>
  <c r="DL613"/>
  <c r="DK613"/>
  <c r="DJ613"/>
  <c r="DI613"/>
  <c r="DH613"/>
  <c r="DG613"/>
  <c r="DF613"/>
  <c r="DE613"/>
  <c r="DD613"/>
  <c r="DC613"/>
  <c r="DB613"/>
  <c r="DA613"/>
  <c r="CZ613"/>
  <c r="CY613"/>
  <c r="CX613"/>
  <c r="CW613"/>
  <c r="CV613"/>
  <c r="CU613"/>
  <c r="CT613"/>
  <c r="CS613"/>
  <c r="CR613"/>
  <c r="CQ613"/>
  <c r="CP613"/>
  <c r="CO613"/>
  <c r="CN613"/>
  <c r="CM613"/>
  <c r="CL613"/>
  <c r="CK613"/>
  <c r="CJ613"/>
  <c r="CI613"/>
  <c r="CH613"/>
  <c r="CG613"/>
  <c r="CF613"/>
  <c r="CE613"/>
  <c r="CD613"/>
  <c r="CC613"/>
  <c r="CB613"/>
  <c r="CA613"/>
  <c r="BZ613"/>
  <c r="BW613" s="1"/>
  <c r="BY613"/>
  <c r="BX613"/>
  <c r="EO612"/>
  <c r="EN612"/>
  <c r="EM612"/>
  <c r="EL612"/>
  <c r="EK612"/>
  <c r="EJ612"/>
  <c r="EI612"/>
  <c r="EH612"/>
  <c r="EG612"/>
  <c r="EF612"/>
  <c r="EE612"/>
  <c r="ED612"/>
  <c r="EC612"/>
  <c r="EB612"/>
  <c r="EA612"/>
  <c r="DZ612"/>
  <c r="DY612"/>
  <c r="DX612"/>
  <c r="DW612"/>
  <c r="DV612"/>
  <c r="DU612"/>
  <c r="DT612"/>
  <c r="DS612"/>
  <c r="DR612"/>
  <c r="DQ612"/>
  <c r="DP612"/>
  <c r="DO612"/>
  <c r="DN612"/>
  <c r="DM612"/>
  <c r="DL612"/>
  <c r="DK612"/>
  <c r="DJ612"/>
  <c r="DI612"/>
  <c r="DH612"/>
  <c r="DG612"/>
  <c r="DF612"/>
  <c r="DE612"/>
  <c r="DD612"/>
  <c r="DC612"/>
  <c r="DB612"/>
  <c r="DA612"/>
  <c r="CZ612"/>
  <c r="CY612"/>
  <c r="CX612"/>
  <c r="CW612"/>
  <c r="CV612"/>
  <c r="CU612"/>
  <c r="CT612"/>
  <c r="CS612"/>
  <c r="CR612"/>
  <c r="CQ612"/>
  <c r="CP612"/>
  <c r="CO612"/>
  <c r="CN612"/>
  <c r="CM612"/>
  <c r="CL612"/>
  <c r="CK612"/>
  <c r="CJ612"/>
  <c r="CI612"/>
  <c r="CH612"/>
  <c r="CG612"/>
  <c r="CF612"/>
  <c r="CE612"/>
  <c r="CD612"/>
  <c r="CC612"/>
  <c r="CB612"/>
  <c r="CA612"/>
  <c r="BZ612"/>
  <c r="BY612"/>
  <c r="BX612"/>
  <c r="EO611"/>
  <c r="EN611"/>
  <c r="EM611"/>
  <c r="EL611"/>
  <c r="EK611"/>
  <c r="EJ611"/>
  <c r="EI611"/>
  <c r="EH611"/>
  <c r="EG611"/>
  <c r="EF611"/>
  <c r="EE611"/>
  <c r="ED611"/>
  <c r="EC611"/>
  <c r="EB611"/>
  <c r="EA611"/>
  <c r="DZ611"/>
  <c r="DY611"/>
  <c r="DX611"/>
  <c r="DW611"/>
  <c r="DV611"/>
  <c r="DU611"/>
  <c r="DT611"/>
  <c r="DS611"/>
  <c r="DR611"/>
  <c r="DQ611"/>
  <c r="DP611"/>
  <c r="DO611"/>
  <c r="DN611"/>
  <c r="DM611"/>
  <c r="DL611"/>
  <c r="DK611"/>
  <c r="DJ611"/>
  <c r="DI611"/>
  <c r="DH611"/>
  <c r="DG611"/>
  <c r="DF611"/>
  <c r="DE611"/>
  <c r="DD611"/>
  <c r="DC611"/>
  <c r="DB611"/>
  <c r="DA611"/>
  <c r="CZ611"/>
  <c r="CY611"/>
  <c r="CX611"/>
  <c r="CW611"/>
  <c r="CV611"/>
  <c r="CU611"/>
  <c r="CT611"/>
  <c r="CS611"/>
  <c r="CR611"/>
  <c r="CQ611"/>
  <c r="CP611"/>
  <c r="CO611"/>
  <c r="CN611"/>
  <c r="CM611"/>
  <c r="CL611"/>
  <c r="CK611"/>
  <c r="CJ611"/>
  <c r="CI611"/>
  <c r="CH611"/>
  <c r="CG611"/>
  <c r="CF611"/>
  <c r="CE611"/>
  <c r="CD611"/>
  <c r="CC611"/>
  <c r="CB611"/>
  <c r="CA611"/>
  <c r="BZ611"/>
  <c r="BY611"/>
  <c r="BX611"/>
  <c r="BW611" s="1"/>
  <c r="EO610"/>
  <c r="EN610"/>
  <c r="EM610"/>
  <c r="EL610"/>
  <c r="EK610"/>
  <c r="EJ610"/>
  <c r="EI610"/>
  <c r="EH610"/>
  <c r="EG610"/>
  <c r="EF610"/>
  <c r="EE610"/>
  <c r="ED610"/>
  <c r="EC610"/>
  <c r="EB610"/>
  <c r="EA610"/>
  <c r="DZ610"/>
  <c r="DY610"/>
  <c r="DX610"/>
  <c r="DW610"/>
  <c r="DV610"/>
  <c r="DU610"/>
  <c r="DT610"/>
  <c r="DS610"/>
  <c r="DR610"/>
  <c r="DQ610"/>
  <c r="DP610"/>
  <c r="DO610"/>
  <c r="DN610"/>
  <c r="DM610"/>
  <c r="DL610"/>
  <c r="DK610"/>
  <c r="DJ610"/>
  <c r="DI610"/>
  <c r="DH610"/>
  <c r="DG610"/>
  <c r="DF610"/>
  <c r="DE610"/>
  <c r="DD610"/>
  <c r="DC610"/>
  <c r="DB610"/>
  <c r="DA610"/>
  <c r="CZ610"/>
  <c r="CY610"/>
  <c r="CX610"/>
  <c r="CW610"/>
  <c r="CV610"/>
  <c r="CU610"/>
  <c r="CT610"/>
  <c r="CS610"/>
  <c r="CR610"/>
  <c r="CQ610"/>
  <c r="CP610"/>
  <c r="CO610"/>
  <c r="CN610"/>
  <c r="CM610"/>
  <c r="CL610"/>
  <c r="CK610"/>
  <c r="CJ610"/>
  <c r="CI610"/>
  <c r="CH610"/>
  <c r="CG610"/>
  <c r="CF610"/>
  <c r="CE610"/>
  <c r="CD610"/>
  <c r="CC610"/>
  <c r="CB610"/>
  <c r="CA610"/>
  <c r="BZ610"/>
  <c r="BY610"/>
  <c r="BX610"/>
  <c r="BW610"/>
  <c r="EO609"/>
  <c r="EN609"/>
  <c r="EM609"/>
  <c r="EL609"/>
  <c r="EK609"/>
  <c r="EJ609"/>
  <c r="EI609"/>
  <c r="EH609"/>
  <c r="EG609"/>
  <c r="EF609"/>
  <c r="EE609"/>
  <c r="ED609"/>
  <c r="EC609"/>
  <c r="EB609"/>
  <c r="EA609"/>
  <c r="DZ609"/>
  <c r="DY609"/>
  <c r="DX609"/>
  <c r="DW609"/>
  <c r="DV609"/>
  <c r="DU609"/>
  <c r="DT609"/>
  <c r="DS609"/>
  <c r="DR609"/>
  <c r="DQ609"/>
  <c r="DP609"/>
  <c r="DO609"/>
  <c r="DN609"/>
  <c r="DM609"/>
  <c r="DL609"/>
  <c r="DK609"/>
  <c r="DJ609"/>
  <c r="DI609"/>
  <c r="DH609"/>
  <c r="DG609"/>
  <c r="DF609"/>
  <c r="DE609"/>
  <c r="DD609"/>
  <c r="DC609"/>
  <c r="DB609"/>
  <c r="DA609"/>
  <c r="CZ609"/>
  <c r="CY609"/>
  <c r="CX609"/>
  <c r="CW609"/>
  <c r="CV609"/>
  <c r="CU609"/>
  <c r="CT609"/>
  <c r="CS609"/>
  <c r="CR609"/>
  <c r="CQ609"/>
  <c r="CP609"/>
  <c r="CO609"/>
  <c r="CN609"/>
  <c r="CM609"/>
  <c r="CL609"/>
  <c r="CK609"/>
  <c r="CJ609"/>
  <c r="CI609"/>
  <c r="CH609"/>
  <c r="BW609" s="1"/>
  <c r="CG609"/>
  <c r="CF609"/>
  <c r="CE609"/>
  <c r="CD609"/>
  <c r="CC609"/>
  <c r="CB609"/>
  <c r="CA609"/>
  <c r="BZ609"/>
  <c r="BY609"/>
  <c r="BX609"/>
  <c r="EO608"/>
  <c r="EN608"/>
  <c r="EM608"/>
  <c r="EL608"/>
  <c r="EK608"/>
  <c r="EJ608"/>
  <c r="EI608"/>
  <c r="EH608"/>
  <c r="EG608"/>
  <c r="EF608"/>
  <c r="EE608"/>
  <c r="ED608"/>
  <c r="EC608"/>
  <c r="EB608"/>
  <c r="EA608"/>
  <c r="DZ608"/>
  <c r="DY608"/>
  <c r="DX608"/>
  <c r="DW608"/>
  <c r="DV608"/>
  <c r="DU608"/>
  <c r="DT608"/>
  <c r="DS608"/>
  <c r="DR608"/>
  <c r="DQ608"/>
  <c r="DP608"/>
  <c r="DO608"/>
  <c r="DN608"/>
  <c r="DM608"/>
  <c r="DL608"/>
  <c r="DK608"/>
  <c r="DJ608"/>
  <c r="DI608"/>
  <c r="DH608"/>
  <c r="DG608"/>
  <c r="DF608"/>
  <c r="DE608"/>
  <c r="DD608"/>
  <c r="DC608"/>
  <c r="DB608"/>
  <c r="DA608"/>
  <c r="CZ608"/>
  <c r="CY608"/>
  <c r="CX608"/>
  <c r="CW608"/>
  <c r="CV608"/>
  <c r="CU608"/>
  <c r="CT608"/>
  <c r="CS608"/>
  <c r="CR608"/>
  <c r="CQ608"/>
  <c r="CP608"/>
  <c r="CO608"/>
  <c r="CN608"/>
  <c r="CM608"/>
  <c r="CL608"/>
  <c r="CK608"/>
  <c r="CJ608"/>
  <c r="CI608"/>
  <c r="CH608"/>
  <c r="CG608"/>
  <c r="CF608"/>
  <c r="CE608"/>
  <c r="CD608"/>
  <c r="CC608"/>
  <c r="CB608"/>
  <c r="CA608"/>
  <c r="BZ608"/>
  <c r="BY608"/>
  <c r="BX608"/>
  <c r="BW608" s="1"/>
  <c r="EO607"/>
  <c r="EN607"/>
  <c r="EM607"/>
  <c r="EL607"/>
  <c r="EK607"/>
  <c r="EJ607"/>
  <c r="EI607"/>
  <c r="EH607"/>
  <c r="EG607"/>
  <c r="EF607"/>
  <c r="EE607"/>
  <c r="ED607"/>
  <c r="EC607"/>
  <c r="EB607"/>
  <c r="EA607"/>
  <c r="DZ607"/>
  <c r="DY607"/>
  <c r="DX607"/>
  <c r="DW607"/>
  <c r="DV607"/>
  <c r="DU607"/>
  <c r="DT607"/>
  <c r="DS607"/>
  <c r="DR607"/>
  <c r="DQ607"/>
  <c r="DP607"/>
  <c r="DO607"/>
  <c r="DN607"/>
  <c r="DM607"/>
  <c r="DL607"/>
  <c r="DK607"/>
  <c r="DJ607"/>
  <c r="DI607"/>
  <c r="DH607"/>
  <c r="DG607"/>
  <c r="DF607"/>
  <c r="DE607"/>
  <c r="DD607"/>
  <c r="DC607"/>
  <c r="DB607"/>
  <c r="DA607"/>
  <c r="CZ607"/>
  <c r="CY607"/>
  <c r="CX607"/>
  <c r="CW607"/>
  <c r="CV607"/>
  <c r="CU607"/>
  <c r="CT607"/>
  <c r="CS607"/>
  <c r="CR607"/>
  <c r="CQ607"/>
  <c r="CP607"/>
  <c r="CO607"/>
  <c r="CN607"/>
  <c r="CM607"/>
  <c r="CL607"/>
  <c r="CK607"/>
  <c r="CJ607"/>
  <c r="CI607"/>
  <c r="CH607"/>
  <c r="CG607"/>
  <c r="CF607"/>
  <c r="CE607"/>
  <c r="CD607"/>
  <c r="CC607"/>
  <c r="CB607"/>
  <c r="CA607"/>
  <c r="BZ607"/>
  <c r="BY607"/>
  <c r="BX607"/>
  <c r="EO606"/>
  <c r="EN606"/>
  <c r="EM606"/>
  <c r="EL606"/>
  <c r="EK606"/>
  <c r="EJ606"/>
  <c r="EI606"/>
  <c r="EH606"/>
  <c r="EG606"/>
  <c r="EF606"/>
  <c r="EE606"/>
  <c r="ED606"/>
  <c r="EC606"/>
  <c r="EB606"/>
  <c r="EA606"/>
  <c r="DZ606"/>
  <c r="DY606"/>
  <c r="DX606"/>
  <c r="DW606"/>
  <c r="DV606"/>
  <c r="DU606"/>
  <c r="DT606"/>
  <c r="DS606"/>
  <c r="DR606"/>
  <c r="DQ606"/>
  <c r="DP606"/>
  <c r="DO606"/>
  <c r="DN606"/>
  <c r="DM606"/>
  <c r="DL606"/>
  <c r="DK606"/>
  <c r="DJ606"/>
  <c r="DI606"/>
  <c r="DH606"/>
  <c r="DG606"/>
  <c r="DF606"/>
  <c r="DE606"/>
  <c r="DD606"/>
  <c r="DC606"/>
  <c r="DB606"/>
  <c r="DA606"/>
  <c r="CZ606"/>
  <c r="CY606"/>
  <c r="CX606"/>
  <c r="CW606"/>
  <c r="CV606"/>
  <c r="CU606"/>
  <c r="CT606"/>
  <c r="CS606"/>
  <c r="CR606"/>
  <c r="CQ606"/>
  <c r="CP606"/>
  <c r="CO606"/>
  <c r="CN606"/>
  <c r="CM606"/>
  <c r="CL606"/>
  <c r="CK606"/>
  <c r="CJ606"/>
  <c r="CI606"/>
  <c r="CH606"/>
  <c r="CG606"/>
  <c r="CF606"/>
  <c r="CE606"/>
  <c r="CD606"/>
  <c r="CC606"/>
  <c r="CB606"/>
  <c r="CA606"/>
  <c r="BZ606"/>
  <c r="BY606"/>
  <c r="BX606"/>
  <c r="EO605"/>
  <c r="EN605"/>
  <c r="EM605"/>
  <c r="EL605"/>
  <c r="EK605"/>
  <c r="EJ605"/>
  <c r="EI605"/>
  <c r="EH605"/>
  <c r="EG605"/>
  <c r="EF605"/>
  <c r="EE605"/>
  <c r="ED605"/>
  <c r="EC605"/>
  <c r="EB605"/>
  <c r="EA605"/>
  <c r="DZ605"/>
  <c r="DY605"/>
  <c r="DX605"/>
  <c r="DW605"/>
  <c r="DV605"/>
  <c r="DU605"/>
  <c r="DT605"/>
  <c r="DS605"/>
  <c r="DR605"/>
  <c r="DQ605"/>
  <c r="DP605"/>
  <c r="DO605"/>
  <c r="DN605"/>
  <c r="DM605"/>
  <c r="DL605"/>
  <c r="DK605"/>
  <c r="DJ605"/>
  <c r="DI605"/>
  <c r="DH605"/>
  <c r="DG605"/>
  <c r="DF605"/>
  <c r="DE605"/>
  <c r="DD605"/>
  <c r="DC605"/>
  <c r="DB605"/>
  <c r="DA605"/>
  <c r="CZ605"/>
  <c r="CY605"/>
  <c r="CX605"/>
  <c r="CW605"/>
  <c r="CV605"/>
  <c r="CU605"/>
  <c r="CT605"/>
  <c r="CS605"/>
  <c r="CR605"/>
  <c r="CQ605"/>
  <c r="CP605"/>
  <c r="CO605"/>
  <c r="CN605"/>
  <c r="CM605"/>
  <c r="CL605"/>
  <c r="CK605"/>
  <c r="CJ605"/>
  <c r="CI605"/>
  <c r="CH605"/>
  <c r="CG605"/>
  <c r="CF605"/>
  <c r="CE605"/>
  <c r="CD605"/>
  <c r="CC605"/>
  <c r="CB605"/>
  <c r="CA605"/>
  <c r="BZ605"/>
  <c r="BY605"/>
  <c r="BX605"/>
  <c r="EO604"/>
  <c r="EN604"/>
  <c r="EM604"/>
  <c r="EL604"/>
  <c r="EK604"/>
  <c r="EJ604"/>
  <c r="EI604"/>
  <c r="EH604"/>
  <c r="EG604"/>
  <c r="EF604"/>
  <c r="EE604"/>
  <c r="ED604"/>
  <c r="EC604"/>
  <c r="EB604"/>
  <c r="EA604"/>
  <c r="DZ604"/>
  <c r="DY604"/>
  <c r="DX604"/>
  <c r="DW604"/>
  <c r="DV604"/>
  <c r="DU604"/>
  <c r="DT604"/>
  <c r="DS604"/>
  <c r="DR604"/>
  <c r="DQ604"/>
  <c r="DP604"/>
  <c r="DO604"/>
  <c r="DN604"/>
  <c r="DM604"/>
  <c r="DL604"/>
  <c r="DK604"/>
  <c r="DJ604"/>
  <c r="DI604"/>
  <c r="DH604"/>
  <c r="DG604"/>
  <c r="DF604"/>
  <c r="DE604"/>
  <c r="DD604"/>
  <c r="DC604"/>
  <c r="DB604"/>
  <c r="DA604"/>
  <c r="CZ604"/>
  <c r="CY604"/>
  <c r="CX604"/>
  <c r="CW604"/>
  <c r="CV604"/>
  <c r="CU604"/>
  <c r="CT604"/>
  <c r="CS604"/>
  <c r="CR604"/>
  <c r="CQ604"/>
  <c r="CP604"/>
  <c r="CO604"/>
  <c r="CN604"/>
  <c r="CM604"/>
  <c r="CL604"/>
  <c r="CK604"/>
  <c r="CJ604"/>
  <c r="CI604"/>
  <c r="CH604"/>
  <c r="CG604"/>
  <c r="CF604"/>
  <c r="CE604"/>
  <c r="CD604"/>
  <c r="CC604"/>
  <c r="CB604"/>
  <c r="CA604"/>
  <c r="BZ604"/>
  <c r="BY604"/>
  <c r="BX604"/>
  <c r="BW604" s="1"/>
  <c r="EO603"/>
  <c r="EN603"/>
  <c r="EM603"/>
  <c r="EL603"/>
  <c r="EK603"/>
  <c r="EJ603"/>
  <c r="EI603"/>
  <c r="EH603"/>
  <c r="EG603"/>
  <c r="EF603"/>
  <c r="EE603"/>
  <c r="ED603"/>
  <c r="EC603"/>
  <c r="EB603"/>
  <c r="EA603"/>
  <c r="DZ603"/>
  <c r="DY603"/>
  <c r="DX603"/>
  <c r="DW603"/>
  <c r="DV603"/>
  <c r="DU603"/>
  <c r="DT603"/>
  <c r="DS603"/>
  <c r="DR603"/>
  <c r="DQ603"/>
  <c r="DP603"/>
  <c r="DO603"/>
  <c r="DN603"/>
  <c r="DM603"/>
  <c r="DL603"/>
  <c r="DK603"/>
  <c r="DJ603"/>
  <c r="DI603"/>
  <c r="DH603"/>
  <c r="DG603"/>
  <c r="DF603"/>
  <c r="DE603"/>
  <c r="DD603"/>
  <c r="DC603"/>
  <c r="DB603"/>
  <c r="DA603"/>
  <c r="CZ603"/>
  <c r="CY603"/>
  <c r="CX603"/>
  <c r="CW603"/>
  <c r="CV603"/>
  <c r="CU603"/>
  <c r="CT603"/>
  <c r="CS603"/>
  <c r="CR603"/>
  <c r="CQ603"/>
  <c r="CP603"/>
  <c r="CO603"/>
  <c r="CN603"/>
  <c r="CM603"/>
  <c r="CL603"/>
  <c r="CK603"/>
  <c r="CJ603"/>
  <c r="CI603"/>
  <c r="CH603"/>
  <c r="CG603"/>
  <c r="CF603"/>
  <c r="CE603"/>
  <c r="CD603"/>
  <c r="CC603"/>
  <c r="CB603"/>
  <c r="BW603" s="1"/>
  <c r="CA603"/>
  <c r="BZ603"/>
  <c r="BY603"/>
  <c r="BX603"/>
  <c r="EO602"/>
  <c r="EN602"/>
  <c r="EM602"/>
  <c r="EL602"/>
  <c r="EK602"/>
  <c r="EJ602"/>
  <c r="EI602"/>
  <c r="EH602"/>
  <c r="EG602"/>
  <c r="EF602"/>
  <c r="EE602"/>
  <c r="ED602"/>
  <c r="EC602"/>
  <c r="EB602"/>
  <c r="EA602"/>
  <c r="DZ602"/>
  <c r="DY602"/>
  <c r="DX602"/>
  <c r="DW602"/>
  <c r="DV602"/>
  <c r="DU602"/>
  <c r="DT602"/>
  <c r="DS602"/>
  <c r="DR602"/>
  <c r="DQ602"/>
  <c r="DP602"/>
  <c r="DO602"/>
  <c r="DN602"/>
  <c r="DM602"/>
  <c r="DL602"/>
  <c r="DK602"/>
  <c r="DJ602"/>
  <c r="DI602"/>
  <c r="DH602"/>
  <c r="DG602"/>
  <c r="DF602"/>
  <c r="DE602"/>
  <c r="DD602"/>
  <c r="DC602"/>
  <c r="DB602"/>
  <c r="DA602"/>
  <c r="CZ602"/>
  <c r="CY602"/>
  <c r="CX602"/>
  <c r="CW602"/>
  <c r="CV602"/>
  <c r="CU602"/>
  <c r="CT602"/>
  <c r="CS602"/>
  <c r="CR602"/>
  <c r="CQ602"/>
  <c r="CP602"/>
  <c r="CO602"/>
  <c r="CN602"/>
  <c r="CM602"/>
  <c r="CL602"/>
  <c r="CK602"/>
  <c r="CJ602"/>
  <c r="CI602"/>
  <c r="CH602"/>
  <c r="CG602"/>
  <c r="CF602"/>
  <c r="CE602"/>
  <c r="CD602"/>
  <c r="CC602"/>
  <c r="CB602"/>
  <c r="CA602"/>
  <c r="BZ602"/>
  <c r="BY602"/>
  <c r="BX602"/>
  <c r="EO601"/>
  <c r="EN601"/>
  <c r="EM601"/>
  <c r="EL601"/>
  <c r="EK601"/>
  <c r="EJ601"/>
  <c r="EI601"/>
  <c r="EH601"/>
  <c r="EG601"/>
  <c r="EF601"/>
  <c r="EE601"/>
  <c r="ED601"/>
  <c r="EC601"/>
  <c r="EB601"/>
  <c r="EA601"/>
  <c r="DZ601"/>
  <c r="DY601"/>
  <c r="DX601"/>
  <c r="DW601"/>
  <c r="DV601"/>
  <c r="DU601"/>
  <c r="DT601"/>
  <c r="DS601"/>
  <c r="DR601"/>
  <c r="DQ601"/>
  <c r="DP601"/>
  <c r="DO601"/>
  <c r="DN601"/>
  <c r="DM601"/>
  <c r="DL601"/>
  <c r="DK601"/>
  <c r="DJ601"/>
  <c r="DI601"/>
  <c r="DH601"/>
  <c r="DG601"/>
  <c r="DF601"/>
  <c r="DE601"/>
  <c r="DD601"/>
  <c r="DC601"/>
  <c r="DB601"/>
  <c r="DA601"/>
  <c r="CZ601"/>
  <c r="CY601"/>
  <c r="CX601"/>
  <c r="CW601"/>
  <c r="CV601"/>
  <c r="CU601"/>
  <c r="CT601"/>
  <c r="CS601"/>
  <c r="CR601"/>
  <c r="CQ601"/>
  <c r="CP601"/>
  <c r="CO601"/>
  <c r="CN601"/>
  <c r="CM601"/>
  <c r="CL601"/>
  <c r="CK601"/>
  <c r="CJ601"/>
  <c r="CI601"/>
  <c r="CH601"/>
  <c r="CG601"/>
  <c r="CF601"/>
  <c r="CE601"/>
  <c r="CD601"/>
  <c r="CC601"/>
  <c r="CB601"/>
  <c r="CA601"/>
  <c r="BZ601"/>
  <c r="BW601" s="1"/>
  <c r="BY601"/>
  <c r="BX601"/>
  <c r="EO600"/>
  <c r="EN600"/>
  <c r="EM600"/>
  <c r="EL600"/>
  <c r="EK600"/>
  <c r="EJ600"/>
  <c r="EI600"/>
  <c r="EH600"/>
  <c r="EG600"/>
  <c r="EF600"/>
  <c r="EE600"/>
  <c r="ED600"/>
  <c r="EC600"/>
  <c r="EB600"/>
  <c r="EA600"/>
  <c r="DZ600"/>
  <c r="DY600"/>
  <c r="DX600"/>
  <c r="DW600"/>
  <c r="DV600"/>
  <c r="DU600"/>
  <c r="DT600"/>
  <c r="DS600"/>
  <c r="DR600"/>
  <c r="DQ600"/>
  <c r="DP600"/>
  <c r="DO600"/>
  <c r="DN600"/>
  <c r="DM600"/>
  <c r="DL600"/>
  <c r="DK600"/>
  <c r="DJ600"/>
  <c r="DI600"/>
  <c r="DH600"/>
  <c r="DG600"/>
  <c r="DF600"/>
  <c r="DE600"/>
  <c r="DD600"/>
  <c r="DC600"/>
  <c r="DB600"/>
  <c r="DA600"/>
  <c r="CZ600"/>
  <c r="CY600"/>
  <c r="CX600"/>
  <c r="CW600"/>
  <c r="CV600"/>
  <c r="CU600"/>
  <c r="CT600"/>
  <c r="CS600"/>
  <c r="CR600"/>
  <c r="CQ600"/>
  <c r="CP600"/>
  <c r="CO600"/>
  <c r="CN600"/>
  <c r="CM600"/>
  <c r="CL600"/>
  <c r="CK600"/>
  <c r="CJ600"/>
  <c r="CI600"/>
  <c r="CH600"/>
  <c r="CG600"/>
  <c r="CF600"/>
  <c r="CE600"/>
  <c r="CD600"/>
  <c r="CC600"/>
  <c r="CB600"/>
  <c r="CA600"/>
  <c r="BZ600"/>
  <c r="BY600"/>
  <c r="BX600"/>
  <c r="EO599"/>
  <c r="EN599"/>
  <c r="EM599"/>
  <c r="EL599"/>
  <c r="EK599"/>
  <c r="EJ599"/>
  <c r="EI599"/>
  <c r="EH599"/>
  <c r="EG599"/>
  <c r="EF599"/>
  <c r="EE599"/>
  <c r="ED599"/>
  <c r="EC599"/>
  <c r="EB599"/>
  <c r="EA599"/>
  <c r="DZ599"/>
  <c r="DY599"/>
  <c r="DX599"/>
  <c r="DW599"/>
  <c r="DV599"/>
  <c r="DU599"/>
  <c r="DT599"/>
  <c r="DS599"/>
  <c r="DR599"/>
  <c r="DQ599"/>
  <c r="DP599"/>
  <c r="DO599"/>
  <c r="DN599"/>
  <c r="DM599"/>
  <c r="DL599"/>
  <c r="DK599"/>
  <c r="DJ599"/>
  <c r="DI599"/>
  <c r="DH599"/>
  <c r="DG599"/>
  <c r="DF599"/>
  <c r="DE599"/>
  <c r="DD599"/>
  <c r="DC599"/>
  <c r="DB599"/>
  <c r="DA599"/>
  <c r="CZ599"/>
  <c r="CY599"/>
  <c r="CX599"/>
  <c r="CW599"/>
  <c r="CV599"/>
  <c r="CU599"/>
  <c r="CT599"/>
  <c r="CS599"/>
  <c r="CR599"/>
  <c r="CQ599"/>
  <c r="CP599"/>
  <c r="CO599"/>
  <c r="CN599"/>
  <c r="CM599"/>
  <c r="CL599"/>
  <c r="CK599"/>
  <c r="CJ599"/>
  <c r="CI599"/>
  <c r="CH599"/>
  <c r="CG599"/>
  <c r="CF599"/>
  <c r="CE599"/>
  <c r="CD599"/>
  <c r="CC599"/>
  <c r="CB599"/>
  <c r="CA599"/>
  <c r="BZ599"/>
  <c r="BY599"/>
  <c r="BX599"/>
  <c r="BW599" s="1"/>
  <c r="EO598"/>
  <c r="EN598"/>
  <c r="EM598"/>
  <c r="EL598"/>
  <c r="EK598"/>
  <c r="EJ598"/>
  <c r="EI598"/>
  <c r="EH598"/>
  <c r="EG598"/>
  <c r="EF598"/>
  <c r="EE598"/>
  <c r="ED598"/>
  <c r="EC598"/>
  <c r="EB598"/>
  <c r="EA598"/>
  <c r="DZ598"/>
  <c r="DY598"/>
  <c r="DX598"/>
  <c r="DW598"/>
  <c r="DV598"/>
  <c r="DU598"/>
  <c r="DT598"/>
  <c r="DS598"/>
  <c r="DR598"/>
  <c r="DQ598"/>
  <c r="DP598"/>
  <c r="DO598"/>
  <c r="DN598"/>
  <c r="DM598"/>
  <c r="DL598"/>
  <c r="DK598"/>
  <c r="DJ598"/>
  <c r="DI598"/>
  <c r="DH598"/>
  <c r="DG598"/>
  <c r="DF598"/>
  <c r="DE598"/>
  <c r="DD598"/>
  <c r="DC598"/>
  <c r="DB598"/>
  <c r="DA598"/>
  <c r="CZ598"/>
  <c r="CY598"/>
  <c r="CX598"/>
  <c r="CW598"/>
  <c r="CV598"/>
  <c r="CU598"/>
  <c r="CT598"/>
  <c r="CS598"/>
  <c r="CR598"/>
  <c r="CQ598"/>
  <c r="CP598"/>
  <c r="CO598"/>
  <c r="CN598"/>
  <c r="CM598"/>
  <c r="CL598"/>
  <c r="CK598"/>
  <c r="CJ598"/>
  <c r="CI598"/>
  <c r="CH598"/>
  <c r="CG598"/>
  <c r="CF598"/>
  <c r="CE598"/>
  <c r="CD598"/>
  <c r="CC598"/>
  <c r="CB598"/>
  <c r="CA598"/>
  <c r="BZ598"/>
  <c r="BY598"/>
  <c r="BX598"/>
  <c r="BW598"/>
  <c r="EO597"/>
  <c r="EN597"/>
  <c r="EM597"/>
  <c r="EL597"/>
  <c r="EK597"/>
  <c r="EJ597"/>
  <c r="EI597"/>
  <c r="EH597"/>
  <c r="EG597"/>
  <c r="EF597"/>
  <c r="EE597"/>
  <c r="ED597"/>
  <c r="EC597"/>
  <c r="EB597"/>
  <c r="EA597"/>
  <c r="DZ597"/>
  <c r="DY597"/>
  <c r="DX597"/>
  <c r="DW597"/>
  <c r="DV597"/>
  <c r="DU597"/>
  <c r="DT597"/>
  <c r="DS597"/>
  <c r="DR597"/>
  <c r="DQ597"/>
  <c r="DP597"/>
  <c r="DO597"/>
  <c r="DN597"/>
  <c r="DM597"/>
  <c r="DL597"/>
  <c r="DK597"/>
  <c r="DJ597"/>
  <c r="DI597"/>
  <c r="DH597"/>
  <c r="DG597"/>
  <c r="DF597"/>
  <c r="DE597"/>
  <c r="DD597"/>
  <c r="DC597"/>
  <c r="DB597"/>
  <c r="DA597"/>
  <c r="CZ597"/>
  <c r="CY597"/>
  <c r="CX597"/>
  <c r="CW597"/>
  <c r="CV597"/>
  <c r="CU597"/>
  <c r="CT597"/>
  <c r="CS597"/>
  <c r="CR597"/>
  <c r="CQ597"/>
  <c r="CP597"/>
  <c r="CO597"/>
  <c r="CN597"/>
  <c r="CM597"/>
  <c r="CL597"/>
  <c r="CK597"/>
  <c r="CJ597"/>
  <c r="CI597"/>
  <c r="CH597"/>
  <c r="CG597"/>
  <c r="CF597"/>
  <c r="CE597"/>
  <c r="CD597"/>
  <c r="CC597"/>
  <c r="CB597"/>
  <c r="CA597"/>
  <c r="BZ597"/>
  <c r="BY597"/>
  <c r="BX597"/>
  <c r="EO596"/>
  <c r="EN596"/>
  <c r="EM596"/>
  <c r="EL596"/>
  <c r="EK596"/>
  <c r="EJ596"/>
  <c r="EI596"/>
  <c r="EH596"/>
  <c r="EG596"/>
  <c r="EF596"/>
  <c r="EE596"/>
  <c r="ED596"/>
  <c r="EC596"/>
  <c r="EB596"/>
  <c r="EA596"/>
  <c r="DZ596"/>
  <c r="DY596"/>
  <c r="DX596"/>
  <c r="DW596"/>
  <c r="DV596"/>
  <c r="DU596"/>
  <c r="DT596"/>
  <c r="DS596"/>
  <c r="DR596"/>
  <c r="DQ596"/>
  <c r="DP596"/>
  <c r="DO596"/>
  <c r="DN596"/>
  <c r="DM596"/>
  <c r="DL596"/>
  <c r="DK596"/>
  <c r="DJ596"/>
  <c r="DI596"/>
  <c r="DH596"/>
  <c r="DG596"/>
  <c r="DF596"/>
  <c r="DE596"/>
  <c r="DD596"/>
  <c r="DC596"/>
  <c r="DB596"/>
  <c r="DA596"/>
  <c r="CZ596"/>
  <c r="CY596"/>
  <c r="CX596"/>
  <c r="CW596"/>
  <c r="CV596"/>
  <c r="CU596"/>
  <c r="CT596"/>
  <c r="CS596"/>
  <c r="CR596"/>
  <c r="CQ596"/>
  <c r="CP596"/>
  <c r="CO596"/>
  <c r="CN596"/>
  <c r="CM596"/>
  <c r="CL596"/>
  <c r="CK596"/>
  <c r="CJ596"/>
  <c r="CI596"/>
  <c r="CH596"/>
  <c r="CG596"/>
  <c r="CF596"/>
  <c r="CE596"/>
  <c r="CD596"/>
  <c r="CC596"/>
  <c r="CB596"/>
  <c r="CA596"/>
  <c r="BZ596"/>
  <c r="BY596"/>
  <c r="BX596"/>
  <c r="BW596" s="1"/>
  <c r="EO595"/>
  <c r="EN595"/>
  <c r="EM595"/>
  <c r="EL595"/>
  <c r="EK595"/>
  <c r="EJ595"/>
  <c r="EI595"/>
  <c r="EH595"/>
  <c r="EG595"/>
  <c r="EF595"/>
  <c r="EE595"/>
  <c r="ED595"/>
  <c r="EC595"/>
  <c r="EB595"/>
  <c r="EA595"/>
  <c r="DZ595"/>
  <c r="DY595"/>
  <c r="DX595"/>
  <c r="DW595"/>
  <c r="DV595"/>
  <c r="DU595"/>
  <c r="DT595"/>
  <c r="DS595"/>
  <c r="DR595"/>
  <c r="DQ595"/>
  <c r="DP595"/>
  <c r="DO595"/>
  <c r="DN595"/>
  <c r="DM595"/>
  <c r="DL595"/>
  <c r="DK595"/>
  <c r="DJ595"/>
  <c r="DI595"/>
  <c r="DH595"/>
  <c r="DG595"/>
  <c r="DF595"/>
  <c r="DE595"/>
  <c r="DD595"/>
  <c r="DC595"/>
  <c r="DB595"/>
  <c r="DA595"/>
  <c r="CZ595"/>
  <c r="CY595"/>
  <c r="CX595"/>
  <c r="CW595"/>
  <c r="CV595"/>
  <c r="CU595"/>
  <c r="CT595"/>
  <c r="CS595"/>
  <c r="CR595"/>
  <c r="CQ595"/>
  <c r="CP595"/>
  <c r="CO595"/>
  <c r="CN595"/>
  <c r="CM595"/>
  <c r="CL595"/>
  <c r="CK595"/>
  <c r="CJ595"/>
  <c r="CI595"/>
  <c r="CH595"/>
  <c r="CG595"/>
  <c r="CF595"/>
  <c r="CE595"/>
  <c r="CD595"/>
  <c r="CC595"/>
  <c r="CB595"/>
  <c r="CA595"/>
  <c r="BZ595"/>
  <c r="BY595"/>
  <c r="BX595"/>
  <c r="EO594"/>
  <c r="EN594"/>
  <c r="EM594"/>
  <c r="EL594"/>
  <c r="EK594"/>
  <c r="EJ594"/>
  <c r="EI594"/>
  <c r="EH594"/>
  <c r="EG594"/>
  <c r="EF594"/>
  <c r="EE594"/>
  <c r="ED594"/>
  <c r="EC594"/>
  <c r="EB594"/>
  <c r="EA594"/>
  <c r="DZ594"/>
  <c r="DY594"/>
  <c r="DX594"/>
  <c r="DW594"/>
  <c r="DV594"/>
  <c r="DU594"/>
  <c r="DT594"/>
  <c r="DS594"/>
  <c r="DR594"/>
  <c r="DQ594"/>
  <c r="DP594"/>
  <c r="DO594"/>
  <c r="DN594"/>
  <c r="DM594"/>
  <c r="DL594"/>
  <c r="DK594"/>
  <c r="DJ594"/>
  <c r="DI594"/>
  <c r="DH594"/>
  <c r="DG594"/>
  <c r="DF594"/>
  <c r="DE594"/>
  <c r="DD594"/>
  <c r="DC594"/>
  <c r="DB594"/>
  <c r="DA594"/>
  <c r="CZ594"/>
  <c r="CY594"/>
  <c r="CX594"/>
  <c r="CW594"/>
  <c r="CV594"/>
  <c r="CU594"/>
  <c r="CT594"/>
  <c r="CS594"/>
  <c r="CR594"/>
  <c r="CQ594"/>
  <c r="CP594"/>
  <c r="CO594"/>
  <c r="CN594"/>
  <c r="CM594"/>
  <c r="CL594"/>
  <c r="CK594"/>
  <c r="CJ594"/>
  <c r="CI594"/>
  <c r="CH594"/>
  <c r="CG594"/>
  <c r="CF594"/>
  <c r="CE594"/>
  <c r="CD594"/>
  <c r="CC594"/>
  <c r="CB594"/>
  <c r="CA594"/>
  <c r="BZ594"/>
  <c r="BY594"/>
  <c r="BX594"/>
  <c r="EO593"/>
  <c r="EN593"/>
  <c r="EM593"/>
  <c r="EL593"/>
  <c r="EK593"/>
  <c r="EJ593"/>
  <c r="EI593"/>
  <c r="EH593"/>
  <c r="EG593"/>
  <c r="EF593"/>
  <c r="EE593"/>
  <c r="ED593"/>
  <c r="EC593"/>
  <c r="EB593"/>
  <c r="EA593"/>
  <c r="DZ593"/>
  <c r="DY593"/>
  <c r="DX593"/>
  <c r="DW593"/>
  <c r="DV593"/>
  <c r="DU593"/>
  <c r="DT593"/>
  <c r="DS593"/>
  <c r="DR593"/>
  <c r="DQ593"/>
  <c r="DP593"/>
  <c r="DO593"/>
  <c r="DN593"/>
  <c r="DM593"/>
  <c r="DL593"/>
  <c r="DK593"/>
  <c r="DJ593"/>
  <c r="DI593"/>
  <c r="DH593"/>
  <c r="DG593"/>
  <c r="DF593"/>
  <c r="DE593"/>
  <c r="DD593"/>
  <c r="DC593"/>
  <c r="DB593"/>
  <c r="DA593"/>
  <c r="CZ593"/>
  <c r="CY593"/>
  <c r="CX593"/>
  <c r="CW593"/>
  <c r="CV593"/>
  <c r="CU593"/>
  <c r="CT593"/>
  <c r="CS593"/>
  <c r="CR593"/>
  <c r="CQ593"/>
  <c r="CP593"/>
  <c r="CO593"/>
  <c r="CN593"/>
  <c r="CM593"/>
  <c r="CL593"/>
  <c r="CK593"/>
  <c r="CJ593"/>
  <c r="CI593"/>
  <c r="CH593"/>
  <c r="CG593"/>
  <c r="CF593"/>
  <c r="CE593"/>
  <c r="CD593"/>
  <c r="CC593"/>
  <c r="CB593"/>
  <c r="CA593"/>
  <c r="BZ593"/>
  <c r="BY593"/>
  <c r="BX593"/>
  <c r="EO592"/>
  <c r="EN592"/>
  <c r="EM592"/>
  <c r="EL592"/>
  <c r="EK592"/>
  <c r="EJ592"/>
  <c r="EI592"/>
  <c r="EH592"/>
  <c r="EG592"/>
  <c r="EF592"/>
  <c r="EE592"/>
  <c r="ED592"/>
  <c r="EC592"/>
  <c r="EB592"/>
  <c r="EA592"/>
  <c r="DZ592"/>
  <c r="DY592"/>
  <c r="DX592"/>
  <c r="DW592"/>
  <c r="DV592"/>
  <c r="DU592"/>
  <c r="DT592"/>
  <c r="DS592"/>
  <c r="DR592"/>
  <c r="DQ592"/>
  <c r="DP592"/>
  <c r="DO592"/>
  <c r="DN592"/>
  <c r="DM592"/>
  <c r="DL592"/>
  <c r="DK592"/>
  <c r="DJ592"/>
  <c r="DI592"/>
  <c r="DH592"/>
  <c r="DG592"/>
  <c r="DF592"/>
  <c r="DE592"/>
  <c r="DD592"/>
  <c r="DC592"/>
  <c r="DB592"/>
  <c r="DA592"/>
  <c r="CZ592"/>
  <c r="CY592"/>
  <c r="CX592"/>
  <c r="CW592"/>
  <c r="CV592"/>
  <c r="CU592"/>
  <c r="CT592"/>
  <c r="CS592"/>
  <c r="CR592"/>
  <c r="CQ592"/>
  <c r="CP592"/>
  <c r="CO592"/>
  <c r="CN592"/>
  <c r="CM592"/>
  <c r="CL592"/>
  <c r="CK592"/>
  <c r="CJ592"/>
  <c r="CI592"/>
  <c r="CH592"/>
  <c r="CG592"/>
  <c r="CF592"/>
  <c r="CE592"/>
  <c r="CD592"/>
  <c r="CC592"/>
  <c r="CB592"/>
  <c r="CA592"/>
  <c r="BZ592"/>
  <c r="BY592"/>
  <c r="BX592"/>
  <c r="EO591"/>
  <c r="EN591"/>
  <c r="EM591"/>
  <c r="EL591"/>
  <c r="EK591"/>
  <c r="EJ591"/>
  <c r="EI591"/>
  <c r="EH591"/>
  <c r="EG591"/>
  <c r="EF591"/>
  <c r="EE591"/>
  <c r="ED591"/>
  <c r="EC591"/>
  <c r="EB591"/>
  <c r="EA591"/>
  <c r="DZ591"/>
  <c r="DY591"/>
  <c r="DX591"/>
  <c r="DW591"/>
  <c r="DV591"/>
  <c r="DU591"/>
  <c r="DT591"/>
  <c r="DS591"/>
  <c r="DR591"/>
  <c r="DQ591"/>
  <c r="DP591"/>
  <c r="DO591"/>
  <c r="DN591"/>
  <c r="DM591"/>
  <c r="DL591"/>
  <c r="DK591"/>
  <c r="DJ591"/>
  <c r="DI591"/>
  <c r="DH591"/>
  <c r="DG591"/>
  <c r="DF591"/>
  <c r="DE591"/>
  <c r="DD591"/>
  <c r="DC591"/>
  <c r="DB591"/>
  <c r="DA591"/>
  <c r="CZ591"/>
  <c r="CY591"/>
  <c r="CX591"/>
  <c r="CW591"/>
  <c r="CV591"/>
  <c r="CU591"/>
  <c r="CT591"/>
  <c r="CS591"/>
  <c r="CR591"/>
  <c r="CQ591"/>
  <c r="CP591"/>
  <c r="CO591"/>
  <c r="CN591"/>
  <c r="CM591"/>
  <c r="CL591"/>
  <c r="CK591"/>
  <c r="CJ591"/>
  <c r="CI591"/>
  <c r="CH591"/>
  <c r="CG591"/>
  <c r="CF591"/>
  <c r="CE591"/>
  <c r="CD591"/>
  <c r="CC591"/>
  <c r="CB591"/>
  <c r="BW591" s="1"/>
  <c r="CA591"/>
  <c r="BZ591"/>
  <c r="BY591"/>
  <c r="BX591"/>
  <c r="EO590"/>
  <c r="EN590"/>
  <c r="EM590"/>
  <c r="EL590"/>
  <c r="EK590"/>
  <c r="EJ590"/>
  <c r="EI590"/>
  <c r="EH590"/>
  <c r="EG590"/>
  <c r="EF590"/>
  <c r="EE590"/>
  <c r="ED590"/>
  <c r="EC590"/>
  <c r="EB590"/>
  <c r="EA590"/>
  <c r="DZ590"/>
  <c r="DY590"/>
  <c r="DX590"/>
  <c r="DW590"/>
  <c r="DV590"/>
  <c r="DU590"/>
  <c r="DT590"/>
  <c r="DS590"/>
  <c r="DR590"/>
  <c r="DQ590"/>
  <c r="DP590"/>
  <c r="DO590"/>
  <c r="DN590"/>
  <c r="DM590"/>
  <c r="DL590"/>
  <c r="DK590"/>
  <c r="DJ590"/>
  <c r="DI590"/>
  <c r="DH590"/>
  <c r="DG590"/>
  <c r="DF590"/>
  <c r="DE590"/>
  <c r="DD590"/>
  <c r="DC590"/>
  <c r="DB590"/>
  <c r="DA590"/>
  <c r="CZ590"/>
  <c r="CY590"/>
  <c r="CX590"/>
  <c r="CW590"/>
  <c r="CV590"/>
  <c r="CU590"/>
  <c r="CT590"/>
  <c r="CS590"/>
  <c r="CR590"/>
  <c r="CQ590"/>
  <c r="CP590"/>
  <c r="CO590"/>
  <c r="CN590"/>
  <c r="CM590"/>
  <c r="CL590"/>
  <c r="CK590"/>
  <c r="CJ590"/>
  <c r="CI590"/>
  <c r="CH590"/>
  <c r="CG590"/>
  <c r="CF590"/>
  <c r="CE590"/>
  <c r="CD590"/>
  <c r="CC590"/>
  <c r="CB590"/>
  <c r="CA590"/>
  <c r="BZ590"/>
  <c r="BY590"/>
  <c r="BX590"/>
  <c r="BW590" s="1"/>
  <c r="EO589"/>
  <c r="EN589"/>
  <c r="EM589"/>
  <c r="EL589"/>
  <c r="EK589"/>
  <c r="EJ589"/>
  <c r="EI589"/>
  <c r="EH589"/>
  <c r="EG589"/>
  <c r="EF589"/>
  <c r="EE589"/>
  <c r="ED589"/>
  <c r="EC589"/>
  <c r="EB589"/>
  <c r="EA589"/>
  <c r="DZ589"/>
  <c r="DY589"/>
  <c r="DX589"/>
  <c r="DW589"/>
  <c r="DV589"/>
  <c r="DU589"/>
  <c r="DT589"/>
  <c r="DS589"/>
  <c r="DR589"/>
  <c r="DQ589"/>
  <c r="DP589"/>
  <c r="DO589"/>
  <c r="DN589"/>
  <c r="DM589"/>
  <c r="DL589"/>
  <c r="DK589"/>
  <c r="DJ589"/>
  <c r="DI589"/>
  <c r="DH589"/>
  <c r="DG589"/>
  <c r="DF589"/>
  <c r="DE589"/>
  <c r="DD589"/>
  <c r="DC589"/>
  <c r="DB589"/>
  <c r="DA589"/>
  <c r="CZ589"/>
  <c r="CY589"/>
  <c r="CX589"/>
  <c r="CW589"/>
  <c r="CV589"/>
  <c r="CU589"/>
  <c r="CT589"/>
  <c r="CS589"/>
  <c r="CR589"/>
  <c r="CQ589"/>
  <c r="CP589"/>
  <c r="CO589"/>
  <c r="CN589"/>
  <c r="CM589"/>
  <c r="CL589"/>
  <c r="CK589"/>
  <c r="CJ589"/>
  <c r="CI589"/>
  <c r="CH589"/>
  <c r="CG589"/>
  <c r="CF589"/>
  <c r="CE589"/>
  <c r="CD589"/>
  <c r="CC589"/>
  <c r="CB589"/>
  <c r="CA589"/>
  <c r="BZ589"/>
  <c r="BY589"/>
  <c r="BX589"/>
  <c r="EO588"/>
  <c r="EN588"/>
  <c r="EM588"/>
  <c r="EL588"/>
  <c r="EK588"/>
  <c r="EJ588"/>
  <c r="EI588"/>
  <c r="EH588"/>
  <c r="EG588"/>
  <c r="EF588"/>
  <c r="EE588"/>
  <c r="ED588"/>
  <c r="EC588"/>
  <c r="EB588"/>
  <c r="EA588"/>
  <c r="DZ588"/>
  <c r="DY588"/>
  <c r="DX588"/>
  <c r="DW588"/>
  <c r="DV588"/>
  <c r="DU588"/>
  <c r="DT588"/>
  <c r="DS588"/>
  <c r="DR588"/>
  <c r="DQ588"/>
  <c r="DP588"/>
  <c r="DO588"/>
  <c r="DN588"/>
  <c r="DM588"/>
  <c r="DL588"/>
  <c r="DK588"/>
  <c r="DJ588"/>
  <c r="DI588"/>
  <c r="DH588"/>
  <c r="DG588"/>
  <c r="DF588"/>
  <c r="DE588"/>
  <c r="DD588"/>
  <c r="DC588"/>
  <c r="DB588"/>
  <c r="DA588"/>
  <c r="CZ588"/>
  <c r="CY588"/>
  <c r="CX588"/>
  <c r="CW588"/>
  <c r="CV588"/>
  <c r="CU588"/>
  <c r="CT588"/>
  <c r="CS588"/>
  <c r="CR588"/>
  <c r="CQ588"/>
  <c r="CP588"/>
  <c r="CO588"/>
  <c r="CN588"/>
  <c r="CM588"/>
  <c r="CL588"/>
  <c r="CK588"/>
  <c r="CJ588"/>
  <c r="CI588"/>
  <c r="CH588"/>
  <c r="CG588"/>
  <c r="CF588"/>
  <c r="CE588"/>
  <c r="CD588"/>
  <c r="CC588"/>
  <c r="CB588"/>
  <c r="CA588"/>
  <c r="BZ588"/>
  <c r="BY588"/>
  <c r="BX588"/>
  <c r="BW588" s="1"/>
  <c r="EO587"/>
  <c r="EN587"/>
  <c r="EM587"/>
  <c r="EL587"/>
  <c r="EK587"/>
  <c r="EJ587"/>
  <c r="EI587"/>
  <c r="EH587"/>
  <c r="EG587"/>
  <c r="EF587"/>
  <c r="EE587"/>
  <c r="ED587"/>
  <c r="EC587"/>
  <c r="EB587"/>
  <c r="EA587"/>
  <c r="DZ587"/>
  <c r="DY587"/>
  <c r="DX587"/>
  <c r="DW587"/>
  <c r="DV587"/>
  <c r="DU587"/>
  <c r="DT587"/>
  <c r="DS587"/>
  <c r="DR587"/>
  <c r="DQ587"/>
  <c r="DP587"/>
  <c r="DO587"/>
  <c r="DN587"/>
  <c r="DM587"/>
  <c r="DL587"/>
  <c r="DK587"/>
  <c r="DJ587"/>
  <c r="DI587"/>
  <c r="DH587"/>
  <c r="DG587"/>
  <c r="DF587"/>
  <c r="DE587"/>
  <c r="DD587"/>
  <c r="DC587"/>
  <c r="DB587"/>
  <c r="DA587"/>
  <c r="CZ587"/>
  <c r="CY587"/>
  <c r="CX587"/>
  <c r="CW587"/>
  <c r="CV587"/>
  <c r="CU587"/>
  <c r="CT587"/>
  <c r="CS587"/>
  <c r="CR587"/>
  <c r="CQ587"/>
  <c r="CP587"/>
  <c r="CO587"/>
  <c r="CN587"/>
  <c r="CM587"/>
  <c r="CL587"/>
  <c r="CK587"/>
  <c r="CJ587"/>
  <c r="CI587"/>
  <c r="CH587"/>
  <c r="CG587"/>
  <c r="CF587"/>
  <c r="CE587"/>
  <c r="CD587"/>
  <c r="CC587"/>
  <c r="CB587"/>
  <c r="CA587"/>
  <c r="BZ587"/>
  <c r="BY587"/>
  <c r="BX587"/>
  <c r="BW587" s="1"/>
  <c r="EO586"/>
  <c r="EN586"/>
  <c r="EM586"/>
  <c r="EL586"/>
  <c r="EK586"/>
  <c r="EJ586"/>
  <c r="EI586"/>
  <c r="EH586"/>
  <c r="EG586"/>
  <c r="EF586"/>
  <c r="EE586"/>
  <c r="ED586"/>
  <c r="EC586"/>
  <c r="EB586"/>
  <c r="EA586"/>
  <c r="DZ586"/>
  <c r="DY586"/>
  <c r="DX586"/>
  <c r="DW586"/>
  <c r="DV586"/>
  <c r="DU586"/>
  <c r="DT586"/>
  <c r="DS586"/>
  <c r="DR586"/>
  <c r="DQ586"/>
  <c r="DP586"/>
  <c r="DO586"/>
  <c r="DN586"/>
  <c r="DM586"/>
  <c r="DL586"/>
  <c r="DK586"/>
  <c r="DJ586"/>
  <c r="DI586"/>
  <c r="DH586"/>
  <c r="DG586"/>
  <c r="DF586"/>
  <c r="DE586"/>
  <c r="DD586"/>
  <c r="DC586"/>
  <c r="DB586"/>
  <c r="DA586"/>
  <c r="CZ586"/>
  <c r="CY586"/>
  <c r="CX586"/>
  <c r="CW586"/>
  <c r="CV586"/>
  <c r="CU586"/>
  <c r="CT586"/>
  <c r="CS586"/>
  <c r="CR586"/>
  <c r="CQ586"/>
  <c r="CP586"/>
  <c r="CO586"/>
  <c r="CN586"/>
  <c r="CM586"/>
  <c r="CL586"/>
  <c r="CK586"/>
  <c r="CJ586"/>
  <c r="CI586"/>
  <c r="CH586"/>
  <c r="CG586"/>
  <c r="CF586"/>
  <c r="CE586"/>
  <c r="CD586"/>
  <c r="CC586"/>
  <c r="CB586"/>
  <c r="CA586"/>
  <c r="BZ586"/>
  <c r="BY586"/>
  <c r="BX586"/>
  <c r="BW586"/>
  <c r="EO585"/>
  <c r="EN585"/>
  <c r="EM585"/>
  <c r="EL585"/>
  <c r="EK585"/>
  <c r="EJ585"/>
  <c r="EI585"/>
  <c r="EH585"/>
  <c r="EG585"/>
  <c r="EF585"/>
  <c r="EE585"/>
  <c r="ED585"/>
  <c r="EC585"/>
  <c r="EB585"/>
  <c r="EA585"/>
  <c r="DZ585"/>
  <c r="DY585"/>
  <c r="DX585"/>
  <c r="DW585"/>
  <c r="DV585"/>
  <c r="DU585"/>
  <c r="DT585"/>
  <c r="DS585"/>
  <c r="DR585"/>
  <c r="DQ585"/>
  <c r="DP585"/>
  <c r="DO585"/>
  <c r="DN585"/>
  <c r="DM585"/>
  <c r="DL585"/>
  <c r="DK585"/>
  <c r="DJ585"/>
  <c r="DI585"/>
  <c r="DH585"/>
  <c r="DG585"/>
  <c r="DF585"/>
  <c r="DE585"/>
  <c r="DD585"/>
  <c r="DC585"/>
  <c r="DB585"/>
  <c r="DA585"/>
  <c r="CZ585"/>
  <c r="CY585"/>
  <c r="CX585"/>
  <c r="CW585"/>
  <c r="CV585"/>
  <c r="CU585"/>
  <c r="CT585"/>
  <c r="CS585"/>
  <c r="CR585"/>
  <c r="CQ585"/>
  <c r="CP585"/>
  <c r="CO585"/>
  <c r="CN585"/>
  <c r="CM585"/>
  <c r="CL585"/>
  <c r="CK585"/>
  <c r="CJ585"/>
  <c r="CI585"/>
  <c r="CH585"/>
  <c r="CG585"/>
  <c r="CF585"/>
  <c r="CE585"/>
  <c r="CD585"/>
  <c r="CC585"/>
  <c r="CB585"/>
  <c r="CA585"/>
  <c r="BZ585"/>
  <c r="BY585"/>
  <c r="BX585"/>
  <c r="EO584"/>
  <c r="EN584"/>
  <c r="EM584"/>
  <c r="EL584"/>
  <c r="EK584"/>
  <c r="EJ584"/>
  <c r="EI584"/>
  <c r="EH584"/>
  <c r="EG584"/>
  <c r="EF584"/>
  <c r="EE584"/>
  <c r="ED584"/>
  <c r="EC584"/>
  <c r="EB584"/>
  <c r="EA584"/>
  <c r="DZ584"/>
  <c r="DY584"/>
  <c r="DX584"/>
  <c r="DW584"/>
  <c r="DV584"/>
  <c r="DU584"/>
  <c r="DT584"/>
  <c r="DS584"/>
  <c r="DR584"/>
  <c r="DQ584"/>
  <c r="DP584"/>
  <c r="DO584"/>
  <c r="DN584"/>
  <c r="DM584"/>
  <c r="DL584"/>
  <c r="DK584"/>
  <c r="DJ584"/>
  <c r="DI584"/>
  <c r="DH584"/>
  <c r="DG584"/>
  <c r="DF584"/>
  <c r="DE584"/>
  <c r="DD584"/>
  <c r="DC584"/>
  <c r="DB584"/>
  <c r="DA584"/>
  <c r="CZ584"/>
  <c r="CY584"/>
  <c r="CX584"/>
  <c r="CW584"/>
  <c r="CV584"/>
  <c r="CU584"/>
  <c r="CT584"/>
  <c r="CS584"/>
  <c r="CR584"/>
  <c r="CQ584"/>
  <c r="CP584"/>
  <c r="CO584"/>
  <c r="CN584"/>
  <c r="CM584"/>
  <c r="CL584"/>
  <c r="CK584"/>
  <c r="CJ584"/>
  <c r="CI584"/>
  <c r="CH584"/>
  <c r="CG584"/>
  <c r="CF584"/>
  <c r="CE584"/>
  <c r="CD584"/>
  <c r="CC584"/>
  <c r="CB584"/>
  <c r="CA584"/>
  <c r="BZ584"/>
  <c r="BY584"/>
  <c r="BX584"/>
  <c r="BW584" s="1"/>
  <c r="EO583"/>
  <c r="EN583"/>
  <c r="EM583"/>
  <c r="EL583"/>
  <c r="EK583"/>
  <c r="EJ583"/>
  <c r="EI583"/>
  <c r="EH583"/>
  <c r="EG583"/>
  <c r="EF583"/>
  <c r="EE583"/>
  <c r="ED583"/>
  <c r="EC583"/>
  <c r="EB583"/>
  <c r="EA583"/>
  <c r="DZ583"/>
  <c r="DY583"/>
  <c r="DX583"/>
  <c r="DW583"/>
  <c r="DV583"/>
  <c r="DU583"/>
  <c r="DT583"/>
  <c r="DS583"/>
  <c r="DR583"/>
  <c r="DQ583"/>
  <c r="DP583"/>
  <c r="DO583"/>
  <c r="DN583"/>
  <c r="DM583"/>
  <c r="DL583"/>
  <c r="DK583"/>
  <c r="DJ583"/>
  <c r="DI583"/>
  <c r="DH583"/>
  <c r="DG583"/>
  <c r="DF583"/>
  <c r="DE583"/>
  <c r="DD583"/>
  <c r="DC583"/>
  <c r="DB583"/>
  <c r="DA583"/>
  <c r="CZ583"/>
  <c r="CY583"/>
  <c r="CX583"/>
  <c r="CW583"/>
  <c r="CV583"/>
  <c r="CU583"/>
  <c r="CT583"/>
  <c r="CS583"/>
  <c r="CR583"/>
  <c r="CQ583"/>
  <c r="CP583"/>
  <c r="CO583"/>
  <c r="CN583"/>
  <c r="CM583"/>
  <c r="CL583"/>
  <c r="CK583"/>
  <c r="CJ583"/>
  <c r="CI583"/>
  <c r="CH583"/>
  <c r="CG583"/>
  <c r="CF583"/>
  <c r="CE583"/>
  <c r="CD583"/>
  <c r="CC583"/>
  <c r="CB583"/>
  <c r="CA583"/>
  <c r="BZ583"/>
  <c r="BY583"/>
  <c r="BX583"/>
  <c r="BW583" s="1"/>
  <c r="EO582"/>
  <c r="EN582"/>
  <c r="EM582"/>
  <c r="EL582"/>
  <c r="EK582"/>
  <c r="EJ582"/>
  <c r="EI582"/>
  <c r="EH582"/>
  <c r="EG582"/>
  <c r="EF582"/>
  <c r="EE582"/>
  <c r="ED582"/>
  <c r="EC582"/>
  <c r="EB582"/>
  <c r="EA582"/>
  <c r="DZ582"/>
  <c r="DY582"/>
  <c r="DX582"/>
  <c r="DW582"/>
  <c r="DV582"/>
  <c r="DU582"/>
  <c r="DT582"/>
  <c r="DS582"/>
  <c r="DR582"/>
  <c r="DQ582"/>
  <c r="DP582"/>
  <c r="DO582"/>
  <c r="DN582"/>
  <c r="DM582"/>
  <c r="DL582"/>
  <c r="DK582"/>
  <c r="DJ582"/>
  <c r="DI582"/>
  <c r="DH582"/>
  <c r="DG582"/>
  <c r="DF582"/>
  <c r="DE582"/>
  <c r="DD582"/>
  <c r="DC582"/>
  <c r="DB582"/>
  <c r="DA582"/>
  <c r="CZ582"/>
  <c r="CY582"/>
  <c r="CX582"/>
  <c r="CW582"/>
  <c r="CV582"/>
  <c r="CU582"/>
  <c r="CT582"/>
  <c r="CS582"/>
  <c r="CR582"/>
  <c r="CQ582"/>
  <c r="CP582"/>
  <c r="CO582"/>
  <c r="CN582"/>
  <c r="CM582"/>
  <c r="CL582"/>
  <c r="CK582"/>
  <c r="CJ582"/>
  <c r="CI582"/>
  <c r="CH582"/>
  <c r="CG582"/>
  <c r="CF582"/>
  <c r="CE582"/>
  <c r="CD582"/>
  <c r="CC582"/>
  <c r="CB582"/>
  <c r="CA582"/>
  <c r="BZ582"/>
  <c r="BY582"/>
  <c r="BX582"/>
  <c r="EO581"/>
  <c r="EN581"/>
  <c r="EM581"/>
  <c r="EL581"/>
  <c r="EK581"/>
  <c r="EJ581"/>
  <c r="EI581"/>
  <c r="EH581"/>
  <c r="EG581"/>
  <c r="EF581"/>
  <c r="EE581"/>
  <c r="ED581"/>
  <c r="EC581"/>
  <c r="EB581"/>
  <c r="EA581"/>
  <c r="DZ581"/>
  <c r="DY581"/>
  <c r="DX581"/>
  <c r="DW581"/>
  <c r="DV581"/>
  <c r="DU581"/>
  <c r="DT581"/>
  <c r="DS581"/>
  <c r="DR581"/>
  <c r="DQ581"/>
  <c r="DP581"/>
  <c r="DO581"/>
  <c r="DN581"/>
  <c r="DM581"/>
  <c r="DL581"/>
  <c r="DK581"/>
  <c r="DJ581"/>
  <c r="DI581"/>
  <c r="DH581"/>
  <c r="DG581"/>
  <c r="DF581"/>
  <c r="DE581"/>
  <c r="DD581"/>
  <c r="DC581"/>
  <c r="DB581"/>
  <c r="DA581"/>
  <c r="CZ581"/>
  <c r="CY581"/>
  <c r="CX581"/>
  <c r="CW581"/>
  <c r="CV581"/>
  <c r="CU581"/>
  <c r="CT581"/>
  <c r="CS581"/>
  <c r="CR581"/>
  <c r="CQ581"/>
  <c r="CP581"/>
  <c r="CO581"/>
  <c r="CN581"/>
  <c r="CM581"/>
  <c r="CL581"/>
  <c r="CK581"/>
  <c r="CJ581"/>
  <c r="CI581"/>
  <c r="CH581"/>
  <c r="CG581"/>
  <c r="CF581"/>
  <c r="CE581"/>
  <c r="CD581"/>
  <c r="CC581"/>
  <c r="CB581"/>
  <c r="CA581"/>
  <c r="BZ581"/>
  <c r="BY581"/>
  <c r="BX581"/>
  <c r="EO580"/>
  <c r="EN580"/>
  <c r="EM580"/>
  <c r="EL580"/>
  <c r="EK580"/>
  <c r="EJ580"/>
  <c r="EI580"/>
  <c r="EH580"/>
  <c r="EG580"/>
  <c r="EF580"/>
  <c r="EE580"/>
  <c r="ED580"/>
  <c r="EC580"/>
  <c r="EB580"/>
  <c r="EA580"/>
  <c r="DZ580"/>
  <c r="DY580"/>
  <c r="DX580"/>
  <c r="DW580"/>
  <c r="DV580"/>
  <c r="DU580"/>
  <c r="DT580"/>
  <c r="DS580"/>
  <c r="DR580"/>
  <c r="DQ580"/>
  <c r="DP580"/>
  <c r="DO580"/>
  <c r="DN580"/>
  <c r="DM580"/>
  <c r="DL580"/>
  <c r="DK580"/>
  <c r="DJ580"/>
  <c r="DI580"/>
  <c r="DH580"/>
  <c r="DG580"/>
  <c r="DF580"/>
  <c r="DE580"/>
  <c r="DD580"/>
  <c r="DC580"/>
  <c r="DB580"/>
  <c r="DA580"/>
  <c r="CZ580"/>
  <c r="CY580"/>
  <c r="CX580"/>
  <c r="CW580"/>
  <c r="CV580"/>
  <c r="CU580"/>
  <c r="CT580"/>
  <c r="CS580"/>
  <c r="CR580"/>
  <c r="CQ580"/>
  <c r="CP580"/>
  <c r="CO580"/>
  <c r="CN580"/>
  <c r="CM580"/>
  <c r="CL580"/>
  <c r="CK580"/>
  <c r="CJ580"/>
  <c r="CI580"/>
  <c r="CH580"/>
  <c r="CG580"/>
  <c r="CF580"/>
  <c r="CE580"/>
  <c r="CD580"/>
  <c r="CC580"/>
  <c r="CB580"/>
  <c r="CA580"/>
  <c r="BZ580"/>
  <c r="BY580"/>
  <c r="BX580"/>
  <c r="EO579"/>
  <c r="EN579"/>
  <c r="EM579"/>
  <c r="EL579"/>
  <c r="EK579"/>
  <c r="EJ579"/>
  <c r="EI579"/>
  <c r="EH579"/>
  <c r="EG579"/>
  <c r="EF579"/>
  <c r="EE579"/>
  <c r="ED579"/>
  <c r="EC579"/>
  <c r="EB579"/>
  <c r="EA579"/>
  <c r="DZ579"/>
  <c r="DY579"/>
  <c r="DX579"/>
  <c r="DW579"/>
  <c r="DV579"/>
  <c r="DU579"/>
  <c r="DT579"/>
  <c r="DS579"/>
  <c r="DR579"/>
  <c r="DQ579"/>
  <c r="DP579"/>
  <c r="DO579"/>
  <c r="DN579"/>
  <c r="DM579"/>
  <c r="DL579"/>
  <c r="DK579"/>
  <c r="DJ579"/>
  <c r="DI579"/>
  <c r="DH579"/>
  <c r="DG579"/>
  <c r="DF579"/>
  <c r="DE579"/>
  <c r="DD579"/>
  <c r="DC579"/>
  <c r="DB579"/>
  <c r="DA579"/>
  <c r="CZ579"/>
  <c r="CY579"/>
  <c r="CX579"/>
  <c r="CW579"/>
  <c r="CV579"/>
  <c r="CU579"/>
  <c r="CT579"/>
  <c r="CS579"/>
  <c r="CR579"/>
  <c r="CQ579"/>
  <c r="CP579"/>
  <c r="CO579"/>
  <c r="CN579"/>
  <c r="CM579"/>
  <c r="CL579"/>
  <c r="CK579"/>
  <c r="CJ579"/>
  <c r="CI579"/>
  <c r="CH579"/>
  <c r="CG579"/>
  <c r="CF579"/>
  <c r="CE579"/>
  <c r="CD579"/>
  <c r="CC579"/>
  <c r="CB579"/>
  <c r="BW579" s="1"/>
  <c r="CA579"/>
  <c r="BZ579"/>
  <c r="BY579"/>
  <c r="BX579"/>
  <c r="EO578"/>
  <c r="EN578"/>
  <c r="EM578"/>
  <c r="EL578"/>
  <c r="EK578"/>
  <c r="EJ578"/>
  <c r="EI578"/>
  <c r="EH578"/>
  <c r="EG578"/>
  <c r="EF578"/>
  <c r="EE578"/>
  <c r="ED578"/>
  <c r="EC578"/>
  <c r="EB578"/>
  <c r="EA578"/>
  <c r="DZ578"/>
  <c r="DY578"/>
  <c r="DX578"/>
  <c r="DW578"/>
  <c r="DV578"/>
  <c r="DU578"/>
  <c r="DT578"/>
  <c r="DS578"/>
  <c r="DR578"/>
  <c r="DQ578"/>
  <c r="DP578"/>
  <c r="DO578"/>
  <c r="DN578"/>
  <c r="DM578"/>
  <c r="DL578"/>
  <c r="DK578"/>
  <c r="DJ578"/>
  <c r="DI578"/>
  <c r="DH578"/>
  <c r="DG578"/>
  <c r="DF578"/>
  <c r="DE578"/>
  <c r="DD578"/>
  <c r="DC578"/>
  <c r="DB578"/>
  <c r="DA578"/>
  <c r="CZ578"/>
  <c r="CY578"/>
  <c r="CX578"/>
  <c r="CW578"/>
  <c r="CV578"/>
  <c r="CU578"/>
  <c r="CT578"/>
  <c r="CS578"/>
  <c r="CR578"/>
  <c r="CQ578"/>
  <c r="CP578"/>
  <c r="CO578"/>
  <c r="CN578"/>
  <c r="CM578"/>
  <c r="CL578"/>
  <c r="CK578"/>
  <c r="CJ578"/>
  <c r="CI578"/>
  <c r="CH578"/>
  <c r="CG578"/>
  <c r="CF578"/>
  <c r="CE578"/>
  <c r="CD578"/>
  <c r="CC578"/>
  <c r="CB578"/>
  <c r="CA578"/>
  <c r="BZ578"/>
  <c r="BY578"/>
  <c r="BX578"/>
  <c r="BW578" s="1"/>
  <c r="EO577"/>
  <c r="EN577"/>
  <c r="EM577"/>
  <c r="EL577"/>
  <c r="EK577"/>
  <c r="EJ577"/>
  <c r="EI577"/>
  <c r="EH577"/>
  <c r="EG577"/>
  <c r="EF577"/>
  <c r="EE577"/>
  <c r="ED577"/>
  <c r="EC577"/>
  <c r="EB577"/>
  <c r="EA577"/>
  <c r="DZ577"/>
  <c r="DY577"/>
  <c r="DX577"/>
  <c r="DW577"/>
  <c r="DV577"/>
  <c r="DU577"/>
  <c r="DT577"/>
  <c r="DS577"/>
  <c r="DR577"/>
  <c r="DQ577"/>
  <c r="DP577"/>
  <c r="DO577"/>
  <c r="DN577"/>
  <c r="DM577"/>
  <c r="DL577"/>
  <c r="DK577"/>
  <c r="DJ577"/>
  <c r="DI577"/>
  <c r="DH577"/>
  <c r="DG577"/>
  <c r="DF577"/>
  <c r="DE577"/>
  <c r="DD577"/>
  <c r="DC577"/>
  <c r="DB577"/>
  <c r="DA577"/>
  <c r="CZ577"/>
  <c r="CY577"/>
  <c r="CX577"/>
  <c r="CW577"/>
  <c r="CV577"/>
  <c r="CU577"/>
  <c r="CT577"/>
  <c r="CS577"/>
  <c r="CR577"/>
  <c r="CQ577"/>
  <c r="CP577"/>
  <c r="CO577"/>
  <c r="CN577"/>
  <c r="CM577"/>
  <c r="CL577"/>
  <c r="CK577"/>
  <c r="CJ577"/>
  <c r="CI577"/>
  <c r="CH577"/>
  <c r="CG577"/>
  <c r="CF577"/>
  <c r="CE577"/>
  <c r="CD577"/>
  <c r="CC577"/>
  <c r="CB577"/>
  <c r="CA577"/>
  <c r="BZ577"/>
  <c r="BW577" s="1"/>
  <c r="BY577"/>
  <c r="BX577"/>
  <c r="EO576"/>
  <c r="EN576"/>
  <c r="EM576"/>
  <c r="EL576"/>
  <c r="EK576"/>
  <c r="EJ576"/>
  <c r="EI576"/>
  <c r="EH576"/>
  <c r="EG576"/>
  <c r="EF576"/>
  <c r="EE576"/>
  <c r="ED576"/>
  <c r="EC576"/>
  <c r="EB576"/>
  <c r="EA576"/>
  <c r="DZ576"/>
  <c r="DY576"/>
  <c r="DX576"/>
  <c r="DW576"/>
  <c r="DV576"/>
  <c r="DU576"/>
  <c r="DT576"/>
  <c r="DS576"/>
  <c r="DR576"/>
  <c r="DQ576"/>
  <c r="DP576"/>
  <c r="DO576"/>
  <c r="DN576"/>
  <c r="DM576"/>
  <c r="DL576"/>
  <c r="DK576"/>
  <c r="DJ576"/>
  <c r="DI576"/>
  <c r="DH576"/>
  <c r="DG576"/>
  <c r="DF576"/>
  <c r="DE576"/>
  <c r="DD576"/>
  <c r="DC576"/>
  <c r="DB576"/>
  <c r="DA576"/>
  <c r="CZ576"/>
  <c r="CY576"/>
  <c r="CX576"/>
  <c r="CW576"/>
  <c r="CV576"/>
  <c r="CU576"/>
  <c r="CT576"/>
  <c r="CS576"/>
  <c r="CR576"/>
  <c r="CQ576"/>
  <c r="CP576"/>
  <c r="CO576"/>
  <c r="CN576"/>
  <c r="CM576"/>
  <c r="CL576"/>
  <c r="CK576"/>
  <c r="CJ576"/>
  <c r="CI576"/>
  <c r="CH576"/>
  <c r="CG576"/>
  <c r="CF576"/>
  <c r="CE576"/>
  <c r="CD576"/>
  <c r="CC576"/>
  <c r="CB576"/>
  <c r="CA576"/>
  <c r="BZ576"/>
  <c r="BY576"/>
  <c r="BX576"/>
  <c r="EO575"/>
  <c r="EN575"/>
  <c r="EM575"/>
  <c r="EL575"/>
  <c r="EK575"/>
  <c r="EJ575"/>
  <c r="EI575"/>
  <c r="EH575"/>
  <c r="EG575"/>
  <c r="EF575"/>
  <c r="EE575"/>
  <c r="ED575"/>
  <c r="EC575"/>
  <c r="EB575"/>
  <c r="EA575"/>
  <c r="DZ575"/>
  <c r="DY575"/>
  <c r="DX575"/>
  <c r="DW575"/>
  <c r="DV575"/>
  <c r="DU575"/>
  <c r="DT575"/>
  <c r="DS575"/>
  <c r="DR575"/>
  <c r="DQ575"/>
  <c r="DP575"/>
  <c r="DO575"/>
  <c r="DN575"/>
  <c r="DM575"/>
  <c r="DL575"/>
  <c r="DK575"/>
  <c r="DJ575"/>
  <c r="DI575"/>
  <c r="DH575"/>
  <c r="DG575"/>
  <c r="DF575"/>
  <c r="DE575"/>
  <c r="DD575"/>
  <c r="DC575"/>
  <c r="DB575"/>
  <c r="DA575"/>
  <c r="CZ575"/>
  <c r="CY575"/>
  <c r="CX575"/>
  <c r="CW575"/>
  <c r="CV575"/>
  <c r="CU575"/>
  <c r="CT575"/>
  <c r="CS575"/>
  <c r="CR575"/>
  <c r="CQ575"/>
  <c r="CP575"/>
  <c r="CO575"/>
  <c r="CN575"/>
  <c r="CM575"/>
  <c r="CL575"/>
  <c r="CK575"/>
  <c r="CJ575"/>
  <c r="CI575"/>
  <c r="CH575"/>
  <c r="CG575"/>
  <c r="CF575"/>
  <c r="CE575"/>
  <c r="CD575"/>
  <c r="CC575"/>
  <c r="CB575"/>
  <c r="CA575"/>
  <c r="BZ575"/>
  <c r="BY575"/>
  <c r="BX575"/>
  <c r="BW575" s="1"/>
  <c r="EO574"/>
  <c r="EN574"/>
  <c r="EM574"/>
  <c r="EL574"/>
  <c r="EK574"/>
  <c r="EJ574"/>
  <c r="EI574"/>
  <c r="EH574"/>
  <c r="EG574"/>
  <c r="EF574"/>
  <c r="EE574"/>
  <c r="ED574"/>
  <c r="EC574"/>
  <c r="EB574"/>
  <c r="EA574"/>
  <c r="DZ574"/>
  <c r="DY574"/>
  <c r="DX574"/>
  <c r="DW574"/>
  <c r="DV574"/>
  <c r="DU574"/>
  <c r="DT574"/>
  <c r="DS574"/>
  <c r="DR574"/>
  <c r="DQ574"/>
  <c r="DP574"/>
  <c r="DO574"/>
  <c r="DN574"/>
  <c r="DM574"/>
  <c r="DL574"/>
  <c r="DK574"/>
  <c r="DJ574"/>
  <c r="DI574"/>
  <c r="DH574"/>
  <c r="DG574"/>
  <c r="DF574"/>
  <c r="DE574"/>
  <c r="DD574"/>
  <c r="DC574"/>
  <c r="DB574"/>
  <c r="DA574"/>
  <c r="CZ574"/>
  <c r="CY574"/>
  <c r="CX574"/>
  <c r="CW574"/>
  <c r="CV574"/>
  <c r="CU574"/>
  <c r="CT574"/>
  <c r="CS574"/>
  <c r="CR574"/>
  <c r="CQ574"/>
  <c r="CP574"/>
  <c r="CO574"/>
  <c r="CN574"/>
  <c r="CM574"/>
  <c r="CL574"/>
  <c r="CK574"/>
  <c r="CJ574"/>
  <c r="CI574"/>
  <c r="CH574"/>
  <c r="CG574"/>
  <c r="CF574"/>
  <c r="CE574"/>
  <c r="CD574"/>
  <c r="CC574"/>
  <c r="CB574"/>
  <c r="CA574"/>
  <c r="BZ574"/>
  <c r="BY574"/>
  <c r="BX574"/>
  <c r="BW574"/>
  <c r="EO573"/>
  <c r="EN573"/>
  <c r="EM573"/>
  <c r="EL573"/>
  <c r="EK573"/>
  <c r="EJ573"/>
  <c r="EI573"/>
  <c r="EH573"/>
  <c r="EG573"/>
  <c r="EF573"/>
  <c r="EE573"/>
  <c r="ED573"/>
  <c r="EC573"/>
  <c r="EB573"/>
  <c r="EA573"/>
  <c r="DZ573"/>
  <c r="DY573"/>
  <c r="DX573"/>
  <c r="DW573"/>
  <c r="DV573"/>
  <c r="DU573"/>
  <c r="DT573"/>
  <c r="DS573"/>
  <c r="DR573"/>
  <c r="DQ573"/>
  <c r="DP573"/>
  <c r="DO573"/>
  <c r="DN573"/>
  <c r="DM573"/>
  <c r="DL573"/>
  <c r="DK573"/>
  <c r="DJ573"/>
  <c r="DI573"/>
  <c r="DH573"/>
  <c r="DG573"/>
  <c r="DF573"/>
  <c r="DE573"/>
  <c r="DD573"/>
  <c r="DC573"/>
  <c r="DB573"/>
  <c r="DA573"/>
  <c r="CZ573"/>
  <c r="CY573"/>
  <c r="CX573"/>
  <c r="CW573"/>
  <c r="CV573"/>
  <c r="CU573"/>
  <c r="CT573"/>
  <c r="CS573"/>
  <c r="CR573"/>
  <c r="CQ573"/>
  <c r="CP573"/>
  <c r="CO573"/>
  <c r="CN573"/>
  <c r="CM573"/>
  <c r="CL573"/>
  <c r="CK573"/>
  <c r="CJ573"/>
  <c r="CI573"/>
  <c r="CH573"/>
  <c r="CG573"/>
  <c r="CF573"/>
  <c r="CE573"/>
  <c r="CD573"/>
  <c r="CC573"/>
  <c r="BW573" s="1"/>
  <c r="CB573"/>
  <c r="CA573"/>
  <c r="BZ573"/>
  <c r="BY573"/>
  <c r="BX573"/>
  <c r="EO572"/>
  <c r="EN572"/>
  <c r="EM572"/>
  <c r="EL572"/>
  <c r="EK572"/>
  <c r="EJ572"/>
  <c r="EI572"/>
  <c r="EH572"/>
  <c r="EG572"/>
  <c r="EF572"/>
  <c r="EE572"/>
  <c r="ED572"/>
  <c r="EC572"/>
  <c r="EB572"/>
  <c r="EA572"/>
  <c r="DZ572"/>
  <c r="DY572"/>
  <c r="DX572"/>
  <c r="DW572"/>
  <c r="DV572"/>
  <c r="DU572"/>
  <c r="DT572"/>
  <c r="DS572"/>
  <c r="DR572"/>
  <c r="DQ572"/>
  <c r="DP572"/>
  <c r="DO572"/>
  <c r="DN572"/>
  <c r="DM572"/>
  <c r="DL572"/>
  <c r="DK572"/>
  <c r="DJ572"/>
  <c r="DI572"/>
  <c r="DH572"/>
  <c r="DG572"/>
  <c r="DF572"/>
  <c r="DE572"/>
  <c r="DD572"/>
  <c r="DC572"/>
  <c r="DB572"/>
  <c r="DA572"/>
  <c r="CZ572"/>
  <c r="CY572"/>
  <c r="CX572"/>
  <c r="CW572"/>
  <c r="CV572"/>
  <c r="CU572"/>
  <c r="CT572"/>
  <c r="CS572"/>
  <c r="CR572"/>
  <c r="CQ572"/>
  <c r="CP572"/>
  <c r="CO572"/>
  <c r="CN572"/>
  <c r="CM572"/>
  <c r="CL572"/>
  <c r="CK572"/>
  <c r="CJ572"/>
  <c r="CI572"/>
  <c r="CH572"/>
  <c r="CG572"/>
  <c r="CF572"/>
  <c r="CE572"/>
  <c r="CD572"/>
  <c r="CC572"/>
  <c r="CB572"/>
  <c r="CA572"/>
  <c r="BZ572"/>
  <c r="BY572"/>
  <c r="BX572"/>
  <c r="EO571"/>
  <c r="EN571"/>
  <c r="EM571"/>
  <c r="EL571"/>
  <c r="EK571"/>
  <c r="EJ571"/>
  <c r="EI571"/>
  <c r="EH571"/>
  <c r="EG571"/>
  <c r="EF571"/>
  <c r="EE571"/>
  <c r="ED571"/>
  <c r="EC571"/>
  <c r="EB571"/>
  <c r="EA571"/>
  <c r="DZ571"/>
  <c r="DY571"/>
  <c r="DX571"/>
  <c r="DW571"/>
  <c r="DV571"/>
  <c r="DU571"/>
  <c r="DT571"/>
  <c r="DS571"/>
  <c r="DR571"/>
  <c r="DQ571"/>
  <c r="DP571"/>
  <c r="DO571"/>
  <c r="DN571"/>
  <c r="DM571"/>
  <c r="DL571"/>
  <c r="DK571"/>
  <c r="DJ571"/>
  <c r="DI571"/>
  <c r="DH571"/>
  <c r="DG571"/>
  <c r="DF571"/>
  <c r="DE571"/>
  <c r="DD571"/>
  <c r="DC571"/>
  <c r="DB571"/>
  <c r="DA571"/>
  <c r="CZ571"/>
  <c r="CY571"/>
  <c r="CX571"/>
  <c r="CW571"/>
  <c r="CV571"/>
  <c r="CU571"/>
  <c r="CT571"/>
  <c r="CS571"/>
  <c r="CR571"/>
  <c r="CQ571"/>
  <c r="CP571"/>
  <c r="CO571"/>
  <c r="CN571"/>
  <c r="CM571"/>
  <c r="CL571"/>
  <c r="CK571"/>
  <c r="CJ571"/>
  <c r="CI571"/>
  <c r="CH571"/>
  <c r="CG571"/>
  <c r="CF571"/>
  <c r="CE571"/>
  <c r="CD571"/>
  <c r="CC571"/>
  <c r="CB571"/>
  <c r="CA571"/>
  <c r="BZ571"/>
  <c r="BY571"/>
  <c r="BX571"/>
  <c r="BW571" s="1"/>
  <c r="EO570"/>
  <c r="EN570"/>
  <c r="EM570"/>
  <c r="EL570"/>
  <c r="EK570"/>
  <c r="EJ570"/>
  <c r="EI570"/>
  <c r="EH570"/>
  <c r="EG570"/>
  <c r="EF570"/>
  <c r="EE570"/>
  <c r="ED570"/>
  <c r="EC570"/>
  <c r="EB570"/>
  <c r="EA570"/>
  <c r="DZ570"/>
  <c r="DY570"/>
  <c r="DX570"/>
  <c r="DW570"/>
  <c r="DV570"/>
  <c r="DU570"/>
  <c r="DT570"/>
  <c r="DS570"/>
  <c r="DR570"/>
  <c r="DQ570"/>
  <c r="DP570"/>
  <c r="DO570"/>
  <c r="DN570"/>
  <c r="DM570"/>
  <c r="DL570"/>
  <c r="DK570"/>
  <c r="DJ570"/>
  <c r="DI570"/>
  <c r="DH570"/>
  <c r="DG570"/>
  <c r="DF570"/>
  <c r="DE570"/>
  <c r="DD570"/>
  <c r="DC570"/>
  <c r="DB570"/>
  <c r="DA570"/>
  <c r="CZ570"/>
  <c r="CY570"/>
  <c r="CX570"/>
  <c r="CW570"/>
  <c r="CV570"/>
  <c r="CU570"/>
  <c r="CT570"/>
  <c r="CS570"/>
  <c r="CR570"/>
  <c r="CQ570"/>
  <c r="CP570"/>
  <c r="CO570"/>
  <c r="CN570"/>
  <c r="CM570"/>
  <c r="CL570"/>
  <c r="CK570"/>
  <c r="CJ570"/>
  <c r="CI570"/>
  <c r="CH570"/>
  <c r="CG570"/>
  <c r="CF570"/>
  <c r="CE570"/>
  <c r="CD570"/>
  <c r="CC570"/>
  <c r="CB570"/>
  <c r="CA570"/>
  <c r="BZ570"/>
  <c r="BW570" s="1"/>
  <c r="BY570"/>
  <c r="BX570"/>
  <c r="EO569"/>
  <c r="EN569"/>
  <c r="EM569"/>
  <c r="EL569"/>
  <c r="EK569"/>
  <c r="EJ569"/>
  <c r="EI569"/>
  <c r="EH569"/>
  <c r="EG569"/>
  <c r="EF569"/>
  <c r="EE569"/>
  <c r="ED569"/>
  <c r="EC569"/>
  <c r="EB569"/>
  <c r="EA569"/>
  <c r="DZ569"/>
  <c r="DY569"/>
  <c r="DX569"/>
  <c r="DW569"/>
  <c r="DV569"/>
  <c r="DU569"/>
  <c r="DT569"/>
  <c r="DS569"/>
  <c r="DR569"/>
  <c r="DQ569"/>
  <c r="DP569"/>
  <c r="DO569"/>
  <c r="DN569"/>
  <c r="DM569"/>
  <c r="DL569"/>
  <c r="DK569"/>
  <c r="DJ569"/>
  <c r="DI569"/>
  <c r="DH569"/>
  <c r="DG569"/>
  <c r="DF569"/>
  <c r="DE569"/>
  <c r="DD569"/>
  <c r="DC569"/>
  <c r="DB569"/>
  <c r="DA569"/>
  <c r="CZ569"/>
  <c r="CY569"/>
  <c r="CX569"/>
  <c r="CW569"/>
  <c r="CV569"/>
  <c r="CU569"/>
  <c r="CT569"/>
  <c r="CS569"/>
  <c r="CR569"/>
  <c r="CQ569"/>
  <c r="CP569"/>
  <c r="CO569"/>
  <c r="CN569"/>
  <c r="CM569"/>
  <c r="CL569"/>
  <c r="CK569"/>
  <c r="CJ569"/>
  <c r="CI569"/>
  <c r="CH569"/>
  <c r="CG569"/>
  <c r="CF569"/>
  <c r="CE569"/>
  <c r="CD569"/>
  <c r="CC569"/>
  <c r="CB569"/>
  <c r="CA569"/>
  <c r="BZ569"/>
  <c r="BY569"/>
  <c r="BX569"/>
  <c r="EO568"/>
  <c r="EN568"/>
  <c r="EM568"/>
  <c r="EL568"/>
  <c r="EK568"/>
  <c r="EJ568"/>
  <c r="EI568"/>
  <c r="EH568"/>
  <c r="EG568"/>
  <c r="EF568"/>
  <c r="EE568"/>
  <c r="ED568"/>
  <c r="EC568"/>
  <c r="EB568"/>
  <c r="EA568"/>
  <c r="DZ568"/>
  <c r="DY568"/>
  <c r="DX568"/>
  <c r="DW568"/>
  <c r="DV568"/>
  <c r="DU568"/>
  <c r="DT568"/>
  <c r="DS568"/>
  <c r="DR568"/>
  <c r="DQ568"/>
  <c r="DP568"/>
  <c r="DO568"/>
  <c r="DN568"/>
  <c r="DM568"/>
  <c r="DL568"/>
  <c r="DK568"/>
  <c r="DJ568"/>
  <c r="DI568"/>
  <c r="DH568"/>
  <c r="DG568"/>
  <c r="DF568"/>
  <c r="DE568"/>
  <c r="DD568"/>
  <c r="DC568"/>
  <c r="DB568"/>
  <c r="DA568"/>
  <c r="CZ568"/>
  <c r="CY568"/>
  <c r="CX568"/>
  <c r="CW568"/>
  <c r="CV568"/>
  <c r="CU568"/>
  <c r="CT568"/>
  <c r="CS568"/>
  <c r="CR568"/>
  <c r="CQ568"/>
  <c r="CP568"/>
  <c r="CO568"/>
  <c r="CN568"/>
  <c r="CM568"/>
  <c r="CL568"/>
  <c r="CK568"/>
  <c r="CJ568"/>
  <c r="CI568"/>
  <c r="CH568"/>
  <c r="CG568"/>
  <c r="CF568"/>
  <c r="CE568"/>
  <c r="CD568"/>
  <c r="CC568"/>
  <c r="CB568"/>
  <c r="CA568"/>
  <c r="BZ568"/>
  <c r="BY568"/>
  <c r="BX568"/>
  <c r="EO567"/>
  <c r="EN567"/>
  <c r="EM567"/>
  <c r="EL567"/>
  <c r="EK567"/>
  <c r="EJ567"/>
  <c r="EI567"/>
  <c r="EH567"/>
  <c r="EG567"/>
  <c r="EF567"/>
  <c r="EE567"/>
  <c r="ED567"/>
  <c r="EC567"/>
  <c r="EB567"/>
  <c r="EA567"/>
  <c r="DZ567"/>
  <c r="DY567"/>
  <c r="DX567"/>
  <c r="DW567"/>
  <c r="DV567"/>
  <c r="DU567"/>
  <c r="DT567"/>
  <c r="DS567"/>
  <c r="DR567"/>
  <c r="DQ567"/>
  <c r="DP567"/>
  <c r="DO567"/>
  <c r="DN567"/>
  <c r="DM567"/>
  <c r="DL567"/>
  <c r="DK567"/>
  <c r="DJ567"/>
  <c r="DI567"/>
  <c r="DH567"/>
  <c r="DG567"/>
  <c r="DF567"/>
  <c r="DE567"/>
  <c r="DD567"/>
  <c r="DC567"/>
  <c r="DB567"/>
  <c r="DA567"/>
  <c r="CZ567"/>
  <c r="CY567"/>
  <c r="CX567"/>
  <c r="CW567"/>
  <c r="CV567"/>
  <c r="CU567"/>
  <c r="CT567"/>
  <c r="CS567"/>
  <c r="CR567"/>
  <c r="CQ567"/>
  <c r="CP567"/>
  <c r="CO567"/>
  <c r="CN567"/>
  <c r="CM567"/>
  <c r="CL567"/>
  <c r="CK567"/>
  <c r="CJ567"/>
  <c r="CI567"/>
  <c r="CH567"/>
  <c r="CG567"/>
  <c r="CF567"/>
  <c r="CE567"/>
  <c r="CD567"/>
  <c r="CC567"/>
  <c r="CB567"/>
  <c r="BW567" s="1"/>
  <c r="CA567"/>
  <c r="BZ567"/>
  <c r="BY567"/>
  <c r="BX567"/>
  <c r="EO566"/>
  <c r="EN566"/>
  <c r="EM566"/>
  <c r="EL566"/>
  <c r="EK566"/>
  <c r="EJ566"/>
  <c r="EI566"/>
  <c r="EH566"/>
  <c r="EG566"/>
  <c r="EF566"/>
  <c r="EE566"/>
  <c r="ED566"/>
  <c r="EC566"/>
  <c r="EB566"/>
  <c r="EA566"/>
  <c r="DZ566"/>
  <c r="DY566"/>
  <c r="DX566"/>
  <c r="DW566"/>
  <c r="DV566"/>
  <c r="DU566"/>
  <c r="DT566"/>
  <c r="DS566"/>
  <c r="DR566"/>
  <c r="DQ566"/>
  <c r="DP566"/>
  <c r="DO566"/>
  <c r="DN566"/>
  <c r="DM566"/>
  <c r="DL566"/>
  <c r="DK566"/>
  <c r="DJ566"/>
  <c r="DI566"/>
  <c r="DH566"/>
  <c r="DG566"/>
  <c r="DF566"/>
  <c r="DE566"/>
  <c r="DD566"/>
  <c r="DC566"/>
  <c r="DB566"/>
  <c r="DA566"/>
  <c r="CZ566"/>
  <c r="CY566"/>
  <c r="CX566"/>
  <c r="CW566"/>
  <c r="CV566"/>
  <c r="CU566"/>
  <c r="CT566"/>
  <c r="CS566"/>
  <c r="CR566"/>
  <c r="CQ566"/>
  <c r="CP566"/>
  <c r="CO566"/>
  <c r="CN566"/>
  <c r="CM566"/>
  <c r="CL566"/>
  <c r="CK566"/>
  <c r="CJ566"/>
  <c r="CI566"/>
  <c r="CH566"/>
  <c r="CG566"/>
  <c r="CF566"/>
  <c r="CE566"/>
  <c r="CD566"/>
  <c r="CC566"/>
  <c r="CB566"/>
  <c r="CA566"/>
  <c r="BZ566"/>
  <c r="BY566"/>
  <c r="BX566"/>
  <c r="EO565"/>
  <c r="EN565"/>
  <c r="EM565"/>
  <c r="EL565"/>
  <c r="EK565"/>
  <c r="EJ565"/>
  <c r="EI565"/>
  <c r="EH565"/>
  <c r="EG565"/>
  <c r="EF565"/>
  <c r="EE565"/>
  <c r="ED565"/>
  <c r="EC565"/>
  <c r="EB565"/>
  <c r="EA565"/>
  <c r="DZ565"/>
  <c r="DY565"/>
  <c r="DX565"/>
  <c r="DW565"/>
  <c r="DV565"/>
  <c r="DU565"/>
  <c r="DT565"/>
  <c r="DS565"/>
  <c r="DR565"/>
  <c r="DQ565"/>
  <c r="DP565"/>
  <c r="DO565"/>
  <c r="DN565"/>
  <c r="DM565"/>
  <c r="DL565"/>
  <c r="DK565"/>
  <c r="DJ565"/>
  <c r="DI565"/>
  <c r="DH565"/>
  <c r="DG565"/>
  <c r="DF565"/>
  <c r="DE565"/>
  <c r="DD565"/>
  <c r="DC565"/>
  <c r="DB565"/>
  <c r="DA565"/>
  <c r="CZ565"/>
  <c r="CY565"/>
  <c r="CX565"/>
  <c r="CW565"/>
  <c r="CV565"/>
  <c r="CU565"/>
  <c r="CT565"/>
  <c r="CS565"/>
  <c r="CR565"/>
  <c r="CQ565"/>
  <c r="CP565"/>
  <c r="CO565"/>
  <c r="CN565"/>
  <c r="CM565"/>
  <c r="CL565"/>
  <c r="CK565"/>
  <c r="CJ565"/>
  <c r="CI565"/>
  <c r="CH565"/>
  <c r="CG565"/>
  <c r="CF565"/>
  <c r="CE565"/>
  <c r="CD565"/>
  <c r="CC565"/>
  <c r="CB565"/>
  <c r="CA565"/>
  <c r="BZ565"/>
  <c r="BW565" s="1"/>
  <c r="BY565"/>
  <c r="BX565"/>
  <c r="EO564"/>
  <c r="EN564"/>
  <c r="EM564"/>
  <c r="EL564"/>
  <c r="EK564"/>
  <c r="EJ564"/>
  <c r="EI564"/>
  <c r="EH564"/>
  <c r="EG564"/>
  <c r="EF564"/>
  <c r="EE564"/>
  <c r="ED564"/>
  <c r="EC564"/>
  <c r="EB564"/>
  <c r="EA564"/>
  <c r="DZ564"/>
  <c r="DY564"/>
  <c r="DX564"/>
  <c r="DW564"/>
  <c r="DV564"/>
  <c r="DU564"/>
  <c r="DT564"/>
  <c r="DS564"/>
  <c r="DR564"/>
  <c r="DQ564"/>
  <c r="DP564"/>
  <c r="DO564"/>
  <c r="DN564"/>
  <c r="DM564"/>
  <c r="DL564"/>
  <c r="DK564"/>
  <c r="DJ564"/>
  <c r="DI564"/>
  <c r="DH564"/>
  <c r="DG564"/>
  <c r="DF564"/>
  <c r="DE564"/>
  <c r="DD564"/>
  <c r="DC564"/>
  <c r="DB564"/>
  <c r="DA564"/>
  <c r="CZ564"/>
  <c r="CY564"/>
  <c r="CX564"/>
  <c r="CW564"/>
  <c r="CV564"/>
  <c r="CU564"/>
  <c r="CT564"/>
  <c r="CS564"/>
  <c r="CR564"/>
  <c r="CQ564"/>
  <c r="CP564"/>
  <c r="CO564"/>
  <c r="CN564"/>
  <c r="CM564"/>
  <c r="CL564"/>
  <c r="CK564"/>
  <c r="CJ564"/>
  <c r="CI564"/>
  <c r="CH564"/>
  <c r="CG564"/>
  <c r="CF564"/>
  <c r="CE564"/>
  <c r="CD564"/>
  <c r="CC564"/>
  <c r="CB564"/>
  <c r="CA564"/>
  <c r="BZ564"/>
  <c r="BY564"/>
  <c r="BX564"/>
  <c r="EO563"/>
  <c r="EN563"/>
  <c r="EM563"/>
  <c r="EL563"/>
  <c r="EK563"/>
  <c r="EJ563"/>
  <c r="EI563"/>
  <c r="EH563"/>
  <c r="EG563"/>
  <c r="EF563"/>
  <c r="EE563"/>
  <c r="ED563"/>
  <c r="EC563"/>
  <c r="EB563"/>
  <c r="EA563"/>
  <c r="DZ563"/>
  <c r="DY563"/>
  <c r="DX563"/>
  <c r="DW563"/>
  <c r="DV563"/>
  <c r="DU563"/>
  <c r="DT563"/>
  <c r="DS563"/>
  <c r="DR563"/>
  <c r="DQ563"/>
  <c r="DP563"/>
  <c r="DO563"/>
  <c r="DN563"/>
  <c r="DM563"/>
  <c r="DL563"/>
  <c r="DK563"/>
  <c r="DJ563"/>
  <c r="DI563"/>
  <c r="DH563"/>
  <c r="DG563"/>
  <c r="DF563"/>
  <c r="DE563"/>
  <c r="DD563"/>
  <c r="DC563"/>
  <c r="DB563"/>
  <c r="DA563"/>
  <c r="CZ563"/>
  <c r="CY563"/>
  <c r="CX563"/>
  <c r="CW563"/>
  <c r="CV563"/>
  <c r="CU563"/>
  <c r="CT563"/>
  <c r="CS563"/>
  <c r="CR563"/>
  <c r="CQ563"/>
  <c r="CP563"/>
  <c r="CO563"/>
  <c r="CN563"/>
  <c r="CM563"/>
  <c r="CL563"/>
  <c r="CK563"/>
  <c r="CJ563"/>
  <c r="CI563"/>
  <c r="CH563"/>
  <c r="CG563"/>
  <c r="CF563"/>
  <c r="CE563"/>
  <c r="CD563"/>
  <c r="CC563"/>
  <c r="CB563"/>
  <c r="CA563"/>
  <c r="BZ563"/>
  <c r="BY563"/>
  <c r="BX563"/>
  <c r="BW563" s="1"/>
  <c r="EO562"/>
  <c r="EN562"/>
  <c r="EM562"/>
  <c r="EL562"/>
  <c r="EK562"/>
  <c r="EJ562"/>
  <c r="EI562"/>
  <c r="EH562"/>
  <c r="EG562"/>
  <c r="EF562"/>
  <c r="EE562"/>
  <c r="ED562"/>
  <c r="EC562"/>
  <c r="EB562"/>
  <c r="EA562"/>
  <c r="DZ562"/>
  <c r="DY562"/>
  <c r="DX562"/>
  <c r="DW562"/>
  <c r="DV562"/>
  <c r="DU562"/>
  <c r="DT562"/>
  <c r="DS562"/>
  <c r="DR562"/>
  <c r="DQ562"/>
  <c r="DP562"/>
  <c r="DO562"/>
  <c r="DN562"/>
  <c r="DM562"/>
  <c r="DL562"/>
  <c r="DK562"/>
  <c r="DJ562"/>
  <c r="DI562"/>
  <c r="DH562"/>
  <c r="DG562"/>
  <c r="DF562"/>
  <c r="DE562"/>
  <c r="DD562"/>
  <c r="DC562"/>
  <c r="DB562"/>
  <c r="DA562"/>
  <c r="CZ562"/>
  <c r="CY562"/>
  <c r="CX562"/>
  <c r="CW562"/>
  <c r="CV562"/>
  <c r="CU562"/>
  <c r="CT562"/>
  <c r="CS562"/>
  <c r="CR562"/>
  <c r="CQ562"/>
  <c r="CP562"/>
  <c r="CO562"/>
  <c r="CN562"/>
  <c r="CM562"/>
  <c r="CL562"/>
  <c r="CK562"/>
  <c r="CJ562"/>
  <c r="CI562"/>
  <c r="CH562"/>
  <c r="CG562"/>
  <c r="CF562"/>
  <c r="CE562"/>
  <c r="CD562"/>
  <c r="CC562"/>
  <c r="CB562"/>
  <c r="CA562"/>
  <c r="BZ562"/>
  <c r="BY562"/>
  <c r="BX562"/>
  <c r="BW562"/>
  <c r="EO561"/>
  <c r="EN561"/>
  <c r="EM561"/>
  <c r="EL561"/>
  <c r="EK561"/>
  <c r="EJ561"/>
  <c r="EI561"/>
  <c r="EH561"/>
  <c r="EG561"/>
  <c r="EF561"/>
  <c r="EE561"/>
  <c r="ED561"/>
  <c r="EC561"/>
  <c r="EB561"/>
  <c r="EA561"/>
  <c r="DZ561"/>
  <c r="DY561"/>
  <c r="DX561"/>
  <c r="DW561"/>
  <c r="DV561"/>
  <c r="DU561"/>
  <c r="DT561"/>
  <c r="DS561"/>
  <c r="DR561"/>
  <c r="DQ561"/>
  <c r="DP561"/>
  <c r="DO561"/>
  <c r="DN561"/>
  <c r="DM561"/>
  <c r="DL561"/>
  <c r="DK561"/>
  <c r="DJ561"/>
  <c r="DI561"/>
  <c r="DH561"/>
  <c r="DG561"/>
  <c r="DF561"/>
  <c r="DE561"/>
  <c r="DD561"/>
  <c r="DC561"/>
  <c r="DB561"/>
  <c r="DA561"/>
  <c r="CZ561"/>
  <c r="CY561"/>
  <c r="CX561"/>
  <c r="CW561"/>
  <c r="CV561"/>
  <c r="CU561"/>
  <c r="CT561"/>
  <c r="CS561"/>
  <c r="CR561"/>
  <c r="CQ561"/>
  <c r="CP561"/>
  <c r="CO561"/>
  <c r="CN561"/>
  <c r="CM561"/>
  <c r="CL561"/>
  <c r="CK561"/>
  <c r="CJ561"/>
  <c r="CI561"/>
  <c r="CH561"/>
  <c r="CG561"/>
  <c r="CF561"/>
  <c r="CE561"/>
  <c r="CD561"/>
  <c r="CC561"/>
  <c r="BW561" s="1"/>
  <c r="CB561"/>
  <c r="CA561"/>
  <c r="BZ561"/>
  <c r="BY561"/>
  <c r="BX561"/>
  <c r="EO560"/>
  <c r="EN560"/>
  <c r="EM560"/>
  <c r="EL560"/>
  <c r="EK560"/>
  <c r="EJ560"/>
  <c r="EI560"/>
  <c r="EH560"/>
  <c r="EG560"/>
  <c r="EF560"/>
  <c r="EE560"/>
  <c r="ED560"/>
  <c r="EC560"/>
  <c r="EB560"/>
  <c r="EA560"/>
  <c r="DZ560"/>
  <c r="DY560"/>
  <c r="DX560"/>
  <c r="DW560"/>
  <c r="DV560"/>
  <c r="DU560"/>
  <c r="DT560"/>
  <c r="DS560"/>
  <c r="DR560"/>
  <c r="DQ560"/>
  <c r="DP560"/>
  <c r="DO560"/>
  <c r="DN560"/>
  <c r="DM560"/>
  <c r="DL560"/>
  <c r="DK560"/>
  <c r="DJ560"/>
  <c r="DI560"/>
  <c r="DH560"/>
  <c r="DG560"/>
  <c r="DF560"/>
  <c r="DE560"/>
  <c r="DD560"/>
  <c r="DC560"/>
  <c r="DB560"/>
  <c r="DA560"/>
  <c r="CZ560"/>
  <c r="CY560"/>
  <c r="CX560"/>
  <c r="CW560"/>
  <c r="CV560"/>
  <c r="CU560"/>
  <c r="CT560"/>
  <c r="CS560"/>
  <c r="CR560"/>
  <c r="CQ560"/>
  <c r="CP560"/>
  <c r="CO560"/>
  <c r="CN560"/>
  <c r="CM560"/>
  <c r="CL560"/>
  <c r="CK560"/>
  <c r="CJ560"/>
  <c r="CI560"/>
  <c r="CH560"/>
  <c r="CG560"/>
  <c r="CF560"/>
  <c r="CE560"/>
  <c r="CD560"/>
  <c r="CC560"/>
  <c r="CB560"/>
  <c r="CA560"/>
  <c r="BZ560"/>
  <c r="BY560"/>
  <c r="BX560"/>
  <c r="BW560" s="1"/>
  <c r="EO559"/>
  <c r="EN559"/>
  <c r="EM559"/>
  <c r="EL559"/>
  <c r="EK559"/>
  <c r="EJ559"/>
  <c r="EI559"/>
  <c r="EH559"/>
  <c r="EG559"/>
  <c r="EF559"/>
  <c r="EE559"/>
  <c r="ED559"/>
  <c r="EC559"/>
  <c r="EB559"/>
  <c r="EA559"/>
  <c r="DZ559"/>
  <c r="DY559"/>
  <c r="DX559"/>
  <c r="DW559"/>
  <c r="DV559"/>
  <c r="DU559"/>
  <c r="DT559"/>
  <c r="DS559"/>
  <c r="DR559"/>
  <c r="DQ559"/>
  <c r="DP559"/>
  <c r="DO559"/>
  <c r="DN559"/>
  <c r="DM559"/>
  <c r="DL559"/>
  <c r="DK559"/>
  <c r="DJ559"/>
  <c r="DI559"/>
  <c r="DH559"/>
  <c r="DG559"/>
  <c r="DF559"/>
  <c r="DE559"/>
  <c r="DD559"/>
  <c r="DC559"/>
  <c r="DB559"/>
  <c r="DA559"/>
  <c r="CZ559"/>
  <c r="CY559"/>
  <c r="CX559"/>
  <c r="CW559"/>
  <c r="CV559"/>
  <c r="CU559"/>
  <c r="CT559"/>
  <c r="CS559"/>
  <c r="CR559"/>
  <c r="CQ559"/>
  <c r="CP559"/>
  <c r="CO559"/>
  <c r="CN559"/>
  <c r="CM559"/>
  <c r="CL559"/>
  <c r="CK559"/>
  <c r="CJ559"/>
  <c r="CI559"/>
  <c r="CH559"/>
  <c r="CG559"/>
  <c r="CF559"/>
  <c r="CE559"/>
  <c r="CD559"/>
  <c r="CC559"/>
  <c r="CB559"/>
  <c r="CA559"/>
  <c r="BZ559"/>
  <c r="BY559"/>
  <c r="BX559"/>
  <c r="BW559" s="1"/>
  <c r="EO558"/>
  <c r="EN558"/>
  <c r="EM558"/>
  <c r="EL558"/>
  <c r="EK558"/>
  <c r="EJ558"/>
  <c r="EI558"/>
  <c r="EH558"/>
  <c r="EG558"/>
  <c r="EF558"/>
  <c r="EE558"/>
  <c r="ED558"/>
  <c r="EC558"/>
  <c r="EB558"/>
  <c r="EA558"/>
  <c r="DZ558"/>
  <c r="DY558"/>
  <c r="DX558"/>
  <c r="DW558"/>
  <c r="DV558"/>
  <c r="DU558"/>
  <c r="DT558"/>
  <c r="DS558"/>
  <c r="DR558"/>
  <c r="DQ558"/>
  <c r="DP558"/>
  <c r="DO558"/>
  <c r="DN558"/>
  <c r="DM558"/>
  <c r="DL558"/>
  <c r="DK558"/>
  <c r="DJ558"/>
  <c r="DI558"/>
  <c r="DH558"/>
  <c r="DG558"/>
  <c r="DF558"/>
  <c r="DE558"/>
  <c r="DD558"/>
  <c r="DC558"/>
  <c r="DB558"/>
  <c r="DA558"/>
  <c r="CZ558"/>
  <c r="CY558"/>
  <c r="CX558"/>
  <c r="CW558"/>
  <c r="CV558"/>
  <c r="CU558"/>
  <c r="CT558"/>
  <c r="CS558"/>
  <c r="CR558"/>
  <c r="CQ558"/>
  <c r="CP558"/>
  <c r="CO558"/>
  <c r="CN558"/>
  <c r="CM558"/>
  <c r="CL558"/>
  <c r="CK558"/>
  <c r="CJ558"/>
  <c r="CI558"/>
  <c r="CH558"/>
  <c r="CG558"/>
  <c r="CF558"/>
  <c r="CE558"/>
  <c r="CD558"/>
  <c r="CC558"/>
  <c r="CB558"/>
  <c r="CA558"/>
  <c r="BZ558"/>
  <c r="BW558" s="1"/>
  <c r="BY558"/>
  <c r="BX558"/>
  <c r="EO557"/>
  <c r="EN557"/>
  <c r="EM557"/>
  <c r="EL557"/>
  <c r="EK557"/>
  <c r="EJ557"/>
  <c r="EI557"/>
  <c r="EH557"/>
  <c r="EG557"/>
  <c r="EF557"/>
  <c r="EE557"/>
  <c r="ED557"/>
  <c r="EC557"/>
  <c r="EB557"/>
  <c r="EA557"/>
  <c r="DZ557"/>
  <c r="DY557"/>
  <c r="DX557"/>
  <c r="DW557"/>
  <c r="DV557"/>
  <c r="DU557"/>
  <c r="DT557"/>
  <c r="DS557"/>
  <c r="DR557"/>
  <c r="DQ557"/>
  <c r="DP557"/>
  <c r="DO557"/>
  <c r="DN557"/>
  <c r="DM557"/>
  <c r="DL557"/>
  <c r="DK557"/>
  <c r="DJ557"/>
  <c r="DI557"/>
  <c r="DH557"/>
  <c r="DG557"/>
  <c r="DF557"/>
  <c r="DE557"/>
  <c r="DD557"/>
  <c r="DC557"/>
  <c r="DB557"/>
  <c r="DA557"/>
  <c r="CZ557"/>
  <c r="CY557"/>
  <c r="CX557"/>
  <c r="CW557"/>
  <c r="CV557"/>
  <c r="CU557"/>
  <c r="CT557"/>
  <c r="CS557"/>
  <c r="CR557"/>
  <c r="CQ557"/>
  <c r="CP557"/>
  <c r="CO557"/>
  <c r="CN557"/>
  <c r="CM557"/>
  <c r="CL557"/>
  <c r="CK557"/>
  <c r="CJ557"/>
  <c r="CI557"/>
  <c r="CH557"/>
  <c r="CG557"/>
  <c r="CF557"/>
  <c r="CE557"/>
  <c r="CD557"/>
  <c r="CC557"/>
  <c r="CB557"/>
  <c r="CA557"/>
  <c r="BZ557"/>
  <c r="BY557"/>
  <c r="BW557" s="1"/>
  <c r="BX557"/>
  <c r="EO556"/>
  <c r="EN556"/>
  <c r="EM556"/>
  <c r="EL556"/>
  <c r="EK556"/>
  <c r="EJ556"/>
  <c r="EI556"/>
  <c r="EH556"/>
  <c r="EG556"/>
  <c r="EF556"/>
  <c r="EE556"/>
  <c r="ED556"/>
  <c r="EC556"/>
  <c r="EB556"/>
  <c r="EA556"/>
  <c r="DZ556"/>
  <c r="DY556"/>
  <c r="DX556"/>
  <c r="DW556"/>
  <c r="DV556"/>
  <c r="DU556"/>
  <c r="DT556"/>
  <c r="DS556"/>
  <c r="DR556"/>
  <c r="DQ556"/>
  <c r="DP556"/>
  <c r="DO556"/>
  <c r="DN556"/>
  <c r="DM556"/>
  <c r="DL556"/>
  <c r="DK556"/>
  <c r="DJ556"/>
  <c r="DI556"/>
  <c r="DH556"/>
  <c r="DG556"/>
  <c r="DF556"/>
  <c r="DE556"/>
  <c r="DD556"/>
  <c r="DC556"/>
  <c r="DB556"/>
  <c r="DA556"/>
  <c r="CZ556"/>
  <c r="CY556"/>
  <c r="CX556"/>
  <c r="CW556"/>
  <c r="CV556"/>
  <c r="CU556"/>
  <c r="CT556"/>
  <c r="CS556"/>
  <c r="CR556"/>
  <c r="CQ556"/>
  <c r="CP556"/>
  <c r="CO556"/>
  <c r="CN556"/>
  <c r="CM556"/>
  <c r="CL556"/>
  <c r="CK556"/>
  <c r="CJ556"/>
  <c r="CI556"/>
  <c r="CH556"/>
  <c r="CG556"/>
  <c r="CF556"/>
  <c r="CE556"/>
  <c r="CD556"/>
  <c r="CC556"/>
  <c r="CB556"/>
  <c r="CA556"/>
  <c r="BZ556"/>
  <c r="BY556"/>
  <c r="BX556"/>
  <c r="EO555"/>
  <c r="EN555"/>
  <c r="EM555"/>
  <c r="EL555"/>
  <c r="EK555"/>
  <c r="EJ555"/>
  <c r="EI555"/>
  <c r="EH555"/>
  <c r="EG555"/>
  <c r="EF555"/>
  <c r="EE555"/>
  <c r="ED555"/>
  <c r="EC555"/>
  <c r="EB555"/>
  <c r="EA555"/>
  <c r="DZ555"/>
  <c r="DY555"/>
  <c r="DX555"/>
  <c r="DW555"/>
  <c r="DV555"/>
  <c r="DU555"/>
  <c r="DT555"/>
  <c r="DS555"/>
  <c r="DR555"/>
  <c r="DQ555"/>
  <c r="DP555"/>
  <c r="DO555"/>
  <c r="DN555"/>
  <c r="DM555"/>
  <c r="DL555"/>
  <c r="DK555"/>
  <c r="DJ555"/>
  <c r="DI555"/>
  <c r="DH555"/>
  <c r="DG555"/>
  <c r="DF555"/>
  <c r="DE555"/>
  <c r="DD555"/>
  <c r="DC555"/>
  <c r="DB555"/>
  <c r="DA555"/>
  <c r="CZ555"/>
  <c r="CY555"/>
  <c r="CX555"/>
  <c r="CW555"/>
  <c r="CV555"/>
  <c r="CU555"/>
  <c r="CT555"/>
  <c r="CS555"/>
  <c r="CR555"/>
  <c r="CQ555"/>
  <c r="CP555"/>
  <c r="CO555"/>
  <c r="CN555"/>
  <c r="CM555"/>
  <c r="CL555"/>
  <c r="CK555"/>
  <c r="CJ555"/>
  <c r="CI555"/>
  <c r="CH555"/>
  <c r="CG555"/>
  <c r="CF555"/>
  <c r="CE555"/>
  <c r="CD555"/>
  <c r="CC555"/>
  <c r="CB555"/>
  <c r="BW555" s="1"/>
  <c r="CA555"/>
  <c r="BZ555"/>
  <c r="BY555"/>
  <c r="BX555"/>
  <c r="EO554"/>
  <c r="EN554"/>
  <c r="EM554"/>
  <c r="EL554"/>
  <c r="EK554"/>
  <c r="EJ554"/>
  <c r="EI554"/>
  <c r="EH554"/>
  <c r="EG554"/>
  <c r="EF554"/>
  <c r="EE554"/>
  <c r="ED554"/>
  <c r="EC554"/>
  <c r="EB554"/>
  <c r="EA554"/>
  <c r="DZ554"/>
  <c r="DY554"/>
  <c r="DX554"/>
  <c r="DW554"/>
  <c r="DV554"/>
  <c r="DU554"/>
  <c r="DT554"/>
  <c r="DS554"/>
  <c r="DR554"/>
  <c r="DQ554"/>
  <c r="DP554"/>
  <c r="DO554"/>
  <c r="DN554"/>
  <c r="DM554"/>
  <c r="DL554"/>
  <c r="DK554"/>
  <c r="DJ554"/>
  <c r="DI554"/>
  <c r="DH554"/>
  <c r="DG554"/>
  <c r="DF554"/>
  <c r="DE554"/>
  <c r="DD554"/>
  <c r="DC554"/>
  <c r="DB554"/>
  <c r="DA554"/>
  <c r="CZ554"/>
  <c r="CY554"/>
  <c r="CX554"/>
  <c r="CW554"/>
  <c r="CV554"/>
  <c r="CU554"/>
  <c r="CT554"/>
  <c r="CS554"/>
  <c r="CR554"/>
  <c r="CQ554"/>
  <c r="CP554"/>
  <c r="CO554"/>
  <c r="CN554"/>
  <c r="CM554"/>
  <c r="CL554"/>
  <c r="CK554"/>
  <c r="CJ554"/>
  <c r="CI554"/>
  <c r="CH554"/>
  <c r="CG554"/>
  <c r="CF554"/>
  <c r="CE554"/>
  <c r="CD554"/>
  <c r="CC554"/>
  <c r="CB554"/>
  <c r="CA554"/>
  <c r="BZ554"/>
  <c r="BY554"/>
  <c r="BX554"/>
  <c r="EO553"/>
  <c r="EN553"/>
  <c r="EM553"/>
  <c r="EL553"/>
  <c r="EK553"/>
  <c r="EJ553"/>
  <c r="EI553"/>
  <c r="EH553"/>
  <c r="EG553"/>
  <c r="EF553"/>
  <c r="EE553"/>
  <c r="ED553"/>
  <c r="EC553"/>
  <c r="EB553"/>
  <c r="EA553"/>
  <c r="DZ553"/>
  <c r="DY553"/>
  <c r="DX553"/>
  <c r="DW553"/>
  <c r="DV553"/>
  <c r="DU553"/>
  <c r="DT553"/>
  <c r="DS553"/>
  <c r="DR553"/>
  <c r="DQ553"/>
  <c r="DP553"/>
  <c r="DO553"/>
  <c r="DN553"/>
  <c r="DM553"/>
  <c r="DL553"/>
  <c r="DK553"/>
  <c r="DJ553"/>
  <c r="DI553"/>
  <c r="DH553"/>
  <c r="DG553"/>
  <c r="DF553"/>
  <c r="DE553"/>
  <c r="DD553"/>
  <c r="DC553"/>
  <c r="DB553"/>
  <c r="DA553"/>
  <c r="CZ553"/>
  <c r="CY553"/>
  <c r="CX553"/>
  <c r="CW553"/>
  <c r="CV553"/>
  <c r="CU553"/>
  <c r="CT553"/>
  <c r="CS553"/>
  <c r="CR553"/>
  <c r="CQ553"/>
  <c r="CP553"/>
  <c r="CO553"/>
  <c r="CN553"/>
  <c r="CM553"/>
  <c r="CL553"/>
  <c r="CK553"/>
  <c r="CJ553"/>
  <c r="CI553"/>
  <c r="CH553"/>
  <c r="CG553"/>
  <c r="CF553"/>
  <c r="CE553"/>
  <c r="CD553"/>
  <c r="CC553"/>
  <c r="CB553"/>
  <c r="CA553"/>
  <c r="BZ553"/>
  <c r="BW553" s="1"/>
  <c r="BY553"/>
  <c r="BX553"/>
  <c r="EO552"/>
  <c r="EN552"/>
  <c r="EM552"/>
  <c r="EL552"/>
  <c r="EK552"/>
  <c r="EJ552"/>
  <c r="EI552"/>
  <c r="EH552"/>
  <c r="EG552"/>
  <c r="EF552"/>
  <c r="EE552"/>
  <c r="ED552"/>
  <c r="EC552"/>
  <c r="EB552"/>
  <c r="EA552"/>
  <c r="DZ552"/>
  <c r="DY552"/>
  <c r="DX552"/>
  <c r="DW552"/>
  <c r="DV552"/>
  <c r="DU552"/>
  <c r="DT552"/>
  <c r="DS552"/>
  <c r="DR552"/>
  <c r="DQ552"/>
  <c r="DP552"/>
  <c r="DO552"/>
  <c r="DN552"/>
  <c r="DM552"/>
  <c r="DL552"/>
  <c r="DK552"/>
  <c r="DJ552"/>
  <c r="DI552"/>
  <c r="DH552"/>
  <c r="DG552"/>
  <c r="DF552"/>
  <c r="DE552"/>
  <c r="DD552"/>
  <c r="DC552"/>
  <c r="DB552"/>
  <c r="DA552"/>
  <c r="CZ552"/>
  <c r="CY552"/>
  <c r="CX552"/>
  <c r="CW552"/>
  <c r="CV552"/>
  <c r="CU552"/>
  <c r="CT552"/>
  <c r="CS552"/>
  <c r="CR552"/>
  <c r="CQ552"/>
  <c r="CP552"/>
  <c r="CO552"/>
  <c r="CN552"/>
  <c r="CM552"/>
  <c r="CL552"/>
  <c r="CK552"/>
  <c r="CJ552"/>
  <c r="CI552"/>
  <c r="CH552"/>
  <c r="CG552"/>
  <c r="CF552"/>
  <c r="CE552"/>
  <c r="CD552"/>
  <c r="CC552"/>
  <c r="CB552"/>
  <c r="CA552"/>
  <c r="BZ552"/>
  <c r="BY552"/>
  <c r="BX552"/>
  <c r="BW552" s="1"/>
  <c r="EO551"/>
  <c r="EN551"/>
  <c r="EM551"/>
  <c r="EL551"/>
  <c r="EK551"/>
  <c r="EJ551"/>
  <c r="EI551"/>
  <c r="EH551"/>
  <c r="EG551"/>
  <c r="EF551"/>
  <c r="EE551"/>
  <c r="ED551"/>
  <c r="EC551"/>
  <c r="EB551"/>
  <c r="EA551"/>
  <c r="DZ551"/>
  <c r="DY551"/>
  <c r="DX551"/>
  <c r="DW551"/>
  <c r="DV551"/>
  <c r="DU551"/>
  <c r="DT551"/>
  <c r="DS551"/>
  <c r="DR551"/>
  <c r="DQ551"/>
  <c r="DP551"/>
  <c r="DO551"/>
  <c r="DN551"/>
  <c r="DM551"/>
  <c r="DL551"/>
  <c r="DK551"/>
  <c r="DJ551"/>
  <c r="DI551"/>
  <c r="DH551"/>
  <c r="DG551"/>
  <c r="DF551"/>
  <c r="DE551"/>
  <c r="DD551"/>
  <c r="DC551"/>
  <c r="DB551"/>
  <c r="DA551"/>
  <c r="CZ551"/>
  <c r="CY551"/>
  <c r="CX551"/>
  <c r="CW551"/>
  <c r="CV551"/>
  <c r="CU551"/>
  <c r="CT551"/>
  <c r="CS551"/>
  <c r="CR551"/>
  <c r="CQ551"/>
  <c r="CP551"/>
  <c r="CO551"/>
  <c r="CN551"/>
  <c r="CM551"/>
  <c r="CL551"/>
  <c r="CK551"/>
  <c r="CJ551"/>
  <c r="CI551"/>
  <c r="CH551"/>
  <c r="CG551"/>
  <c r="CF551"/>
  <c r="CE551"/>
  <c r="CD551"/>
  <c r="CC551"/>
  <c r="CB551"/>
  <c r="CA551"/>
  <c r="BZ551"/>
  <c r="BY551"/>
  <c r="BX551"/>
  <c r="BW551" s="1"/>
  <c r="EO550"/>
  <c r="EN550"/>
  <c r="EM550"/>
  <c r="EL550"/>
  <c r="EK550"/>
  <c r="EJ550"/>
  <c r="EI550"/>
  <c r="EH550"/>
  <c r="EG550"/>
  <c r="EF550"/>
  <c r="EE550"/>
  <c r="ED550"/>
  <c r="EC550"/>
  <c r="EB550"/>
  <c r="EA550"/>
  <c r="DZ550"/>
  <c r="DY550"/>
  <c r="DX550"/>
  <c r="DW550"/>
  <c r="DV550"/>
  <c r="DU550"/>
  <c r="DT550"/>
  <c r="DS550"/>
  <c r="DR550"/>
  <c r="DQ550"/>
  <c r="DP550"/>
  <c r="DO550"/>
  <c r="DN550"/>
  <c r="DM550"/>
  <c r="DL550"/>
  <c r="DK550"/>
  <c r="DJ550"/>
  <c r="DI550"/>
  <c r="DH550"/>
  <c r="DG550"/>
  <c r="DF550"/>
  <c r="DE550"/>
  <c r="DD550"/>
  <c r="DC550"/>
  <c r="DB550"/>
  <c r="DA550"/>
  <c r="CZ550"/>
  <c r="CY550"/>
  <c r="CX550"/>
  <c r="CW550"/>
  <c r="CV550"/>
  <c r="CU550"/>
  <c r="CT550"/>
  <c r="CS550"/>
  <c r="CR550"/>
  <c r="CQ550"/>
  <c r="CP550"/>
  <c r="CO550"/>
  <c r="CN550"/>
  <c r="CM550"/>
  <c r="CL550"/>
  <c r="CK550"/>
  <c r="CJ550"/>
  <c r="CI550"/>
  <c r="CH550"/>
  <c r="CG550"/>
  <c r="CF550"/>
  <c r="CE550"/>
  <c r="CD550"/>
  <c r="CC550"/>
  <c r="CB550"/>
  <c r="CA550"/>
  <c r="BZ550"/>
  <c r="BY550"/>
  <c r="BX550"/>
  <c r="BW550"/>
  <c r="EO549"/>
  <c r="EN549"/>
  <c r="EM549"/>
  <c r="EL549"/>
  <c r="EK549"/>
  <c r="EJ549"/>
  <c r="EI549"/>
  <c r="EH549"/>
  <c r="EG549"/>
  <c r="EF549"/>
  <c r="EE549"/>
  <c r="ED549"/>
  <c r="EC549"/>
  <c r="EB549"/>
  <c r="EA549"/>
  <c r="DZ549"/>
  <c r="DY549"/>
  <c r="DX549"/>
  <c r="DW549"/>
  <c r="DV549"/>
  <c r="DU549"/>
  <c r="DT549"/>
  <c r="DS549"/>
  <c r="DR549"/>
  <c r="DQ549"/>
  <c r="DP549"/>
  <c r="DO549"/>
  <c r="DN549"/>
  <c r="DM549"/>
  <c r="DL549"/>
  <c r="DK549"/>
  <c r="DJ549"/>
  <c r="DI549"/>
  <c r="DH549"/>
  <c r="DG549"/>
  <c r="DF549"/>
  <c r="DE549"/>
  <c r="DD549"/>
  <c r="DC549"/>
  <c r="DB549"/>
  <c r="DA549"/>
  <c r="CZ549"/>
  <c r="CY549"/>
  <c r="CX549"/>
  <c r="CW549"/>
  <c r="CV549"/>
  <c r="CU549"/>
  <c r="CT549"/>
  <c r="CS549"/>
  <c r="CR549"/>
  <c r="CQ549"/>
  <c r="CP549"/>
  <c r="CO549"/>
  <c r="CN549"/>
  <c r="CM549"/>
  <c r="CL549"/>
  <c r="CK549"/>
  <c r="CJ549"/>
  <c r="CI549"/>
  <c r="CH549"/>
  <c r="CG549"/>
  <c r="CF549"/>
  <c r="CE549"/>
  <c r="CD549"/>
  <c r="CC549"/>
  <c r="CB549"/>
  <c r="CA549"/>
  <c r="BZ549"/>
  <c r="BY549"/>
  <c r="BX549"/>
  <c r="EO548"/>
  <c r="EN548"/>
  <c r="EM548"/>
  <c r="EL548"/>
  <c r="EK548"/>
  <c r="EJ548"/>
  <c r="EI548"/>
  <c r="EH548"/>
  <c r="EG548"/>
  <c r="EF548"/>
  <c r="EE548"/>
  <c r="ED548"/>
  <c r="EC548"/>
  <c r="EB548"/>
  <c r="EA548"/>
  <c r="DZ548"/>
  <c r="DY548"/>
  <c r="DX548"/>
  <c r="DW548"/>
  <c r="DV548"/>
  <c r="DU548"/>
  <c r="DT548"/>
  <c r="DS548"/>
  <c r="DR548"/>
  <c r="DQ548"/>
  <c r="DP548"/>
  <c r="DO548"/>
  <c r="DN548"/>
  <c r="DM548"/>
  <c r="DL548"/>
  <c r="DK548"/>
  <c r="DJ548"/>
  <c r="DI548"/>
  <c r="DH548"/>
  <c r="DG548"/>
  <c r="DF548"/>
  <c r="DE548"/>
  <c r="DD548"/>
  <c r="DC548"/>
  <c r="DB548"/>
  <c r="DA548"/>
  <c r="CZ548"/>
  <c r="CY548"/>
  <c r="CX548"/>
  <c r="CW548"/>
  <c r="CV548"/>
  <c r="CU548"/>
  <c r="CT548"/>
  <c r="CS548"/>
  <c r="CR548"/>
  <c r="CQ548"/>
  <c r="CP548"/>
  <c r="CO548"/>
  <c r="CN548"/>
  <c r="CM548"/>
  <c r="CL548"/>
  <c r="CK548"/>
  <c r="CJ548"/>
  <c r="CI548"/>
  <c r="CH548"/>
  <c r="CG548"/>
  <c r="CF548"/>
  <c r="CE548"/>
  <c r="CD548"/>
  <c r="CC548"/>
  <c r="CB548"/>
  <c r="CA548"/>
  <c r="BZ548"/>
  <c r="BY548"/>
  <c r="BX548"/>
  <c r="EO547"/>
  <c r="EN547"/>
  <c r="EM547"/>
  <c r="EL547"/>
  <c r="EK547"/>
  <c r="EJ547"/>
  <c r="EI547"/>
  <c r="EH547"/>
  <c r="EG547"/>
  <c r="EF547"/>
  <c r="EE547"/>
  <c r="ED547"/>
  <c r="EC547"/>
  <c r="EB547"/>
  <c r="EA547"/>
  <c r="DZ547"/>
  <c r="DY547"/>
  <c r="DX547"/>
  <c r="DW547"/>
  <c r="DV547"/>
  <c r="DU547"/>
  <c r="DT547"/>
  <c r="DS547"/>
  <c r="DR547"/>
  <c r="DQ547"/>
  <c r="DP547"/>
  <c r="DO547"/>
  <c r="DN547"/>
  <c r="DM547"/>
  <c r="DL547"/>
  <c r="DK547"/>
  <c r="DJ547"/>
  <c r="DI547"/>
  <c r="DH547"/>
  <c r="DG547"/>
  <c r="DF547"/>
  <c r="DE547"/>
  <c r="DD547"/>
  <c r="DC547"/>
  <c r="DB547"/>
  <c r="DA547"/>
  <c r="CZ547"/>
  <c r="CY547"/>
  <c r="CX547"/>
  <c r="CW547"/>
  <c r="CV547"/>
  <c r="CU547"/>
  <c r="CT547"/>
  <c r="CS547"/>
  <c r="CR547"/>
  <c r="CQ547"/>
  <c r="CP547"/>
  <c r="CO547"/>
  <c r="CN547"/>
  <c r="CM547"/>
  <c r="CL547"/>
  <c r="CK547"/>
  <c r="CJ547"/>
  <c r="CI547"/>
  <c r="CH547"/>
  <c r="CG547"/>
  <c r="CF547"/>
  <c r="CE547"/>
  <c r="CD547"/>
  <c r="CC547"/>
  <c r="CB547"/>
  <c r="CA547"/>
  <c r="BZ547"/>
  <c r="BY547"/>
  <c r="BX547"/>
  <c r="BW547" s="1"/>
  <c r="EO546"/>
  <c r="EN546"/>
  <c r="EM546"/>
  <c r="EL546"/>
  <c r="EK546"/>
  <c r="EJ546"/>
  <c r="EI546"/>
  <c r="EH546"/>
  <c r="EG546"/>
  <c r="EF546"/>
  <c r="EE546"/>
  <c r="ED546"/>
  <c r="EC546"/>
  <c r="EB546"/>
  <c r="EA546"/>
  <c r="DZ546"/>
  <c r="DY546"/>
  <c r="DX546"/>
  <c r="DW546"/>
  <c r="DV546"/>
  <c r="DU546"/>
  <c r="DT546"/>
  <c r="DS546"/>
  <c r="DR546"/>
  <c r="DQ546"/>
  <c r="DP546"/>
  <c r="DO546"/>
  <c r="DN546"/>
  <c r="DM546"/>
  <c r="DL546"/>
  <c r="DK546"/>
  <c r="DJ546"/>
  <c r="DI546"/>
  <c r="DH546"/>
  <c r="DG546"/>
  <c r="DF546"/>
  <c r="DE546"/>
  <c r="DD546"/>
  <c r="DC546"/>
  <c r="DB546"/>
  <c r="DA546"/>
  <c r="CZ546"/>
  <c r="CY546"/>
  <c r="CX546"/>
  <c r="CW546"/>
  <c r="CV546"/>
  <c r="CU546"/>
  <c r="CT546"/>
  <c r="CS546"/>
  <c r="CR546"/>
  <c r="CQ546"/>
  <c r="CP546"/>
  <c r="CO546"/>
  <c r="CN546"/>
  <c r="CM546"/>
  <c r="CL546"/>
  <c r="CK546"/>
  <c r="CJ546"/>
  <c r="CI546"/>
  <c r="CH546"/>
  <c r="CG546"/>
  <c r="CF546"/>
  <c r="CE546"/>
  <c r="CD546"/>
  <c r="CC546"/>
  <c r="CB546"/>
  <c r="CA546"/>
  <c r="BZ546"/>
  <c r="BY546"/>
  <c r="BX546"/>
  <c r="EO545"/>
  <c r="EN545"/>
  <c r="EM545"/>
  <c r="EL545"/>
  <c r="EK545"/>
  <c r="EJ545"/>
  <c r="EI545"/>
  <c r="EH545"/>
  <c r="EG545"/>
  <c r="EF545"/>
  <c r="EE545"/>
  <c r="ED545"/>
  <c r="EC545"/>
  <c r="EB545"/>
  <c r="EA545"/>
  <c r="DZ545"/>
  <c r="DY545"/>
  <c r="DX545"/>
  <c r="DW545"/>
  <c r="DV545"/>
  <c r="DU545"/>
  <c r="DT545"/>
  <c r="DS545"/>
  <c r="DR545"/>
  <c r="DQ545"/>
  <c r="DP545"/>
  <c r="DO545"/>
  <c r="DN545"/>
  <c r="DM545"/>
  <c r="DL545"/>
  <c r="DK545"/>
  <c r="DJ545"/>
  <c r="DI545"/>
  <c r="DH545"/>
  <c r="DG545"/>
  <c r="DF545"/>
  <c r="DE545"/>
  <c r="DD545"/>
  <c r="DC545"/>
  <c r="DB545"/>
  <c r="DA545"/>
  <c r="CZ545"/>
  <c r="CY545"/>
  <c r="CX545"/>
  <c r="CW545"/>
  <c r="CV545"/>
  <c r="CU545"/>
  <c r="CT545"/>
  <c r="CS545"/>
  <c r="CR545"/>
  <c r="CQ545"/>
  <c r="CP545"/>
  <c r="CO545"/>
  <c r="CN545"/>
  <c r="CM545"/>
  <c r="CL545"/>
  <c r="CK545"/>
  <c r="CJ545"/>
  <c r="CI545"/>
  <c r="CH545"/>
  <c r="CG545"/>
  <c r="CF545"/>
  <c r="CE545"/>
  <c r="CD545"/>
  <c r="CC545"/>
  <c r="CB545"/>
  <c r="CA545"/>
  <c r="BZ545"/>
  <c r="BY545"/>
  <c r="BW545" s="1"/>
  <c r="BX545"/>
  <c r="EO544"/>
  <c r="EN544"/>
  <c r="EM544"/>
  <c r="EL544"/>
  <c r="EK544"/>
  <c r="EJ544"/>
  <c r="EI544"/>
  <c r="EH544"/>
  <c r="EG544"/>
  <c r="EF544"/>
  <c r="EE544"/>
  <c r="ED544"/>
  <c r="EC544"/>
  <c r="EB544"/>
  <c r="EA544"/>
  <c r="DZ544"/>
  <c r="DY544"/>
  <c r="DX544"/>
  <c r="DW544"/>
  <c r="DV544"/>
  <c r="DU544"/>
  <c r="DT544"/>
  <c r="DS544"/>
  <c r="DR544"/>
  <c r="DQ544"/>
  <c r="DP544"/>
  <c r="DO544"/>
  <c r="DN544"/>
  <c r="DM544"/>
  <c r="DL544"/>
  <c r="DK544"/>
  <c r="DJ544"/>
  <c r="DI544"/>
  <c r="DH544"/>
  <c r="DG544"/>
  <c r="DF544"/>
  <c r="DE544"/>
  <c r="DD544"/>
  <c r="DC544"/>
  <c r="DB544"/>
  <c r="DA544"/>
  <c r="CZ544"/>
  <c r="CY544"/>
  <c r="CX544"/>
  <c r="CW544"/>
  <c r="CV544"/>
  <c r="CU544"/>
  <c r="CT544"/>
  <c r="CS544"/>
  <c r="CR544"/>
  <c r="CQ544"/>
  <c r="CP544"/>
  <c r="CO544"/>
  <c r="CN544"/>
  <c r="CM544"/>
  <c r="CL544"/>
  <c r="CK544"/>
  <c r="CJ544"/>
  <c r="CI544"/>
  <c r="CH544"/>
  <c r="CG544"/>
  <c r="CF544"/>
  <c r="CE544"/>
  <c r="CD544"/>
  <c r="CC544"/>
  <c r="CB544"/>
  <c r="CA544"/>
  <c r="BZ544"/>
  <c r="BY544"/>
  <c r="BX544"/>
  <c r="BW544" s="1"/>
  <c r="EO543"/>
  <c r="EN543"/>
  <c r="EM543"/>
  <c r="EL543"/>
  <c r="EK543"/>
  <c r="EJ543"/>
  <c r="EI543"/>
  <c r="EH543"/>
  <c r="EG543"/>
  <c r="EF543"/>
  <c r="EE543"/>
  <c r="ED543"/>
  <c r="EC543"/>
  <c r="EB543"/>
  <c r="EA543"/>
  <c r="DZ543"/>
  <c r="DY543"/>
  <c r="DX543"/>
  <c r="DW543"/>
  <c r="DV543"/>
  <c r="DU543"/>
  <c r="DT543"/>
  <c r="DS543"/>
  <c r="DR543"/>
  <c r="DQ543"/>
  <c r="DP543"/>
  <c r="DO543"/>
  <c r="DN543"/>
  <c r="DM543"/>
  <c r="DL543"/>
  <c r="DK543"/>
  <c r="DJ543"/>
  <c r="DI543"/>
  <c r="DH543"/>
  <c r="DG543"/>
  <c r="DF543"/>
  <c r="DE543"/>
  <c r="DD543"/>
  <c r="DC543"/>
  <c r="DB543"/>
  <c r="DA543"/>
  <c r="CZ543"/>
  <c r="CY543"/>
  <c r="CX543"/>
  <c r="CW543"/>
  <c r="CV543"/>
  <c r="CU543"/>
  <c r="CT543"/>
  <c r="CS543"/>
  <c r="CR543"/>
  <c r="CQ543"/>
  <c r="CP543"/>
  <c r="CO543"/>
  <c r="CN543"/>
  <c r="CM543"/>
  <c r="CL543"/>
  <c r="CK543"/>
  <c r="CJ543"/>
  <c r="CI543"/>
  <c r="CH543"/>
  <c r="CG543"/>
  <c r="CF543"/>
  <c r="CE543"/>
  <c r="CD543"/>
  <c r="CC543"/>
  <c r="CB543"/>
  <c r="BW543" s="1"/>
  <c r="CA543"/>
  <c r="BZ543"/>
  <c r="BY543"/>
  <c r="BX543"/>
  <c r="EO542"/>
  <c r="EN542"/>
  <c r="EM542"/>
  <c r="EL542"/>
  <c r="EK542"/>
  <c r="EJ542"/>
  <c r="EI542"/>
  <c r="EH542"/>
  <c r="EG542"/>
  <c r="EF542"/>
  <c r="EE542"/>
  <c r="ED542"/>
  <c r="EC542"/>
  <c r="EB542"/>
  <c r="EA542"/>
  <c r="DZ542"/>
  <c r="DY542"/>
  <c r="DX542"/>
  <c r="DW542"/>
  <c r="DV542"/>
  <c r="DU542"/>
  <c r="DT542"/>
  <c r="DS542"/>
  <c r="DR542"/>
  <c r="DQ542"/>
  <c r="DP542"/>
  <c r="DO542"/>
  <c r="DN542"/>
  <c r="DM542"/>
  <c r="DL542"/>
  <c r="DK542"/>
  <c r="DJ542"/>
  <c r="DI542"/>
  <c r="DH542"/>
  <c r="DG542"/>
  <c r="DF542"/>
  <c r="DE542"/>
  <c r="DD542"/>
  <c r="DC542"/>
  <c r="DB542"/>
  <c r="DA542"/>
  <c r="CZ542"/>
  <c r="CY542"/>
  <c r="CX542"/>
  <c r="CW542"/>
  <c r="CV542"/>
  <c r="CU542"/>
  <c r="CT542"/>
  <c r="CS542"/>
  <c r="CR542"/>
  <c r="CQ542"/>
  <c r="CP542"/>
  <c r="CO542"/>
  <c r="CN542"/>
  <c r="CM542"/>
  <c r="CL542"/>
  <c r="CK542"/>
  <c r="CJ542"/>
  <c r="CI542"/>
  <c r="CH542"/>
  <c r="CG542"/>
  <c r="CF542"/>
  <c r="CE542"/>
  <c r="CD542"/>
  <c r="CC542"/>
  <c r="CB542"/>
  <c r="CA542"/>
  <c r="BZ542"/>
  <c r="BY542"/>
  <c r="BX542"/>
  <c r="EO541"/>
  <c r="EN541"/>
  <c r="EM541"/>
  <c r="EL541"/>
  <c r="EK541"/>
  <c r="EJ541"/>
  <c r="EI541"/>
  <c r="EH541"/>
  <c r="EG541"/>
  <c r="EF541"/>
  <c r="EE541"/>
  <c r="ED541"/>
  <c r="EC541"/>
  <c r="EB541"/>
  <c r="EA541"/>
  <c r="DZ541"/>
  <c r="DY541"/>
  <c r="DX541"/>
  <c r="DW541"/>
  <c r="DV541"/>
  <c r="DU541"/>
  <c r="DT541"/>
  <c r="DS541"/>
  <c r="DR541"/>
  <c r="DQ541"/>
  <c r="DP541"/>
  <c r="DO541"/>
  <c r="DN541"/>
  <c r="DM541"/>
  <c r="DL541"/>
  <c r="DK541"/>
  <c r="DJ541"/>
  <c r="DI541"/>
  <c r="DH541"/>
  <c r="DG541"/>
  <c r="DF541"/>
  <c r="DE541"/>
  <c r="DD541"/>
  <c r="DC541"/>
  <c r="DB541"/>
  <c r="DA541"/>
  <c r="CZ541"/>
  <c r="CY541"/>
  <c r="CX541"/>
  <c r="CW541"/>
  <c r="CV541"/>
  <c r="CU541"/>
  <c r="CT541"/>
  <c r="CS541"/>
  <c r="CR541"/>
  <c r="CQ541"/>
  <c r="CP541"/>
  <c r="CO541"/>
  <c r="CN541"/>
  <c r="CM541"/>
  <c r="CL541"/>
  <c r="CK541"/>
  <c r="CJ541"/>
  <c r="CI541"/>
  <c r="CH541"/>
  <c r="CG541"/>
  <c r="CF541"/>
  <c r="CE541"/>
  <c r="CD541"/>
  <c r="CC541"/>
  <c r="CB541"/>
  <c r="CA541"/>
  <c r="BZ541"/>
  <c r="BW541" s="1"/>
  <c r="BY541"/>
  <c r="BX541"/>
  <c r="EO540"/>
  <c r="EN540"/>
  <c r="EM540"/>
  <c r="EL540"/>
  <c r="EK540"/>
  <c r="EJ540"/>
  <c r="EI540"/>
  <c r="EH540"/>
  <c r="EG540"/>
  <c r="EF540"/>
  <c r="EE540"/>
  <c r="ED540"/>
  <c r="EC540"/>
  <c r="EB540"/>
  <c r="EA540"/>
  <c r="DZ540"/>
  <c r="DY540"/>
  <c r="DX540"/>
  <c r="DW540"/>
  <c r="DV540"/>
  <c r="DU540"/>
  <c r="DT540"/>
  <c r="DS540"/>
  <c r="DR540"/>
  <c r="DQ540"/>
  <c r="DP540"/>
  <c r="DO540"/>
  <c r="DN540"/>
  <c r="DM540"/>
  <c r="DL540"/>
  <c r="DK540"/>
  <c r="DJ540"/>
  <c r="DI540"/>
  <c r="DH540"/>
  <c r="DG540"/>
  <c r="DF540"/>
  <c r="DE540"/>
  <c r="DD540"/>
  <c r="DC540"/>
  <c r="DB540"/>
  <c r="DA540"/>
  <c r="CZ540"/>
  <c r="CY540"/>
  <c r="CX540"/>
  <c r="CW540"/>
  <c r="CV540"/>
  <c r="CU540"/>
  <c r="CT540"/>
  <c r="CS540"/>
  <c r="CR540"/>
  <c r="CQ540"/>
  <c r="CP540"/>
  <c r="CO540"/>
  <c r="CN540"/>
  <c r="CM540"/>
  <c r="CL540"/>
  <c r="CK540"/>
  <c r="CJ540"/>
  <c r="CI540"/>
  <c r="CH540"/>
  <c r="CG540"/>
  <c r="CF540"/>
  <c r="CE540"/>
  <c r="CD540"/>
  <c r="CC540"/>
  <c r="CB540"/>
  <c r="CA540"/>
  <c r="BZ540"/>
  <c r="BY540"/>
  <c r="BX540"/>
  <c r="BW540" s="1"/>
  <c r="EO539"/>
  <c r="EN539"/>
  <c r="EM539"/>
  <c r="EL539"/>
  <c r="EK539"/>
  <c r="EJ539"/>
  <c r="EI539"/>
  <c r="EH539"/>
  <c r="EG539"/>
  <c r="EF539"/>
  <c r="EE539"/>
  <c r="ED539"/>
  <c r="EC539"/>
  <c r="EB539"/>
  <c r="EA539"/>
  <c r="DZ539"/>
  <c r="DY539"/>
  <c r="DX539"/>
  <c r="DW539"/>
  <c r="DV539"/>
  <c r="DU539"/>
  <c r="DT539"/>
  <c r="DS539"/>
  <c r="DR539"/>
  <c r="DQ539"/>
  <c r="DP539"/>
  <c r="DO539"/>
  <c r="DN539"/>
  <c r="DM539"/>
  <c r="DL539"/>
  <c r="DK539"/>
  <c r="DJ539"/>
  <c r="DI539"/>
  <c r="DH539"/>
  <c r="DG539"/>
  <c r="DF539"/>
  <c r="DE539"/>
  <c r="DD539"/>
  <c r="DC539"/>
  <c r="DB539"/>
  <c r="DA539"/>
  <c r="CZ539"/>
  <c r="CY539"/>
  <c r="CX539"/>
  <c r="CW539"/>
  <c r="CV539"/>
  <c r="CU539"/>
  <c r="CT539"/>
  <c r="CS539"/>
  <c r="CR539"/>
  <c r="CQ539"/>
  <c r="CP539"/>
  <c r="CO539"/>
  <c r="CN539"/>
  <c r="CM539"/>
  <c r="CL539"/>
  <c r="CK539"/>
  <c r="CJ539"/>
  <c r="CI539"/>
  <c r="CH539"/>
  <c r="CG539"/>
  <c r="CF539"/>
  <c r="CE539"/>
  <c r="CD539"/>
  <c r="CC539"/>
  <c r="CB539"/>
  <c r="CA539"/>
  <c r="BZ539"/>
  <c r="BY539"/>
  <c r="BX539"/>
  <c r="BW539" s="1"/>
  <c r="EO538"/>
  <c r="EN538"/>
  <c r="EM538"/>
  <c r="EL538"/>
  <c r="EK538"/>
  <c r="EJ538"/>
  <c r="EI538"/>
  <c r="EH538"/>
  <c r="EG538"/>
  <c r="EF538"/>
  <c r="EE538"/>
  <c r="ED538"/>
  <c r="EC538"/>
  <c r="EB538"/>
  <c r="EA538"/>
  <c r="DZ538"/>
  <c r="DY538"/>
  <c r="DX538"/>
  <c r="DW538"/>
  <c r="DV538"/>
  <c r="DU538"/>
  <c r="DT538"/>
  <c r="DS538"/>
  <c r="DR538"/>
  <c r="DQ538"/>
  <c r="DP538"/>
  <c r="DO538"/>
  <c r="DN538"/>
  <c r="DM538"/>
  <c r="DL538"/>
  <c r="DK538"/>
  <c r="DJ538"/>
  <c r="DI538"/>
  <c r="DH538"/>
  <c r="DG538"/>
  <c r="DF538"/>
  <c r="DE538"/>
  <c r="DD538"/>
  <c r="DC538"/>
  <c r="DB538"/>
  <c r="DA538"/>
  <c r="CZ538"/>
  <c r="CY538"/>
  <c r="CX538"/>
  <c r="CW538"/>
  <c r="CV538"/>
  <c r="CU538"/>
  <c r="CT538"/>
  <c r="CS538"/>
  <c r="CR538"/>
  <c r="CQ538"/>
  <c r="CP538"/>
  <c r="CO538"/>
  <c r="CN538"/>
  <c r="CM538"/>
  <c r="CL538"/>
  <c r="CK538"/>
  <c r="CJ538"/>
  <c r="CI538"/>
  <c r="CH538"/>
  <c r="CG538"/>
  <c r="CF538"/>
  <c r="CE538"/>
  <c r="CD538"/>
  <c r="CC538"/>
  <c r="CB538"/>
  <c r="CA538"/>
  <c r="BZ538"/>
  <c r="BY538"/>
  <c r="BX538"/>
  <c r="BW538"/>
  <c r="EO537"/>
  <c r="EN537"/>
  <c r="EM537"/>
  <c r="EL537"/>
  <c r="EK537"/>
  <c r="EJ537"/>
  <c r="EI537"/>
  <c r="EH537"/>
  <c r="EG537"/>
  <c r="EF537"/>
  <c r="EE537"/>
  <c r="ED537"/>
  <c r="EC537"/>
  <c r="EB537"/>
  <c r="EA537"/>
  <c r="DZ537"/>
  <c r="DY537"/>
  <c r="DX537"/>
  <c r="DW537"/>
  <c r="DV537"/>
  <c r="DU537"/>
  <c r="DT537"/>
  <c r="DS537"/>
  <c r="DR537"/>
  <c r="DQ537"/>
  <c r="DP537"/>
  <c r="DO537"/>
  <c r="DN537"/>
  <c r="DM537"/>
  <c r="DL537"/>
  <c r="DK537"/>
  <c r="DJ537"/>
  <c r="DI537"/>
  <c r="DH537"/>
  <c r="DG537"/>
  <c r="DF537"/>
  <c r="DE537"/>
  <c r="DD537"/>
  <c r="DC537"/>
  <c r="DB537"/>
  <c r="DA537"/>
  <c r="CZ537"/>
  <c r="CY537"/>
  <c r="CX537"/>
  <c r="CW537"/>
  <c r="CV537"/>
  <c r="CU537"/>
  <c r="CT537"/>
  <c r="CS537"/>
  <c r="CR537"/>
  <c r="CQ537"/>
  <c r="CP537"/>
  <c r="CO537"/>
  <c r="CN537"/>
  <c r="CM537"/>
  <c r="CL537"/>
  <c r="CK537"/>
  <c r="CJ537"/>
  <c r="CI537"/>
  <c r="CH537"/>
  <c r="CG537"/>
  <c r="CF537"/>
  <c r="CE537"/>
  <c r="CD537"/>
  <c r="CC537"/>
  <c r="CB537"/>
  <c r="CA537"/>
  <c r="BZ537"/>
  <c r="BY537"/>
  <c r="BX537"/>
  <c r="EO536"/>
  <c r="EN536"/>
  <c r="EM536"/>
  <c r="EL536"/>
  <c r="EK536"/>
  <c r="EJ536"/>
  <c r="EI536"/>
  <c r="EH536"/>
  <c r="EG536"/>
  <c r="EF536"/>
  <c r="EE536"/>
  <c r="ED536"/>
  <c r="EC536"/>
  <c r="EB536"/>
  <c r="EA536"/>
  <c r="DZ536"/>
  <c r="DY536"/>
  <c r="DX536"/>
  <c r="DW536"/>
  <c r="DV536"/>
  <c r="DU536"/>
  <c r="DT536"/>
  <c r="DS536"/>
  <c r="DR536"/>
  <c r="DQ536"/>
  <c r="DP536"/>
  <c r="DO536"/>
  <c r="DN536"/>
  <c r="DM536"/>
  <c r="DL536"/>
  <c r="DK536"/>
  <c r="DJ536"/>
  <c r="DI536"/>
  <c r="DH536"/>
  <c r="DG536"/>
  <c r="DF536"/>
  <c r="DE536"/>
  <c r="DD536"/>
  <c r="DC536"/>
  <c r="DB536"/>
  <c r="DA536"/>
  <c r="CZ536"/>
  <c r="CY536"/>
  <c r="CX536"/>
  <c r="CW536"/>
  <c r="CV536"/>
  <c r="CU536"/>
  <c r="CT536"/>
  <c r="CS536"/>
  <c r="CR536"/>
  <c r="CQ536"/>
  <c r="CP536"/>
  <c r="CO536"/>
  <c r="CN536"/>
  <c r="CM536"/>
  <c r="CL536"/>
  <c r="CK536"/>
  <c r="CJ536"/>
  <c r="CI536"/>
  <c r="CH536"/>
  <c r="CG536"/>
  <c r="CF536"/>
  <c r="CE536"/>
  <c r="CD536"/>
  <c r="CC536"/>
  <c r="CB536"/>
  <c r="CA536"/>
  <c r="BZ536"/>
  <c r="BY536"/>
  <c r="BX536"/>
  <c r="EO535"/>
  <c r="EN535"/>
  <c r="EM535"/>
  <c r="EL535"/>
  <c r="EK535"/>
  <c r="EJ535"/>
  <c r="EI535"/>
  <c r="EH535"/>
  <c r="EG535"/>
  <c r="EF535"/>
  <c r="EE535"/>
  <c r="ED535"/>
  <c r="EC535"/>
  <c r="EB535"/>
  <c r="EA535"/>
  <c r="DZ535"/>
  <c r="DY535"/>
  <c r="DX535"/>
  <c r="DW535"/>
  <c r="DV535"/>
  <c r="DU535"/>
  <c r="DT535"/>
  <c r="DS535"/>
  <c r="DR535"/>
  <c r="DQ535"/>
  <c r="DP535"/>
  <c r="DO535"/>
  <c r="DN535"/>
  <c r="DM535"/>
  <c r="DL535"/>
  <c r="DK535"/>
  <c r="DJ535"/>
  <c r="DI535"/>
  <c r="DH535"/>
  <c r="DG535"/>
  <c r="DF535"/>
  <c r="DE535"/>
  <c r="DD535"/>
  <c r="DC535"/>
  <c r="DB535"/>
  <c r="DA535"/>
  <c r="CZ535"/>
  <c r="CY535"/>
  <c r="CX535"/>
  <c r="CW535"/>
  <c r="CV535"/>
  <c r="CU535"/>
  <c r="CT535"/>
  <c r="CS535"/>
  <c r="CR535"/>
  <c r="CQ535"/>
  <c r="CP535"/>
  <c r="CO535"/>
  <c r="CN535"/>
  <c r="CM535"/>
  <c r="CL535"/>
  <c r="CK535"/>
  <c r="CJ535"/>
  <c r="CI535"/>
  <c r="CH535"/>
  <c r="CG535"/>
  <c r="CF535"/>
  <c r="CE535"/>
  <c r="CD535"/>
  <c r="CC535"/>
  <c r="CB535"/>
  <c r="CA535"/>
  <c r="BZ535"/>
  <c r="BY535"/>
  <c r="BX535"/>
  <c r="BW535" s="1"/>
  <c r="EO534"/>
  <c r="EN534"/>
  <c r="EM534"/>
  <c r="EL534"/>
  <c r="EK534"/>
  <c r="EJ534"/>
  <c r="EI534"/>
  <c r="EH534"/>
  <c r="EG534"/>
  <c r="EF534"/>
  <c r="EE534"/>
  <c r="ED534"/>
  <c r="EC534"/>
  <c r="EB534"/>
  <c r="EA534"/>
  <c r="DZ534"/>
  <c r="DY534"/>
  <c r="DX534"/>
  <c r="DW534"/>
  <c r="DV534"/>
  <c r="DU534"/>
  <c r="DT534"/>
  <c r="DS534"/>
  <c r="DR534"/>
  <c r="DQ534"/>
  <c r="DP534"/>
  <c r="DO534"/>
  <c r="DN534"/>
  <c r="DM534"/>
  <c r="DL534"/>
  <c r="DK534"/>
  <c r="DJ534"/>
  <c r="DI534"/>
  <c r="DH534"/>
  <c r="DG534"/>
  <c r="DF534"/>
  <c r="DE534"/>
  <c r="DD534"/>
  <c r="DC534"/>
  <c r="DB534"/>
  <c r="DA534"/>
  <c r="CZ534"/>
  <c r="CY534"/>
  <c r="CX534"/>
  <c r="CW534"/>
  <c r="CV534"/>
  <c r="CU534"/>
  <c r="CT534"/>
  <c r="CS534"/>
  <c r="CR534"/>
  <c r="CQ534"/>
  <c r="CP534"/>
  <c r="CO534"/>
  <c r="CN534"/>
  <c r="CM534"/>
  <c r="CL534"/>
  <c r="CK534"/>
  <c r="CJ534"/>
  <c r="CI534"/>
  <c r="CH534"/>
  <c r="CG534"/>
  <c r="CF534"/>
  <c r="CE534"/>
  <c r="CD534"/>
  <c r="CC534"/>
  <c r="CB534"/>
  <c r="CA534"/>
  <c r="BZ534"/>
  <c r="BW534" s="1"/>
  <c r="BY534"/>
  <c r="BX534"/>
  <c r="EO533"/>
  <c r="EN533"/>
  <c r="EM533"/>
  <c r="EL533"/>
  <c r="EK533"/>
  <c r="EJ533"/>
  <c r="EI533"/>
  <c r="EH533"/>
  <c r="EG533"/>
  <c r="EF533"/>
  <c r="EE533"/>
  <c r="ED533"/>
  <c r="EC533"/>
  <c r="EB533"/>
  <c r="EA533"/>
  <c r="DZ533"/>
  <c r="DY533"/>
  <c r="DX533"/>
  <c r="DW533"/>
  <c r="DV533"/>
  <c r="DU533"/>
  <c r="DT533"/>
  <c r="DS533"/>
  <c r="DR533"/>
  <c r="DQ533"/>
  <c r="DP533"/>
  <c r="DO533"/>
  <c r="DN533"/>
  <c r="DM533"/>
  <c r="DL533"/>
  <c r="DK533"/>
  <c r="DJ533"/>
  <c r="DI533"/>
  <c r="DH533"/>
  <c r="DG533"/>
  <c r="DF533"/>
  <c r="DE533"/>
  <c r="DD533"/>
  <c r="DC533"/>
  <c r="DB533"/>
  <c r="DA533"/>
  <c r="CZ533"/>
  <c r="CY533"/>
  <c r="CX533"/>
  <c r="CW533"/>
  <c r="CV533"/>
  <c r="CU533"/>
  <c r="CT533"/>
  <c r="CS533"/>
  <c r="CR533"/>
  <c r="CQ533"/>
  <c r="CP533"/>
  <c r="CO533"/>
  <c r="CN533"/>
  <c r="CM533"/>
  <c r="CL533"/>
  <c r="CK533"/>
  <c r="CJ533"/>
  <c r="CI533"/>
  <c r="CH533"/>
  <c r="CG533"/>
  <c r="CF533"/>
  <c r="CE533"/>
  <c r="CD533"/>
  <c r="CC533"/>
  <c r="CB533"/>
  <c r="CA533"/>
  <c r="BZ533"/>
  <c r="BY533"/>
  <c r="BX533"/>
  <c r="EO532"/>
  <c r="EN532"/>
  <c r="EM532"/>
  <c r="EL532"/>
  <c r="EK532"/>
  <c r="EJ532"/>
  <c r="EI532"/>
  <c r="EH532"/>
  <c r="EG532"/>
  <c r="EF532"/>
  <c r="EE532"/>
  <c r="ED532"/>
  <c r="EC532"/>
  <c r="EB532"/>
  <c r="EA532"/>
  <c r="DZ532"/>
  <c r="DY532"/>
  <c r="DX532"/>
  <c r="DW532"/>
  <c r="DV532"/>
  <c r="DU532"/>
  <c r="DT532"/>
  <c r="DS532"/>
  <c r="DR532"/>
  <c r="DQ532"/>
  <c r="DP532"/>
  <c r="DO532"/>
  <c r="DN532"/>
  <c r="DM532"/>
  <c r="DL532"/>
  <c r="DK532"/>
  <c r="DJ532"/>
  <c r="DI532"/>
  <c r="DH532"/>
  <c r="DG532"/>
  <c r="DF532"/>
  <c r="DE532"/>
  <c r="DD532"/>
  <c r="DC532"/>
  <c r="DB532"/>
  <c r="DA532"/>
  <c r="CZ532"/>
  <c r="CY532"/>
  <c r="CX532"/>
  <c r="CW532"/>
  <c r="CV532"/>
  <c r="CU532"/>
  <c r="CT532"/>
  <c r="CS532"/>
  <c r="CR532"/>
  <c r="CQ532"/>
  <c r="CP532"/>
  <c r="CO532"/>
  <c r="CN532"/>
  <c r="CM532"/>
  <c r="CL532"/>
  <c r="CK532"/>
  <c r="CJ532"/>
  <c r="CI532"/>
  <c r="CH532"/>
  <c r="CG532"/>
  <c r="CF532"/>
  <c r="CE532"/>
  <c r="CD532"/>
  <c r="CC532"/>
  <c r="CB532"/>
  <c r="CA532"/>
  <c r="BZ532"/>
  <c r="BY532"/>
  <c r="BX532"/>
  <c r="BW532" s="1"/>
  <c r="EO531"/>
  <c r="EN531"/>
  <c r="EM531"/>
  <c r="EL531"/>
  <c r="EK531"/>
  <c r="EJ531"/>
  <c r="EI531"/>
  <c r="EH531"/>
  <c r="EG531"/>
  <c r="EF531"/>
  <c r="EE531"/>
  <c r="ED531"/>
  <c r="EC531"/>
  <c r="EB531"/>
  <c r="EA531"/>
  <c r="DZ531"/>
  <c r="DY531"/>
  <c r="DX531"/>
  <c r="DW531"/>
  <c r="DV531"/>
  <c r="DU531"/>
  <c r="DT531"/>
  <c r="DS531"/>
  <c r="DR531"/>
  <c r="DQ531"/>
  <c r="DP531"/>
  <c r="DO531"/>
  <c r="DN531"/>
  <c r="DM531"/>
  <c r="DL531"/>
  <c r="DK531"/>
  <c r="DJ531"/>
  <c r="DI531"/>
  <c r="DH531"/>
  <c r="DG531"/>
  <c r="DF531"/>
  <c r="DE531"/>
  <c r="DD531"/>
  <c r="DC531"/>
  <c r="DB531"/>
  <c r="DA531"/>
  <c r="CZ531"/>
  <c r="CY531"/>
  <c r="CX531"/>
  <c r="CW531"/>
  <c r="CV531"/>
  <c r="CU531"/>
  <c r="CT531"/>
  <c r="CS531"/>
  <c r="CR531"/>
  <c r="CQ531"/>
  <c r="CP531"/>
  <c r="CO531"/>
  <c r="CN531"/>
  <c r="CM531"/>
  <c r="CL531"/>
  <c r="CK531"/>
  <c r="CJ531"/>
  <c r="CI531"/>
  <c r="CH531"/>
  <c r="CG531"/>
  <c r="CF531"/>
  <c r="CE531"/>
  <c r="CD531"/>
  <c r="CC531"/>
  <c r="CB531"/>
  <c r="BW531" s="1"/>
  <c r="CA531"/>
  <c r="BZ531"/>
  <c r="BY531"/>
  <c r="BX531"/>
  <c r="EO530"/>
  <c r="EN530"/>
  <c r="EM530"/>
  <c r="EL530"/>
  <c r="EK530"/>
  <c r="EJ530"/>
  <c r="EI530"/>
  <c r="EH530"/>
  <c r="EG530"/>
  <c r="EF530"/>
  <c r="EE530"/>
  <c r="ED530"/>
  <c r="EC530"/>
  <c r="EB530"/>
  <c r="EA530"/>
  <c r="DZ530"/>
  <c r="DY530"/>
  <c r="DX530"/>
  <c r="DW530"/>
  <c r="DV530"/>
  <c r="DU530"/>
  <c r="DT530"/>
  <c r="DS530"/>
  <c r="DR530"/>
  <c r="DQ530"/>
  <c r="DP530"/>
  <c r="DO530"/>
  <c r="DN530"/>
  <c r="DM530"/>
  <c r="DL530"/>
  <c r="DK530"/>
  <c r="DJ530"/>
  <c r="DI530"/>
  <c r="DH530"/>
  <c r="DG530"/>
  <c r="DF530"/>
  <c r="DE530"/>
  <c r="DD530"/>
  <c r="DC530"/>
  <c r="DB530"/>
  <c r="DA530"/>
  <c r="CZ530"/>
  <c r="CY530"/>
  <c r="CX530"/>
  <c r="CW530"/>
  <c r="CV530"/>
  <c r="CU530"/>
  <c r="CT530"/>
  <c r="CS530"/>
  <c r="CR530"/>
  <c r="CQ530"/>
  <c r="CP530"/>
  <c r="CO530"/>
  <c r="CN530"/>
  <c r="CM530"/>
  <c r="CL530"/>
  <c r="CK530"/>
  <c r="CJ530"/>
  <c r="CI530"/>
  <c r="CH530"/>
  <c r="CG530"/>
  <c r="CF530"/>
  <c r="CE530"/>
  <c r="CD530"/>
  <c r="CC530"/>
  <c r="CB530"/>
  <c r="CA530"/>
  <c r="BZ530"/>
  <c r="BY530"/>
  <c r="BX530"/>
  <c r="EO529"/>
  <c r="EN529"/>
  <c r="EM529"/>
  <c r="EL529"/>
  <c r="EK529"/>
  <c r="EJ529"/>
  <c r="EI529"/>
  <c r="EH529"/>
  <c r="EG529"/>
  <c r="EF529"/>
  <c r="EE529"/>
  <c r="ED529"/>
  <c r="EC529"/>
  <c r="EB529"/>
  <c r="EA529"/>
  <c r="DZ529"/>
  <c r="DY529"/>
  <c r="DX529"/>
  <c r="DW529"/>
  <c r="DV529"/>
  <c r="DU529"/>
  <c r="DT529"/>
  <c r="DS529"/>
  <c r="DR529"/>
  <c r="DQ529"/>
  <c r="DP529"/>
  <c r="DO529"/>
  <c r="DN529"/>
  <c r="DM529"/>
  <c r="DL529"/>
  <c r="DK529"/>
  <c r="DJ529"/>
  <c r="DI529"/>
  <c r="DH529"/>
  <c r="DG529"/>
  <c r="DF529"/>
  <c r="DE529"/>
  <c r="DD529"/>
  <c r="DC529"/>
  <c r="DB529"/>
  <c r="DA529"/>
  <c r="CZ529"/>
  <c r="CY529"/>
  <c r="CX529"/>
  <c r="CW529"/>
  <c r="CV529"/>
  <c r="CU529"/>
  <c r="CT529"/>
  <c r="CS529"/>
  <c r="CR529"/>
  <c r="CQ529"/>
  <c r="CP529"/>
  <c r="CO529"/>
  <c r="CN529"/>
  <c r="CM529"/>
  <c r="CL529"/>
  <c r="CK529"/>
  <c r="CJ529"/>
  <c r="CI529"/>
  <c r="CH529"/>
  <c r="CG529"/>
  <c r="CF529"/>
  <c r="CE529"/>
  <c r="CD529"/>
  <c r="CC529"/>
  <c r="CB529"/>
  <c r="CA529"/>
  <c r="BZ529"/>
  <c r="BW529" s="1"/>
  <c r="BY529"/>
  <c r="BX529"/>
  <c r="EO528"/>
  <c r="EN528"/>
  <c r="EM528"/>
  <c r="EL528"/>
  <c r="EK528"/>
  <c r="EJ528"/>
  <c r="EI528"/>
  <c r="EH528"/>
  <c r="EG528"/>
  <c r="EF528"/>
  <c r="EE528"/>
  <c r="ED528"/>
  <c r="EC528"/>
  <c r="EB528"/>
  <c r="EA528"/>
  <c r="DZ528"/>
  <c r="DY528"/>
  <c r="DX528"/>
  <c r="DW528"/>
  <c r="DV528"/>
  <c r="DU528"/>
  <c r="DT528"/>
  <c r="DS528"/>
  <c r="DR528"/>
  <c r="DQ528"/>
  <c r="DP528"/>
  <c r="DO528"/>
  <c r="DN528"/>
  <c r="DM528"/>
  <c r="DL528"/>
  <c r="DK528"/>
  <c r="DJ528"/>
  <c r="DI528"/>
  <c r="DH528"/>
  <c r="DG528"/>
  <c r="DF528"/>
  <c r="DE528"/>
  <c r="DD528"/>
  <c r="DC528"/>
  <c r="DB528"/>
  <c r="DA528"/>
  <c r="CZ528"/>
  <c r="CY528"/>
  <c r="CX528"/>
  <c r="CW528"/>
  <c r="CV528"/>
  <c r="CU528"/>
  <c r="CT528"/>
  <c r="CS528"/>
  <c r="CR528"/>
  <c r="CQ528"/>
  <c r="CP528"/>
  <c r="CO528"/>
  <c r="CN528"/>
  <c r="CM528"/>
  <c r="CL528"/>
  <c r="CK528"/>
  <c r="CJ528"/>
  <c r="CI528"/>
  <c r="CH528"/>
  <c r="CG528"/>
  <c r="CF528"/>
  <c r="CE528"/>
  <c r="CD528"/>
  <c r="CC528"/>
  <c r="CB528"/>
  <c r="CA528"/>
  <c r="BZ528"/>
  <c r="BY528"/>
  <c r="BX528"/>
  <c r="EO527"/>
  <c r="EN527"/>
  <c r="EM527"/>
  <c r="EL527"/>
  <c r="EK527"/>
  <c r="EJ527"/>
  <c r="EI527"/>
  <c r="EH527"/>
  <c r="EG527"/>
  <c r="EF527"/>
  <c r="EE527"/>
  <c r="ED527"/>
  <c r="EC527"/>
  <c r="EB527"/>
  <c r="EA527"/>
  <c r="DZ527"/>
  <c r="DY527"/>
  <c r="DX527"/>
  <c r="DW527"/>
  <c r="DV527"/>
  <c r="DU527"/>
  <c r="DT527"/>
  <c r="DS527"/>
  <c r="DR527"/>
  <c r="DQ527"/>
  <c r="DP527"/>
  <c r="DO527"/>
  <c r="DN527"/>
  <c r="DM527"/>
  <c r="DL527"/>
  <c r="DK527"/>
  <c r="DJ527"/>
  <c r="DI527"/>
  <c r="DH527"/>
  <c r="DG527"/>
  <c r="DF527"/>
  <c r="DE527"/>
  <c r="DD527"/>
  <c r="DC527"/>
  <c r="DB527"/>
  <c r="DA527"/>
  <c r="CZ527"/>
  <c r="CY527"/>
  <c r="CX527"/>
  <c r="CW527"/>
  <c r="CV527"/>
  <c r="CU527"/>
  <c r="CT527"/>
  <c r="CS527"/>
  <c r="CR527"/>
  <c r="CQ527"/>
  <c r="CP527"/>
  <c r="CO527"/>
  <c r="CN527"/>
  <c r="CM527"/>
  <c r="CL527"/>
  <c r="CK527"/>
  <c r="CJ527"/>
  <c r="CI527"/>
  <c r="CH527"/>
  <c r="CG527"/>
  <c r="CF527"/>
  <c r="CE527"/>
  <c r="CD527"/>
  <c r="CC527"/>
  <c r="CB527"/>
  <c r="CA527"/>
  <c r="BZ527"/>
  <c r="BY527"/>
  <c r="BX527"/>
  <c r="BW527" s="1"/>
  <c r="EO526"/>
  <c r="EN526"/>
  <c r="EM526"/>
  <c r="EL526"/>
  <c r="EK526"/>
  <c r="EJ526"/>
  <c r="EI526"/>
  <c r="EH526"/>
  <c r="EG526"/>
  <c r="EF526"/>
  <c r="EE526"/>
  <c r="ED526"/>
  <c r="EC526"/>
  <c r="EB526"/>
  <c r="EA526"/>
  <c r="DZ526"/>
  <c r="DY526"/>
  <c r="DX526"/>
  <c r="DW526"/>
  <c r="DV526"/>
  <c r="DU526"/>
  <c r="DT526"/>
  <c r="DS526"/>
  <c r="DR526"/>
  <c r="DQ526"/>
  <c r="DP526"/>
  <c r="DO526"/>
  <c r="DN526"/>
  <c r="DM526"/>
  <c r="DL526"/>
  <c r="DK526"/>
  <c r="DJ526"/>
  <c r="DI526"/>
  <c r="DH526"/>
  <c r="DG526"/>
  <c r="DF526"/>
  <c r="DE526"/>
  <c r="DD526"/>
  <c r="DC526"/>
  <c r="DB526"/>
  <c r="DA526"/>
  <c r="CZ526"/>
  <c r="CY526"/>
  <c r="CX526"/>
  <c r="CW526"/>
  <c r="CV526"/>
  <c r="CU526"/>
  <c r="CT526"/>
  <c r="CS526"/>
  <c r="CR526"/>
  <c r="CQ526"/>
  <c r="CP526"/>
  <c r="CO526"/>
  <c r="CN526"/>
  <c r="CM526"/>
  <c r="CL526"/>
  <c r="CK526"/>
  <c r="CJ526"/>
  <c r="CI526"/>
  <c r="CH526"/>
  <c r="CG526"/>
  <c r="CF526"/>
  <c r="CE526"/>
  <c r="CD526"/>
  <c r="CC526"/>
  <c r="CB526"/>
  <c r="CA526"/>
  <c r="BZ526"/>
  <c r="BY526"/>
  <c r="BX526"/>
  <c r="BW526"/>
  <c r="EO525"/>
  <c r="EN525"/>
  <c r="EM525"/>
  <c r="EL525"/>
  <c r="EK525"/>
  <c r="EJ525"/>
  <c r="EI525"/>
  <c r="EH525"/>
  <c r="EG525"/>
  <c r="EF525"/>
  <c r="EE525"/>
  <c r="ED525"/>
  <c r="EC525"/>
  <c r="EB525"/>
  <c r="EA525"/>
  <c r="DZ525"/>
  <c r="DY525"/>
  <c r="DX525"/>
  <c r="DW525"/>
  <c r="DV525"/>
  <c r="DU525"/>
  <c r="DT525"/>
  <c r="DS525"/>
  <c r="DR525"/>
  <c r="DQ525"/>
  <c r="DP525"/>
  <c r="DO525"/>
  <c r="DN525"/>
  <c r="DM525"/>
  <c r="DL525"/>
  <c r="DK525"/>
  <c r="DJ525"/>
  <c r="DI525"/>
  <c r="DH525"/>
  <c r="DG525"/>
  <c r="DF525"/>
  <c r="DE525"/>
  <c r="DD525"/>
  <c r="DC525"/>
  <c r="DB525"/>
  <c r="DA525"/>
  <c r="CZ525"/>
  <c r="CY525"/>
  <c r="CX525"/>
  <c r="CW525"/>
  <c r="CV525"/>
  <c r="CU525"/>
  <c r="CT525"/>
  <c r="CS525"/>
  <c r="CR525"/>
  <c r="CQ525"/>
  <c r="CP525"/>
  <c r="CO525"/>
  <c r="CN525"/>
  <c r="CM525"/>
  <c r="CL525"/>
  <c r="CK525"/>
  <c r="CJ525"/>
  <c r="CI525"/>
  <c r="CH525"/>
  <c r="CG525"/>
  <c r="CF525"/>
  <c r="CE525"/>
  <c r="CD525"/>
  <c r="CC525"/>
  <c r="BW525" s="1"/>
  <c r="CB525"/>
  <c r="CA525"/>
  <c r="BZ525"/>
  <c r="BY525"/>
  <c r="BX525"/>
  <c r="EO524"/>
  <c r="EN524"/>
  <c r="EM524"/>
  <c r="EL524"/>
  <c r="EK524"/>
  <c r="EJ524"/>
  <c r="EI524"/>
  <c r="EH524"/>
  <c r="EG524"/>
  <c r="EF524"/>
  <c r="EE524"/>
  <c r="ED524"/>
  <c r="EC524"/>
  <c r="EB524"/>
  <c r="EA524"/>
  <c r="DZ524"/>
  <c r="DY524"/>
  <c r="DX524"/>
  <c r="DW524"/>
  <c r="DV524"/>
  <c r="DU524"/>
  <c r="DT524"/>
  <c r="DS524"/>
  <c r="DR524"/>
  <c r="DQ524"/>
  <c r="DP524"/>
  <c r="DO524"/>
  <c r="DN524"/>
  <c r="DM524"/>
  <c r="DL524"/>
  <c r="DK524"/>
  <c r="DJ524"/>
  <c r="DI524"/>
  <c r="DH524"/>
  <c r="DG524"/>
  <c r="DF524"/>
  <c r="DE524"/>
  <c r="DD524"/>
  <c r="DC524"/>
  <c r="DB524"/>
  <c r="DA524"/>
  <c r="CZ524"/>
  <c r="CY524"/>
  <c r="CX524"/>
  <c r="CW524"/>
  <c r="CV524"/>
  <c r="CU524"/>
  <c r="CT524"/>
  <c r="CS524"/>
  <c r="CR524"/>
  <c r="CQ524"/>
  <c r="CP524"/>
  <c r="CO524"/>
  <c r="CN524"/>
  <c r="CM524"/>
  <c r="CL524"/>
  <c r="CK524"/>
  <c r="CJ524"/>
  <c r="CI524"/>
  <c r="CH524"/>
  <c r="CG524"/>
  <c r="CF524"/>
  <c r="CE524"/>
  <c r="CD524"/>
  <c r="CC524"/>
  <c r="CB524"/>
  <c r="CA524"/>
  <c r="BZ524"/>
  <c r="BY524"/>
  <c r="BX524"/>
  <c r="EO523"/>
  <c r="EN523"/>
  <c r="EM523"/>
  <c r="EL523"/>
  <c r="EK523"/>
  <c r="EJ523"/>
  <c r="EI523"/>
  <c r="EH523"/>
  <c r="EG523"/>
  <c r="EF523"/>
  <c r="EE523"/>
  <c r="ED523"/>
  <c r="EC523"/>
  <c r="EB523"/>
  <c r="EA523"/>
  <c r="DZ523"/>
  <c r="DY523"/>
  <c r="DX523"/>
  <c r="DW523"/>
  <c r="DV523"/>
  <c r="DU523"/>
  <c r="DT523"/>
  <c r="DS523"/>
  <c r="DR523"/>
  <c r="DQ523"/>
  <c r="DP523"/>
  <c r="DO523"/>
  <c r="DN523"/>
  <c r="DM523"/>
  <c r="DL523"/>
  <c r="DK523"/>
  <c r="DJ523"/>
  <c r="DI523"/>
  <c r="DH523"/>
  <c r="DG523"/>
  <c r="DF523"/>
  <c r="DE523"/>
  <c r="DD523"/>
  <c r="DC523"/>
  <c r="DB523"/>
  <c r="DA523"/>
  <c r="CZ523"/>
  <c r="CY523"/>
  <c r="CX523"/>
  <c r="CW523"/>
  <c r="CV523"/>
  <c r="CU523"/>
  <c r="CT523"/>
  <c r="CS523"/>
  <c r="CR523"/>
  <c r="CQ523"/>
  <c r="CP523"/>
  <c r="CO523"/>
  <c r="CN523"/>
  <c r="CM523"/>
  <c r="CL523"/>
  <c r="CK523"/>
  <c r="CJ523"/>
  <c r="CI523"/>
  <c r="CH523"/>
  <c r="CG523"/>
  <c r="CF523"/>
  <c r="CE523"/>
  <c r="CD523"/>
  <c r="CC523"/>
  <c r="CB523"/>
  <c r="CA523"/>
  <c r="BZ523"/>
  <c r="BY523"/>
  <c r="BX523"/>
  <c r="EO522"/>
  <c r="EN522"/>
  <c r="EM522"/>
  <c r="EL522"/>
  <c r="EK522"/>
  <c r="EJ522"/>
  <c r="EI522"/>
  <c r="EH522"/>
  <c r="EG522"/>
  <c r="EF522"/>
  <c r="EE522"/>
  <c r="ED522"/>
  <c r="EC522"/>
  <c r="EB522"/>
  <c r="EA522"/>
  <c r="DZ522"/>
  <c r="DY522"/>
  <c r="DX522"/>
  <c r="DW522"/>
  <c r="DV522"/>
  <c r="DU522"/>
  <c r="DT522"/>
  <c r="DS522"/>
  <c r="DR522"/>
  <c r="DQ522"/>
  <c r="DP522"/>
  <c r="DO522"/>
  <c r="DN522"/>
  <c r="DM522"/>
  <c r="DL522"/>
  <c r="DK522"/>
  <c r="DJ522"/>
  <c r="DI522"/>
  <c r="DH522"/>
  <c r="DG522"/>
  <c r="DF522"/>
  <c r="DE522"/>
  <c r="DD522"/>
  <c r="DC522"/>
  <c r="DB522"/>
  <c r="DA522"/>
  <c r="CZ522"/>
  <c r="CY522"/>
  <c r="CX522"/>
  <c r="CW522"/>
  <c r="CV522"/>
  <c r="CU522"/>
  <c r="CT522"/>
  <c r="CS522"/>
  <c r="CR522"/>
  <c r="CQ522"/>
  <c r="CP522"/>
  <c r="CO522"/>
  <c r="CN522"/>
  <c r="CM522"/>
  <c r="CL522"/>
  <c r="CK522"/>
  <c r="CJ522"/>
  <c r="CI522"/>
  <c r="CH522"/>
  <c r="CG522"/>
  <c r="CF522"/>
  <c r="CE522"/>
  <c r="CD522"/>
  <c r="CC522"/>
  <c r="CB522"/>
  <c r="CA522"/>
  <c r="BZ522"/>
  <c r="BW522" s="1"/>
  <c r="BY522"/>
  <c r="BX522"/>
  <c r="EO521"/>
  <c r="EN521"/>
  <c r="EM521"/>
  <c r="EL521"/>
  <c r="EK521"/>
  <c r="EJ521"/>
  <c r="EI521"/>
  <c r="EH521"/>
  <c r="EG521"/>
  <c r="EF521"/>
  <c r="EE521"/>
  <c r="ED521"/>
  <c r="EC521"/>
  <c r="EB521"/>
  <c r="EA521"/>
  <c r="DZ521"/>
  <c r="DY521"/>
  <c r="DX521"/>
  <c r="DW521"/>
  <c r="DV521"/>
  <c r="DU521"/>
  <c r="DT521"/>
  <c r="DS521"/>
  <c r="DR521"/>
  <c r="DQ521"/>
  <c r="DP521"/>
  <c r="DO521"/>
  <c r="DN521"/>
  <c r="DM521"/>
  <c r="DL521"/>
  <c r="DK521"/>
  <c r="DJ521"/>
  <c r="DI521"/>
  <c r="DH521"/>
  <c r="DG521"/>
  <c r="DF521"/>
  <c r="DE521"/>
  <c r="DD521"/>
  <c r="DC521"/>
  <c r="DB521"/>
  <c r="DA521"/>
  <c r="CZ521"/>
  <c r="CY521"/>
  <c r="CX521"/>
  <c r="CW521"/>
  <c r="CV521"/>
  <c r="CU521"/>
  <c r="CT521"/>
  <c r="CS521"/>
  <c r="CR521"/>
  <c r="CQ521"/>
  <c r="CP521"/>
  <c r="CO521"/>
  <c r="CN521"/>
  <c r="CM521"/>
  <c r="CL521"/>
  <c r="CK521"/>
  <c r="CJ521"/>
  <c r="CI521"/>
  <c r="CH521"/>
  <c r="CG521"/>
  <c r="CF521"/>
  <c r="CE521"/>
  <c r="CD521"/>
  <c r="CC521"/>
  <c r="CB521"/>
  <c r="CA521"/>
  <c r="BZ521"/>
  <c r="BY521"/>
  <c r="BW521" s="1"/>
  <c r="BX521"/>
  <c r="EO520"/>
  <c r="EN520"/>
  <c r="EM520"/>
  <c r="EL520"/>
  <c r="EK520"/>
  <c r="EJ520"/>
  <c r="EI520"/>
  <c r="EH520"/>
  <c r="EG520"/>
  <c r="EF520"/>
  <c r="EE520"/>
  <c r="ED520"/>
  <c r="EC520"/>
  <c r="EB520"/>
  <c r="EA520"/>
  <c r="DZ520"/>
  <c r="DY520"/>
  <c r="DX520"/>
  <c r="DW520"/>
  <c r="DV520"/>
  <c r="DU520"/>
  <c r="DT520"/>
  <c r="DS520"/>
  <c r="DR520"/>
  <c r="DQ520"/>
  <c r="DP520"/>
  <c r="DO520"/>
  <c r="DN520"/>
  <c r="DM520"/>
  <c r="DL520"/>
  <c r="DK520"/>
  <c r="DJ520"/>
  <c r="DI520"/>
  <c r="DH520"/>
  <c r="DG520"/>
  <c r="DF520"/>
  <c r="DE520"/>
  <c r="DD520"/>
  <c r="DC520"/>
  <c r="DB520"/>
  <c r="DA520"/>
  <c r="CZ520"/>
  <c r="CY520"/>
  <c r="CX520"/>
  <c r="CW520"/>
  <c r="CV520"/>
  <c r="CU520"/>
  <c r="CT520"/>
  <c r="CS520"/>
  <c r="CR520"/>
  <c r="CQ520"/>
  <c r="CP520"/>
  <c r="CO520"/>
  <c r="CN520"/>
  <c r="CM520"/>
  <c r="CL520"/>
  <c r="CK520"/>
  <c r="CJ520"/>
  <c r="CI520"/>
  <c r="CH520"/>
  <c r="CG520"/>
  <c r="CF520"/>
  <c r="CE520"/>
  <c r="CD520"/>
  <c r="CC520"/>
  <c r="CB520"/>
  <c r="CA520"/>
  <c r="BZ520"/>
  <c r="BY520"/>
  <c r="BX520"/>
  <c r="EO519"/>
  <c r="EN519"/>
  <c r="EM519"/>
  <c r="EL519"/>
  <c r="EK519"/>
  <c r="EJ519"/>
  <c r="EI519"/>
  <c r="EH519"/>
  <c r="EG519"/>
  <c r="EF519"/>
  <c r="EE519"/>
  <c r="ED519"/>
  <c r="EC519"/>
  <c r="EB519"/>
  <c r="EA519"/>
  <c r="DZ519"/>
  <c r="DY519"/>
  <c r="DX519"/>
  <c r="DW519"/>
  <c r="DV519"/>
  <c r="DU519"/>
  <c r="DT519"/>
  <c r="DS519"/>
  <c r="DR519"/>
  <c r="DQ519"/>
  <c r="DP519"/>
  <c r="DO519"/>
  <c r="DN519"/>
  <c r="DM519"/>
  <c r="DL519"/>
  <c r="DK519"/>
  <c r="DJ519"/>
  <c r="DI519"/>
  <c r="DH519"/>
  <c r="DG519"/>
  <c r="DF519"/>
  <c r="DE519"/>
  <c r="DD519"/>
  <c r="DC519"/>
  <c r="DB519"/>
  <c r="DA519"/>
  <c r="CZ519"/>
  <c r="CY519"/>
  <c r="CX519"/>
  <c r="CW519"/>
  <c r="CV519"/>
  <c r="CU519"/>
  <c r="CT519"/>
  <c r="CS519"/>
  <c r="CR519"/>
  <c r="CQ519"/>
  <c r="CP519"/>
  <c r="CO519"/>
  <c r="CN519"/>
  <c r="CM519"/>
  <c r="CL519"/>
  <c r="CK519"/>
  <c r="CJ519"/>
  <c r="CI519"/>
  <c r="CH519"/>
  <c r="CG519"/>
  <c r="CF519"/>
  <c r="CE519"/>
  <c r="CD519"/>
  <c r="CC519"/>
  <c r="CB519"/>
  <c r="BW519" s="1"/>
  <c r="CA519"/>
  <c r="BZ519"/>
  <c r="BY519"/>
  <c r="BX519"/>
  <c r="EO518"/>
  <c r="EN518"/>
  <c r="EM518"/>
  <c r="EL518"/>
  <c r="EK518"/>
  <c r="EJ518"/>
  <c r="EI518"/>
  <c r="EH518"/>
  <c r="EG518"/>
  <c r="EF518"/>
  <c r="EE518"/>
  <c r="ED518"/>
  <c r="EC518"/>
  <c r="EB518"/>
  <c r="EA518"/>
  <c r="DZ518"/>
  <c r="DY518"/>
  <c r="DX518"/>
  <c r="DW518"/>
  <c r="DV518"/>
  <c r="DU518"/>
  <c r="DT518"/>
  <c r="DS518"/>
  <c r="DR518"/>
  <c r="DQ518"/>
  <c r="DP518"/>
  <c r="DO518"/>
  <c r="DN518"/>
  <c r="DM518"/>
  <c r="DL518"/>
  <c r="DK518"/>
  <c r="DJ518"/>
  <c r="DI518"/>
  <c r="DH518"/>
  <c r="DG518"/>
  <c r="DF518"/>
  <c r="DE518"/>
  <c r="DD518"/>
  <c r="DC518"/>
  <c r="DB518"/>
  <c r="DA518"/>
  <c r="CZ518"/>
  <c r="CY518"/>
  <c r="CX518"/>
  <c r="CW518"/>
  <c r="CV518"/>
  <c r="CU518"/>
  <c r="CT518"/>
  <c r="CS518"/>
  <c r="CR518"/>
  <c r="CQ518"/>
  <c r="CP518"/>
  <c r="CO518"/>
  <c r="CN518"/>
  <c r="CM518"/>
  <c r="CL518"/>
  <c r="CK518"/>
  <c r="CJ518"/>
  <c r="CI518"/>
  <c r="CH518"/>
  <c r="CG518"/>
  <c r="CF518"/>
  <c r="CE518"/>
  <c r="CD518"/>
  <c r="CC518"/>
  <c r="CB518"/>
  <c r="CA518"/>
  <c r="BZ518"/>
  <c r="BY518"/>
  <c r="BX518"/>
  <c r="EO517"/>
  <c r="EN517"/>
  <c r="EM517"/>
  <c r="EL517"/>
  <c r="EK517"/>
  <c r="EJ517"/>
  <c r="EI517"/>
  <c r="EH517"/>
  <c r="EG517"/>
  <c r="EF517"/>
  <c r="EE517"/>
  <c r="ED517"/>
  <c r="EC517"/>
  <c r="EB517"/>
  <c r="EA517"/>
  <c r="DZ517"/>
  <c r="DY517"/>
  <c r="DX517"/>
  <c r="DW517"/>
  <c r="DV517"/>
  <c r="DU517"/>
  <c r="DT517"/>
  <c r="DS517"/>
  <c r="DR517"/>
  <c r="DQ517"/>
  <c r="DP517"/>
  <c r="DO517"/>
  <c r="DN517"/>
  <c r="DM517"/>
  <c r="DL517"/>
  <c r="DK517"/>
  <c r="DJ517"/>
  <c r="DI517"/>
  <c r="DH517"/>
  <c r="DG517"/>
  <c r="DF517"/>
  <c r="DE517"/>
  <c r="DD517"/>
  <c r="DC517"/>
  <c r="DB517"/>
  <c r="DA517"/>
  <c r="CZ517"/>
  <c r="CY517"/>
  <c r="CX517"/>
  <c r="CW517"/>
  <c r="CV517"/>
  <c r="CU517"/>
  <c r="CT517"/>
  <c r="CS517"/>
  <c r="CR517"/>
  <c r="CQ517"/>
  <c r="CP517"/>
  <c r="CO517"/>
  <c r="CN517"/>
  <c r="CM517"/>
  <c r="CL517"/>
  <c r="CK517"/>
  <c r="CJ517"/>
  <c r="CI517"/>
  <c r="CH517"/>
  <c r="CG517"/>
  <c r="CF517"/>
  <c r="CE517"/>
  <c r="CD517"/>
  <c r="CC517"/>
  <c r="CB517"/>
  <c r="CA517"/>
  <c r="BZ517"/>
  <c r="BW517" s="1"/>
  <c r="BY517"/>
  <c r="BX517"/>
  <c r="EO516"/>
  <c r="EN516"/>
  <c r="EM516"/>
  <c r="EL516"/>
  <c r="EK516"/>
  <c r="EJ516"/>
  <c r="EI516"/>
  <c r="EH516"/>
  <c r="EG516"/>
  <c r="EF516"/>
  <c r="EE516"/>
  <c r="ED516"/>
  <c r="EC516"/>
  <c r="EB516"/>
  <c r="EA516"/>
  <c r="DZ516"/>
  <c r="DY516"/>
  <c r="DX516"/>
  <c r="DW516"/>
  <c r="DV516"/>
  <c r="DU516"/>
  <c r="DT516"/>
  <c r="DS516"/>
  <c r="DR516"/>
  <c r="DQ516"/>
  <c r="DP516"/>
  <c r="DO516"/>
  <c r="DN516"/>
  <c r="DM516"/>
  <c r="DL516"/>
  <c r="DK516"/>
  <c r="DJ516"/>
  <c r="DI516"/>
  <c r="DH516"/>
  <c r="DG516"/>
  <c r="DF516"/>
  <c r="DE516"/>
  <c r="DD516"/>
  <c r="DC516"/>
  <c r="DB516"/>
  <c r="DA516"/>
  <c r="CZ516"/>
  <c r="CY516"/>
  <c r="CX516"/>
  <c r="CW516"/>
  <c r="CV516"/>
  <c r="CU516"/>
  <c r="CT516"/>
  <c r="CS516"/>
  <c r="CR516"/>
  <c r="CQ516"/>
  <c r="CP516"/>
  <c r="CO516"/>
  <c r="CN516"/>
  <c r="CM516"/>
  <c r="CL516"/>
  <c r="CK516"/>
  <c r="CJ516"/>
  <c r="CI516"/>
  <c r="CH516"/>
  <c r="CG516"/>
  <c r="CF516"/>
  <c r="CE516"/>
  <c r="CD516"/>
  <c r="CC516"/>
  <c r="CB516"/>
  <c r="CA516"/>
  <c r="BZ516"/>
  <c r="BY516"/>
  <c r="BX516"/>
  <c r="EO515"/>
  <c r="EN515"/>
  <c r="EM515"/>
  <c r="EL515"/>
  <c r="EK515"/>
  <c r="EJ515"/>
  <c r="EI515"/>
  <c r="EH515"/>
  <c r="EG515"/>
  <c r="EF515"/>
  <c r="EE515"/>
  <c r="ED515"/>
  <c r="EC515"/>
  <c r="EB515"/>
  <c r="EA515"/>
  <c r="DZ515"/>
  <c r="DY515"/>
  <c r="DX515"/>
  <c r="DW515"/>
  <c r="DV515"/>
  <c r="DU515"/>
  <c r="DT515"/>
  <c r="DS515"/>
  <c r="DR515"/>
  <c r="DQ515"/>
  <c r="DP515"/>
  <c r="DO515"/>
  <c r="DN515"/>
  <c r="DM515"/>
  <c r="DL515"/>
  <c r="DK515"/>
  <c r="DJ515"/>
  <c r="DI515"/>
  <c r="DH515"/>
  <c r="DG515"/>
  <c r="DF515"/>
  <c r="DE515"/>
  <c r="DD515"/>
  <c r="DC515"/>
  <c r="DB515"/>
  <c r="DA515"/>
  <c r="CZ515"/>
  <c r="CY515"/>
  <c r="CX515"/>
  <c r="CW515"/>
  <c r="CV515"/>
  <c r="CU515"/>
  <c r="CT515"/>
  <c r="CS515"/>
  <c r="CR515"/>
  <c r="CQ515"/>
  <c r="CP515"/>
  <c r="CO515"/>
  <c r="CN515"/>
  <c r="CM515"/>
  <c r="CL515"/>
  <c r="CK515"/>
  <c r="CJ515"/>
  <c r="CI515"/>
  <c r="CH515"/>
  <c r="CG515"/>
  <c r="CF515"/>
  <c r="CE515"/>
  <c r="CD515"/>
  <c r="CC515"/>
  <c r="CB515"/>
  <c r="CA515"/>
  <c r="BZ515"/>
  <c r="BY515"/>
  <c r="BX515"/>
  <c r="BW515" s="1"/>
  <c r="EO514"/>
  <c r="EN514"/>
  <c r="EM514"/>
  <c r="EL514"/>
  <c r="EK514"/>
  <c r="EJ514"/>
  <c r="EI514"/>
  <c r="EH514"/>
  <c r="EG514"/>
  <c r="EF514"/>
  <c r="EE514"/>
  <c r="ED514"/>
  <c r="EC514"/>
  <c r="EB514"/>
  <c r="EA514"/>
  <c r="DZ514"/>
  <c r="DY514"/>
  <c r="DX514"/>
  <c r="DW514"/>
  <c r="DV514"/>
  <c r="DU514"/>
  <c r="DT514"/>
  <c r="DS514"/>
  <c r="DR514"/>
  <c r="DQ514"/>
  <c r="DP514"/>
  <c r="DO514"/>
  <c r="DN514"/>
  <c r="DM514"/>
  <c r="DL514"/>
  <c r="DK514"/>
  <c r="DJ514"/>
  <c r="DI514"/>
  <c r="DH514"/>
  <c r="DG514"/>
  <c r="DF514"/>
  <c r="DE514"/>
  <c r="DD514"/>
  <c r="DC514"/>
  <c r="DB514"/>
  <c r="DA514"/>
  <c r="CZ514"/>
  <c r="CY514"/>
  <c r="CX514"/>
  <c r="CW514"/>
  <c r="CV514"/>
  <c r="CU514"/>
  <c r="CT514"/>
  <c r="CS514"/>
  <c r="CR514"/>
  <c r="CQ514"/>
  <c r="CP514"/>
  <c r="CO514"/>
  <c r="CN514"/>
  <c r="CM514"/>
  <c r="CL514"/>
  <c r="CK514"/>
  <c r="CJ514"/>
  <c r="CI514"/>
  <c r="CH514"/>
  <c r="CG514"/>
  <c r="CF514"/>
  <c r="CE514"/>
  <c r="CD514"/>
  <c r="CC514"/>
  <c r="CB514"/>
  <c r="CA514"/>
  <c r="BZ514"/>
  <c r="BY514"/>
  <c r="BX514"/>
  <c r="BW514"/>
  <c r="EO513"/>
  <c r="EN513"/>
  <c r="EM513"/>
  <c r="EL513"/>
  <c r="EK513"/>
  <c r="EJ513"/>
  <c r="EI513"/>
  <c r="EH513"/>
  <c r="EG513"/>
  <c r="EF513"/>
  <c r="EE513"/>
  <c r="ED513"/>
  <c r="EC513"/>
  <c r="EB513"/>
  <c r="EA513"/>
  <c r="DZ513"/>
  <c r="DY513"/>
  <c r="DX513"/>
  <c r="DW513"/>
  <c r="DV513"/>
  <c r="DU513"/>
  <c r="DT513"/>
  <c r="DS513"/>
  <c r="DR513"/>
  <c r="DQ513"/>
  <c r="DP513"/>
  <c r="DO513"/>
  <c r="DN513"/>
  <c r="DM513"/>
  <c r="DL513"/>
  <c r="DK513"/>
  <c r="DJ513"/>
  <c r="DI513"/>
  <c r="DH513"/>
  <c r="DG513"/>
  <c r="DF513"/>
  <c r="DE513"/>
  <c r="DD513"/>
  <c r="DC513"/>
  <c r="DB513"/>
  <c r="DA513"/>
  <c r="CZ513"/>
  <c r="CY513"/>
  <c r="CX513"/>
  <c r="CW513"/>
  <c r="CV513"/>
  <c r="CU513"/>
  <c r="CT513"/>
  <c r="CS513"/>
  <c r="CR513"/>
  <c r="CQ513"/>
  <c r="CP513"/>
  <c r="CO513"/>
  <c r="CN513"/>
  <c r="CM513"/>
  <c r="CL513"/>
  <c r="CK513"/>
  <c r="CJ513"/>
  <c r="CI513"/>
  <c r="CH513"/>
  <c r="CG513"/>
  <c r="CF513"/>
  <c r="CE513"/>
  <c r="CD513"/>
  <c r="CC513"/>
  <c r="CB513"/>
  <c r="CA513"/>
  <c r="BZ513"/>
  <c r="BY513"/>
  <c r="BX513"/>
  <c r="EO512"/>
  <c r="EN512"/>
  <c r="EM512"/>
  <c r="EL512"/>
  <c r="EK512"/>
  <c r="EJ512"/>
  <c r="EI512"/>
  <c r="EH512"/>
  <c r="EG512"/>
  <c r="EF512"/>
  <c r="EE512"/>
  <c r="ED512"/>
  <c r="EC512"/>
  <c r="EB512"/>
  <c r="EA512"/>
  <c r="DZ512"/>
  <c r="DY512"/>
  <c r="DX512"/>
  <c r="DW512"/>
  <c r="DV512"/>
  <c r="DU512"/>
  <c r="DT512"/>
  <c r="DS512"/>
  <c r="DR512"/>
  <c r="DQ512"/>
  <c r="DP512"/>
  <c r="DO512"/>
  <c r="DN512"/>
  <c r="DM512"/>
  <c r="DL512"/>
  <c r="DK512"/>
  <c r="DJ512"/>
  <c r="DI512"/>
  <c r="DH512"/>
  <c r="DG512"/>
  <c r="DF512"/>
  <c r="DE512"/>
  <c r="DD512"/>
  <c r="DC512"/>
  <c r="DB512"/>
  <c r="DA512"/>
  <c r="CZ512"/>
  <c r="CY512"/>
  <c r="CX512"/>
  <c r="CW512"/>
  <c r="CV512"/>
  <c r="CU512"/>
  <c r="CT512"/>
  <c r="CS512"/>
  <c r="CR512"/>
  <c r="CQ512"/>
  <c r="CP512"/>
  <c r="CO512"/>
  <c r="CN512"/>
  <c r="CM512"/>
  <c r="CL512"/>
  <c r="CK512"/>
  <c r="CJ512"/>
  <c r="CI512"/>
  <c r="CH512"/>
  <c r="CG512"/>
  <c r="CF512"/>
  <c r="CE512"/>
  <c r="CD512"/>
  <c r="CC512"/>
  <c r="CB512"/>
  <c r="CA512"/>
  <c r="BZ512"/>
  <c r="BY512"/>
  <c r="BX512"/>
  <c r="EO511"/>
  <c r="EN511"/>
  <c r="EM511"/>
  <c r="EL511"/>
  <c r="EK511"/>
  <c r="EJ511"/>
  <c r="EI511"/>
  <c r="EH511"/>
  <c r="EG511"/>
  <c r="EF511"/>
  <c r="EE511"/>
  <c r="ED511"/>
  <c r="EC511"/>
  <c r="EB511"/>
  <c r="EA511"/>
  <c r="DZ511"/>
  <c r="DY511"/>
  <c r="DX511"/>
  <c r="DW511"/>
  <c r="DV511"/>
  <c r="DU511"/>
  <c r="DT511"/>
  <c r="DS511"/>
  <c r="DR511"/>
  <c r="DQ511"/>
  <c r="DP511"/>
  <c r="DO511"/>
  <c r="DN511"/>
  <c r="DM511"/>
  <c r="DL511"/>
  <c r="DK511"/>
  <c r="DJ511"/>
  <c r="DI511"/>
  <c r="DH511"/>
  <c r="DG511"/>
  <c r="DF511"/>
  <c r="DE511"/>
  <c r="DD511"/>
  <c r="DC511"/>
  <c r="DB511"/>
  <c r="DA511"/>
  <c r="CZ511"/>
  <c r="CY511"/>
  <c r="CX511"/>
  <c r="CW511"/>
  <c r="CV511"/>
  <c r="CU511"/>
  <c r="CT511"/>
  <c r="CS511"/>
  <c r="CR511"/>
  <c r="CQ511"/>
  <c r="CP511"/>
  <c r="CO511"/>
  <c r="CN511"/>
  <c r="CM511"/>
  <c r="CL511"/>
  <c r="CK511"/>
  <c r="CJ511"/>
  <c r="CI511"/>
  <c r="CH511"/>
  <c r="CG511"/>
  <c r="CF511"/>
  <c r="CE511"/>
  <c r="CD511"/>
  <c r="CC511"/>
  <c r="CB511"/>
  <c r="CA511"/>
  <c r="BZ511"/>
  <c r="BY511"/>
  <c r="BX511"/>
  <c r="EO510"/>
  <c r="EN510"/>
  <c r="EM510"/>
  <c r="EL510"/>
  <c r="EK510"/>
  <c r="EJ510"/>
  <c r="EI510"/>
  <c r="EH510"/>
  <c r="EG510"/>
  <c r="EF510"/>
  <c r="EE510"/>
  <c r="ED510"/>
  <c r="EC510"/>
  <c r="EB510"/>
  <c r="EA510"/>
  <c r="DZ510"/>
  <c r="DY510"/>
  <c r="DX510"/>
  <c r="DW510"/>
  <c r="DV510"/>
  <c r="DU510"/>
  <c r="DT510"/>
  <c r="DS510"/>
  <c r="DR510"/>
  <c r="DQ510"/>
  <c r="DP510"/>
  <c r="DO510"/>
  <c r="DN510"/>
  <c r="DM510"/>
  <c r="DL510"/>
  <c r="DK510"/>
  <c r="DJ510"/>
  <c r="DI510"/>
  <c r="DH510"/>
  <c r="DG510"/>
  <c r="DF510"/>
  <c r="DE510"/>
  <c r="DD510"/>
  <c r="DC510"/>
  <c r="DB510"/>
  <c r="DA510"/>
  <c r="CZ510"/>
  <c r="CY510"/>
  <c r="CX510"/>
  <c r="CW510"/>
  <c r="CV510"/>
  <c r="CU510"/>
  <c r="CT510"/>
  <c r="CS510"/>
  <c r="CR510"/>
  <c r="CQ510"/>
  <c r="CP510"/>
  <c r="CO510"/>
  <c r="CN510"/>
  <c r="CM510"/>
  <c r="CL510"/>
  <c r="CK510"/>
  <c r="CJ510"/>
  <c r="CI510"/>
  <c r="CH510"/>
  <c r="CG510"/>
  <c r="CF510"/>
  <c r="CE510"/>
  <c r="CD510"/>
  <c r="CC510"/>
  <c r="CB510"/>
  <c r="CA510"/>
  <c r="BZ510"/>
  <c r="BY510"/>
  <c r="BX510"/>
  <c r="EO509"/>
  <c r="EN509"/>
  <c r="EM509"/>
  <c r="EL509"/>
  <c r="EK509"/>
  <c r="EJ509"/>
  <c r="EI509"/>
  <c r="EH509"/>
  <c r="EG509"/>
  <c r="EF509"/>
  <c r="EE509"/>
  <c r="ED509"/>
  <c r="EC509"/>
  <c r="EB509"/>
  <c r="EA509"/>
  <c r="DZ509"/>
  <c r="DY509"/>
  <c r="DX509"/>
  <c r="DW509"/>
  <c r="DV509"/>
  <c r="DU509"/>
  <c r="DT509"/>
  <c r="DS509"/>
  <c r="DR509"/>
  <c r="DQ509"/>
  <c r="DP509"/>
  <c r="DO509"/>
  <c r="DN509"/>
  <c r="DM509"/>
  <c r="DL509"/>
  <c r="DK509"/>
  <c r="DJ509"/>
  <c r="DI509"/>
  <c r="DH509"/>
  <c r="DG509"/>
  <c r="DF509"/>
  <c r="DE509"/>
  <c r="DD509"/>
  <c r="DC509"/>
  <c r="DB509"/>
  <c r="DA509"/>
  <c r="CZ509"/>
  <c r="CY509"/>
  <c r="CX509"/>
  <c r="CW509"/>
  <c r="CV509"/>
  <c r="CU509"/>
  <c r="CT509"/>
  <c r="CS509"/>
  <c r="CR509"/>
  <c r="CQ509"/>
  <c r="CP509"/>
  <c r="CO509"/>
  <c r="CN509"/>
  <c r="CM509"/>
  <c r="CL509"/>
  <c r="CK509"/>
  <c r="CJ509"/>
  <c r="CI509"/>
  <c r="CH509"/>
  <c r="CG509"/>
  <c r="CF509"/>
  <c r="CE509"/>
  <c r="CD509"/>
  <c r="CC509"/>
  <c r="CB509"/>
  <c r="CA509"/>
  <c r="BZ509"/>
  <c r="BY509"/>
  <c r="BW509" s="1"/>
  <c r="BX509"/>
  <c r="EO508"/>
  <c r="EN508"/>
  <c r="EM508"/>
  <c r="EL508"/>
  <c r="EK508"/>
  <c r="EJ508"/>
  <c r="EI508"/>
  <c r="EH508"/>
  <c r="EG508"/>
  <c r="EF508"/>
  <c r="EE508"/>
  <c r="ED508"/>
  <c r="EC508"/>
  <c r="EB508"/>
  <c r="EA508"/>
  <c r="DZ508"/>
  <c r="DY508"/>
  <c r="DX508"/>
  <c r="DW508"/>
  <c r="DV508"/>
  <c r="DU508"/>
  <c r="DT508"/>
  <c r="DS508"/>
  <c r="DR508"/>
  <c r="DQ508"/>
  <c r="DP508"/>
  <c r="DO508"/>
  <c r="DN508"/>
  <c r="DM508"/>
  <c r="DL508"/>
  <c r="DK508"/>
  <c r="DJ508"/>
  <c r="DI508"/>
  <c r="DH508"/>
  <c r="DG508"/>
  <c r="DF508"/>
  <c r="DE508"/>
  <c r="DD508"/>
  <c r="DC508"/>
  <c r="DB508"/>
  <c r="DA508"/>
  <c r="CZ508"/>
  <c r="CY508"/>
  <c r="CX508"/>
  <c r="CW508"/>
  <c r="CV508"/>
  <c r="CU508"/>
  <c r="CT508"/>
  <c r="CS508"/>
  <c r="CR508"/>
  <c r="CQ508"/>
  <c r="CP508"/>
  <c r="CO508"/>
  <c r="CN508"/>
  <c r="CM508"/>
  <c r="CL508"/>
  <c r="CK508"/>
  <c r="CJ508"/>
  <c r="CI508"/>
  <c r="CH508"/>
  <c r="CG508"/>
  <c r="CF508"/>
  <c r="CE508"/>
  <c r="CD508"/>
  <c r="CC508"/>
  <c r="CB508"/>
  <c r="CA508"/>
  <c r="BZ508"/>
  <c r="BY508"/>
  <c r="BX508"/>
  <c r="BW508" s="1"/>
  <c r="EO507"/>
  <c r="EN507"/>
  <c r="EM507"/>
  <c r="EL507"/>
  <c r="EK507"/>
  <c r="EJ507"/>
  <c r="EI507"/>
  <c r="EH507"/>
  <c r="EG507"/>
  <c r="EF507"/>
  <c r="EE507"/>
  <c r="ED507"/>
  <c r="EC507"/>
  <c r="EB507"/>
  <c r="EA507"/>
  <c r="DZ507"/>
  <c r="DY507"/>
  <c r="DX507"/>
  <c r="DW507"/>
  <c r="DV507"/>
  <c r="DU507"/>
  <c r="DT507"/>
  <c r="DS507"/>
  <c r="DR507"/>
  <c r="DQ507"/>
  <c r="DP507"/>
  <c r="DO507"/>
  <c r="DN507"/>
  <c r="DM507"/>
  <c r="DL507"/>
  <c r="DK507"/>
  <c r="DJ507"/>
  <c r="DI507"/>
  <c r="DH507"/>
  <c r="DG507"/>
  <c r="DF507"/>
  <c r="DE507"/>
  <c r="DD507"/>
  <c r="DC507"/>
  <c r="DB507"/>
  <c r="DA507"/>
  <c r="CZ507"/>
  <c r="CY507"/>
  <c r="CX507"/>
  <c r="CW507"/>
  <c r="CV507"/>
  <c r="CU507"/>
  <c r="CT507"/>
  <c r="CS507"/>
  <c r="CR507"/>
  <c r="CQ507"/>
  <c r="CP507"/>
  <c r="CO507"/>
  <c r="CN507"/>
  <c r="CM507"/>
  <c r="CL507"/>
  <c r="CK507"/>
  <c r="CJ507"/>
  <c r="CI507"/>
  <c r="CH507"/>
  <c r="CG507"/>
  <c r="CF507"/>
  <c r="CE507"/>
  <c r="CD507"/>
  <c r="CC507"/>
  <c r="CB507"/>
  <c r="BW507" s="1"/>
  <c r="CA507"/>
  <c r="BZ507"/>
  <c r="BY507"/>
  <c r="BX507"/>
  <c r="EO506"/>
  <c r="EN506"/>
  <c r="EM506"/>
  <c r="EL506"/>
  <c r="EK506"/>
  <c r="EJ506"/>
  <c r="EI506"/>
  <c r="EH506"/>
  <c r="EG506"/>
  <c r="EF506"/>
  <c r="EE506"/>
  <c r="ED506"/>
  <c r="EC506"/>
  <c r="EB506"/>
  <c r="EA506"/>
  <c r="DZ506"/>
  <c r="DY506"/>
  <c r="DX506"/>
  <c r="DW506"/>
  <c r="DV506"/>
  <c r="DU506"/>
  <c r="DT506"/>
  <c r="DS506"/>
  <c r="DR506"/>
  <c r="DQ506"/>
  <c r="DP506"/>
  <c r="DO506"/>
  <c r="DN506"/>
  <c r="DM506"/>
  <c r="DL506"/>
  <c r="DK506"/>
  <c r="DJ506"/>
  <c r="DI506"/>
  <c r="DH506"/>
  <c r="DG506"/>
  <c r="DF506"/>
  <c r="DE506"/>
  <c r="DD506"/>
  <c r="DC506"/>
  <c r="DB506"/>
  <c r="DA506"/>
  <c r="CZ506"/>
  <c r="CY506"/>
  <c r="CX506"/>
  <c r="CW506"/>
  <c r="CV506"/>
  <c r="CU506"/>
  <c r="CT506"/>
  <c r="CS506"/>
  <c r="CR506"/>
  <c r="CQ506"/>
  <c r="CP506"/>
  <c r="CO506"/>
  <c r="CN506"/>
  <c r="CM506"/>
  <c r="CL506"/>
  <c r="CK506"/>
  <c r="CJ506"/>
  <c r="CI506"/>
  <c r="CH506"/>
  <c r="CG506"/>
  <c r="CF506"/>
  <c r="CE506"/>
  <c r="CD506"/>
  <c r="CC506"/>
  <c r="CB506"/>
  <c r="CA506"/>
  <c r="BZ506"/>
  <c r="BY506"/>
  <c r="BX506"/>
  <c r="BW506" s="1"/>
  <c r="EO505"/>
  <c r="EN505"/>
  <c r="EM505"/>
  <c r="EL505"/>
  <c r="EK505"/>
  <c r="EJ505"/>
  <c r="EI505"/>
  <c r="EH505"/>
  <c r="EG505"/>
  <c r="EF505"/>
  <c r="EE505"/>
  <c r="ED505"/>
  <c r="EC505"/>
  <c r="EB505"/>
  <c r="EA505"/>
  <c r="DZ505"/>
  <c r="DY505"/>
  <c r="DX505"/>
  <c r="DW505"/>
  <c r="DV505"/>
  <c r="DU505"/>
  <c r="DT505"/>
  <c r="DS505"/>
  <c r="DR505"/>
  <c r="DQ505"/>
  <c r="DP505"/>
  <c r="DO505"/>
  <c r="DN505"/>
  <c r="DM505"/>
  <c r="DL505"/>
  <c r="DK505"/>
  <c r="DJ505"/>
  <c r="DI505"/>
  <c r="DH505"/>
  <c r="DG505"/>
  <c r="DF505"/>
  <c r="DE505"/>
  <c r="DD505"/>
  <c r="DC505"/>
  <c r="DB505"/>
  <c r="DA505"/>
  <c r="CZ505"/>
  <c r="CY505"/>
  <c r="CX505"/>
  <c r="CW505"/>
  <c r="CV505"/>
  <c r="CU505"/>
  <c r="CT505"/>
  <c r="CS505"/>
  <c r="CR505"/>
  <c r="CQ505"/>
  <c r="CP505"/>
  <c r="CO505"/>
  <c r="CN505"/>
  <c r="CM505"/>
  <c r="CL505"/>
  <c r="CK505"/>
  <c r="CJ505"/>
  <c r="CI505"/>
  <c r="CH505"/>
  <c r="CG505"/>
  <c r="CF505"/>
  <c r="CE505"/>
  <c r="CD505"/>
  <c r="CC505"/>
  <c r="CB505"/>
  <c r="CA505"/>
  <c r="BZ505"/>
  <c r="BW505" s="1"/>
  <c r="BY505"/>
  <c r="BX505"/>
  <c r="EO504"/>
  <c r="EN504"/>
  <c r="EM504"/>
  <c r="EL504"/>
  <c r="EK504"/>
  <c r="EJ504"/>
  <c r="EI504"/>
  <c r="EH504"/>
  <c r="EG504"/>
  <c r="EF504"/>
  <c r="EE504"/>
  <c r="ED504"/>
  <c r="EC504"/>
  <c r="EB504"/>
  <c r="EA504"/>
  <c r="DZ504"/>
  <c r="DY504"/>
  <c r="DX504"/>
  <c r="DW504"/>
  <c r="DV504"/>
  <c r="DU504"/>
  <c r="DT504"/>
  <c r="DS504"/>
  <c r="DR504"/>
  <c r="DQ504"/>
  <c r="DP504"/>
  <c r="DO504"/>
  <c r="DN504"/>
  <c r="DM504"/>
  <c r="DL504"/>
  <c r="DK504"/>
  <c r="DJ504"/>
  <c r="DI504"/>
  <c r="DH504"/>
  <c r="DG504"/>
  <c r="DF504"/>
  <c r="DE504"/>
  <c r="DD504"/>
  <c r="DC504"/>
  <c r="DB504"/>
  <c r="DA504"/>
  <c r="CZ504"/>
  <c r="CY504"/>
  <c r="CX504"/>
  <c r="CW504"/>
  <c r="CV504"/>
  <c r="CU504"/>
  <c r="CT504"/>
  <c r="CS504"/>
  <c r="CR504"/>
  <c r="CQ504"/>
  <c r="CP504"/>
  <c r="CO504"/>
  <c r="CN504"/>
  <c r="CM504"/>
  <c r="CL504"/>
  <c r="CK504"/>
  <c r="CJ504"/>
  <c r="CI504"/>
  <c r="CH504"/>
  <c r="CG504"/>
  <c r="CF504"/>
  <c r="CE504"/>
  <c r="CD504"/>
  <c r="CC504"/>
  <c r="CB504"/>
  <c r="CA504"/>
  <c r="BZ504"/>
  <c r="BY504"/>
  <c r="BX504"/>
  <c r="BW504" s="1"/>
  <c r="EO503"/>
  <c r="EN503"/>
  <c r="EM503"/>
  <c r="EL503"/>
  <c r="EK503"/>
  <c r="EJ503"/>
  <c r="EI503"/>
  <c r="EH503"/>
  <c r="EG503"/>
  <c r="EF503"/>
  <c r="EE503"/>
  <c r="ED503"/>
  <c r="EC503"/>
  <c r="EB503"/>
  <c r="EA503"/>
  <c r="DZ503"/>
  <c r="DY503"/>
  <c r="DX503"/>
  <c r="DW503"/>
  <c r="DV503"/>
  <c r="DU503"/>
  <c r="DT503"/>
  <c r="DS503"/>
  <c r="DR503"/>
  <c r="DQ503"/>
  <c r="DP503"/>
  <c r="DO503"/>
  <c r="DN503"/>
  <c r="DM503"/>
  <c r="DL503"/>
  <c r="DK503"/>
  <c r="DJ503"/>
  <c r="DI503"/>
  <c r="DH503"/>
  <c r="DG503"/>
  <c r="DF503"/>
  <c r="DE503"/>
  <c r="DD503"/>
  <c r="DC503"/>
  <c r="DB503"/>
  <c r="DA503"/>
  <c r="CZ503"/>
  <c r="CY503"/>
  <c r="CX503"/>
  <c r="CW503"/>
  <c r="CV503"/>
  <c r="CU503"/>
  <c r="CT503"/>
  <c r="CS503"/>
  <c r="CR503"/>
  <c r="CQ503"/>
  <c r="CP503"/>
  <c r="CO503"/>
  <c r="CN503"/>
  <c r="CM503"/>
  <c r="CL503"/>
  <c r="CK503"/>
  <c r="CJ503"/>
  <c r="CI503"/>
  <c r="CH503"/>
  <c r="CG503"/>
  <c r="CF503"/>
  <c r="CE503"/>
  <c r="CD503"/>
  <c r="CC503"/>
  <c r="CB503"/>
  <c r="CA503"/>
  <c r="BZ503"/>
  <c r="BY503"/>
  <c r="BX503"/>
  <c r="BW503" s="1"/>
  <c r="EO502"/>
  <c r="EN502"/>
  <c r="EM502"/>
  <c r="EL502"/>
  <c r="EK502"/>
  <c r="EJ502"/>
  <c r="EI502"/>
  <c r="EH502"/>
  <c r="EG502"/>
  <c r="EF502"/>
  <c r="EE502"/>
  <c r="ED502"/>
  <c r="EC502"/>
  <c r="EB502"/>
  <c r="EA502"/>
  <c r="DZ502"/>
  <c r="DY502"/>
  <c r="DX502"/>
  <c r="DW502"/>
  <c r="DV502"/>
  <c r="DU502"/>
  <c r="DT502"/>
  <c r="DS502"/>
  <c r="DR502"/>
  <c r="DQ502"/>
  <c r="DP502"/>
  <c r="DO502"/>
  <c r="DN502"/>
  <c r="DM502"/>
  <c r="DL502"/>
  <c r="DK502"/>
  <c r="DJ502"/>
  <c r="DI502"/>
  <c r="DH502"/>
  <c r="DG502"/>
  <c r="DF502"/>
  <c r="DE502"/>
  <c r="DD502"/>
  <c r="DC502"/>
  <c r="DB502"/>
  <c r="DA502"/>
  <c r="CZ502"/>
  <c r="CY502"/>
  <c r="CX502"/>
  <c r="CW502"/>
  <c r="CV502"/>
  <c r="CU502"/>
  <c r="CT502"/>
  <c r="CS502"/>
  <c r="CR502"/>
  <c r="CQ502"/>
  <c r="CP502"/>
  <c r="CO502"/>
  <c r="CN502"/>
  <c r="CM502"/>
  <c r="CL502"/>
  <c r="CK502"/>
  <c r="CJ502"/>
  <c r="CI502"/>
  <c r="CH502"/>
  <c r="CG502"/>
  <c r="CF502"/>
  <c r="CE502"/>
  <c r="CD502"/>
  <c r="CC502"/>
  <c r="CB502"/>
  <c r="CA502"/>
  <c r="BZ502"/>
  <c r="BY502"/>
  <c r="BX502"/>
  <c r="BW502"/>
  <c r="EO501"/>
  <c r="EN501"/>
  <c r="EM501"/>
  <c r="EL501"/>
  <c r="EK501"/>
  <c r="EJ501"/>
  <c r="EI501"/>
  <c r="EH501"/>
  <c r="EG501"/>
  <c r="EF501"/>
  <c r="EE501"/>
  <c r="ED501"/>
  <c r="EC501"/>
  <c r="EB501"/>
  <c r="EA501"/>
  <c r="DZ501"/>
  <c r="DY501"/>
  <c r="DX501"/>
  <c r="DW501"/>
  <c r="DV501"/>
  <c r="DU501"/>
  <c r="DT501"/>
  <c r="DS501"/>
  <c r="DR501"/>
  <c r="DQ501"/>
  <c r="DP501"/>
  <c r="DO501"/>
  <c r="DN501"/>
  <c r="DM501"/>
  <c r="DL501"/>
  <c r="DK501"/>
  <c r="DJ501"/>
  <c r="DI501"/>
  <c r="DH501"/>
  <c r="DG501"/>
  <c r="DF501"/>
  <c r="DE501"/>
  <c r="DD501"/>
  <c r="DC501"/>
  <c r="DB501"/>
  <c r="DA501"/>
  <c r="CZ501"/>
  <c r="CY501"/>
  <c r="CX501"/>
  <c r="CW501"/>
  <c r="CV501"/>
  <c r="CU501"/>
  <c r="CT501"/>
  <c r="CS501"/>
  <c r="CR501"/>
  <c r="CQ501"/>
  <c r="CP501"/>
  <c r="CO501"/>
  <c r="CN501"/>
  <c r="CM501"/>
  <c r="CL501"/>
  <c r="CK501"/>
  <c r="CJ501"/>
  <c r="CI501"/>
  <c r="CH501"/>
  <c r="CG501"/>
  <c r="CF501"/>
  <c r="CE501"/>
  <c r="CD501"/>
  <c r="CC501"/>
  <c r="CB501"/>
  <c r="CA501"/>
  <c r="BZ501"/>
  <c r="BY501"/>
  <c r="BX501"/>
  <c r="EO500"/>
  <c r="EN500"/>
  <c r="EM500"/>
  <c r="EL500"/>
  <c r="EK500"/>
  <c r="EJ500"/>
  <c r="EI500"/>
  <c r="EH500"/>
  <c r="EG500"/>
  <c r="EF500"/>
  <c r="EE500"/>
  <c r="ED500"/>
  <c r="EC500"/>
  <c r="EB500"/>
  <c r="EA500"/>
  <c r="DZ500"/>
  <c r="DY500"/>
  <c r="DX500"/>
  <c r="DW500"/>
  <c r="DV500"/>
  <c r="DU500"/>
  <c r="DT500"/>
  <c r="DS500"/>
  <c r="DR500"/>
  <c r="DQ500"/>
  <c r="DP500"/>
  <c r="DO500"/>
  <c r="DN500"/>
  <c r="DM500"/>
  <c r="DL500"/>
  <c r="DK500"/>
  <c r="DJ500"/>
  <c r="DI500"/>
  <c r="DH500"/>
  <c r="DG500"/>
  <c r="DF500"/>
  <c r="DE500"/>
  <c r="DD500"/>
  <c r="DC500"/>
  <c r="DB500"/>
  <c r="DA500"/>
  <c r="CZ500"/>
  <c r="CY500"/>
  <c r="CX500"/>
  <c r="CW500"/>
  <c r="CV500"/>
  <c r="CU500"/>
  <c r="CT500"/>
  <c r="CS500"/>
  <c r="CR500"/>
  <c r="CQ500"/>
  <c r="CP500"/>
  <c r="CO500"/>
  <c r="CN500"/>
  <c r="CM500"/>
  <c r="CL500"/>
  <c r="CK500"/>
  <c r="CJ500"/>
  <c r="CI500"/>
  <c r="CH500"/>
  <c r="CG500"/>
  <c r="CF500"/>
  <c r="CE500"/>
  <c r="CD500"/>
  <c r="CC500"/>
  <c r="CB500"/>
  <c r="CA500"/>
  <c r="BZ500"/>
  <c r="BY500"/>
  <c r="BX500"/>
  <c r="BW500" s="1"/>
  <c r="EO499"/>
  <c r="EN499"/>
  <c r="EM499"/>
  <c r="EL499"/>
  <c r="EK499"/>
  <c r="EJ499"/>
  <c r="EI499"/>
  <c r="EH499"/>
  <c r="EG499"/>
  <c r="EF499"/>
  <c r="EE499"/>
  <c r="ED499"/>
  <c r="EC499"/>
  <c r="EB499"/>
  <c r="EA499"/>
  <c r="DZ499"/>
  <c r="DY499"/>
  <c r="DX499"/>
  <c r="DW499"/>
  <c r="DV499"/>
  <c r="DU499"/>
  <c r="DT499"/>
  <c r="DS499"/>
  <c r="DR499"/>
  <c r="DQ499"/>
  <c r="DP499"/>
  <c r="DO499"/>
  <c r="DN499"/>
  <c r="DM499"/>
  <c r="DL499"/>
  <c r="DK499"/>
  <c r="DJ499"/>
  <c r="DI499"/>
  <c r="DH499"/>
  <c r="DG499"/>
  <c r="DF499"/>
  <c r="DE499"/>
  <c r="DD499"/>
  <c r="DC499"/>
  <c r="DB499"/>
  <c r="DA499"/>
  <c r="CZ499"/>
  <c r="CY499"/>
  <c r="CX499"/>
  <c r="CW499"/>
  <c r="CV499"/>
  <c r="CU499"/>
  <c r="CT499"/>
  <c r="CS499"/>
  <c r="CR499"/>
  <c r="CQ499"/>
  <c r="CP499"/>
  <c r="CO499"/>
  <c r="CN499"/>
  <c r="CM499"/>
  <c r="CL499"/>
  <c r="CK499"/>
  <c r="CJ499"/>
  <c r="CI499"/>
  <c r="CH499"/>
  <c r="CG499"/>
  <c r="CF499"/>
  <c r="CE499"/>
  <c r="CD499"/>
  <c r="CC499"/>
  <c r="CB499"/>
  <c r="CA499"/>
  <c r="BZ499"/>
  <c r="BY499"/>
  <c r="BX499"/>
  <c r="EO498"/>
  <c r="EN498"/>
  <c r="EM498"/>
  <c r="EL498"/>
  <c r="EK498"/>
  <c r="EJ498"/>
  <c r="EI498"/>
  <c r="EH498"/>
  <c r="EG498"/>
  <c r="EF498"/>
  <c r="EE498"/>
  <c r="ED498"/>
  <c r="EC498"/>
  <c r="EB498"/>
  <c r="EA498"/>
  <c r="DZ498"/>
  <c r="DY498"/>
  <c r="DX498"/>
  <c r="DW498"/>
  <c r="DV498"/>
  <c r="DU498"/>
  <c r="DT498"/>
  <c r="DS498"/>
  <c r="DR498"/>
  <c r="DQ498"/>
  <c r="DP498"/>
  <c r="DO498"/>
  <c r="DN498"/>
  <c r="DM498"/>
  <c r="DL498"/>
  <c r="DK498"/>
  <c r="DJ498"/>
  <c r="DI498"/>
  <c r="DH498"/>
  <c r="DG498"/>
  <c r="DF498"/>
  <c r="DE498"/>
  <c r="DD498"/>
  <c r="DC498"/>
  <c r="DB498"/>
  <c r="DA498"/>
  <c r="CZ498"/>
  <c r="CY498"/>
  <c r="CX498"/>
  <c r="CW498"/>
  <c r="CV498"/>
  <c r="CU498"/>
  <c r="CT498"/>
  <c r="CS498"/>
  <c r="CR498"/>
  <c r="CQ498"/>
  <c r="CP498"/>
  <c r="CO498"/>
  <c r="CN498"/>
  <c r="CM498"/>
  <c r="CL498"/>
  <c r="CK498"/>
  <c r="CJ498"/>
  <c r="CI498"/>
  <c r="CH498"/>
  <c r="CG498"/>
  <c r="CF498"/>
  <c r="CE498"/>
  <c r="CD498"/>
  <c r="CC498"/>
  <c r="CB498"/>
  <c r="CA498"/>
  <c r="BZ498"/>
  <c r="BY498"/>
  <c r="BX498"/>
  <c r="EO497"/>
  <c r="EN497"/>
  <c r="EM497"/>
  <c r="EL497"/>
  <c r="EK497"/>
  <c r="EJ497"/>
  <c r="EI497"/>
  <c r="EH497"/>
  <c r="EG497"/>
  <c r="EF497"/>
  <c r="EE497"/>
  <c r="ED497"/>
  <c r="EC497"/>
  <c r="EB497"/>
  <c r="EA497"/>
  <c r="DZ497"/>
  <c r="DY497"/>
  <c r="DX497"/>
  <c r="DW497"/>
  <c r="DV497"/>
  <c r="DU497"/>
  <c r="DT497"/>
  <c r="DS497"/>
  <c r="DR497"/>
  <c r="DQ497"/>
  <c r="DP497"/>
  <c r="DO497"/>
  <c r="DN497"/>
  <c r="DM497"/>
  <c r="DL497"/>
  <c r="DK497"/>
  <c r="DJ497"/>
  <c r="DI497"/>
  <c r="DH497"/>
  <c r="DG497"/>
  <c r="DF497"/>
  <c r="DE497"/>
  <c r="DD497"/>
  <c r="DC497"/>
  <c r="DB497"/>
  <c r="DA497"/>
  <c r="CZ497"/>
  <c r="CY497"/>
  <c r="CX497"/>
  <c r="CW497"/>
  <c r="CV497"/>
  <c r="CU497"/>
  <c r="CT497"/>
  <c r="CS497"/>
  <c r="CR497"/>
  <c r="CQ497"/>
  <c r="CP497"/>
  <c r="CO497"/>
  <c r="CN497"/>
  <c r="CM497"/>
  <c r="CL497"/>
  <c r="CK497"/>
  <c r="CJ497"/>
  <c r="CI497"/>
  <c r="CH497"/>
  <c r="CG497"/>
  <c r="CF497"/>
  <c r="CE497"/>
  <c r="CD497"/>
  <c r="CC497"/>
  <c r="CB497"/>
  <c r="CA497"/>
  <c r="BZ497"/>
  <c r="BY497"/>
  <c r="BX497"/>
  <c r="EO496"/>
  <c r="EN496"/>
  <c r="EM496"/>
  <c r="EL496"/>
  <c r="EK496"/>
  <c r="EJ496"/>
  <c r="EI496"/>
  <c r="EH496"/>
  <c r="EG496"/>
  <c r="EF496"/>
  <c r="EE496"/>
  <c r="ED496"/>
  <c r="EC496"/>
  <c r="EB496"/>
  <c r="EA496"/>
  <c r="DZ496"/>
  <c r="DY496"/>
  <c r="DX496"/>
  <c r="DW496"/>
  <c r="DV496"/>
  <c r="DU496"/>
  <c r="DT496"/>
  <c r="DS496"/>
  <c r="DR496"/>
  <c r="DQ496"/>
  <c r="DP496"/>
  <c r="DO496"/>
  <c r="DN496"/>
  <c r="DM496"/>
  <c r="DL496"/>
  <c r="DK496"/>
  <c r="DJ496"/>
  <c r="DI496"/>
  <c r="DH496"/>
  <c r="DG496"/>
  <c r="DF496"/>
  <c r="DE496"/>
  <c r="DD496"/>
  <c r="DC496"/>
  <c r="DB496"/>
  <c r="DA496"/>
  <c r="CZ496"/>
  <c r="CY496"/>
  <c r="CX496"/>
  <c r="CW496"/>
  <c r="CV496"/>
  <c r="CU496"/>
  <c r="CT496"/>
  <c r="CS496"/>
  <c r="CR496"/>
  <c r="CQ496"/>
  <c r="CP496"/>
  <c r="CO496"/>
  <c r="CN496"/>
  <c r="CM496"/>
  <c r="CL496"/>
  <c r="CK496"/>
  <c r="CJ496"/>
  <c r="CI496"/>
  <c r="CH496"/>
  <c r="CG496"/>
  <c r="CF496"/>
  <c r="CE496"/>
  <c r="CD496"/>
  <c r="CC496"/>
  <c r="CB496"/>
  <c r="CA496"/>
  <c r="BZ496"/>
  <c r="BY496"/>
  <c r="BX496"/>
  <c r="BW496" s="1"/>
  <c r="EO495"/>
  <c r="EN495"/>
  <c r="EM495"/>
  <c r="EL495"/>
  <c r="EK495"/>
  <c r="EJ495"/>
  <c r="EI495"/>
  <c r="EH495"/>
  <c r="EG495"/>
  <c r="EF495"/>
  <c r="EE495"/>
  <c r="ED495"/>
  <c r="EC495"/>
  <c r="EB495"/>
  <c r="EA495"/>
  <c r="DZ495"/>
  <c r="DY495"/>
  <c r="DX495"/>
  <c r="DW495"/>
  <c r="DV495"/>
  <c r="DU495"/>
  <c r="DT495"/>
  <c r="DS495"/>
  <c r="DR495"/>
  <c r="DQ495"/>
  <c r="DP495"/>
  <c r="DO495"/>
  <c r="DN495"/>
  <c r="DM495"/>
  <c r="DL495"/>
  <c r="DK495"/>
  <c r="DJ495"/>
  <c r="DI495"/>
  <c r="DH495"/>
  <c r="DG495"/>
  <c r="DF495"/>
  <c r="DE495"/>
  <c r="DD495"/>
  <c r="DC495"/>
  <c r="DB495"/>
  <c r="DA495"/>
  <c r="CZ495"/>
  <c r="CY495"/>
  <c r="CX495"/>
  <c r="CW495"/>
  <c r="CV495"/>
  <c r="CU495"/>
  <c r="CT495"/>
  <c r="CS495"/>
  <c r="CR495"/>
  <c r="CQ495"/>
  <c r="CP495"/>
  <c r="CO495"/>
  <c r="CN495"/>
  <c r="CM495"/>
  <c r="CL495"/>
  <c r="CK495"/>
  <c r="CJ495"/>
  <c r="CI495"/>
  <c r="CH495"/>
  <c r="CG495"/>
  <c r="CF495"/>
  <c r="CE495"/>
  <c r="CD495"/>
  <c r="CC495"/>
  <c r="CB495"/>
  <c r="BW495" s="1"/>
  <c r="CA495"/>
  <c r="BZ495"/>
  <c r="BY495"/>
  <c r="BX495"/>
  <c r="EO494"/>
  <c r="EN494"/>
  <c r="EM494"/>
  <c r="EL494"/>
  <c r="EK494"/>
  <c r="EJ494"/>
  <c r="EI494"/>
  <c r="EH494"/>
  <c r="EG494"/>
  <c r="EF494"/>
  <c r="EE494"/>
  <c r="ED494"/>
  <c r="EC494"/>
  <c r="EB494"/>
  <c r="EA494"/>
  <c r="DZ494"/>
  <c r="DY494"/>
  <c r="DX494"/>
  <c r="DW494"/>
  <c r="DV494"/>
  <c r="DU494"/>
  <c r="DT494"/>
  <c r="DS494"/>
  <c r="DR494"/>
  <c r="DQ494"/>
  <c r="DP494"/>
  <c r="DO494"/>
  <c r="DN494"/>
  <c r="DM494"/>
  <c r="DL494"/>
  <c r="DK494"/>
  <c r="DJ494"/>
  <c r="DI494"/>
  <c r="DH494"/>
  <c r="DG494"/>
  <c r="DF494"/>
  <c r="DE494"/>
  <c r="DD494"/>
  <c r="DC494"/>
  <c r="DB494"/>
  <c r="DA494"/>
  <c r="CZ494"/>
  <c r="CY494"/>
  <c r="CX494"/>
  <c r="CW494"/>
  <c r="CV494"/>
  <c r="CU494"/>
  <c r="CT494"/>
  <c r="CS494"/>
  <c r="CR494"/>
  <c r="CQ494"/>
  <c r="CP494"/>
  <c r="CO494"/>
  <c r="CN494"/>
  <c r="CM494"/>
  <c r="CL494"/>
  <c r="CK494"/>
  <c r="CJ494"/>
  <c r="CI494"/>
  <c r="CH494"/>
  <c r="CG494"/>
  <c r="CF494"/>
  <c r="CE494"/>
  <c r="CD494"/>
  <c r="CC494"/>
  <c r="CB494"/>
  <c r="CA494"/>
  <c r="BZ494"/>
  <c r="BY494"/>
  <c r="BX494"/>
  <c r="BW494" s="1"/>
  <c r="EO493"/>
  <c r="EN493"/>
  <c r="EM493"/>
  <c r="EL493"/>
  <c r="EK493"/>
  <c r="EJ493"/>
  <c r="EI493"/>
  <c r="EH493"/>
  <c r="EG493"/>
  <c r="EF493"/>
  <c r="EE493"/>
  <c r="ED493"/>
  <c r="EC493"/>
  <c r="EB493"/>
  <c r="EA493"/>
  <c r="DZ493"/>
  <c r="DY493"/>
  <c r="DX493"/>
  <c r="DW493"/>
  <c r="DV493"/>
  <c r="DU493"/>
  <c r="DT493"/>
  <c r="DS493"/>
  <c r="DR493"/>
  <c r="DQ493"/>
  <c r="DP493"/>
  <c r="DO493"/>
  <c r="DN493"/>
  <c r="DM493"/>
  <c r="DL493"/>
  <c r="DK493"/>
  <c r="DJ493"/>
  <c r="DI493"/>
  <c r="DH493"/>
  <c r="DG493"/>
  <c r="DF493"/>
  <c r="DE493"/>
  <c r="DD493"/>
  <c r="DC493"/>
  <c r="DB493"/>
  <c r="DA493"/>
  <c r="CZ493"/>
  <c r="CY493"/>
  <c r="CX493"/>
  <c r="CW493"/>
  <c r="CV493"/>
  <c r="CU493"/>
  <c r="CT493"/>
  <c r="CS493"/>
  <c r="CR493"/>
  <c r="CQ493"/>
  <c r="CP493"/>
  <c r="CO493"/>
  <c r="CN493"/>
  <c r="CM493"/>
  <c r="CL493"/>
  <c r="CK493"/>
  <c r="CJ493"/>
  <c r="CI493"/>
  <c r="CH493"/>
  <c r="CG493"/>
  <c r="CF493"/>
  <c r="CE493"/>
  <c r="CD493"/>
  <c r="CC493"/>
  <c r="CB493"/>
  <c r="CA493"/>
  <c r="BZ493"/>
  <c r="BW493" s="1"/>
  <c r="BY493"/>
  <c r="BX493"/>
  <c r="EO492"/>
  <c r="EN492"/>
  <c r="EM492"/>
  <c r="EL492"/>
  <c r="EK492"/>
  <c r="EJ492"/>
  <c r="EI492"/>
  <c r="EH492"/>
  <c r="EG492"/>
  <c r="EF492"/>
  <c r="EE492"/>
  <c r="ED492"/>
  <c r="EC492"/>
  <c r="EB492"/>
  <c r="EA492"/>
  <c r="DZ492"/>
  <c r="DY492"/>
  <c r="DX492"/>
  <c r="DW492"/>
  <c r="DV492"/>
  <c r="DU492"/>
  <c r="DT492"/>
  <c r="DS492"/>
  <c r="DR492"/>
  <c r="DQ492"/>
  <c r="DP492"/>
  <c r="DO492"/>
  <c r="DN492"/>
  <c r="DM492"/>
  <c r="DL492"/>
  <c r="DK492"/>
  <c r="DJ492"/>
  <c r="DI492"/>
  <c r="DH492"/>
  <c r="DG492"/>
  <c r="DF492"/>
  <c r="DE492"/>
  <c r="DD492"/>
  <c r="DC492"/>
  <c r="DB492"/>
  <c r="DA492"/>
  <c r="CZ492"/>
  <c r="CY492"/>
  <c r="CX492"/>
  <c r="CW492"/>
  <c r="CV492"/>
  <c r="CU492"/>
  <c r="CT492"/>
  <c r="CS492"/>
  <c r="CR492"/>
  <c r="CQ492"/>
  <c r="CP492"/>
  <c r="CO492"/>
  <c r="CN492"/>
  <c r="CM492"/>
  <c r="CL492"/>
  <c r="CK492"/>
  <c r="CJ492"/>
  <c r="CI492"/>
  <c r="CH492"/>
  <c r="CG492"/>
  <c r="CF492"/>
  <c r="CE492"/>
  <c r="CD492"/>
  <c r="CC492"/>
  <c r="CB492"/>
  <c r="CA492"/>
  <c r="BZ492"/>
  <c r="BY492"/>
  <c r="BX492"/>
  <c r="EO491"/>
  <c r="EN491"/>
  <c r="EM491"/>
  <c r="EL491"/>
  <c r="EK491"/>
  <c r="EJ491"/>
  <c r="EI491"/>
  <c r="EH491"/>
  <c r="EG491"/>
  <c r="EF491"/>
  <c r="EE491"/>
  <c r="ED491"/>
  <c r="EC491"/>
  <c r="EB491"/>
  <c r="EA491"/>
  <c r="DZ491"/>
  <c r="DY491"/>
  <c r="DX491"/>
  <c r="DW491"/>
  <c r="DV491"/>
  <c r="DU491"/>
  <c r="DT491"/>
  <c r="DS491"/>
  <c r="DR491"/>
  <c r="DQ491"/>
  <c r="DP491"/>
  <c r="DO491"/>
  <c r="DN491"/>
  <c r="DM491"/>
  <c r="DL491"/>
  <c r="DK491"/>
  <c r="DJ491"/>
  <c r="DI491"/>
  <c r="DH491"/>
  <c r="DG491"/>
  <c r="DF491"/>
  <c r="DE491"/>
  <c r="DD491"/>
  <c r="DC491"/>
  <c r="DB491"/>
  <c r="DA491"/>
  <c r="CZ491"/>
  <c r="CY491"/>
  <c r="CX491"/>
  <c r="CW491"/>
  <c r="CV491"/>
  <c r="CU491"/>
  <c r="CT491"/>
  <c r="CS491"/>
  <c r="CR491"/>
  <c r="CQ491"/>
  <c r="CP491"/>
  <c r="CO491"/>
  <c r="CN491"/>
  <c r="CM491"/>
  <c r="CL491"/>
  <c r="CK491"/>
  <c r="CJ491"/>
  <c r="CI491"/>
  <c r="CH491"/>
  <c r="CG491"/>
  <c r="CF491"/>
  <c r="CE491"/>
  <c r="CD491"/>
  <c r="CC491"/>
  <c r="CB491"/>
  <c r="CA491"/>
  <c r="BZ491"/>
  <c r="BY491"/>
  <c r="BX491"/>
  <c r="BW491" s="1"/>
  <c r="EO490"/>
  <c r="EN490"/>
  <c r="EM490"/>
  <c r="EL490"/>
  <c r="EK490"/>
  <c r="EJ490"/>
  <c r="EI490"/>
  <c r="EH490"/>
  <c r="EG490"/>
  <c r="EF490"/>
  <c r="EE490"/>
  <c r="ED490"/>
  <c r="EC490"/>
  <c r="EB490"/>
  <c r="EA490"/>
  <c r="DZ490"/>
  <c r="DY490"/>
  <c r="DX490"/>
  <c r="DW490"/>
  <c r="DV490"/>
  <c r="DU490"/>
  <c r="DT490"/>
  <c r="DS490"/>
  <c r="DR490"/>
  <c r="DQ490"/>
  <c r="DP490"/>
  <c r="DO490"/>
  <c r="DN490"/>
  <c r="DM490"/>
  <c r="DL490"/>
  <c r="DK490"/>
  <c r="DJ490"/>
  <c r="DI490"/>
  <c r="DH490"/>
  <c r="DG490"/>
  <c r="DF490"/>
  <c r="DE490"/>
  <c r="DD490"/>
  <c r="DC490"/>
  <c r="DB490"/>
  <c r="DA490"/>
  <c r="CZ490"/>
  <c r="CY490"/>
  <c r="CX490"/>
  <c r="CW490"/>
  <c r="CV490"/>
  <c r="CU490"/>
  <c r="CT490"/>
  <c r="CS490"/>
  <c r="CR490"/>
  <c r="CQ490"/>
  <c r="CP490"/>
  <c r="CO490"/>
  <c r="CN490"/>
  <c r="CM490"/>
  <c r="CL490"/>
  <c r="CK490"/>
  <c r="CJ490"/>
  <c r="CI490"/>
  <c r="CH490"/>
  <c r="CG490"/>
  <c r="CF490"/>
  <c r="CE490"/>
  <c r="CD490"/>
  <c r="CC490"/>
  <c r="CB490"/>
  <c r="CA490"/>
  <c r="BZ490"/>
  <c r="BY490"/>
  <c r="BX490"/>
  <c r="BW490"/>
  <c r="EO489"/>
  <c r="EN489"/>
  <c r="EM489"/>
  <c r="EL489"/>
  <c r="EK489"/>
  <c r="EJ489"/>
  <c r="EI489"/>
  <c r="EH489"/>
  <c r="EG489"/>
  <c r="EF489"/>
  <c r="EE489"/>
  <c r="ED489"/>
  <c r="EC489"/>
  <c r="EB489"/>
  <c r="EA489"/>
  <c r="DZ489"/>
  <c r="DY489"/>
  <c r="DX489"/>
  <c r="DW489"/>
  <c r="DV489"/>
  <c r="DU489"/>
  <c r="DT489"/>
  <c r="DS489"/>
  <c r="DR489"/>
  <c r="DQ489"/>
  <c r="DP489"/>
  <c r="DO489"/>
  <c r="DN489"/>
  <c r="DM489"/>
  <c r="DL489"/>
  <c r="DK489"/>
  <c r="DJ489"/>
  <c r="DI489"/>
  <c r="DH489"/>
  <c r="DG489"/>
  <c r="DF489"/>
  <c r="DE489"/>
  <c r="DD489"/>
  <c r="DC489"/>
  <c r="DB489"/>
  <c r="DA489"/>
  <c r="CZ489"/>
  <c r="CY489"/>
  <c r="CX489"/>
  <c r="CW489"/>
  <c r="CV489"/>
  <c r="CU489"/>
  <c r="CT489"/>
  <c r="CS489"/>
  <c r="CR489"/>
  <c r="CQ489"/>
  <c r="CP489"/>
  <c r="CO489"/>
  <c r="CN489"/>
  <c r="CM489"/>
  <c r="CL489"/>
  <c r="CK489"/>
  <c r="CJ489"/>
  <c r="CI489"/>
  <c r="CH489"/>
  <c r="CG489"/>
  <c r="CF489"/>
  <c r="CE489"/>
  <c r="CD489"/>
  <c r="CC489"/>
  <c r="CB489"/>
  <c r="CA489"/>
  <c r="BZ489"/>
  <c r="BY489"/>
  <c r="BX489"/>
  <c r="EO488"/>
  <c r="EN488"/>
  <c r="EM488"/>
  <c r="EL488"/>
  <c r="EK488"/>
  <c r="EJ488"/>
  <c r="EI488"/>
  <c r="EH488"/>
  <c r="EG488"/>
  <c r="EF488"/>
  <c r="EE488"/>
  <c r="ED488"/>
  <c r="EC488"/>
  <c r="EB488"/>
  <c r="EA488"/>
  <c r="DZ488"/>
  <c r="DY488"/>
  <c r="DX488"/>
  <c r="DW488"/>
  <c r="DV488"/>
  <c r="DU488"/>
  <c r="DT488"/>
  <c r="DS488"/>
  <c r="DR488"/>
  <c r="DQ488"/>
  <c r="DP488"/>
  <c r="DO488"/>
  <c r="DN488"/>
  <c r="DM488"/>
  <c r="DL488"/>
  <c r="DK488"/>
  <c r="DJ488"/>
  <c r="DI488"/>
  <c r="DH488"/>
  <c r="DG488"/>
  <c r="DF488"/>
  <c r="DE488"/>
  <c r="DD488"/>
  <c r="DC488"/>
  <c r="DB488"/>
  <c r="DA488"/>
  <c r="CZ488"/>
  <c r="CY488"/>
  <c r="CX488"/>
  <c r="CW488"/>
  <c r="CV488"/>
  <c r="CU488"/>
  <c r="CT488"/>
  <c r="CS488"/>
  <c r="CR488"/>
  <c r="CQ488"/>
  <c r="CP488"/>
  <c r="CO488"/>
  <c r="CN488"/>
  <c r="CM488"/>
  <c r="CL488"/>
  <c r="CK488"/>
  <c r="CJ488"/>
  <c r="CI488"/>
  <c r="CH488"/>
  <c r="CG488"/>
  <c r="CF488"/>
  <c r="CE488"/>
  <c r="CD488"/>
  <c r="CC488"/>
  <c r="CB488"/>
  <c r="CA488"/>
  <c r="BZ488"/>
  <c r="BY488"/>
  <c r="BX488"/>
  <c r="EO487"/>
  <c r="EN487"/>
  <c r="EM487"/>
  <c r="EL487"/>
  <c r="EK487"/>
  <c r="EJ487"/>
  <c r="EI487"/>
  <c r="EH487"/>
  <c r="EG487"/>
  <c r="EF487"/>
  <c r="EE487"/>
  <c r="ED487"/>
  <c r="EC487"/>
  <c r="EB487"/>
  <c r="EA487"/>
  <c r="DZ487"/>
  <c r="DY487"/>
  <c r="DX487"/>
  <c r="DW487"/>
  <c r="DV487"/>
  <c r="DU487"/>
  <c r="DT487"/>
  <c r="DS487"/>
  <c r="DR487"/>
  <c r="DQ487"/>
  <c r="DP487"/>
  <c r="DO487"/>
  <c r="DN487"/>
  <c r="DM487"/>
  <c r="DL487"/>
  <c r="DK487"/>
  <c r="DJ487"/>
  <c r="DI487"/>
  <c r="DH487"/>
  <c r="DG487"/>
  <c r="DF487"/>
  <c r="DE487"/>
  <c r="DD487"/>
  <c r="DC487"/>
  <c r="DB487"/>
  <c r="DA487"/>
  <c r="CZ487"/>
  <c r="CY487"/>
  <c r="CX487"/>
  <c r="CW487"/>
  <c r="CV487"/>
  <c r="CU487"/>
  <c r="CT487"/>
  <c r="CS487"/>
  <c r="CR487"/>
  <c r="CQ487"/>
  <c r="CP487"/>
  <c r="CO487"/>
  <c r="CN487"/>
  <c r="CM487"/>
  <c r="CL487"/>
  <c r="CK487"/>
  <c r="CJ487"/>
  <c r="CI487"/>
  <c r="CH487"/>
  <c r="CG487"/>
  <c r="CF487"/>
  <c r="CE487"/>
  <c r="CD487"/>
  <c r="CC487"/>
  <c r="CB487"/>
  <c r="CA487"/>
  <c r="BZ487"/>
  <c r="BY487"/>
  <c r="BX487"/>
  <c r="EO486"/>
  <c r="EN486"/>
  <c r="EM486"/>
  <c r="EL486"/>
  <c r="EK486"/>
  <c r="EJ486"/>
  <c r="EI486"/>
  <c r="EH486"/>
  <c r="EG486"/>
  <c r="EF486"/>
  <c r="EE486"/>
  <c r="ED486"/>
  <c r="EC486"/>
  <c r="EB486"/>
  <c r="EA486"/>
  <c r="DZ486"/>
  <c r="DY486"/>
  <c r="DX486"/>
  <c r="DW486"/>
  <c r="DV486"/>
  <c r="DU486"/>
  <c r="DT486"/>
  <c r="DS486"/>
  <c r="DR486"/>
  <c r="DQ486"/>
  <c r="DP486"/>
  <c r="DO486"/>
  <c r="DN486"/>
  <c r="DM486"/>
  <c r="DL486"/>
  <c r="DK486"/>
  <c r="DJ486"/>
  <c r="DI486"/>
  <c r="DH486"/>
  <c r="DG486"/>
  <c r="DF486"/>
  <c r="DE486"/>
  <c r="DD486"/>
  <c r="DC486"/>
  <c r="DB486"/>
  <c r="DA486"/>
  <c r="CZ486"/>
  <c r="CY486"/>
  <c r="CX486"/>
  <c r="CW486"/>
  <c r="CV486"/>
  <c r="CU486"/>
  <c r="CT486"/>
  <c r="CS486"/>
  <c r="CR486"/>
  <c r="CQ486"/>
  <c r="CP486"/>
  <c r="CO486"/>
  <c r="CN486"/>
  <c r="CM486"/>
  <c r="CL486"/>
  <c r="CK486"/>
  <c r="CJ486"/>
  <c r="CI486"/>
  <c r="CH486"/>
  <c r="CG486"/>
  <c r="CF486"/>
  <c r="CE486"/>
  <c r="CD486"/>
  <c r="CC486"/>
  <c r="CB486"/>
  <c r="CA486"/>
  <c r="BZ486"/>
  <c r="BW486" s="1"/>
  <c r="BY486"/>
  <c r="BX486"/>
  <c r="EO485"/>
  <c r="EN485"/>
  <c r="EM485"/>
  <c r="EL485"/>
  <c r="EK485"/>
  <c r="EJ485"/>
  <c r="EI485"/>
  <c r="EH485"/>
  <c r="EG485"/>
  <c r="EF485"/>
  <c r="EE485"/>
  <c r="ED485"/>
  <c r="EC485"/>
  <c r="EB485"/>
  <c r="EA485"/>
  <c r="DZ485"/>
  <c r="DY485"/>
  <c r="DX485"/>
  <c r="DW485"/>
  <c r="DV485"/>
  <c r="DU485"/>
  <c r="DT485"/>
  <c r="DS485"/>
  <c r="DR485"/>
  <c r="DQ485"/>
  <c r="DP485"/>
  <c r="DO485"/>
  <c r="DN485"/>
  <c r="DM485"/>
  <c r="DL485"/>
  <c r="DK485"/>
  <c r="DJ485"/>
  <c r="DI485"/>
  <c r="DH485"/>
  <c r="DG485"/>
  <c r="DF485"/>
  <c r="DE485"/>
  <c r="DD485"/>
  <c r="DC485"/>
  <c r="DB485"/>
  <c r="DA485"/>
  <c r="CZ485"/>
  <c r="CY485"/>
  <c r="CX485"/>
  <c r="CW485"/>
  <c r="CV485"/>
  <c r="CU485"/>
  <c r="CT485"/>
  <c r="CS485"/>
  <c r="CR485"/>
  <c r="CQ485"/>
  <c r="CP485"/>
  <c r="CO485"/>
  <c r="CN485"/>
  <c r="CM485"/>
  <c r="CL485"/>
  <c r="CK485"/>
  <c r="CJ485"/>
  <c r="CI485"/>
  <c r="CH485"/>
  <c r="CG485"/>
  <c r="CF485"/>
  <c r="CE485"/>
  <c r="CD485"/>
  <c r="CC485"/>
  <c r="CB485"/>
  <c r="CA485"/>
  <c r="BZ485"/>
  <c r="BY485"/>
  <c r="BW485" s="1"/>
  <c r="BX485"/>
  <c r="EO484"/>
  <c r="EN484"/>
  <c r="EM484"/>
  <c r="EL484"/>
  <c r="EK484"/>
  <c r="EJ484"/>
  <c r="EI484"/>
  <c r="EH484"/>
  <c r="EG484"/>
  <c r="EF484"/>
  <c r="EE484"/>
  <c r="ED484"/>
  <c r="EC484"/>
  <c r="EB484"/>
  <c r="EA484"/>
  <c r="DZ484"/>
  <c r="DY484"/>
  <c r="DX484"/>
  <c r="DW484"/>
  <c r="DV484"/>
  <c r="DU484"/>
  <c r="DT484"/>
  <c r="DS484"/>
  <c r="DR484"/>
  <c r="DQ484"/>
  <c r="DP484"/>
  <c r="DO484"/>
  <c r="DN484"/>
  <c r="DM484"/>
  <c r="DL484"/>
  <c r="DK484"/>
  <c r="DJ484"/>
  <c r="DI484"/>
  <c r="DH484"/>
  <c r="DG484"/>
  <c r="DF484"/>
  <c r="DE484"/>
  <c r="DD484"/>
  <c r="DC484"/>
  <c r="DB484"/>
  <c r="DA484"/>
  <c r="CZ484"/>
  <c r="CY484"/>
  <c r="CX484"/>
  <c r="CW484"/>
  <c r="CV484"/>
  <c r="CU484"/>
  <c r="CT484"/>
  <c r="CS484"/>
  <c r="CR484"/>
  <c r="CQ484"/>
  <c r="CP484"/>
  <c r="CO484"/>
  <c r="CN484"/>
  <c r="CM484"/>
  <c r="CL484"/>
  <c r="CK484"/>
  <c r="CJ484"/>
  <c r="CI484"/>
  <c r="CH484"/>
  <c r="CG484"/>
  <c r="CF484"/>
  <c r="CE484"/>
  <c r="CD484"/>
  <c r="CC484"/>
  <c r="CB484"/>
  <c r="CA484"/>
  <c r="BZ484"/>
  <c r="BY484"/>
  <c r="BX484"/>
  <c r="EO483"/>
  <c r="EN483"/>
  <c r="EM483"/>
  <c r="EL483"/>
  <c r="EK483"/>
  <c r="EJ483"/>
  <c r="EI483"/>
  <c r="EH483"/>
  <c r="EG483"/>
  <c r="EF483"/>
  <c r="EE483"/>
  <c r="ED483"/>
  <c r="EC483"/>
  <c r="EB483"/>
  <c r="EA483"/>
  <c r="DZ483"/>
  <c r="DY483"/>
  <c r="DX483"/>
  <c r="DW483"/>
  <c r="DV483"/>
  <c r="DU483"/>
  <c r="DT483"/>
  <c r="DS483"/>
  <c r="DR483"/>
  <c r="DQ483"/>
  <c r="DP483"/>
  <c r="DO483"/>
  <c r="DN483"/>
  <c r="DM483"/>
  <c r="DL483"/>
  <c r="DK483"/>
  <c r="DJ483"/>
  <c r="DI483"/>
  <c r="DH483"/>
  <c r="DG483"/>
  <c r="DF483"/>
  <c r="DE483"/>
  <c r="DD483"/>
  <c r="DC483"/>
  <c r="DB483"/>
  <c r="DA483"/>
  <c r="CZ483"/>
  <c r="CY483"/>
  <c r="CX483"/>
  <c r="CW483"/>
  <c r="CV483"/>
  <c r="CU483"/>
  <c r="CT483"/>
  <c r="CS483"/>
  <c r="CR483"/>
  <c r="CQ483"/>
  <c r="CP483"/>
  <c r="CO483"/>
  <c r="CN483"/>
  <c r="CM483"/>
  <c r="CL483"/>
  <c r="CK483"/>
  <c r="CJ483"/>
  <c r="CI483"/>
  <c r="CH483"/>
  <c r="CG483"/>
  <c r="CF483"/>
  <c r="CE483"/>
  <c r="CD483"/>
  <c r="CC483"/>
  <c r="CB483"/>
  <c r="BW483" s="1"/>
  <c r="CA483"/>
  <c r="BZ483"/>
  <c r="BY483"/>
  <c r="BX483"/>
  <c r="EO482"/>
  <c r="EN482"/>
  <c r="EM482"/>
  <c r="EL482"/>
  <c r="EK482"/>
  <c r="EJ482"/>
  <c r="EI482"/>
  <c r="EH482"/>
  <c r="EG482"/>
  <c r="EF482"/>
  <c r="EE482"/>
  <c r="ED482"/>
  <c r="EC482"/>
  <c r="EB482"/>
  <c r="EA482"/>
  <c r="DZ482"/>
  <c r="DY482"/>
  <c r="DX482"/>
  <c r="DW482"/>
  <c r="DV482"/>
  <c r="DU482"/>
  <c r="DT482"/>
  <c r="DS482"/>
  <c r="DR482"/>
  <c r="DQ482"/>
  <c r="DP482"/>
  <c r="DO482"/>
  <c r="DN482"/>
  <c r="DM482"/>
  <c r="DL482"/>
  <c r="DK482"/>
  <c r="DJ482"/>
  <c r="DI482"/>
  <c r="DH482"/>
  <c r="DG482"/>
  <c r="DF482"/>
  <c r="DE482"/>
  <c r="DD482"/>
  <c r="DC482"/>
  <c r="DB482"/>
  <c r="DA482"/>
  <c r="CZ482"/>
  <c r="CY482"/>
  <c r="CX482"/>
  <c r="CW482"/>
  <c r="CV482"/>
  <c r="CU482"/>
  <c r="CT482"/>
  <c r="CS482"/>
  <c r="CR482"/>
  <c r="CQ482"/>
  <c r="CP482"/>
  <c r="CO482"/>
  <c r="CN482"/>
  <c r="CM482"/>
  <c r="CL482"/>
  <c r="CK482"/>
  <c r="CJ482"/>
  <c r="CI482"/>
  <c r="CH482"/>
  <c r="CG482"/>
  <c r="CF482"/>
  <c r="CE482"/>
  <c r="CD482"/>
  <c r="CC482"/>
  <c r="CB482"/>
  <c r="CA482"/>
  <c r="BZ482"/>
  <c r="BY482"/>
  <c r="BX482"/>
  <c r="BW482" s="1"/>
  <c r="EO481"/>
  <c r="EN481"/>
  <c r="EM481"/>
  <c r="EL481"/>
  <c r="EK481"/>
  <c r="EJ481"/>
  <c r="EI481"/>
  <c r="EH481"/>
  <c r="EG481"/>
  <c r="EF481"/>
  <c r="EE481"/>
  <c r="ED481"/>
  <c r="EC481"/>
  <c r="EB481"/>
  <c r="EA481"/>
  <c r="DZ481"/>
  <c r="DY481"/>
  <c r="DX481"/>
  <c r="DW481"/>
  <c r="DV481"/>
  <c r="DU481"/>
  <c r="DT481"/>
  <c r="DS481"/>
  <c r="DR481"/>
  <c r="DQ481"/>
  <c r="DP481"/>
  <c r="DO481"/>
  <c r="DN481"/>
  <c r="DM481"/>
  <c r="DL481"/>
  <c r="DK481"/>
  <c r="DJ481"/>
  <c r="DI481"/>
  <c r="DH481"/>
  <c r="DG481"/>
  <c r="DF481"/>
  <c r="DE481"/>
  <c r="DD481"/>
  <c r="DC481"/>
  <c r="DB481"/>
  <c r="DA481"/>
  <c r="CZ481"/>
  <c r="CY481"/>
  <c r="CX481"/>
  <c r="CW481"/>
  <c r="CV481"/>
  <c r="CU481"/>
  <c r="CT481"/>
  <c r="CS481"/>
  <c r="CR481"/>
  <c r="CQ481"/>
  <c r="CP481"/>
  <c r="CO481"/>
  <c r="CN481"/>
  <c r="CM481"/>
  <c r="CL481"/>
  <c r="CK481"/>
  <c r="CJ481"/>
  <c r="CI481"/>
  <c r="CH481"/>
  <c r="CG481"/>
  <c r="CF481"/>
  <c r="CE481"/>
  <c r="CD481"/>
  <c r="CC481"/>
  <c r="CB481"/>
  <c r="CA481"/>
  <c r="BZ481"/>
  <c r="BW481" s="1"/>
  <c r="BY481"/>
  <c r="BX481"/>
  <c r="EO480"/>
  <c r="EN480"/>
  <c r="EM480"/>
  <c r="EL480"/>
  <c r="EK480"/>
  <c r="EJ480"/>
  <c r="EI480"/>
  <c r="EH480"/>
  <c r="EG480"/>
  <c r="EF480"/>
  <c r="EE480"/>
  <c r="ED480"/>
  <c r="EC480"/>
  <c r="EB480"/>
  <c r="EA480"/>
  <c r="DZ480"/>
  <c r="DY480"/>
  <c r="DX480"/>
  <c r="DW480"/>
  <c r="DV480"/>
  <c r="DU480"/>
  <c r="DT480"/>
  <c r="DS480"/>
  <c r="DR480"/>
  <c r="DQ480"/>
  <c r="DP480"/>
  <c r="DO480"/>
  <c r="DN480"/>
  <c r="DM480"/>
  <c r="DL480"/>
  <c r="DK480"/>
  <c r="DJ480"/>
  <c r="DI480"/>
  <c r="DH480"/>
  <c r="DG480"/>
  <c r="DF480"/>
  <c r="DE480"/>
  <c r="DD480"/>
  <c r="DC480"/>
  <c r="DB480"/>
  <c r="DA480"/>
  <c r="CZ480"/>
  <c r="CY480"/>
  <c r="CX480"/>
  <c r="CW480"/>
  <c r="CV480"/>
  <c r="CU480"/>
  <c r="CT480"/>
  <c r="CS480"/>
  <c r="CR480"/>
  <c r="CQ480"/>
  <c r="CP480"/>
  <c r="CO480"/>
  <c r="CN480"/>
  <c r="CM480"/>
  <c r="CL480"/>
  <c r="CK480"/>
  <c r="CJ480"/>
  <c r="CI480"/>
  <c r="CH480"/>
  <c r="CG480"/>
  <c r="CF480"/>
  <c r="CE480"/>
  <c r="CD480"/>
  <c r="CC480"/>
  <c r="CB480"/>
  <c r="CA480"/>
  <c r="BZ480"/>
  <c r="BY480"/>
  <c r="BW480" s="1"/>
  <c r="BX480"/>
  <c r="EO479"/>
  <c r="EN479"/>
  <c r="EM479"/>
  <c r="EL479"/>
  <c r="EK479"/>
  <c r="EJ479"/>
  <c r="EI479"/>
  <c r="EH479"/>
  <c r="EG479"/>
  <c r="EF479"/>
  <c r="EE479"/>
  <c r="ED479"/>
  <c r="EC479"/>
  <c r="EB479"/>
  <c r="EA479"/>
  <c r="DZ479"/>
  <c r="DY479"/>
  <c r="DX479"/>
  <c r="DW479"/>
  <c r="DV479"/>
  <c r="DU479"/>
  <c r="DT479"/>
  <c r="DS479"/>
  <c r="DR479"/>
  <c r="DQ479"/>
  <c r="DP479"/>
  <c r="DO479"/>
  <c r="DN479"/>
  <c r="DM479"/>
  <c r="DL479"/>
  <c r="DK479"/>
  <c r="DJ479"/>
  <c r="DI479"/>
  <c r="DH479"/>
  <c r="DG479"/>
  <c r="DF479"/>
  <c r="DE479"/>
  <c r="DD479"/>
  <c r="DC479"/>
  <c r="DB479"/>
  <c r="DA479"/>
  <c r="CZ479"/>
  <c r="CY479"/>
  <c r="CX479"/>
  <c r="CW479"/>
  <c r="CV479"/>
  <c r="CU479"/>
  <c r="CT479"/>
  <c r="CS479"/>
  <c r="CR479"/>
  <c r="CQ479"/>
  <c r="CP479"/>
  <c r="CO479"/>
  <c r="CN479"/>
  <c r="CM479"/>
  <c r="CL479"/>
  <c r="CK479"/>
  <c r="CJ479"/>
  <c r="CI479"/>
  <c r="CH479"/>
  <c r="CG479"/>
  <c r="CF479"/>
  <c r="CE479"/>
  <c r="CD479"/>
  <c r="CC479"/>
  <c r="CB479"/>
  <c r="CA479"/>
  <c r="BZ479"/>
  <c r="BY479"/>
  <c r="BX479"/>
  <c r="BW479" s="1"/>
  <c r="EO478"/>
  <c r="EN478"/>
  <c r="EM478"/>
  <c r="EL478"/>
  <c r="EK478"/>
  <c r="EJ478"/>
  <c r="EI478"/>
  <c r="EH478"/>
  <c r="EG478"/>
  <c r="EF478"/>
  <c r="EE478"/>
  <c r="ED478"/>
  <c r="EC478"/>
  <c r="EB478"/>
  <c r="EA478"/>
  <c r="DZ478"/>
  <c r="DY478"/>
  <c r="DX478"/>
  <c r="DW478"/>
  <c r="DV478"/>
  <c r="DU478"/>
  <c r="DT478"/>
  <c r="DS478"/>
  <c r="DR478"/>
  <c r="DQ478"/>
  <c r="DP478"/>
  <c r="DO478"/>
  <c r="DN478"/>
  <c r="DM478"/>
  <c r="DL478"/>
  <c r="DK478"/>
  <c r="DJ478"/>
  <c r="DI478"/>
  <c r="DH478"/>
  <c r="DG478"/>
  <c r="DF478"/>
  <c r="DE478"/>
  <c r="DD478"/>
  <c r="DC478"/>
  <c r="DB478"/>
  <c r="DA478"/>
  <c r="CZ478"/>
  <c r="CY478"/>
  <c r="CX478"/>
  <c r="CW478"/>
  <c r="CV478"/>
  <c r="CU478"/>
  <c r="CT478"/>
  <c r="CS478"/>
  <c r="CR478"/>
  <c r="CQ478"/>
  <c r="CP478"/>
  <c r="CO478"/>
  <c r="CN478"/>
  <c r="CM478"/>
  <c r="CL478"/>
  <c r="CK478"/>
  <c r="CJ478"/>
  <c r="CI478"/>
  <c r="CH478"/>
  <c r="CG478"/>
  <c r="CF478"/>
  <c r="CE478"/>
  <c r="CD478"/>
  <c r="CC478"/>
  <c r="CB478"/>
  <c r="CA478"/>
  <c r="BZ478"/>
  <c r="BY478"/>
  <c r="BX478"/>
  <c r="BW478"/>
  <c r="EO477"/>
  <c r="EN477"/>
  <c r="EM477"/>
  <c r="EL477"/>
  <c r="EK477"/>
  <c r="EJ477"/>
  <c r="EI477"/>
  <c r="EH477"/>
  <c r="EG477"/>
  <c r="EF477"/>
  <c r="EE477"/>
  <c r="ED477"/>
  <c r="EC477"/>
  <c r="EB477"/>
  <c r="EA477"/>
  <c r="DZ477"/>
  <c r="DY477"/>
  <c r="DX477"/>
  <c r="DW477"/>
  <c r="DV477"/>
  <c r="DU477"/>
  <c r="DT477"/>
  <c r="DS477"/>
  <c r="DR477"/>
  <c r="DQ477"/>
  <c r="DP477"/>
  <c r="DO477"/>
  <c r="DN477"/>
  <c r="DM477"/>
  <c r="DL477"/>
  <c r="DK477"/>
  <c r="DJ477"/>
  <c r="DI477"/>
  <c r="DH477"/>
  <c r="DG477"/>
  <c r="DF477"/>
  <c r="DE477"/>
  <c r="DD477"/>
  <c r="DC477"/>
  <c r="DB477"/>
  <c r="DA477"/>
  <c r="CZ477"/>
  <c r="CY477"/>
  <c r="CX477"/>
  <c r="CW477"/>
  <c r="CV477"/>
  <c r="CU477"/>
  <c r="CT477"/>
  <c r="CS477"/>
  <c r="CR477"/>
  <c r="CQ477"/>
  <c r="CP477"/>
  <c r="CO477"/>
  <c r="CN477"/>
  <c r="CM477"/>
  <c r="CL477"/>
  <c r="CK477"/>
  <c r="CJ477"/>
  <c r="CI477"/>
  <c r="CH477"/>
  <c r="CG477"/>
  <c r="CF477"/>
  <c r="CE477"/>
  <c r="CD477"/>
  <c r="CC477"/>
  <c r="CB477"/>
  <c r="CA477"/>
  <c r="BZ477"/>
  <c r="BY477"/>
  <c r="BX477"/>
  <c r="EO476"/>
  <c r="EN476"/>
  <c r="EM476"/>
  <c r="EL476"/>
  <c r="EK476"/>
  <c r="EJ476"/>
  <c r="EI476"/>
  <c r="EH476"/>
  <c r="EG476"/>
  <c r="EF476"/>
  <c r="EE476"/>
  <c r="ED476"/>
  <c r="EC476"/>
  <c r="EB476"/>
  <c r="EA476"/>
  <c r="DZ476"/>
  <c r="DY476"/>
  <c r="DX476"/>
  <c r="DW476"/>
  <c r="DV476"/>
  <c r="DU476"/>
  <c r="DT476"/>
  <c r="DS476"/>
  <c r="DR476"/>
  <c r="DQ476"/>
  <c r="DP476"/>
  <c r="DO476"/>
  <c r="DN476"/>
  <c r="DM476"/>
  <c r="DL476"/>
  <c r="DK476"/>
  <c r="DJ476"/>
  <c r="DI476"/>
  <c r="DH476"/>
  <c r="DG476"/>
  <c r="DF476"/>
  <c r="DE476"/>
  <c r="DD476"/>
  <c r="DC476"/>
  <c r="DB476"/>
  <c r="DA476"/>
  <c r="CZ476"/>
  <c r="CY476"/>
  <c r="CX476"/>
  <c r="CW476"/>
  <c r="CV476"/>
  <c r="CU476"/>
  <c r="CT476"/>
  <c r="CS476"/>
  <c r="CR476"/>
  <c r="CQ476"/>
  <c r="CP476"/>
  <c r="CO476"/>
  <c r="CN476"/>
  <c r="CM476"/>
  <c r="CL476"/>
  <c r="CK476"/>
  <c r="CJ476"/>
  <c r="CI476"/>
  <c r="CH476"/>
  <c r="CG476"/>
  <c r="CF476"/>
  <c r="CE476"/>
  <c r="CD476"/>
  <c r="CC476"/>
  <c r="CB476"/>
  <c r="CA476"/>
  <c r="BZ476"/>
  <c r="BY476"/>
  <c r="BX476"/>
  <c r="EO475"/>
  <c r="EN475"/>
  <c r="EM475"/>
  <c r="EL475"/>
  <c r="EK475"/>
  <c r="EJ475"/>
  <c r="EI475"/>
  <c r="EH475"/>
  <c r="EG475"/>
  <c r="EF475"/>
  <c r="EE475"/>
  <c r="ED475"/>
  <c r="EC475"/>
  <c r="EB475"/>
  <c r="EA475"/>
  <c r="DZ475"/>
  <c r="DY475"/>
  <c r="DX475"/>
  <c r="DW475"/>
  <c r="DV475"/>
  <c r="DU475"/>
  <c r="DT475"/>
  <c r="DS475"/>
  <c r="DR475"/>
  <c r="DQ475"/>
  <c r="DP475"/>
  <c r="DO475"/>
  <c r="DN475"/>
  <c r="DM475"/>
  <c r="DL475"/>
  <c r="DK475"/>
  <c r="DJ475"/>
  <c r="DI475"/>
  <c r="DH475"/>
  <c r="DG475"/>
  <c r="DF475"/>
  <c r="DE475"/>
  <c r="DD475"/>
  <c r="DC475"/>
  <c r="DB475"/>
  <c r="DA475"/>
  <c r="CZ475"/>
  <c r="CY475"/>
  <c r="CX475"/>
  <c r="CW475"/>
  <c r="CV475"/>
  <c r="CU475"/>
  <c r="CT475"/>
  <c r="CS475"/>
  <c r="CR475"/>
  <c r="CQ475"/>
  <c r="CP475"/>
  <c r="CO475"/>
  <c r="CN475"/>
  <c r="CM475"/>
  <c r="CL475"/>
  <c r="CK475"/>
  <c r="CJ475"/>
  <c r="CI475"/>
  <c r="CH475"/>
  <c r="CG475"/>
  <c r="CF475"/>
  <c r="CE475"/>
  <c r="CD475"/>
  <c r="CC475"/>
  <c r="CB475"/>
  <c r="CA475"/>
  <c r="BZ475"/>
  <c r="BY475"/>
  <c r="BX475"/>
  <c r="BW475" s="1"/>
  <c r="EO474"/>
  <c r="EN474"/>
  <c r="EM474"/>
  <c r="EL474"/>
  <c r="EK474"/>
  <c r="EJ474"/>
  <c r="EI474"/>
  <c r="EH474"/>
  <c r="EG474"/>
  <c r="EF474"/>
  <c r="EE474"/>
  <c r="ED474"/>
  <c r="EC474"/>
  <c r="EB474"/>
  <c r="EA474"/>
  <c r="DZ474"/>
  <c r="DY474"/>
  <c r="DX474"/>
  <c r="DW474"/>
  <c r="DV474"/>
  <c r="DU474"/>
  <c r="DT474"/>
  <c r="DS474"/>
  <c r="DR474"/>
  <c r="DQ474"/>
  <c r="DP474"/>
  <c r="DO474"/>
  <c r="DN474"/>
  <c r="DM474"/>
  <c r="DL474"/>
  <c r="DK474"/>
  <c r="DJ474"/>
  <c r="DI474"/>
  <c r="DH474"/>
  <c r="DG474"/>
  <c r="DF474"/>
  <c r="DE474"/>
  <c r="DD474"/>
  <c r="DC474"/>
  <c r="DB474"/>
  <c r="DA474"/>
  <c r="CZ474"/>
  <c r="CY474"/>
  <c r="CX474"/>
  <c r="CW474"/>
  <c r="CV474"/>
  <c r="CU474"/>
  <c r="CT474"/>
  <c r="CS474"/>
  <c r="CR474"/>
  <c r="CQ474"/>
  <c r="CP474"/>
  <c r="CO474"/>
  <c r="CN474"/>
  <c r="CM474"/>
  <c r="CL474"/>
  <c r="CK474"/>
  <c r="CJ474"/>
  <c r="CI474"/>
  <c r="CH474"/>
  <c r="CG474"/>
  <c r="CF474"/>
  <c r="CE474"/>
  <c r="CD474"/>
  <c r="CC474"/>
  <c r="CB474"/>
  <c r="CA474"/>
  <c r="BZ474"/>
  <c r="BY474"/>
  <c r="BX474"/>
  <c r="EO473"/>
  <c r="EN473"/>
  <c r="EM473"/>
  <c r="EL473"/>
  <c r="EK473"/>
  <c r="EJ473"/>
  <c r="EI473"/>
  <c r="EH473"/>
  <c r="EG473"/>
  <c r="EF473"/>
  <c r="EE473"/>
  <c r="ED473"/>
  <c r="EC473"/>
  <c r="EB473"/>
  <c r="EA473"/>
  <c r="DZ473"/>
  <c r="DY473"/>
  <c r="DX473"/>
  <c r="DW473"/>
  <c r="DV473"/>
  <c r="DU473"/>
  <c r="DT473"/>
  <c r="DS473"/>
  <c r="DR473"/>
  <c r="DQ473"/>
  <c r="DP473"/>
  <c r="DO473"/>
  <c r="DN473"/>
  <c r="DM473"/>
  <c r="DL473"/>
  <c r="DK473"/>
  <c r="DJ473"/>
  <c r="DI473"/>
  <c r="DH473"/>
  <c r="DG473"/>
  <c r="DF473"/>
  <c r="DE473"/>
  <c r="DD473"/>
  <c r="DC473"/>
  <c r="DB473"/>
  <c r="DA473"/>
  <c r="CZ473"/>
  <c r="CY473"/>
  <c r="CX473"/>
  <c r="CW473"/>
  <c r="CV473"/>
  <c r="CU473"/>
  <c r="CT473"/>
  <c r="CS473"/>
  <c r="CR473"/>
  <c r="CQ473"/>
  <c r="CP473"/>
  <c r="CO473"/>
  <c r="CN473"/>
  <c r="CM473"/>
  <c r="CL473"/>
  <c r="CK473"/>
  <c r="CJ473"/>
  <c r="CI473"/>
  <c r="CH473"/>
  <c r="CG473"/>
  <c r="CF473"/>
  <c r="CE473"/>
  <c r="CD473"/>
  <c r="CC473"/>
  <c r="CB473"/>
  <c r="CA473"/>
  <c r="BZ473"/>
  <c r="BY473"/>
  <c r="BW473" s="1"/>
  <c r="BX473"/>
  <c r="EO472"/>
  <c r="EN472"/>
  <c r="EM472"/>
  <c r="EL472"/>
  <c r="EK472"/>
  <c r="EJ472"/>
  <c r="EI472"/>
  <c r="EH472"/>
  <c r="EG472"/>
  <c r="EF472"/>
  <c r="EE472"/>
  <c r="ED472"/>
  <c r="EC472"/>
  <c r="EB472"/>
  <c r="EA472"/>
  <c r="DZ472"/>
  <c r="DY472"/>
  <c r="DX472"/>
  <c r="DW472"/>
  <c r="DV472"/>
  <c r="DU472"/>
  <c r="DT472"/>
  <c r="DS472"/>
  <c r="DR472"/>
  <c r="DQ472"/>
  <c r="DP472"/>
  <c r="DO472"/>
  <c r="DN472"/>
  <c r="DM472"/>
  <c r="DL472"/>
  <c r="DK472"/>
  <c r="DJ472"/>
  <c r="DI472"/>
  <c r="DH472"/>
  <c r="DG472"/>
  <c r="DF472"/>
  <c r="DE472"/>
  <c r="DD472"/>
  <c r="DC472"/>
  <c r="DB472"/>
  <c r="DA472"/>
  <c r="CZ472"/>
  <c r="CY472"/>
  <c r="CX472"/>
  <c r="CW472"/>
  <c r="CV472"/>
  <c r="CU472"/>
  <c r="CT472"/>
  <c r="CS472"/>
  <c r="CR472"/>
  <c r="CQ472"/>
  <c r="CP472"/>
  <c r="CO472"/>
  <c r="CN472"/>
  <c r="CM472"/>
  <c r="CL472"/>
  <c r="CK472"/>
  <c r="CJ472"/>
  <c r="CI472"/>
  <c r="CH472"/>
  <c r="CG472"/>
  <c r="CF472"/>
  <c r="CE472"/>
  <c r="CD472"/>
  <c r="CC472"/>
  <c r="CB472"/>
  <c r="CA472"/>
  <c r="BZ472"/>
  <c r="BY472"/>
  <c r="BX472"/>
  <c r="BW472" s="1"/>
  <c r="EO471"/>
  <c r="EN471"/>
  <c r="EM471"/>
  <c r="EL471"/>
  <c r="EK471"/>
  <c r="EJ471"/>
  <c r="EI471"/>
  <c r="EH471"/>
  <c r="EG471"/>
  <c r="EF471"/>
  <c r="EE471"/>
  <c r="ED471"/>
  <c r="EC471"/>
  <c r="EB471"/>
  <c r="EA471"/>
  <c r="DZ471"/>
  <c r="DY471"/>
  <c r="DX471"/>
  <c r="DW471"/>
  <c r="DV471"/>
  <c r="DU471"/>
  <c r="DT471"/>
  <c r="DS471"/>
  <c r="DR471"/>
  <c r="DQ471"/>
  <c r="DP471"/>
  <c r="DO471"/>
  <c r="DN471"/>
  <c r="DM471"/>
  <c r="DL471"/>
  <c r="DK471"/>
  <c r="DJ471"/>
  <c r="DI471"/>
  <c r="DH471"/>
  <c r="DG471"/>
  <c r="DF471"/>
  <c r="DE471"/>
  <c r="DD471"/>
  <c r="DC471"/>
  <c r="DB471"/>
  <c r="DA471"/>
  <c r="CZ471"/>
  <c r="CY471"/>
  <c r="CX471"/>
  <c r="CW471"/>
  <c r="CV471"/>
  <c r="CU471"/>
  <c r="CT471"/>
  <c r="CS471"/>
  <c r="CR471"/>
  <c r="CQ471"/>
  <c r="CP471"/>
  <c r="CO471"/>
  <c r="CN471"/>
  <c r="CM471"/>
  <c r="CL471"/>
  <c r="CK471"/>
  <c r="CJ471"/>
  <c r="CI471"/>
  <c r="CH471"/>
  <c r="CG471"/>
  <c r="CF471"/>
  <c r="CE471"/>
  <c r="CD471"/>
  <c r="CC471"/>
  <c r="CB471"/>
  <c r="CA471"/>
  <c r="BZ471"/>
  <c r="BY471"/>
  <c r="BX471"/>
  <c r="EO470"/>
  <c r="EN470"/>
  <c r="EM470"/>
  <c r="EL470"/>
  <c r="EK470"/>
  <c r="EJ470"/>
  <c r="EI470"/>
  <c r="EH470"/>
  <c r="EG470"/>
  <c r="EF470"/>
  <c r="EE470"/>
  <c r="ED470"/>
  <c r="EC470"/>
  <c r="EB470"/>
  <c r="EA470"/>
  <c r="DZ470"/>
  <c r="DY470"/>
  <c r="DX470"/>
  <c r="DW470"/>
  <c r="DV470"/>
  <c r="DU470"/>
  <c r="DT470"/>
  <c r="DS470"/>
  <c r="DR470"/>
  <c r="DQ470"/>
  <c r="DP470"/>
  <c r="DO470"/>
  <c r="DN470"/>
  <c r="DM470"/>
  <c r="DL470"/>
  <c r="DK470"/>
  <c r="DJ470"/>
  <c r="DI470"/>
  <c r="DH470"/>
  <c r="DG470"/>
  <c r="DF470"/>
  <c r="DE470"/>
  <c r="DD470"/>
  <c r="DC470"/>
  <c r="DB470"/>
  <c r="DA470"/>
  <c r="CZ470"/>
  <c r="CY470"/>
  <c r="CX470"/>
  <c r="CW470"/>
  <c r="CV470"/>
  <c r="CU470"/>
  <c r="CT470"/>
  <c r="CS470"/>
  <c r="CR470"/>
  <c r="CQ470"/>
  <c r="CP470"/>
  <c r="CO470"/>
  <c r="CN470"/>
  <c r="CM470"/>
  <c r="CL470"/>
  <c r="CK470"/>
  <c r="CJ470"/>
  <c r="CI470"/>
  <c r="CH470"/>
  <c r="CG470"/>
  <c r="CF470"/>
  <c r="CE470"/>
  <c r="CD470"/>
  <c r="CC470"/>
  <c r="CB470"/>
  <c r="CA470"/>
  <c r="BZ470"/>
  <c r="BY470"/>
  <c r="BX470"/>
  <c r="EO469"/>
  <c r="EN469"/>
  <c r="EM469"/>
  <c r="EL469"/>
  <c r="EK469"/>
  <c r="EJ469"/>
  <c r="EI469"/>
  <c r="EH469"/>
  <c r="EG469"/>
  <c r="EF469"/>
  <c r="EE469"/>
  <c r="ED469"/>
  <c r="EC469"/>
  <c r="EB469"/>
  <c r="EA469"/>
  <c r="DZ469"/>
  <c r="DY469"/>
  <c r="DX469"/>
  <c r="DW469"/>
  <c r="DV469"/>
  <c r="DU469"/>
  <c r="DT469"/>
  <c r="DS469"/>
  <c r="DR469"/>
  <c r="DQ469"/>
  <c r="DP469"/>
  <c r="DO469"/>
  <c r="DN469"/>
  <c r="DM469"/>
  <c r="DL469"/>
  <c r="DK469"/>
  <c r="DJ469"/>
  <c r="DI469"/>
  <c r="DH469"/>
  <c r="DG469"/>
  <c r="DF469"/>
  <c r="DE469"/>
  <c r="DD469"/>
  <c r="DC469"/>
  <c r="DB469"/>
  <c r="DA469"/>
  <c r="CZ469"/>
  <c r="CY469"/>
  <c r="CX469"/>
  <c r="CW469"/>
  <c r="CV469"/>
  <c r="CU469"/>
  <c r="CT469"/>
  <c r="CS469"/>
  <c r="CR469"/>
  <c r="CQ469"/>
  <c r="CP469"/>
  <c r="CO469"/>
  <c r="CN469"/>
  <c r="CM469"/>
  <c r="CL469"/>
  <c r="CK469"/>
  <c r="CJ469"/>
  <c r="CI469"/>
  <c r="CH469"/>
  <c r="CG469"/>
  <c r="CF469"/>
  <c r="CE469"/>
  <c r="CD469"/>
  <c r="CC469"/>
  <c r="CB469"/>
  <c r="CA469"/>
  <c r="BZ469"/>
  <c r="BW469" s="1"/>
  <c r="BY469"/>
  <c r="BX469"/>
  <c r="EO468"/>
  <c r="EN468"/>
  <c r="EM468"/>
  <c r="EL468"/>
  <c r="EK468"/>
  <c r="EJ468"/>
  <c r="EI468"/>
  <c r="EH468"/>
  <c r="EG468"/>
  <c r="EF468"/>
  <c r="EE468"/>
  <c r="ED468"/>
  <c r="EC468"/>
  <c r="EB468"/>
  <c r="EA468"/>
  <c r="DZ468"/>
  <c r="DY468"/>
  <c r="DX468"/>
  <c r="DW468"/>
  <c r="DV468"/>
  <c r="DU468"/>
  <c r="DT468"/>
  <c r="DS468"/>
  <c r="DR468"/>
  <c r="DQ468"/>
  <c r="DP468"/>
  <c r="DO468"/>
  <c r="DN468"/>
  <c r="DM468"/>
  <c r="DL468"/>
  <c r="DK468"/>
  <c r="DJ468"/>
  <c r="DI468"/>
  <c r="DH468"/>
  <c r="DG468"/>
  <c r="DF468"/>
  <c r="DE468"/>
  <c r="DD468"/>
  <c r="DC468"/>
  <c r="DB468"/>
  <c r="DA468"/>
  <c r="CZ468"/>
  <c r="CY468"/>
  <c r="CX468"/>
  <c r="CW468"/>
  <c r="CV468"/>
  <c r="CU468"/>
  <c r="CT468"/>
  <c r="CS468"/>
  <c r="CR468"/>
  <c r="CQ468"/>
  <c r="CP468"/>
  <c r="CO468"/>
  <c r="CN468"/>
  <c r="CM468"/>
  <c r="CL468"/>
  <c r="CK468"/>
  <c r="CJ468"/>
  <c r="CI468"/>
  <c r="CH468"/>
  <c r="CG468"/>
  <c r="CF468"/>
  <c r="CE468"/>
  <c r="CD468"/>
  <c r="CC468"/>
  <c r="CB468"/>
  <c r="CA468"/>
  <c r="BZ468"/>
  <c r="BY468"/>
  <c r="BW468" s="1"/>
  <c r="BX468"/>
  <c r="EO467"/>
  <c r="EN467"/>
  <c r="EM467"/>
  <c r="EL467"/>
  <c r="EK467"/>
  <c r="EJ467"/>
  <c r="EI467"/>
  <c r="EH467"/>
  <c r="EG467"/>
  <c r="EF467"/>
  <c r="EE467"/>
  <c r="ED467"/>
  <c r="EC467"/>
  <c r="EB467"/>
  <c r="EA467"/>
  <c r="DZ467"/>
  <c r="DY467"/>
  <c r="DX467"/>
  <c r="DW467"/>
  <c r="DV467"/>
  <c r="DU467"/>
  <c r="DT467"/>
  <c r="DS467"/>
  <c r="DR467"/>
  <c r="DQ467"/>
  <c r="DP467"/>
  <c r="DO467"/>
  <c r="DN467"/>
  <c r="DM467"/>
  <c r="DL467"/>
  <c r="DK467"/>
  <c r="DJ467"/>
  <c r="DI467"/>
  <c r="DH467"/>
  <c r="DG467"/>
  <c r="DF467"/>
  <c r="DE467"/>
  <c r="DD467"/>
  <c r="DC467"/>
  <c r="DB467"/>
  <c r="DA467"/>
  <c r="CZ467"/>
  <c r="CY467"/>
  <c r="CX467"/>
  <c r="CW467"/>
  <c r="CV467"/>
  <c r="CU467"/>
  <c r="CT467"/>
  <c r="CS467"/>
  <c r="CR467"/>
  <c r="CQ467"/>
  <c r="CP467"/>
  <c r="CO467"/>
  <c r="CN467"/>
  <c r="CM467"/>
  <c r="CL467"/>
  <c r="CK467"/>
  <c r="CJ467"/>
  <c r="CI467"/>
  <c r="CH467"/>
  <c r="CG467"/>
  <c r="CF467"/>
  <c r="CE467"/>
  <c r="CD467"/>
  <c r="CC467"/>
  <c r="CB467"/>
  <c r="CA467"/>
  <c r="BZ467"/>
  <c r="BY467"/>
  <c r="BX467"/>
  <c r="BW467" s="1"/>
  <c r="EO466"/>
  <c r="EN466"/>
  <c r="EM466"/>
  <c r="EL466"/>
  <c r="EK466"/>
  <c r="EJ466"/>
  <c r="EI466"/>
  <c r="EH466"/>
  <c r="EG466"/>
  <c r="EF466"/>
  <c r="EE466"/>
  <c r="ED466"/>
  <c r="EC466"/>
  <c r="EB466"/>
  <c r="EA466"/>
  <c r="DZ466"/>
  <c r="DY466"/>
  <c r="DX466"/>
  <c r="DW466"/>
  <c r="DV466"/>
  <c r="DU466"/>
  <c r="DT466"/>
  <c r="DS466"/>
  <c r="DR466"/>
  <c r="DQ466"/>
  <c r="DP466"/>
  <c r="DO466"/>
  <c r="DN466"/>
  <c r="DM466"/>
  <c r="DL466"/>
  <c r="DK466"/>
  <c r="DJ466"/>
  <c r="DI466"/>
  <c r="DH466"/>
  <c r="DG466"/>
  <c r="DF466"/>
  <c r="DE466"/>
  <c r="DD466"/>
  <c r="DC466"/>
  <c r="DB466"/>
  <c r="DA466"/>
  <c r="CZ466"/>
  <c r="CY466"/>
  <c r="CX466"/>
  <c r="CW466"/>
  <c r="CV466"/>
  <c r="CU466"/>
  <c r="CT466"/>
  <c r="CS466"/>
  <c r="CR466"/>
  <c r="CQ466"/>
  <c r="CP466"/>
  <c r="CO466"/>
  <c r="CN466"/>
  <c r="CM466"/>
  <c r="CL466"/>
  <c r="CK466"/>
  <c r="CJ466"/>
  <c r="CI466"/>
  <c r="CH466"/>
  <c r="CG466"/>
  <c r="CF466"/>
  <c r="CE466"/>
  <c r="CD466"/>
  <c r="CC466"/>
  <c r="CB466"/>
  <c r="CA466"/>
  <c r="BZ466"/>
  <c r="BY466"/>
  <c r="BX466"/>
  <c r="BW466"/>
  <c r="EO465"/>
  <c r="EN465"/>
  <c r="EM465"/>
  <c r="EL465"/>
  <c r="EK465"/>
  <c r="EJ465"/>
  <c r="EI465"/>
  <c r="EH465"/>
  <c r="EG465"/>
  <c r="EF465"/>
  <c r="EE465"/>
  <c r="ED465"/>
  <c r="EC465"/>
  <c r="EB465"/>
  <c r="EA465"/>
  <c r="DZ465"/>
  <c r="DY465"/>
  <c r="DX465"/>
  <c r="DW465"/>
  <c r="DV465"/>
  <c r="DU465"/>
  <c r="DT465"/>
  <c r="DS465"/>
  <c r="DR465"/>
  <c r="DQ465"/>
  <c r="DP465"/>
  <c r="DO465"/>
  <c r="DN465"/>
  <c r="DM465"/>
  <c r="DL465"/>
  <c r="DK465"/>
  <c r="DJ465"/>
  <c r="DI465"/>
  <c r="DH465"/>
  <c r="DG465"/>
  <c r="DF465"/>
  <c r="DE465"/>
  <c r="DD465"/>
  <c r="DC465"/>
  <c r="DB465"/>
  <c r="DA465"/>
  <c r="CZ465"/>
  <c r="CY465"/>
  <c r="CX465"/>
  <c r="CW465"/>
  <c r="CV465"/>
  <c r="CU465"/>
  <c r="CT465"/>
  <c r="CS465"/>
  <c r="CR465"/>
  <c r="CQ465"/>
  <c r="CP465"/>
  <c r="CO465"/>
  <c r="CN465"/>
  <c r="CM465"/>
  <c r="CL465"/>
  <c r="CK465"/>
  <c r="CJ465"/>
  <c r="CI465"/>
  <c r="CH465"/>
  <c r="CG465"/>
  <c r="CF465"/>
  <c r="CE465"/>
  <c r="CD465"/>
  <c r="CC465"/>
  <c r="BW465" s="1"/>
  <c r="CB465"/>
  <c r="CA465"/>
  <c r="BZ465"/>
  <c r="BY465"/>
  <c r="BX465"/>
  <c r="EO464"/>
  <c r="EN464"/>
  <c r="EM464"/>
  <c r="EL464"/>
  <c r="EK464"/>
  <c r="EJ464"/>
  <c r="EI464"/>
  <c r="EH464"/>
  <c r="EG464"/>
  <c r="EF464"/>
  <c r="EE464"/>
  <c r="ED464"/>
  <c r="EC464"/>
  <c r="EB464"/>
  <c r="EA464"/>
  <c r="DZ464"/>
  <c r="DY464"/>
  <c r="DX464"/>
  <c r="DW464"/>
  <c r="DV464"/>
  <c r="DU464"/>
  <c r="DT464"/>
  <c r="DS464"/>
  <c r="DR464"/>
  <c r="DQ464"/>
  <c r="DP464"/>
  <c r="DO464"/>
  <c r="DN464"/>
  <c r="DM464"/>
  <c r="DL464"/>
  <c r="DK464"/>
  <c r="DJ464"/>
  <c r="DI464"/>
  <c r="DH464"/>
  <c r="DG464"/>
  <c r="DF464"/>
  <c r="DE464"/>
  <c r="DD464"/>
  <c r="DC464"/>
  <c r="DB464"/>
  <c r="DA464"/>
  <c r="CZ464"/>
  <c r="CY464"/>
  <c r="CX464"/>
  <c r="CW464"/>
  <c r="CV464"/>
  <c r="CU464"/>
  <c r="CT464"/>
  <c r="CS464"/>
  <c r="CR464"/>
  <c r="CQ464"/>
  <c r="CP464"/>
  <c r="CO464"/>
  <c r="CN464"/>
  <c r="CM464"/>
  <c r="CL464"/>
  <c r="CK464"/>
  <c r="CJ464"/>
  <c r="CI464"/>
  <c r="CH464"/>
  <c r="CG464"/>
  <c r="CF464"/>
  <c r="CE464"/>
  <c r="CD464"/>
  <c r="CC464"/>
  <c r="CB464"/>
  <c r="CA464"/>
  <c r="BZ464"/>
  <c r="BY464"/>
  <c r="BX464"/>
  <c r="BW464" s="1"/>
  <c r="EO463"/>
  <c r="EN463"/>
  <c r="EM463"/>
  <c r="EL463"/>
  <c r="EK463"/>
  <c r="EJ463"/>
  <c r="EI463"/>
  <c r="EH463"/>
  <c r="EG463"/>
  <c r="EF463"/>
  <c r="EE463"/>
  <c r="ED463"/>
  <c r="EC463"/>
  <c r="EB463"/>
  <c r="EA463"/>
  <c r="DZ463"/>
  <c r="DY463"/>
  <c r="DX463"/>
  <c r="DW463"/>
  <c r="DV463"/>
  <c r="DU463"/>
  <c r="DT463"/>
  <c r="DS463"/>
  <c r="DR463"/>
  <c r="DQ463"/>
  <c r="DP463"/>
  <c r="DO463"/>
  <c r="DN463"/>
  <c r="DM463"/>
  <c r="DL463"/>
  <c r="DK463"/>
  <c r="DJ463"/>
  <c r="DI463"/>
  <c r="DH463"/>
  <c r="DG463"/>
  <c r="DF463"/>
  <c r="DE463"/>
  <c r="DD463"/>
  <c r="DC463"/>
  <c r="DB463"/>
  <c r="DA463"/>
  <c r="CZ463"/>
  <c r="CY463"/>
  <c r="CX463"/>
  <c r="CW463"/>
  <c r="CV463"/>
  <c r="CU463"/>
  <c r="CT463"/>
  <c r="CS463"/>
  <c r="CR463"/>
  <c r="CQ463"/>
  <c r="CP463"/>
  <c r="CO463"/>
  <c r="CN463"/>
  <c r="CM463"/>
  <c r="CL463"/>
  <c r="CK463"/>
  <c r="CJ463"/>
  <c r="CI463"/>
  <c r="CH463"/>
  <c r="CG463"/>
  <c r="CF463"/>
  <c r="CE463"/>
  <c r="CD463"/>
  <c r="CC463"/>
  <c r="CB463"/>
  <c r="CA463"/>
  <c r="BZ463"/>
  <c r="BY463"/>
  <c r="BX463"/>
  <c r="EO462"/>
  <c r="EN462"/>
  <c r="EM462"/>
  <c r="EL462"/>
  <c r="EK462"/>
  <c r="EJ462"/>
  <c r="EI462"/>
  <c r="EH462"/>
  <c r="EG462"/>
  <c r="EF462"/>
  <c r="EE462"/>
  <c r="ED462"/>
  <c r="EC462"/>
  <c r="EB462"/>
  <c r="EA462"/>
  <c r="DZ462"/>
  <c r="DY462"/>
  <c r="DX462"/>
  <c r="DW462"/>
  <c r="DV462"/>
  <c r="DU462"/>
  <c r="DT462"/>
  <c r="DS462"/>
  <c r="DR462"/>
  <c r="DQ462"/>
  <c r="DP462"/>
  <c r="DO462"/>
  <c r="DN462"/>
  <c r="DM462"/>
  <c r="DL462"/>
  <c r="DK462"/>
  <c r="DJ462"/>
  <c r="DI462"/>
  <c r="DH462"/>
  <c r="DG462"/>
  <c r="DF462"/>
  <c r="DE462"/>
  <c r="DD462"/>
  <c r="DC462"/>
  <c r="DB462"/>
  <c r="DA462"/>
  <c r="CZ462"/>
  <c r="CY462"/>
  <c r="CX462"/>
  <c r="CW462"/>
  <c r="CV462"/>
  <c r="CU462"/>
  <c r="CT462"/>
  <c r="CS462"/>
  <c r="CR462"/>
  <c r="CQ462"/>
  <c r="CP462"/>
  <c r="CO462"/>
  <c r="CN462"/>
  <c r="CM462"/>
  <c r="CL462"/>
  <c r="CK462"/>
  <c r="CJ462"/>
  <c r="CI462"/>
  <c r="CH462"/>
  <c r="CG462"/>
  <c r="CF462"/>
  <c r="CE462"/>
  <c r="CD462"/>
  <c r="CC462"/>
  <c r="CB462"/>
  <c r="CA462"/>
  <c r="BZ462"/>
  <c r="BY462"/>
  <c r="BX462"/>
  <c r="EO461"/>
  <c r="EN461"/>
  <c r="EM461"/>
  <c r="EL461"/>
  <c r="EK461"/>
  <c r="EJ461"/>
  <c r="EI461"/>
  <c r="EH461"/>
  <c r="EG461"/>
  <c r="EF461"/>
  <c r="EE461"/>
  <c r="ED461"/>
  <c r="EC461"/>
  <c r="EB461"/>
  <c r="EA461"/>
  <c r="DZ461"/>
  <c r="DY461"/>
  <c r="DX461"/>
  <c r="DW461"/>
  <c r="DV461"/>
  <c r="DU461"/>
  <c r="DT461"/>
  <c r="DS461"/>
  <c r="DR461"/>
  <c r="DQ461"/>
  <c r="DP461"/>
  <c r="DO461"/>
  <c r="DN461"/>
  <c r="DM461"/>
  <c r="DL461"/>
  <c r="DK461"/>
  <c r="DJ461"/>
  <c r="DI461"/>
  <c r="DH461"/>
  <c r="DG461"/>
  <c r="DF461"/>
  <c r="DE461"/>
  <c r="DD461"/>
  <c r="DC461"/>
  <c r="DB461"/>
  <c r="DA461"/>
  <c r="CZ461"/>
  <c r="CY461"/>
  <c r="CX461"/>
  <c r="CW461"/>
  <c r="CV461"/>
  <c r="CU461"/>
  <c r="CT461"/>
  <c r="CS461"/>
  <c r="CR461"/>
  <c r="CQ461"/>
  <c r="CP461"/>
  <c r="CO461"/>
  <c r="CN461"/>
  <c r="CM461"/>
  <c r="CL461"/>
  <c r="CK461"/>
  <c r="CJ461"/>
  <c r="CI461"/>
  <c r="CH461"/>
  <c r="CG461"/>
  <c r="CF461"/>
  <c r="CE461"/>
  <c r="CD461"/>
  <c r="CC461"/>
  <c r="CB461"/>
  <c r="CA461"/>
  <c r="BZ461"/>
  <c r="BY461"/>
  <c r="BX461"/>
  <c r="EO460"/>
  <c r="EN460"/>
  <c r="EM460"/>
  <c r="EL460"/>
  <c r="EK460"/>
  <c r="EJ460"/>
  <c r="EI460"/>
  <c r="EH460"/>
  <c r="EG460"/>
  <c r="EF460"/>
  <c r="EE460"/>
  <c r="ED460"/>
  <c r="EC460"/>
  <c r="EB460"/>
  <c r="EA460"/>
  <c r="DZ460"/>
  <c r="DY460"/>
  <c r="DX460"/>
  <c r="DW460"/>
  <c r="DV460"/>
  <c r="DU460"/>
  <c r="DT460"/>
  <c r="DS460"/>
  <c r="DR460"/>
  <c r="DQ460"/>
  <c r="DP460"/>
  <c r="DO460"/>
  <c r="DN460"/>
  <c r="DM460"/>
  <c r="DL460"/>
  <c r="DK460"/>
  <c r="DJ460"/>
  <c r="DI460"/>
  <c r="DH460"/>
  <c r="DG460"/>
  <c r="DF460"/>
  <c r="DE460"/>
  <c r="DD460"/>
  <c r="DC460"/>
  <c r="DB460"/>
  <c r="DA460"/>
  <c r="CZ460"/>
  <c r="CY460"/>
  <c r="CX460"/>
  <c r="CW460"/>
  <c r="CV460"/>
  <c r="CU460"/>
  <c r="CT460"/>
  <c r="CS460"/>
  <c r="CR460"/>
  <c r="CQ460"/>
  <c r="CP460"/>
  <c r="CO460"/>
  <c r="CN460"/>
  <c r="CM460"/>
  <c r="CL460"/>
  <c r="CK460"/>
  <c r="CJ460"/>
  <c r="CI460"/>
  <c r="CH460"/>
  <c r="CG460"/>
  <c r="CF460"/>
  <c r="CE460"/>
  <c r="CD460"/>
  <c r="CC460"/>
  <c r="CB460"/>
  <c r="CA460"/>
  <c r="BZ460"/>
  <c r="BY460"/>
  <c r="BX460"/>
  <c r="BW460" s="1"/>
  <c r="EO459"/>
  <c r="EN459"/>
  <c r="EM459"/>
  <c r="EL459"/>
  <c r="EK459"/>
  <c r="EJ459"/>
  <c r="EI459"/>
  <c r="EH459"/>
  <c r="EG459"/>
  <c r="EF459"/>
  <c r="EE459"/>
  <c r="ED459"/>
  <c r="EC459"/>
  <c r="EB459"/>
  <c r="EA459"/>
  <c r="DZ459"/>
  <c r="DY459"/>
  <c r="DX459"/>
  <c r="DW459"/>
  <c r="DV459"/>
  <c r="DU459"/>
  <c r="DT459"/>
  <c r="DS459"/>
  <c r="DR459"/>
  <c r="DQ459"/>
  <c r="DP459"/>
  <c r="DO459"/>
  <c r="DN459"/>
  <c r="DM459"/>
  <c r="DL459"/>
  <c r="DK459"/>
  <c r="DJ459"/>
  <c r="DI459"/>
  <c r="DH459"/>
  <c r="DG459"/>
  <c r="DF459"/>
  <c r="DE459"/>
  <c r="DD459"/>
  <c r="DC459"/>
  <c r="DB459"/>
  <c r="DA459"/>
  <c r="CZ459"/>
  <c r="CY459"/>
  <c r="CX459"/>
  <c r="CW459"/>
  <c r="CV459"/>
  <c r="CU459"/>
  <c r="CT459"/>
  <c r="CS459"/>
  <c r="CR459"/>
  <c r="CQ459"/>
  <c r="CP459"/>
  <c r="CO459"/>
  <c r="CN459"/>
  <c r="CM459"/>
  <c r="CL459"/>
  <c r="CK459"/>
  <c r="CJ459"/>
  <c r="CI459"/>
  <c r="CH459"/>
  <c r="CG459"/>
  <c r="CF459"/>
  <c r="CE459"/>
  <c r="CD459"/>
  <c r="CC459"/>
  <c r="CB459"/>
  <c r="CA459"/>
  <c r="BZ459"/>
  <c r="BY459"/>
  <c r="BX459"/>
  <c r="BW459"/>
  <c r="EO458"/>
  <c r="EN458"/>
  <c r="EM458"/>
  <c r="EL458"/>
  <c r="EK458"/>
  <c r="EJ458"/>
  <c r="EI458"/>
  <c r="EH458"/>
  <c r="EG458"/>
  <c r="EF458"/>
  <c r="EE458"/>
  <c r="ED458"/>
  <c r="EC458"/>
  <c r="EB458"/>
  <c r="EA458"/>
  <c r="DZ458"/>
  <c r="DY458"/>
  <c r="DX458"/>
  <c r="DW458"/>
  <c r="DV458"/>
  <c r="DU458"/>
  <c r="DT458"/>
  <c r="DS458"/>
  <c r="DR458"/>
  <c r="DQ458"/>
  <c r="DP458"/>
  <c r="DO458"/>
  <c r="DN458"/>
  <c r="DM458"/>
  <c r="DL458"/>
  <c r="DK458"/>
  <c r="DJ458"/>
  <c r="DI458"/>
  <c r="DH458"/>
  <c r="DG458"/>
  <c r="DF458"/>
  <c r="DE458"/>
  <c r="DD458"/>
  <c r="DC458"/>
  <c r="DB458"/>
  <c r="DA458"/>
  <c r="CZ458"/>
  <c r="CY458"/>
  <c r="CX458"/>
  <c r="CW458"/>
  <c r="CV458"/>
  <c r="CU458"/>
  <c r="CT458"/>
  <c r="CS458"/>
  <c r="CR458"/>
  <c r="CQ458"/>
  <c r="CP458"/>
  <c r="CO458"/>
  <c r="CN458"/>
  <c r="CM458"/>
  <c r="CL458"/>
  <c r="CK458"/>
  <c r="CJ458"/>
  <c r="CI458"/>
  <c r="CH458"/>
  <c r="CG458"/>
  <c r="CF458"/>
  <c r="CE458"/>
  <c r="CD458"/>
  <c r="CC458"/>
  <c r="CB458"/>
  <c r="CA458"/>
  <c r="BZ458"/>
  <c r="BY458"/>
  <c r="BX458"/>
  <c r="BW458" s="1"/>
  <c r="EO457"/>
  <c r="EN457"/>
  <c r="EM457"/>
  <c r="EL457"/>
  <c r="EK457"/>
  <c r="EJ457"/>
  <c r="EI457"/>
  <c r="EH457"/>
  <c r="EG457"/>
  <c r="EF457"/>
  <c r="EE457"/>
  <c r="ED457"/>
  <c r="EC457"/>
  <c r="EB457"/>
  <c r="EA457"/>
  <c r="DZ457"/>
  <c r="DY457"/>
  <c r="DX457"/>
  <c r="DW457"/>
  <c r="DV457"/>
  <c r="DU457"/>
  <c r="DT457"/>
  <c r="DS457"/>
  <c r="DR457"/>
  <c r="DQ457"/>
  <c r="DP457"/>
  <c r="DO457"/>
  <c r="DN457"/>
  <c r="DM457"/>
  <c r="DL457"/>
  <c r="DK457"/>
  <c r="DJ457"/>
  <c r="DI457"/>
  <c r="DH457"/>
  <c r="DG457"/>
  <c r="DF457"/>
  <c r="DE457"/>
  <c r="DD457"/>
  <c r="DC457"/>
  <c r="DB457"/>
  <c r="DA457"/>
  <c r="CZ457"/>
  <c r="CY457"/>
  <c r="CX457"/>
  <c r="CW457"/>
  <c r="CV457"/>
  <c r="CU457"/>
  <c r="CT457"/>
  <c r="CS457"/>
  <c r="CR457"/>
  <c r="CQ457"/>
  <c r="CP457"/>
  <c r="CO457"/>
  <c r="CN457"/>
  <c r="CM457"/>
  <c r="CL457"/>
  <c r="CK457"/>
  <c r="CJ457"/>
  <c r="CI457"/>
  <c r="CH457"/>
  <c r="CG457"/>
  <c r="CF457"/>
  <c r="CE457"/>
  <c r="CD457"/>
  <c r="CC457"/>
  <c r="CB457"/>
  <c r="CA457"/>
  <c r="BZ457"/>
  <c r="BW457" s="1"/>
  <c r="BY457"/>
  <c r="BX457"/>
  <c r="EO456"/>
  <c r="EN456"/>
  <c r="EM456"/>
  <c r="EL456"/>
  <c r="EK456"/>
  <c r="EJ456"/>
  <c r="EI456"/>
  <c r="EH456"/>
  <c r="EG456"/>
  <c r="EF456"/>
  <c r="EE456"/>
  <c r="ED456"/>
  <c r="EC456"/>
  <c r="EB456"/>
  <c r="EA456"/>
  <c r="DZ456"/>
  <c r="DY456"/>
  <c r="DX456"/>
  <c r="DW456"/>
  <c r="DV456"/>
  <c r="DU456"/>
  <c r="DT456"/>
  <c r="DS456"/>
  <c r="DR456"/>
  <c r="DQ456"/>
  <c r="DP456"/>
  <c r="DO456"/>
  <c r="DN456"/>
  <c r="DM456"/>
  <c r="DL456"/>
  <c r="DK456"/>
  <c r="DJ456"/>
  <c r="DI456"/>
  <c r="DH456"/>
  <c r="DG456"/>
  <c r="DF456"/>
  <c r="DE456"/>
  <c r="DD456"/>
  <c r="DC456"/>
  <c r="DB456"/>
  <c r="DA456"/>
  <c r="CZ456"/>
  <c r="CY456"/>
  <c r="CX456"/>
  <c r="CW456"/>
  <c r="CV456"/>
  <c r="CU456"/>
  <c r="CT456"/>
  <c r="CS456"/>
  <c r="CR456"/>
  <c r="CQ456"/>
  <c r="CP456"/>
  <c r="CO456"/>
  <c r="CN456"/>
  <c r="CM456"/>
  <c r="CL456"/>
  <c r="CK456"/>
  <c r="CJ456"/>
  <c r="CI456"/>
  <c r="CH456"/>
  <c r="CG456"/>
  <c r="CF456"/>
  <c r="CE456"/>
  <c r="CD456"/>
  <c r="CC456"/>
  <c r="CB456"/>
  <c r="CA456"/>
  <c r="BZ456"/>
  <c r="BY456"/>
  <c r="BX456"/>
  <c r="EO455"/>
  <c r="EN455"/>
  <c r="EM455"/>
  <c r="EL455"/>
  <c r="EK455"/>
  <c r="EJ455"/>
  <c r="EI455"/>
  <c r="EH455"/>
  <c r="EG455"/>
  <c r="EF455"/>
  <c r="EE455"/>
  <c r="ED455"/>
  <c r="EC455"/>
  <c r="EB455"/>
  <c r="EA455"/>
  <c r="DZ455"/>
  <c r="DY455"/>
  <c r="DX455"/>
  <c r="DW455"/>
  <c r="DV455"/>
  <c r="DU455"/>
  <c r="DT455"/>
  <c r="DS455"/>
  <c r="DR455"/>
  <c r="DQ455"/>
  <c r="DP455"/>
  <c r="DO455"/>
  <c r="DN455"/>
  <c r="DM455"/>
  <c r="DL455"/>
  <c r="DK455"/>
  <c r="DJ455"/>
  <c r="DI455"/>
  <c r="DH455"/>
  <c r="DG455"/>
  <c r="DF455"/>
  <c r="DE455"/>
  <c r="DD455"/>
  <c r="DC455"/>
  <c r="DB455"/>
  <c r="DA455"/>
  <c r="CZ455"/>
  <c r="CY455"/>
  <c r="CX455"/>
  <c r="CW455"/>
  <c r="CV455"/>
  <c r="CU455"/>
  <c r="CT455"/>
  <c r="CS455"/>
  <c r="CR455"/>
  <c r="CQ455"/>
  <c r="CP455"/>
  <c r="CO455"/>
  <c r="CN455"/>
  <c r="CM455"/>
  <c r="CL455"/>
  <c r="CK455"/>
  <c r="CJ455"/>
  <c r="CI455"/>
  <c r="CH455"/>
  <c r="CG455"/>
  <c r="CF455"/>
  <c r="CE455"/>
  <c r="CD455"/>
  <c r="CC455"/>
  <c r="CB455"/>
  <c r="CA455"/>
  <c r="BZ455"/>
  <c r="BY455"/>
  <c r="BX455"/>
  <c r="EO454"/>
  <c r="EN454"/>
  <c r="EM454"/>
  <c r="EL454"/>
  <c r="EK454"/>
  <c r="EJ454"/>
  <c r="EI454"/>
  <c r="EH454"/>
  <c r="EG454"/>
  <c r="EF454"/>
  <c r="EE454"/>
  <c r="ED454"/>
  <c r="EC454"/>
  <c r="EB454"/>
  <c r="EA454"/>
  <c r="DZ454"/>
  <c r="DY454"/>
  <c r="DX454"/>
  <c r="DW454"/>
  <c r="DV454"/>
  <c r="DU454"/>
  <c r="DT454"/>
  <c r="DS454"/>
  <c r="DR454"/>
  <c r="DQ454"/>
  <c r="DP454"/>
  <c r="DO454"/>
  <c r="DN454"/>
  <c r="DM454"/>
  <c r="DL454"/>
  <c r="DK454"/>
  <c r="DJ454"/>
  <c r="DI454"/>
  <c r="DH454"/>
  <c r="DG454"/>
  <c r="DF454"/>
  <c r="DE454"/>
  <c r="DD454"/>
  <c r="DC454"/>
  <c r="DB454"/>
  <c r="DA454"/>
  <c r="CZ454"/>
  <c r="CY454"/>
  <c r="CX454"/>
  <c r="CW454"/>
  <c r="CV454"/>
  <c r="CU454"/>
  <c r="CT454"/>
  <c r="CS454"/>
  <c r="CR454"/>
  <c r="CQ454"/>
  <c r="CP454"/>
  <c r="CO454"/>
  <c r="CN454"/>
  <c r="CM454"/>
  <c r="CL454"/>
  <c r="CK454"/>
  <c r="CJ454"/>
  <c r="CI454"/>
  <c r="CH454"/>
  <c r="CG454"/>
  <c r="CF454"/>
  <c r="CE454"/>
  <c r="CD454"/>
  <c r="CC454"/>
  <c r="CB454"/>
  <c r="CA454"/>
  <c r="BZ454"/>
  <c r="BY454"/>
  <c r="BX454"/>
  <c r="BW454"/>
  <c r="EO453"/>
  <c r="EN453"/>
  <c r="EM453"/>
  <c r="EL453"/>
  <c r="EK453"/>
  <c r="EJ453"/>
  <c r="EI453"/>
  <c r="EH453"/>
  <c r="EG453"/>
  <c r="EF453"/>
  <c r="EE453"/>
  <c r="ED453"/>
  <c r="EC453"/>
  <c r="EB453"/>
  <c r="EA453"/>
  <c r="DZ453"/>
  <c r="DY453"/>
  <c r="DX453"/>
  <c r="DW453"/>
  <c r="DV453"/>
  <c r="DU453"/>
  <c r="DT453"/>
  <c r="DS453"/>
  <c r="DR453"/>
  <c r="DQ453"/>
  <c r="DP453"/>
  <c r="DO453"/>
  <c r="DN453"/>
  <c r="DM453"/>
  <c r="DL453"/>
  <c r="DK453"/>
  <c r="DJ453"/>
  <c r="DI453"/>
  <c r="DH453"/>
  <c r="DG453"/>
  <c r="DF453"/>
  <c r="DE453"/>
  <c r="DD453"/>
  <c r="DC453"/>
  <c r="DB453"/>
  <c r="DA453"/>
  <c r="CZ453"/>
  <c r="CY453"/>
  <c r="CX453"/>
  <c r="CW453"/>
  <c r="CV453"/>
  <c r="CU453"/>
  <c r="CT453"/>
  <c r="CS453"/>
  <c r="CR453"/>
  <c r="CQ453"/>
  <c r="CP453"/>
  <c r="CO453"/>
  <c r="CN453"/>
  <c r="CM453"/>
  <c r="CL453"/>
  <c r="CK453"/>
  <c r="CJ453"/>
  <c r="CI453"/>
  <c r="CH453"/>
  <c r="CG453"/>
  <c r="CF453"/>
  <c r="CE453"/>
  <c r="CD453"/>
  <c r="CC453"/>
  <c r="CB453"/>
  <c r="CA453"/>
  <c r="BZ453"/>
  <c r="BY453"/>
  <c r="BX453"/>
  <c r="EO452"/>
  <c r="EN452"/>
  <c r="EM452"/>
  <c r="EL452"/>
  <c r="EK452"/>
  <c r="EJ452"/>
  <c r="EI452"/>
  <c r="EH452"/>
  <c r="EG452"/>
  <c r="EF452"/>
  <c r="EE452"/>
  <c r="ED452"/>
  <c r="EC452"/>
  <c r="EB452"/>
  <c r="EA452"/>
  <c r="DZ452"/>
  <c r="DY452"/>
  <c r="DX452"/>
  <c r="DW452"/>
  <c r="DV452"/>
  <c r="DU452"/>
  <c r="DT452"/>
  <c r="DS452"/>
  <c r="DR452"/>
  <c r="DQ452"/>
  <c r="DP452"/>
  <c r="DO452"/>
  <c r="DN452"/>
  <c r="DM452"/>
  <c r="DL452"/>
  <c r="DK452"/>
  <c r="DJ452"/>
  <c r="DI452"/>
  <c r="DH452"/>
  <c r="DG452"/>
  <c r="DF452"/>
  <c r="DE452"/>
  <c r="DD452"/>
  <c r="DC452"/>
  <c r="DB452"/>
  <c r="DA452"/>
  <c r="CZ452"/>
  <c r="CY452"/>
  <c r="CX452"/>
  <c r="CW452"/>
  <c r="CV452"/>
  <c r="CU452"/>
  <c r="CT452"/>
  <c r="CS452"/>
  <c r="CR452"/>
  <c r="CQ452"/>
  <c r="CP452"/>
  <c r="CO452"/>
  <c r="CN452"/>
  <c r="CM452"/>
  <c r="CL452"/>
  <c r="CK452"/>
  <c r="CJ452"/>
  <c r="CI452"/>
  <c r="CH452"/>
  <c r="CG452"/>
  <c r="CF452"/>
  <c r="CE452"/>
  <c r="CD452"/>
  <c r="CC452"/>
  <c r="CB452"/>
  <c r="CA452"/>
  <c r="BZ452"/>
  <c r="BY452"/>
  <c r="BX452"/>
  <c r="BW452" s="1"/>
  <c r="EO451"/>
  <c r="EN451"/>
  <c r="EM451"/>
  <c r="EL451"/>
  <c r="EK451"/>
  <c r="EJ451"/>
  <c r="EI451"/>
  <c r="EH451"/>
  <c r="EG451"/>
  <c r="EF451"/>
  <c r="EE451"/>
  <c r="ED451"/>
  <c r="EC451"/>
  <c r="EB451"/>
  <c r="EA451"/>
  <c r="DZ451"/>
  <c r="DY451"/>
  <c r="DX451"/>
  <c r="DW451"/>
  <c r="DV451"/>
  <c r="DU451"/>
  <c r="DT451"/>
  <c r="DS451"/>
  <c r="DR451"/>
  <c r="DQ451"/>
  <c r="DP451"/>
  <c r="DO451"/>
  <c r="DN451"/>
  <c r="DM451"/>
  <c r="DL451"/>
  <c r="DK451"/>
  <c r="DJ451"/>
  <c r="DI451"/>
  <c r="DH451"/>
  <c r="DG451"/>
  <c r="DF451"/>
  <c r="DE451"/>
  <c r="DD451"/>
  <c r="DC451"/>
  <c r="DB451"/>
  <c r="DA451"/>
  <c r="CZ451"/>
  <c r="CY451"/>
  <c r="CX451"/>
  <c r="CW451"/>
  <c r="CV451"/>
  <c r="CU451"/>
  <c r="CT451"/>
  <c r="CS451"/>
  <c r="CR451"/>
  <c r="CQ451"/>
  <c r="CP451"/>
  <c r="CO451"/>
  <c r="CN451"/>
  <c r="CM451"/>
  <c r="CL451"/>
  <c r="CK451"/>
  <c r="CJ451"/>
  <c r="CI451"/>
  <c r="CH451"/>
  <c r="CG451"/>
  <c r="CF451"/>
  <c r="CE451"/>
  <c r="CD451"/>
  <c r="CC451"/>
  <c r="CB451"/>
  <c r="CA451"/>
  <c r="BZ451"/>
  <c r="BY451"/>
  <c r="BX451"/>
  <c r="EO450"/>
  <c r="EN450"/>
  <c r="EM450"/>
  <c r="EL450"/>
  <c r="EK450"/>
  <c r="EJ450"/>
  <c r="EI450"/>
  <c r="EH450"/>
  <c r="EG450"/>
  <c r="EF450"/>
  <c r="EE450"/>
  <c r="ED450"/>
  <c r="EC450"/>
  <c r="EB450"/>
  <c r="EA450"/>
  <c r="DZ450"/>
  <c r="DY450"/>
  <c r="DX450"/>
  <c r="DW450"/>
  <c r="DV450"/>
  <c r="DU450"/>
  <c r="DT450"/>
  <c r="DS450"/>
  <c r="DR450"/>
  <c r="DQ450"/>
  <c r="DP450"/>
  <c r="DO450"/>
  <c r="DN450"/>
  <c r="DM450"/>
  <c r="DL450"/>
  <c r="DK450"/>
  <c r="DJ450"/>
  <c r="DI450"/>
  <c r="DH450"/>
  <c r="DG450"/>
  <c r="DF450"/>
  <c r="DE450"/>
  <c r="DD450"/>
  <c r="DC450"/>
  <c r="DB450"/>
  <c r="DA450"/>
  <c r="CZ450"/>
  <c r="CY450"/>
  <c r="CX450"/>
  <c r="CW450"/>
  <c r="CV450"/>
  <c r="CU450"/>
  <c r="CT450"/>
  <c r="CS450"/>
  <c r="CR450"/>
  <c r="CQ450"/>
  <c r="CP450"/>
  <c r="CO450"/>
  <c r="CN450"/>
  <c r="CM450"/>
  <c r="CL450"/>
  <c r="CK450"/>
  <c r="CJ450"/>
  <c r="CI450"/>
  <c r="CH450"/>
  <c r="CG450"/>
  <c r="CF450"/>
  <c r="CE450"/>
  <c r="CD450"/>
  <c r="CC450"/>
  <c r="CB450"/>
  <c r="CA450"/>
  <c r="BZ450"/>
  <c r="BY450"/>
  <c r="BX450"/>
  <c r="EO449"/>
  <c r="EN449"/>
  <c r="EM449"/>
  <c r="EL449"/>
  <c r="EK449"/>
  <c r="EJ449"/>
  <c r="EI449"/>
  <c r="EH449"/>
  <c r="EG449"/>
  <c r="EF449"/>
  <c r="EE449"/>
  <c r="ED449"/>
  <c r="EC449"/>
  <c r="EB449"/>
  <c r="EA449"/>
  <c r="DZ449"/>
  <c r="DY449"/>
  <c r="DX449"/>
  <c r="DW449"/>
  <c r="DV449"/>
  <c r="DU449"/>
  <c r="DT449"/>
  <c r="DS449"/>
  <c r="DR449"/>
  <c r="DQ449"/>
  <c r="DP449"/>
  <c r="DO449"/>
  <c r="DN449"/>
  <c r="DM449"/>
  <c r="DL449"/>
  <c r="DK449"/>
  <c r="DJ449"/>
  <c r="DI449"/>
  <c r="DH449"/>
  <c r="DG449"/>
  <c r="DF449"/>
  <c r="DE449"/>
  <c r="DD449"/>
  <c r="DC449"/>
  <c r="DB449"/>
  <c r="DA449"/>
  <c r="CZ449"/>
  <c r="CY449"/>
  <c r="CX449"/>
  <c r="CW449"/>
  <c r="CV449"/>
  <c r="CU449"/>
  <c r="CT449"/>
  <c r="CS449"/>
  <c r="CR449"/>
  <c r="CQ449"/>
  <c r="CP449"/>
  <c r="CO449"/>
  <c r="CN449"/>
  <c r="CM449"/>
  <c r="CL449"/>
  <c r="CK449"/>
  <c r="CJ449"/>
  <c r="CI449"/>
  <c r="CH449"/>
  <c r="CG449"/>
  <c r="CF449"/>
  <c r="CE449"/>
  <c r="CD449"/>
  <c r="CC449"/>
  <c r="CB449"/>
  <c r="CA449"/>
  <c r="BZ449"/>
  <c r="BY449"/>
  <c r="BX449"/>
  <c r="EO448"/>
  <c r="EN448"/>
  <c r="EM448"/>
  <c r="EL448"/>
  <c r="EK448"/>
  <c r="EJ448"/>
  <c r="EI448"/>
  <c r="EH448"/>
  <c r="EG448"/>
  <c r="EF448"/>
  <c r="EE448"/>
  <c r="ED448"/>
  <c r="EC448"/>
  <c r="EB448"/>
  <c r="EA448"/>
  <c r="DZ448"/>
  <c r="DY448"/>
  <c r="DX448"/>
  <c r="DW448"/>
  <c r="DV448"/>
  <c r="DU448"/>
  <c r="DT448"/>
  <c r="DS448"/>
  <c r="DR448"/>
  <c r="DQ448"/>
  <c r="DP448"/>
  <c r="DO448"/>
  <c r="DN448"/>
  <c r="DM448"/>
  <c r="DL448"/>
  <c r="DK448"/>
  <c r="DJ448"/>
  <c r="DI448"/>
  <c r="DH448"/>
  <c r="DG448"/>
  <c r="DF448"/>
  <c r="DE448"/>
  <c r="DD448"/>
  <c r="DC448"/>
  <c r="DB448"/>
  <c r="DA448"/>
  <c r="CZ448"/>
  <c r="CY448"/>
  <c r="CX448"/>
  <c r="CW448"/>
  <c r="CV448"/>
  <c r="CU448"/>
  <c r="CT448"/>
  <c r="CS448"/>
  <c r="CR448"/>
  <c r="CQ448"/>
  <c r="CP448"/>
  <c r="CO448"/>
  <c r="CN448"/>
  <c r="CM448"/>
  <c r="CL448"/>
  <c r="CK448"/>
  <c r="CJ448"/>
  <c r="CI448"/>
  <c r="CH448"/>
  <c r="CG448"/>
  <c r="CF448"/>
  <c r="CE448"/>
  <c r="CD448"/>
  <c r="CC448"/>
  <c r="CB448"/>
  <c r="CA448"/>
  <c r="BZ448"/>
  <c r="BY448"/>
  <c r="BX448"/>
  <c r="EO447"/>
  <c r="EN447"/>
  <c r="EM447"/>
  <c r="EL447"/>
  <c r="EK447"/>
  <c r="EJ447"/>
  <c r="EI447"/>
  <c r="EH447"/>
  <c r="EG447"/>
  <c r="EF447"/>
  <c r="EE447"/>
  <c r="ED447"/>
  <c r="EC447"/>
  <c r="EB447"/>
  <c r="EA447"/>
  <c r="DZ447"/>
  <c r="DY447"/>
  <c r="DX447"/>
  <c r="DW447"/>
  <c r="DV447"/>
  <c r="DU447"/>
  <c r="DT447"/>
  <c r="DS447"/>
  <c r="DR447"/>
  <c r="DQ447"/>
  <c r="DP447"/>
  <c r="DO447"/>
  <c r="DN447"/>
  <c r="DM447"/>
  <c r="DL447"/>
  <c r="DK447"/>
  <c r="DJ447"/>
  <c r="DI447"/>
  <c r="DH447"/>
  <c r="DG447"/>
  <c r="DF447"/>
  <c r="DE447"/>
  <c r="DD447"/>
  <c r="DC447"/>
  <c r="DB447"/>
  <c r="DA447"/>
  <c r="CZ447"/>
  <c r="CY447"/>
  <c r="CX447"/>
  <c r="CW447"/>
  <c r="CV447"/>
  <c r="CU447"/>
  <c r="CT447"/>
  <c r="CS447"/>
  <c r="CR447"/>
  <c r="CQ447"/>
  <c r="CP447"/>
  <c r="CO447"/>
  <c r="CN447"/>
  <c r="CM447"/>
  <c r="CL447"/>
  <c r="CK447"/>
  <c r="CJ447"/>
  <c r="CI447"/>
  <c r="CH447"/>
  <c r="CG447"/>
  <c r="CF447"/>
  <c r="CE447"/>
  <c r="CD447"/>
  <c r="CC447"/>
  <c r="CB447"/>
  <c r="BW447" s="1"/>
  <c r="CA447"/>
  <c r="BZ447"/>
  <c r="BY447"/>
  <c r="BX447"/>
  <c r="EO446"/>
  <c r="EN446"/>
  <c r="EM446"/>
  <c r="EL446"/>
  <c r="EK446"/>
  <c r="EJ446"/>
  <c r="EI446"/>
  <c r="EH446"/>
  <c r="EG446"/>
  <c r="EF446"/>
  <c r="EE446"/>
  <c r="ED446"/>
  <c r="EC446"/>
  <c r="EB446"/>
  <c r="EA446"/>
  <c r="DZ446"/>
  <c r="DY446"/>
  <c r="DX446"/>
  <c r="DW446"/>
  <c r="DV446"/>
  <c r="DU446"/>
  <c r="DT446"/>
  <c r="DS446"/>
  <c r="DR446"/>
  <c r="DQ446"/>
  <c r="DP446"/>
  <c r="DO446"/>
  <c r="DN446"/>
  <c r="DM446"/>
  <c r="DL446"/>
  <c r="DK446"/>
  <c r="DJ446"/>
  <c r="DI446"/>
  <c r="DH446"/>
  <c r="DG446"/>
  <c r="DF446"/>
  <c r="DE446"/>
  <c r="DD446"/>
  <c r="DC446"/>
  <c r="DB446"/>
  <c r="DA446"/>
  <c r="CZ446"/>
  <c r="CY446"/>
  <c r="CX446"/>
  <c r="CW446"/>
  <c r="CV446"/>
  <c r="CU446"/>
  <c r="CT446"/>
  <c r="CS446"/>
  <c r="CR446"/>
  <c r="CQ446"/>
  <c r="CP446"/>
  <c r="CO446"/>
  <c r="CN446"/>
  <c r="CM446"/>
  <c r="CL446"/>
  <c r="CK446"/>
  <c r="CJ446"/>
  <c r="CI446"/>
  <c r="CH446"/>
  <c r="CG446"/>
  <c r="CF446"/>
  <c r="CE446"/>
  <c r="CD446"/>
  <c r="CC446"/>
  <c r="CB446"/>
  <c r="CA446"/>
  <c r="BZ446"/>
  <c r="BY446"/>
  <c r="BX446"/>
  <c r="EO445"/>
  <c r="EN445"/>
  <c r="EM445"/>
  <c r="EL445"/>
  <c r="EK445"/>
  <c r="EJ445"/>
  <c r="EI445"/>
  <c r="EH445"/>
  <c r="EG445"/>
  <c r="EF445"/>
  <c r="EE445"/>
  <c r="ED445"/>
  <c r="EC445"/>
  <c r="EB445"/>
  <c r="EA445"/>
  <c r="DZ445"/>
  <c r="DY445"/>
  <c r="DX445"/>
  <c r="DW445"/>
  <c r="DV445"/>
  <c r="DU445"/>
  <c r="DT445"/>
  <c r="DS445"/>
  <c r="DR445"/>
  <c r="DQ445"/>
  <c r="DP445"/>
  <c r="DO445"/>
  <c r="DN445"/>
  <c r="DM445"/>
  <c r="DL445"/>
  <c r="DK445"/>
  <c r="DJ445"/>
  <c r="DI445"/>
  <c r="DH445"/>
  <c r="DG445"/>
  <c r="DF445"/>
  <c r="DE445"/>
  <c r="DD445"/>
  <c r="DC445"/>
  <c r="DB445"/>
  <c r="DA445"/>
  <c r="CZ445"/>
  <c r="CY445"/>
  <c r="CX445"/>
  <c r="CW445"/>
  <c r="CV445"/>
  <c r="CU445"/>
  <c r="CT445"/>
  <c r="CS445"/>
  <c r="CR445"/>
  <c r="CQ445"/>
  <c r="CP445"/>
  <c r="CO445"/>
  <c r="CN445"/>
  <c r="CM445"/>
  <c r="CL445"/>
  <c r="CK445"/>
  <c r="CJ445"/>
  <c r="CI445"/>
  <c r="CH445"/>
  <c r="CG445"/>
  <c r="CF445"/>
  <c r="CE445"/>
  <c r="CD445"/>
  <c r="CC445"/>
  <c r="CB445"/>
  <c r="CA445"/>
  <c r="BZ445"/>
  <c r="BY445"/>
  <c r="BX445"/>
  <c r="EO444"/>
  <c r="EN444"/>
  <c r="EM444"/>
  <c r="EL444"/>
  <c r="EK444"/>
  <c r="EJ444"/>
  <c r="EI444"/>
  <c r="EH444"/>
  <c r="EG444"/>
  <c r="EF444"/>
  <c r="EE444"/>
  <c r="ED444"/>
  <c r="EC444"/>
  <c r="EB444"/>
  <c r="EA444"/>
  <c r="DZ444"/>
  <c r="DY444"/>
  <c r="DX444"/>
  <c r="DW444"/>
  <c r="DV444"/>
  <c r="DU444"/>
  <c r="DT444"/>
  <c r="DS444"/>
  <c r="DR444"/>
  <c r="DQ444"/>
  <c r="DP444"/>
  <c r="DO444"/>
  <c r="DN444"/>
  <c r="DM444"/>
  <c r="DL444"/>
  <c r="DK444"/>
  <c r="DJ444"/>
  <c r="DI444"/>
  <c r="DH444"/>
  <c r="DG444"/>
  <c r="DF444"/>
  <c r="DE444"/>
  <c r="DD444"/>
  <c r="DC444"/>
  <c r="DB444"/>
  <c r="DA444"/>
  <c r="CZ444"/>
  <c r="CY444"/>
  <c r="CX444"/>
  <c r="CW444"/>
  <c r="CV444"/>
  <c r="CU444"/>
  <c r="CT444"/>
  <c r="CS444"/>
  <c r="CR444"/>
  <c r="CQ444"/>
  <c r="CP444"/>
  <c r="CO444"/>
  <c r="CN444"/>
  <c r="CM444"/>
  <c r="CL444"/>
  <c r="CK444"/>
  <c r="CJ444"/>
  <c r="CI444"/>
  <c r="CH444"/>
  <c r="CG444"/>
  <c r="CF444"/>
  <c r="CE444"/>
  <c r="CD444"/>
  <c r="CC444"/>
  <c r="CB444"/>
  <c r="CA444"/>
  <c r="BZ444"/>
  <c r="BY444"/>
  <c r="BX444"/>
  <c r="EO443"/>
  <c r="EN443"/>
  <c r="EM443"/>
  <c r="EL443"/>
  <c r="EK443"/>
  <c r="EJ443"/>
  <c r="EI443"/>
  <c r="EH443"/>
  <c r="EG443"/>
  <c r="EF443"/>
  <c r="EE443"/>
  <c r="ED443"/>
  <c r="EC443"/>
  <c r="EB443"/>
  <c r="EA443"/>
  <c r="DZ443"/>
  <c r="DY443"/>
  <c r="DX443"/>
  <c r="DW443"/>
  <c r="DV443"/>
  <c r="DU443"/>
  <c r="DT443"/>
  <c r="DS443"/>
  <c r="DR443"/>
  <c r="DQ443"/>
  <c r="DP443"/>
  <c r="DO443"/>
  <c r="DN443"/>
  <c r="DM443"/>
  <c r="DL443"/>
  <c r="DK443"/>
  <c r="DJ443"/>
  <c r="DI443"/>
  <c r="DH443"/>
  <c r="DG443"/>
  <c r="DF443"/>
  <c r="DE443"/>
  <c r="DD443"/>
  <c r="DC443"/>
  <c r="DB443"/>
  <c r="DA443"/>
  <c r="CZ443"/>
  <c r="CY443"/>
  <c r="CX443"/>
  <c r="CW443"/>
  <c r="CV443"/>
  <c r="CU443"/>
  <c r="CT443"/>
  <c r="CS443"/>
  <c r="CR443"/>
  <c r="CQ443"/>
  <c r="CP443"/>
  <c r="CO443"/>
  <c r="CN443"/>
  <c r="CM443"/>
  <c r="CL443"/>
  <c r="CK443"/>
  <c r="CJ443"/>
  <c r="CI443"/>
  <c r="CH443"/>
  <c r="CG443"/>
  <c r="CF443"/>
  <c r="CE443"/>
  <c r="CD443"/>
  <c r="CC443"/>
  <c r="CB443"/>
  <c r="CA443"/>
  <c r="BZ443"/>
  <c r="BY443"/>
  <c r="BX443"/>
  <c r="BW443" s="1"/>
  <c r="EO442"/>
  <c r="EN442"/>
  <c r="EM442"/>
  <c r="EL442"/>
  <c r="EK442"/>
  <c r="EJ442"/>
  <c r="EI442"/>
  <c r="EH442"/>
  <c r="EG442"/>
  <c r="EF442"/>
  <c r="EE442"/>
  <c r="ED442"/>
  <c r="EC442"/>
  <c r="EB442"/>
  <c r="EA442"/>
  <c r="DZ442"/>
  <c r="DY442"/>
  <c r="DX442"/>
  <c r="DW442"/>
  <c r="DV442"/>
  <c r="DU442"/>
  <c r="DT442"/>
  <c r="DS442"/>
  <c r="DR442"/>
  <c r="DQ442"/>
  <c r="DP442"/>
  <c r="DO442"/>
  <c r="DN442"/>
  <c r="DM442"/>
  <c r="DL442"/>
  <c r="DK442"/>
  <c r="DJ442"/>
  <c r="DI442"/>
  <c r="DH442"/>
  <c r="DG442"/>
  <c r="DF442"/>
  <c r="DE442"/>
  <c r="DD442"/>
  <c r="DC442"/>
  <c r="DB442"/>
  <c r="DA442"/>
  <c r="CZ442"/>
  <c r="CY442"/>
  <c r="CX442"/>
  <c r="CW442"/>
  <c r="CV442"/>
  <c r="CU442"/>
  <c r="CT442"/>
  <c r="CS442"/>
  <c r="CR442"/>
  <c r="CQ442"/>
  <c r="CP442"/>
  <c r="CO442"/>
  <c r="CN442"/>
  <c r="CM442"/>
  <c r="CL442"/>
  <c r="CK442"/>
  <c r="CJ442"/>
  <c r="CI442"/>
  <c r="CH442"/>
  <c r="CG442"/>
  <c r="CF442"/>
  <c r="CE442"/>
  <c r="CD442"/>
  <c r="BW442" s="1"/>
  <c r="CC442"/>
  <c r="CB442"/>
  <c r="CA442"/>
  <c r="BZ442"/>
  <c r="BY442"/>
  <c r="BX442"/>
  <c r="EO441"/>
  <c r="EN441"/>
  <c r="EM441"/>
  <c r="EL441"/>
  <c r="EK441"/>
  <c r="EJ441"/>
  <c r="EI441"/>
  <c r="EH441"/>
  <c r="EG441"/>
  <c r="EF441"/>
  <c r="EE441"/>
  <c r="ED441"/>
  <c r="EC441"/>
  <c r="EB441"/>
  <c r="EA441"/>
  <c r="DZ441"/>
  <c r="DY441"/>
  <c r="DX441"/>
  <c r="DW441"/>
  <c r="DV441"/>
  <c r="DU441"/>
  <c r="DT441"/>
  <c r="DS441"/>
  <c r="DR441"/>
  <c r="DQ441"/>
  <c r="DP441"/>
  <c r="DO441"/>
  <c r="DN441"/>
  <c r="DM441"/>
  <c r="DL441"/>
  <c r="DK441"/>
  <c r="DJ441"/>
  <c r="DI441"/>
  <c r="DH441"/>
  <c r="DG441"/>
  <c r="DF441"/>
  <c r="DE441"/>
  <c r="DD441"/>
  <c r="DC441"/>
  <c r="DB441"/>
  <c r="DA441"/>
  <c r="CZ441"/>
  <c r="CY441"/>
  <c r="CX441"/>
  <c r="CW441"/>
  <c r="CV441"/>
  <c r="CU441"/>
  <c r="CT441"/>
  <c r="CS441"/>
  <c r="CR441"/>
  <c r="CQ441"/>
  <c r="CP441"/>
  <c r="CO441"/>
  <c r="CN441"/>
  <c r="CM441"/>
  <c r="CL441"/>
  <c r="CK441"/>
  <c r="CJ441"/>
  <c r="CI441"/>
  <c r="CH441"/>
  <c r="CG441"/>
  <c r="CF441"/>
  <c r="CE441"/>
  <c r="CD441"/>
  <c r="CC441"/>
  <c r="BW441" s="1"/>
  <c r="CB441"/>
  <c r="CA441"/>
  <c r="BZ441"/>
  <c r="BY441"/>
  <c r="BX441"/>
  <c r="EO440"/>
  <c r="EN440"/>
  <c r="EM440"/>
  <c r="EL440"/>
  <c r="EK440"/>
  <c r="EJ440"/>
  <c r="EI440"/>
  <c r="EH440"/>
  <c r="EG440"/>
  <c r="EF440"/>
  <c r="EE440"/>
  <c r="ED440"/>
  <c r="EC440"/>
  <c r="EB440"/>
  <c r="EA440"/>
  <c r="DZ440"/>
  <c r="DY440"/>
  <c r="DX440"/>
  <c r="DW440"/>
  <c r="DV440"/>
  <c r="DU440"/>
  <c r="DT440"/>
  <c r="DS440"/>
  <c r="DR440"/>
  <c r="DQ440"/>
  <c r="DP440"/>
  <c r="DO440"/>
  <c r="DN440"/>
  <c r="DM440"/>
  <c r="DL440"/>
  <c r="DK440"/>
  <c r="DJ440"/>
  <c r="DI440"/>
  <c r="DH440"/>
  <c r="DG440"/>
  <c r="DF440"/>
  <c r="DE440"/>
  <c r="DD440"/>
  <c r="DC440"/>
  <c r="DB440"/>
  <c r="DA440"/>
  <c r="CZ440"/>
  <c r="CY440"/>
  <c r="CX440"/>
  <c r="CW440"/>
  <c r="CV440"/>
  <c r="CU440"/>
  <c r="CT440"/>
  <c r="CS440"/>
  <c r="CR440"/>
  <c r="CQ440"/>
  <c r="CP440"/>
  <c r="CO440"/>
  <c r="CN440"/>
  <c r="CM440"/>
  <c r="CL440"/>
  <c r="CK440"/>
  <c r="CJ440"/>
  <c r="CI440"/>
  <c r="CH440"/>
  <c r="CG440"/>
  <c r="CF440"/>
  <c r="CE440"/>
  <c r="CD440"/>
  <c r="CC440"/>
  <c r="CB440"/>
  <c r="CA440"/>
  <c r="BZ440"/>
  <c r="BY440"/>
  <c r="BX440"/>
  <c r="EO439"/>
  <c r="EN439"/>
  <c r="EM439"/>
  <c r="EL439"/>
  <c r="EK439"/>
  <c r="EJ439"/>
  <c r="EI439"/>
  <c r="EH439"/>
  <c r="EG439"/>
  <c r="EF439"/>
  <c r="EE439"/>
  <c r="ED439"/>
  <c r="EC439"/>
  <c r="EB439"/>
  <c r="EA439"/>
  <c r="DZ439"/>
  <c r="DY439"/>
  <c r="DX439"/>
  <c r="DW439"/>
  <c r="DV439"/>
  <c r="DU439"/>
  <c r="DT439"/>
  <c r="DS439"/>
  <c r="DR439"/>
  <c r="DQ439"/>
  <c r="DP439"/>
  <c r="DO439"/>
  <c r="DN439"/>
  <c r="DM439"/>
  <c r="DL439"/>
  <c r="DK439"/>
  <c r="DJ439"/>
  <c r="DI439"/>
  <c r="DH439"/>
  <c r="DG439"/>
  <c r="DF439"/>
  <c r="DE439"/>
  <c r="DD439"/>
  <c r="DC439"/>
  <c r="DB439"/>
  <c r="DA439"/>
  <c r="CZ439"/>
  <c r="CY439"/>
  <c r="CX439"/>
  <c r="CW439"/>
  <c r="CV439"/>
  <c r="CU439"/>
  <c r="CT439"/>
  <c r="CS439"/>
  <c r="CR439"/>
  <c r="CQ439"/>
  <c r="CP439"/>
  <c r="CO439"/>
  <c r="CN439"/>
  <c r="CM439"/>
  <c r="CL439"/>
  <c r="CK439"/>
  <c r="CJ439"/>
  <c r="CI439"/>
  <c r="CH439"/>
  <c r="CG439"/>
  <c r="CF439"/>
  <c r="CE439"/>
  <c r="CD439"/>
  <c r="CC439"/>
  <c r="CB439"/>
  <c r="CA439"/>
  <c r="BZ439"/>
  <c r="BY439"/>
  <c r="BX439"/>
  <c r="BW439" s="1"/>
  <c r="EO438"/>
  <c r="EN438"/>
  <c r="EM438"/>
  <c r="EL438"/>
  <c r="EK438"/>
  <c r="EJ438"/>
  <c r="EI438"/>
  <c r="EH438"/>
  <c r="EG438"/>
  <c r="EF438"/>
  <c r="EE438"/>
  <c r="ED438"/>
  <c r="EC438"/>
  <c r="EB438"/>
  <c r="EA438"/>
  <c r="DZ438"/>
  <c r="DY438"/>
  <c r="DX438"/>
  <c r="DW438"/>
  <c r="DV438"/>
  <c r="DU438"/>
  <c r="DT438"/>
  <c r="DS438"/>
  <c r="DR438"/>
  <c r="DQ438"/>
  <c r="DP438"/>
  <c r="DO438"/>
  <c r="DN438"/>
  <c r="DM438"/>
  <c r="DL438"/>
  <c r="DK438"/>
  <c r="DJ438"/>
  <c r="DI438"/>
  <c r="DH438"/>
  <c r="DG438"/>
  <c r="DF438"/>
  <c r="DE438"/>
  <c r="DD438"/>
  <c r="DC438"/>
  <c r="DB438"/>
  <c r="DA438"/>
  <c r="CZ438"/>
  <c r="CY438"/>
  <c r="CX438"/>
  <c r="CW438"/>
  <c r="CV438"/>
  <c r="CU438"/>
  <c r="CT438"/>
  <c r="CS438"/>
  <c r="CR438"/>
  <c r="CQ438"/>
  <c r="CP438"/>
  <c r="CO438"/>
  <c r="CN438"/>
  <c r="CM438"/>
  <c r="CL438"/>
  <c r="CK438"/>
  <c r="CJ438"/>
  <c r="CI438"/>
  <c r="CH438"/>
  <c r="CG438"/>
  <c r="CF438"/>
  <c r="CE438"/>
  <c r="CD438"/>
  <c r="CC438"/>
  <c r="CB438"/>
  <c r="CA438"/>
  <c r="BZ438"/>
  <c r="BW438" s="1"/>
  <c r="BY438"/>
  <c r="BX438"/>
  <c r="EO437"/>
  <c r="EN437"/>
  <c r="EM437"/>
  <c r="EL437"/>
  <c r="EK437"/>
  <c r="EJ437"/>
  <c r="EI437"/>
  <c r="EH437"/>
  <c r="EG437"/>
  <c r="EF437"/>
  <c r="EE437"/>
  <c r="ED437"/>
  <c r="EC437"/>
  <c r="EB437"/>
  <c r="EA437"/>
  <c r="DZ437"/>
  <c r="DY437"/>
  <c r="DX437"/>
  <c r="DW437"/>
  <c r="DV437"/>
  <c r="DU437"/>
  <c r="DT437"/>
  <c r="DS437"/>
  <c r="DR437"/>
  <c r="DQ437"/>
  <c r="DP437"/>
  <c r="DO437"/>
  <c r="DN437"/>
  <c r="DM437"/>
  <c r="DL437"/>
  <c r="DK437"/>
  <c r="DJ437"/>
  <c r="DI437"/>
  <c r="DH437"/>
  <c r="DG437"/>
  <c r="DF437"/>
  <c r="DE437"/>
  <c r="DD437"/>
  <c r="DC437"/>
  <c r="DB437"/>
  <c r="DA437"/>
  <c r="CZ437"/>
  <c r="CY437"/>
  <c r="CX437"/>
  <c r="CW437"/>
  <c r="CV437"/>
  <c r="CU437"/>
  <c r="CT437"/>
  <c r="CS437"/>
  <c r="CR437"/>
  <c r="CQ437"/>
  <c r="CP437"/>
  <c r="CO437"/>
  <c r="CN437"/>
  <c r="CM437"/>
  <c r="CL437"/>
  <c r="CK437"/>
  <c r="CJ437"/>
  <c r="CI437"/>
  <c r="CH437"/>
  <c r="CG437"/>
  <c r="CF437"/>
  <c r="CE437"/>
  <c r="CD437"/>
  <c r="CC437"/>
  <c r="CB437"/>
  <c r="CA437"/>
  <c r="BZ437"/>
  <c r="BY437"/>
  <c r="BW437" s="1"/>
  <c r="BX437"/>
  <c r="EO436"/>
  <c r="EN436"/>
  <c r="EM436"/>
  <c r="EL436"/>
  <c r="EK436"/>
  <c r="EJ436"/>
  <c r="EI436"/>
  <c r="EH436"/>
  <c r="EG436"/>
  <c r="EF436"/>
  <c r="EE436"/>
  <c r="ED436"/>
  <c r="EC436"/>
  <c r="EB436"/>
  <c r="EA436"/>
  <c r="DZ436"/>
  <c r="DY436"/>
  <c r="DX436"/>
  <c r="DW436"/>
  <c r="DV436"/>
  <c r="DU436"/>
  <c r="DT436"/>
  <c r="DS436"/>
  <c r="DR436"/>
  <c r="DQ436"/>
  <c r="DP436"/>
  <c r="DO436"/>
  <c r="DN436"/>
  <c r="DM436"/>
  <c r="DL436"/>
  <c r="DK436"/>
  <c r="DJ436"/>
  <c r="DI436"/>
  <c r="DH436"/>
  <c r="DG436"/>
  <c r="DF436"/>
  <c r="DE436"/>
  <c r="DD436"/>
  <c r="DC436"/>
  <c r="DB436"/>
  <c r="DA436"/>
  <c r="CZ436"/>
  <c r="CY436"/>
  <c r="CX436"/>
  <c r="CW436"/>
  <c r="CV436"/>
  <c r="CU436"/>
  <c r="CT436"/>
  <c r="CS436"/>
  <c r="CR436"/>
  <c r="CQ436"/>
  <c r="CP436"/>
  <c r="CO436"/>
  <c r="CN436"/>
  <c r="CM436"/>
  <c r="CL436"/>
  <c r="CK436"/>
  <c r="CJ436"/>
  <c r="CI436"/>
  <c r="CH436"/>
  <c r="CG436"/>
  <c r="CF436"/>
  <c r="CE436"/>
  <c r="CD436"/>
  <c r="CC436"/>
  <c r="CB436"/>
  <c r="CA436"/>
  <c r="BZ436"/>
  <c r="BY436"/>
  <c r="BX436"/>
  <c r="EO435"/>
  <c r="EN435"/>
  <c r="EM435"/>
  <c r="EL435"/>
  <c r="EK435"/>
  <c r="EJ435"/>
  <c r="EI435"/>
  <c r="EH435"/>
  <c r="EG435"/>
  <c r="EF435"/>
  <c r="EE435"/>
  <c r="ED435"/>
  <c r="EC435"/>
  <c r="EB435"/>
  <c r="EA435"/>
  <c r="DZ435"/>
  <c r="DY435"/>
  <c r="DX435"/>
  <c r="DW435"/>
  <c r="DV435"/>
  <c r="DU435"/>
  <c r="DT435"/>
  <c r="DS435"/>
  <c r="DR435"/>
  <c r="DQ435"/>
  <c r="DP435"/>
  <c r="DO435"/>
  <c r="DN435"/>
  <c r="DM435"/>
  <c r="DL435"/>
  <c r="DK435"/>
  <c r="DJ435"/>
  <c r="DI435"/>
  <c r="DH435"/>
  <c r="DG435"/>
  <c r="DF435"/>
  <c r="DE435"/>
  <c r="DD435"/>
  <c r="DC435"/>
  <c r="DB435"/>
  <c r="DA435"/>
  <c r="CZ435"/>
  <c r="CY435"/>
  <c r="CX435"/>
  <c r="CW435"/>
  <c r="CV435"/>
  <c r="CU435"/>
  <c r="CT435"/>
  <c r="CS435"/>
  <c r="CR435"/>
  <c r="CQ435"/>
  <c r="CP435"/>
  <c r="CO435"/>
  <c r="CN435"/>
  <c r="CM435"/>
  <c r="CL435"/>
  <c r="CK435"/>
  <c r="CJ435"/>
  <c r="CI435"/>
  <c r="CH435"/>
  <c r="CG435"/>
  <c r="CF435"/>
  <c r="CE435"/>
  <c r="CD435"/>
  <c r="CC435"/>
  <c r="CB435"/>
  <c r="BW435" s="1"/>
  <c r="CA435"/>
  <c r="BZ435"/>
  <c r="BY435"/>
  <c r="BX435"/>
  <c r="EO434"/>
  <c r="EN434"/>
  <c r="EM434"/>
  <c r="EL434"/>
  <c r="EK434"/>
  <c r="EJ434"/>
  <c r="EI434"/>
  <c r="EH434"/>
  <c r="EG434"/>
  <c r="EF434"/>
  <c r="EE434"/>
  <c r="ED434"/>
  <c r="EC434"/>
  <c r="EB434"/>
  <c r="EA434"/>
  <c r="DZ434"/>
  <c r="DY434"/>
  <c r="DX434"/>
  <c r="DW434"/>
  <c r="DV434"/>
  <c r="DU434"/>
  <c r="DT434"/>
  <c r="DS434"/>
  <c r="DR434"/>
  <c r="DQ434"/>
  <c r="DP434"/>
  <c r="DO434"/>
  <c r="DN434"/>
  <c r="DM434"/>
  <c r="DL434"/>
  <c r="DK434"/>
  <c r="DJ434"/>
  <c r="DI434"/>
  <c r="DH434"/>
  <c r="DG434"/>
  <c r="DF434"/>
  <c r="DE434"/>
  <c r="DD434"/>
  <c r="DC434"/>
  <c r="DB434"/>
  <c r="DA434"/>
  <c r="CZ434"/>
  <c r="CY434"/>
  <c r="CX434"/>
  <c r="CW434"/>
  <c r="CV434"/>
  <c r="CU434"/>
  <c r="CT434"/>
  <c r="CS434"/>
  <c r="CR434"/>
  <c r="CQ434"/>
  <c r="CP434"/>
  <c r="CO434"/>
  <c r="CN434"/>
  <c r="CM434"/>
  <c r="CL434"/>
  <c r="CK434"/>
  <c r="CJ434"/>
  <c r="CI434"/>
  <c r="CH434"/>
  <c r="CG434"/>
  <c r="CF434"/>
  <c r="CE434"/>
  <c r="CD434"/>
  <c r="CC434"/>
  <c r="CB434"/>
  <c r="CA434"/>
  <c r="BZ434"/>
  <c r="BY434"/>
  <c r="BX434"/>
  <c r="EO433"/>
  <c r="EN433"/>
  <c r="EM433"/>
  <c r="EL433"/>
  <c r="EK433"/>
  <c r="EJ433"/>
  <c r="EI433"/>
  <c r="EH433"/>
  <c r="EG433"/>
  <c r="EF433"/>
  <c r="EE433"/>
  <c r="ED433"/>
  <c r="EC433"/>
  <c r="EB433"/>
  <c r="EA433"/>
  <c r="DZ433"/>
  <c r="DY433"/>
  <c r="DX433"/>
  <c r="DW433"/>
  <c r="DV433"/>
  <c r="DU433"/>
  <c r="DT433"/>
  <c r="DS433"/>
  <c r="DR433"/>
  <c r="DQ433"/>
  <c r="DP433"/>
  <c r="DO433"/>
  <c r="DN433"/>
  <c r="DM433"/>
  <c r="DL433"/>
  <c r="DK433"/>
  <c r="DJ433"/>
  <c r="DI433"/>
  <c r="DH433"/>
  <c r="DG433"/>
  <c r="DF433"/>
  <c r="DE433"/>
  <c r="DD433"/>
  <c r="DC433"/>
  <c r="DB433"/>
  <c r="DA433"/>
  <c r="CZ433"/>
  <c r="CY433"/>
  <c r="CX433"/>
  <c r="CW433"/>
  <c r="CV433"/>
  <c r="CU433"/>
  <c r="CT433"/>
  <c r="CS433"/>
  <c r="CR433"/>
  <c r="CQ433"/>
  <c r="CP433"/>
  <c r="CO433"/>
  <c r="CN433"/>
  <c r="CM433"/>
  <c r="CL433"/>
  <c r="CK433"/>
  <c r="CJ433"/>
  <c r="CI433"/>
  <c r="CH433"/>
  <c r="CG433"/>
  <c r="CF433"/>
  <c r="CE433"/>
  <c r="CD433"/>
  <c r="CC433"/>
  <c r="CB433"/>
  <c r="CA433"/>
  <c r="BZ433"/>
  <c r="BW433" s="1"/>
  <c r="BY433"/>
  <c r="BX433"/>
  <c r="EO432"/>
  <c r="EN432"/>
  <c r="EM432"/>
  <c r="EL432"/>
  <c r="EK432"/>
  <c r="EJ432"/>
  <c r="EI432"/>
  <c r="EH432"/>
  <c r="EG432"/>
  <c r="EF432"/>
  <c r="EE432"/>
  <c r="ED432"/>
  <c r="EC432"/>
  <c r="EB432"/>
  <c r="EA432"/>
  <c r="DZ432"/>
  <c r="DY432"/>
  <c r="DX432"/>
  <c r="DW432"/>
  <c r="DV432"/>
  <c r="DU432"/>
  <c r="DT432"/>
  <c r="DS432"/>
  <c r="DR432"/>
  <c r="DQ432"/>
  <c r="DP432"/>
  <c r="DO432"/>
  <c r="DN432"/>
  <c r="DM432"/>
  <c r="DL432"/>
  <c r="DK432"/>
  <c r="DJ432"/>
  <c r="DI432"/>
  <c r="DH432"/>
  <c r="DG432"/>
  <c r="DF432"/>
  <c r="DE432"/>
  <c r="DD432"/>
  <c r="DC432"/>
  <c r="DB432"/>
  <c r="DA432"/>
  <c r="CZ432"/>
  <c r="CY432"/>
  <c r="CX432"/>
  <c r="CW432"/>
  <c r="CV432"/>
  <c r="CU432"/>
  <c r="CT432"/>
  <c r="CS432"/>
  <c r="CR432"/>
  <c r="CQ432"/>
  <c r="CP432"/>
  <c r="CO432"/>
  <c r="CN432"/>
  <c r="CM432"/>
  <c r="CL432"/>
  <c r="CK432"/>
  <c r="CJ432"/>
  <c r="CI432"/>
  <c r="CH432"/>
  <c r="CG432"/>
  <c r="CF432"/>
  <c r="CE432"/>
  <c r="CD432"/>
  <c r="CC432"/>
  <c r="CB432"/>
  <c r="CA432"/>
  <c r="BZ432"/>
  <c r="BY432"/>
  <c r="BW432" s="1"/>
  <c r="BX432"/>
  <c r="EO431"/>
  <c r="EN431"/>
  <c r="EM431"/>
  <c r="EL431"/>
  <c r="EK431"/>
  <c r="EJ431"/>
  <c r="EI431"/>
  <c r="EH431"/>
  <c r="EG431"/>
  <c r="EF431"/>
  <c r="EE431"/>
  <c r="ED431"/>
  <c r="EC431"/>
  <c r="EB431"/>
  <c r="EA431"/>
  <c r="DZ431"/>
  <c r="DY431"/>
  <c r="DX431"/>
  <c r="DW431"/>
  <c r="DV431"/>
  <c r="DU431"/>
  <c r="DT431"/>
  <c r="DS431"/>
  <c r="DR431"/>
  <c r="DQ431"/>
  <c r="DP431"/>
  <c r="DO431"/>
  <c r="DN431"/>
  <c r="DM431"/>
  <c r="DL431"/>
  <c r="DK431"/>
  <c r="DJ431"/>
  <c r="DI431"/>
  <c r="DH431"/>
  <c r="DG431"/>
  <c r="DF431"/>
  <c r="DE431"/>
  <c r="DD431"/>
  <c r="DC431"/>
  <c r="DB431"/>
  <c r="DA431"/>
  <c r="CZ431"/>
  <c r="CY431"/>
  <c r="CX431"/>
  <c r="CW431"/>
  <c r="CV431"/>
  <c r="CU431"/>
  <c r="CT431"/>
  <c r="CS431"/>
  <c r="CR431"/>
  <c r="CQ431"/>
  <c r="CP431"/>
  <c r="CO431"/>
  <c r="CN431"/>
  <c r="CM431"/>
  <c r="CL431"/>
  <c r="CK431"/>
  <c r="CJ431"/>
  <c r="CI431"/>
  <c r="CH431"/>
  <c r="CG431"/>
  <c r="CF431"/>
  <c r="CE431"/>
  <c r="CD431"/>
  <c r="CC431"/>
  <c r="CB431"/>
  <c r="CA431"/>
  <c r="BZ431"/>
  <c r="BY431"/>
  <c r="BX431"/>
  <c r="EO430"/>
  <c r="EN430"/>
  <c r="EM430"/>
  <c r="EL430"/>
  <c r="EK430"/>
  <c r="EJ430"/>
  <c r="EI430"/>
  <c r="EH430"/>
  <c r="EG430"/>
  <c r="EF430"/>
  <c r="EE430"/>
  <c r="ED430"/>
  <c r="EC430"/>
  <c r="EB430"/>
  <c r="EA430"/>
  <c r="DZ430"/>
  <c r="DY430"/>
  <c r="DX430"/>
  <c r="DW430"/>
  <c r="DV430"/>
  <c r="DU430"/>
  <c r="DT430"/>
  <c r="DS430"/>
  <c r="DR430"/>
  <c r="DQ430"/>
  <c r="DP430"/>
  <c r="DO430"/>
  <c r="DN430"/>
  <c r="DM430"/>
  <c r="DL430"/>
  <c r="DK430"/>
  <c r="DJ430"/>
  <c r="DI430"/>
  <c r="DH430"/>
  <c r="DG430"/>
  <c r="DF430"/>
  <c r="DE430"/>
  <c r="DD430"/>
  <c r="DC430"/>
  <c r="DB430"/>
  <c r="DA430"/>
  <c r="CZ430"/>
  <c r="CY430"/>
  <c r="CX430"/>
  <c r="CW430"/>
  <c r="CV430"/>
  <c r="CU430"/>
  <c r="CT430"/>
  <c r="CS430"/>
  <c r="CR430"/>
  <c r="CQ430"/>
  <c r="CP430"/>
  <c r="CO430"/>
  <c r="CN430"/>
  <c r="CM430"/>
  <c r="CL430"/>
  <c r="CK430"/>
  <c r="CJ430"/>
  <c r="CI430"/>
  <c r="CH430"/>
  <c r="CG430"/>
  <c r="CF430"/>
  <c r="CE430"/>
  <c r="CD430"/>
  <c r="BW430" s="1"/>
  <c r="CC430"/>
  <c r="CB430"/>
  <c r="CA430"/>
  <c r="BZ430"/>
  <c r="BY430"/>
  <c r="BX430"/>
  <c r="EO429"/>
  <c r="EN429"/>
  <c r="EM429"/>
  <c r="EL429"/>
  <c r="EK429"/>
  <c r="EJ429"/>
  <c r="EI429"/>
  <c r="EH429"/>
  <c r="EG429"/>
  <c r="EF429"/>
  <c r="EE429"/>
  <c r="ED429"/>
  <c r="EC429"/>
  <c r="EB429"/>
  <c r="EA429"/>
  <c r="DZ429"/>
  <c r="DY429"/>
  <c r="DX429"/>
  <c r="DW429"/>
  <c r="DV429"/>
  <c r="DU429"/>
  <c r="DT429"/>
  <c r="DS429"/>
  <c r="DR429"/>
  <c r="DQ429"/>
  <c r="DP429"/>
  <c r="DO429"/>
  <c r="DN429"/>
  <c r="DM429"/>
  <c r="DL429"/>
  <c r="DK429"/>
  <c r="DJ429"/>
  <c r="DI429"/>
  <c r="DH429"/>
  <c r="DG429"/>
  <c r="DF429"/>
  <c r="DE429"/>
  <c r="DD429"/>
  <c r="DC429"/>
  <c r="DB429"/>
  <c r="DA429"/>
  <c r="CZ429"/>
  <c r="CY429"/>
  <c r="CX429"/>
  <c r="CW429"/>
  <c r="CV429"/>
  <c r="CU429"/>
  <c r="CT429"/>
  <c r="CS429"/>
  <c r="CR429"/>
  <c r="CQ429"/>
  <c r="CP429"/>
  <c r="CO429"/>
  <c r="CN429"/>
  <c r="CM429"/>
  <c r="CL429"/>
  <c r="CK429"/>
  <c r="CJ429"/>
  <c r="CI429"/>
  <c r="CH429"/>
  <c r="CG429"/>
  <c r="CF429"/>
  <c r="CE429"/>
  <c r="CD429"/>
  <c r="CC429"/>
  <c r="BW429" s="1"/>
  <c r="CB429"/>
  <c r="CA429"/>
  <c r="BZ429"/>
  <c r="BY429"/>
  <c r="BX429"/>
  <c r="EO428"/>
  <c r="EN428"/>
  <c r="EM428"/>
  <c r="EL428"/>
  <c r="EK428"/>
  <c r="EJ428"/>
  <c r="EI428"/>
  <c r="EH428"/>
  <c r="EG428"/>
  <c r="EF428"/>
  <c r="EE428"/>
  <c r="ED428"/>
  <c r="EC428"/>
  <c r="EB428"/>
  <c r="EA428"/>
  <c r="DZ428"/>
  <c r="DY428"/>
  <c r="DX428"/>
  <c r="DW428"/>
  <c r="DV428"/>
  <c r="DU428"/>
  <c r="DT428"/>
  <c r="DS428"/>
  <c r="DR428"/>
  <c r="DQ428"/>
  <c r="DP428"/>
  <c r="DO428"/>
  <c r="DN428"/>
  <c r="DM428"/>
  <c r="DL428"/>
  <c r="DK428"/>
  <c r="DJ428"/>
  <c r="DI428"/>
  <c r="DH428"/>
  <c r="DG428"/>
  <c r="DF428"/>
  <c r="DE428"/>
  <c r="DD428"/>
  <c r="DC428"/>
  <c r="DB428"/>
  <c r="DA428"/>
  <c r="CZ428"/>
  <c r="CY428"/>
  <c r="CX428"/>
  <c r="CW428"/>
  <c r="CV428"/>
  <c r="CU428"/>
  <c r="CT428"/>
  <c r="CS428"/>
  <c r="CR428"/>
  <c r="CQ428"/>
  <c r="CP428"/>
  <c r="CO428"/>
  <c r="CN428"/>
  <c r="CM428"/>
  <c r="CL428"/>
  <c r="CK428"/>
  <c r="CJ428"/>
  <c r="CI428"/>
  <c r="CH428"/>
  <c r="CG428"/>
  <c r="CF428"/>
  <c r="CE428"/>
  <c r="CD428"/>
  <c r="CC428"/>
  <c r="CB428"/>
  <c r="CA428"/>
  <c r="BZ428"/>
  <c r="BY428"/>
  <c r="BX428"/>
  <c r="EO427"/>
  <c r="EN427"/>
  <c r="EM427"/>
  <c r="EL427"/>
  <c r="EK427"/>
  <c r="EJ427"/>
  <c r="EI427"/>
  <c r="EH427"/>
  <c r="EG427"/>
  <c r="EF427"/>
  <c r="EE427"/>
  <c r="ED427"/>
  <c r="EC427"/>
  <c r="EB427"/>
  <c r="EA427"/>
  <c r="DZ427"/>
  <c r="DY427"/>
  <c r="DX427"/>
  <c r="DW427"/>
  <c r="DV427"/>
  <c r="DU427"/>
  <c r="DT427"/>
  <c r="DS427"/>
  <c r="DR427"/>
  <c r="DQ427"/>
  <c r="DP427"/>
  <c r="DO427"/>
  <c r="DN427"/>
  <c r="DM427"/>
  <c r="DL427"/>
  <c r="DK427"/>
  <c r="DJ427"/>
  <c r="DI427"/>
  <c r="DH427"/>
  <c r="DG427"/>
  <c r="DF427"/>
  <c r="DE427"/>
  <c r="DD427"/>
  <c r="DC427"/>
  <c r="DB427"/>
  <c r="DA427"/>
  <c r="CZ427"/>
  <c r="CY427"/>
  <c r="CX427"/>
  <c r="CW427"/>
  <c r="CV427"/>
  <c r="CU427"/>
  <c r="CT427"/>
  <c r="CS427"/>
  <c r="CR427"/>
  <c r="CQ427"/>
  <c r="CP427"/>
  <c r="CO427"/>
  <c r="CN427"/>
  <c r="CM427"/>
  <c r="CL427"/>
  <c r="CK427"/>
  <c r="CJ427"/>
  <c r="CI427"/>
  <c r="CH427"/>
  <c r="CG427"/>
  <c r="CF427"/>
  <c r="CE427"/>
  <c r="CD427"/>
  <c r="CC427"/>
  <c r="CB427"/>
  <c r="CA427"/>
  <c r="BZ427"/>
  <c r="BY427"/>
  <c r="BX427"/>
  <c r="EO426"/>
  <c r="EN426"/>
  <c r="EM426"/>
  <c r="EL426"/>
  <c r="EK426"/>
  <c r="EJ426"/>
  <c r="EI426"/>
  <c r="EH426"/>
  <c r="EG426"/>
  <c r="EF426"/>
  <c r="EE426"/>
  <c r="ED426"/>
  <c r="EC426"/>
  <c r="EB426"/>
  <c r="EA426"/>
  <c r="DZ426"/>
  <c r="DY426"/>
  <c r="DX426"/>
  <c r="DW426"/>
  <c r="DV426"/>
  <c r="DU426"/>
  <c r="DT426"/>
  <c r="DS426"/>
  <c r="DR426"/>
  <c r="DQ426"/>
  <c r="DP426"/>
  <c r="DO426"/>
  <c r="DN426"/>
  <c r="DM426"/>
  <c r="DL426"/>
  <c r="DK426"/>
  <c r="DJ426"/>
  <c r="DI426"/>
  <c r="DH426"/>
  <c r="DG426"/>
  <c r="DF426"/>
  <c r="DE426"/>
  <c r="DD426"/>
  <c r="DC426"/>
  <c r="DB426"/>
  <c r="DA426"/>
  <c r="CZ426"/>
  <c r="CY426"/>
  <c r="CX426"/>
  <c r="CW426"/>
  <c r="CV426"/>
  <c r="CU426"/>
  <c r="CT426"/>
  <c r="CS426"/>
  <c r="CR426"/>
  <c r="CQ426"/>
  <c r="CP426"/>
  <c r="CO426"/>
  <c r="CN426"/>
  <c r="CM426"/>
  <c r="CL426"/>
  <c r="CK426"/>
  <c r="CJ426"/>
  <c r="CI426"/>
  <c r="CH426"/>
  <c r="CF426"/>
  <c r="CE426"/>
  <c r="CD426"/>
  <c r="CC426"/>
  <c r="CA426"/>
  <c r="BY426"/>
  <c r="EO425"/>
  <c r="EN425"/>
  <c r="EM425"/>
  <c r="EL425"/>
  <c r="EK425"/>
  <c r="EJ425"/>
  <c r="EI425"/>
  <c r="EH425"/>
  <c r="EG425"/>
  <c r="EF425"/>
  <c r="EE425"/>
  <c r="ED425"/>
  <c r="EC425"/>
  <c r="EB425"/>
  <c r="EA425"/>
  <c r="DZ425"/>
  <c r="DY425"/>
  <c r="DX425"/>
  <c r="DW425"/>
  <c r="DV425"/>
  <c r="DU425"/>
  <c r="DT425"/>
  <c r="DS425"/>
  <c r="DR425"/>
  <c r="DQ425"/>
  <c r="DP425"/>
  <c r="DO425"/>
  <c r="DN425"/>
  <c r="DM425"/>
  <c r="DL425"/>
  <c r="DK425"/>
  <c r="DJ425"/>
  <c r="DI425"/>
  <c r="DH425"/>
  <c r="DG425"/>
  <c r="DF425"/>
  <c r="DE425"/>
  <c r="DD425"/>
  <c r="DC425"/>
  <c r="DB425"/>
  <c r="DA425"/>
  <c r="CZ425"/>
  <c r="CY425"/>
  <c r="CX425"/>
  <c r="CW425"/>
  <c r="CV425"/>
  <c r="CU425"/>
  <c r="CT425"/>
  <c r="CS425"/>
  <c r="CR425"/>
  <c r="CQ425"/>
  <c r="CP425"/>
  <c r="CO425"/>
  <c r="CN425"/>
  <c r="CM425"/>
  <c r="CL425"/>
  <c r="CK425"/>
  <c r="CJ425"/>
  <c r="CI425"/>
  <c r="CH425"/>
  <c r="CF425"/>
  <c r="CE425"/>
  <c r="CD425"/>
  <c r="CC425"/>
  <c r="CA425"/>
  <c r="BZ425"/>
  <c r="BY425"/>
  <c r="EO424"/>
  <c r="EN424"/>
  <c r="EM424"/>
  <c r="EL424"/>
  <c r="EK424"/>
  <c r="EJ424"/>
  <c r="EI424"/>
  <c r="EH424"/>
  <c r="EG424"/>
  <c r="EF424"/>
  <c r="EE424"/>
  <c r="ED424"/>
  <c r="EC424"/>
  <c r="EB424"/>
  <c r="EA424"/>
  <c r="DZ424"/>
  <c r="DY424"/>
  <c r="DX424"/>
  <c r="DW424"/>
  <c r="DV424"/>
  <c r="DU424"/>
  <c r="DT424"/>
  <c r="DS424"/>
  <c r="DR424"/>
  <c r="DQ424"/>
  <c r="DP424"/>
  <c r="DO424"/>
  <c r="DN424"/>
  <c r="DM424"/>
  <c r="DL424"/>
  <c r="DK424"/>
  <c r="DJ424"/>
  <c r="DI424"/>
  <c r="DH424"/>
  <c r="DG424"/>
  <c r="DF424"/>
  <c r="DE424"/>
  <c r="DD424"/>
  <c r="DC424"/>
  <c r="DB424"/>
  <c r="DA424"/>
  <c r="CZ424"/>
  <c r="CY424"/>
  <c r="CX424"/>
  <c r="CW424"/>
  <c r="CV424"/>
  <c r="CU424"/>
  <c r="CT424"/>
  <c r="CS424"/>
  <c r="CR424"/>
  <c r="CQ424"/>
  <c r="CP424"/>
  <c r="CO424"/>
  <c r="CN424"/>
  <c r="CM424"/>
  <c r="CL424"/>
  <c r="CK424"/>
  <c r="CJ424"/>
  <c r="CI424"/>
  <c r="CH424"/>
  <c r="CG424"/>
  <c r="CF424"/>
  <c r="CE424"/>
  <c r="CD424"/>
  <c r="CC424"/>
  <c r="CB424"/>
  <c r="CA424"/>
  <c r="BZ424"/>
  <c r="BY424"/>
  <c r="BX424"/>
  <c r="BW424" s="1"/>
  <c r="EO423"/>
  <c r="EN423"/>
  <c r="EM423"/>
  <c r="EL423"/>
  <c r="EK423"/>
  <c r="EJ423"/>
  <c r="EI423"/>
  <c r="EH423"/>
  <c r="EG423"/>
  <c r="EF423"/>
  <c r="EE423"/>
  <c r="ED423"/>
  <c r="EC423"/>
  <c r="EB423"/>
  <c r="EA423"/>
  <c r="DZ423"/>
  <c r="DY423"/>
  <c r="DX423"/>
  <c r="DW423"/>
  <c r="DV423"/>
  <c r="DU423"/>
  <c r="DT423"/>
  <c r="DS423"/>
  <c r="DR423"/>
  <c r="DQ423"/>
  <c r="DP423"/>
  <c r="DO423"/>
  <c r="DN423"/>
  <c r="DM423"/>
  <c r="DL423"/>
  <c r="DK423"/>
  <c r="DJ423"/>
  <c r="DI423"/>
  <c r="DH423"/>
  <c r="DG423"/>
  <c r="DF423"/>
  <c r="DE423"/>
  <c r="DD423"/>
  <c r="DC423"/>
  <c r="DB423"/>
  <c r="DA423"/>
  <c r="CZ423"/>
  <c r="CY423"/>
  <c r="CX423"/>
  <c r="CW423"/>
  <c r="CV423"/>
  <c r="CU423"/>
  <c r="CT423"/>
  <c r="CS423"/>
  <c r="CR423"/>
  <c r="CQ423"/>
  <c r="CP423"/>
  <c r="CO423"/>
  <c r="CN423"/>
  <c r="CM423"/>
  <c r="CL423"/>
  <c r="CK423"/>
  <c r="CJ423"/>
  <c r="CI423"/>
  <c r="CH423"/>
  <c r="CG423"/>
  <c r="CF423"/>
  <c r="CE423"/>
  <c r="CD423"/>
  <c r="CC423"/>
  <c r="CB423"/>
  <c r="CA423"/>
  <c r="BZ423"/>
  <c r="BY423"/>
  <c r="BX423"/>
  <c r="BW423"/>
  <c r="EO422"/>
  <c r="EN422"/>
  <c r="EM422"/>
  <c r="EL422"/>
  <c r="EK422"/>
  <c r="EJ422"/>
  <c r="EI422"/>
  <c r="EH422"/>
  <c r="EG422"/>
  <c r="EF422"/>
  <c r="EE422"/>
  <c r="ED422"/>
  <c r="EC422"/>
  <c r="EB422"/>
  <c r="EA422"/>
  <c r="DZ422"/>
  <c r="DY422"/>
  <c r="DX422"/>
  <c r="DW422"/>
  <c r="DV422"/>
  <c r="DU422"/>
  <c r="DT422"/>
  <c r="DS422"/>
  <c r="DR422"/>
  <c r="DQ422"/>
  <c r="DP422"/>
  <c r="DO422"/>
  <c r="DN422"/>
  <c r="DM422"/>
  <c r="DL422"/>
  <c r="DK422"/>
  <c r="DJ422"/>
  <c r="DI422"/>
  <c r="DH422"/>
  <c r="DG422"/>
  <c r="DF422"/>
  <c r="DE422"/>
  <c r="DD422"/>
  <c r="DC422"/>
  <c r="DB422"/>
  <c r="DA422"/>
  <c r="CZ422"/>
  <c r="CY422"/>
  <c r="CX422"/>
  <c r="CW422"/>
  <c r="CV422"/>
  <c r="CU422"/>
  <c r="CT422"/>
  <c r="CS422"/>
  <c r="CR422"/>
  <c r="CQ422"/>
  <c r="CP422"/>
  <c r="CO422"/>
  <c r="CN422"/>
  <c r="CM422"/>
  <c r="CL422"/>
  <c r="CK422"/>
  <c r="CJ422"/>
  <c r="CI422"/>
  <c r="CH422"/>
  <c r="CG422"/>
  <c r="CF422"/>
  <c r="CE422"/>
  <c r="CD422"/>
  <c r="CC422"/>
  <c r="CB422"/>
  <c r="CA422"/>
  <c r="BZ422"/>
  <c r="BY422"/>
  <c r="BX422"/>
  <c r="BW422" s="1"/>
  <c r="EO421"/>
  <c r="EN421"/>
  <c r="EM421"/>
  <c r="EL421"/>
  <c r="EK421"/>
  <c r="EJ421"/>
  <c r="EI421"/>
  <c r="EH421"/>
  <c r="EG421"/>
  <c r="EF421"/>
  <c r="EE421"/>
  <c r="ED421"/>
  <c r="EC421"/>
  <c r="EB421"/>
  <c r="EA421"/>
  <c r="DZ421"/>
  <c r="DY421"/>
  <c r="DX421"/>
  <c r="DW421"/>
  <c r="DV421"/>
  <c r="DU421"/>
  <c r="DT421"/>
  <c r="DS421"/>
  <c r="DR421"/>
  <c r="DQ421"/>
  <c r="DP421"/>
  <c r="DO421"/>
  <c r="DN421"/>
  <c r="DM421"/>
  <c r="DL421"/>
  <c r="DK421"/>
  <c r="DJ421"/>
  <c r="DI421"/>
  <c r="DH421"/>
  <c r="DG421"/>
  <c r="DF421"/>
  <c r="DE421"/>
  <c r="DD421"/>
  <c r="DC421"/>
  <c r="DB421"/>
  <c r="DA421"/>
  <c r="CZ421"/>
  <c r="CY421"/>
  <c r="CX421"/>
  <c r="CW421"/>
  <c r="CV421"/>
  <c r="CU421"/>
  <c r="CT421"/>
  <c r="CS421"/>
  <c r="CR421"/>
  <c r="CQ421"/>
  <c r="CP421"/>
  <c r="CO421"/>
  <c r="CN421"/>
  <c r="CM421"/>
  <c r="CL421"/>
  <c r="CK421"/>
  <c r="CJ421"/>
  <c r="CI421"/>
  <c r="CH421"/>
  <c r="CG421"/>
  <c r="CF421"/>
  <c r="CE421"/>
  <c r="CD421"/>
  <c r="CC421"/>
  <c r="CB421"/>
  <c r="CA421"/>
  <c r="BZ421"/>
  <c r="BW421" s="1"/>
  <c r="BY421"/>
  <c r="BX421"/>
  <c r="EO420"/>
  <c r="EN420"/>
  <c r="EM420"/>
  <c r="EL420"/>
  <c r="EK420"/>
  <c r="EJ420"/>
  <c r="EI420"/>
  <c r="EH420"/>
  <c r="EG420"/>
  <c r="EF420"/>
  <c r="EE420"/>
  <c r="ED420"/>
  <c r="EC420"/>
  <c r="EB420"/>
  <c r="EA420"/>
  <c r="DZ420"/>
  <c r="DY420"/>
  <c r="DX420"/>
  <c r="DW420"/>
  <c r="DV420"/>
  <c r="DU420"/>
  <c r="DT420"/>
  <c r="DS420"/>
  <c r="DR420"/>
  <c r="DQ420"/>
  <c r="DP420"/>
  <c r="DO420"/>
  <c r="DN420"/>
  <c r="DM420"/>
  <c r="DL420"/>
  <c r="DK420"/>
  <c r="DJ420"/>
  <c r="DI420"/>
  <c r="DH420"/>
  <c r="DG420"/>
  <c r="DF420"/>
  <c r="DE420"/>
  <c r="DD420"/>
  <c r="DC420"/>
  <c r="DB420"/>
  <c r="DA420"/>
  <c r="CZ420"/>
  <c r="CY420"/>
  <c r="CX420"/>
  <c r="CW420"/>
  <c r="CV420"/>
  <c r="CU420"/>
  <c r="CT420"/>
  <c r="CS420"/>
  <c r="CR420"/>
  <c r="CQ420"/>
  <c r="CP420"/>
  <c r="CO420"/>
  <c r="CN420"/>
  <c r="CM420"/>
  <c r="CL420"/>
  <c r="CK420"/>
  <c r="CJ420"/>
  <c r="CI420"/>
  <c r="CH420"/>
  <c r="CG420"/>
  <c r="CF420"/>
  <c r="CE420"/>
  <c r="CD420"/>
  <c r="CC420"/>
  <c r="CB420"/>
  <c r="CA420"/>
  <c r="BZ420"/>
  <c r="BY420"/>
  <c r="BX420"/>
  <c r="EO419"/>
  <c r="EN419"/>
  <c r="EM419"/>
  <c r="EL419"/>
  <c r="EK419"/>
  <c r="EJ419"/>
  <c r="EI419"/>
  <c r="EH419"/>
  <c r="EG419"/>
  <c r="EF419"/>
  <c r="EE419"/>
  <c r="ED419"/>
  <c r="EC419"/>
  <c r="EB419"/>
  <c r="EA419"/>
  <c r="DZ419"/>
  <c r="DY419"/>
  <c r="DX419"/>
  <c r="DW419"/>
  <c r="DV419"/>
  <c r="DU419"/>
  <c r="DT419"/>
  <c r="DS419"/>
  <c r="DR419"/>
  <c r="DQ419"/>
  <c r="DP419"/>
  <c r="DO419"/>
  <c r="DN419"/>
  <c r="DM419"/>
  <c r="DL419"/>
  <c r="DK419"/>
  <c r="DJ419"/>
  <c r="DI419"/>
  <c r="DH419"/>
  <c r="DG419"/>
  <c r="DF419"/>
  <c r="DE419"/>
  <c r="DD419"/>
  <c r="DC419"/>
  <c r="DB419"/>
  <c r="DA419"/>
  <c r="CZ419"/>
  <c r="CY419"/>
  <c r="CX419"/>
  <c r="CW419"/>
  <c r="CV419"/>
  <c r="CU419"/>
  <c r="CT419"/>
  <c r="CS419"/>
  <c r="CR419"/>
  <c r="CQ419"/>
  <c r="CP419"/>
  <c r="CO419"/>
  <c r="CN419"/>
  <c r="CM419"/>
  <c r="CL419"/>
  <c r="CK419"/>
  <c r="CJ419"/>
  <c r="CI419"/>
  <c r="CH419"/>
  <c r="CG419"/>
  <c r="CF419"/>
  <c r="CE419"/>
  <c r="CD419"/>
  <c r="CC419"/>
  <c r="CB419"/>
  <c r="CA419"/>
  <c r="BZ419"/>
  <c r="BY419"/>
  <c r="BX419"/>
  <c r="EO418"/>
  <c r="EN418"/>
  <c r="EM418"/>
  <c r="EL418"/>
  <c r="EK418"/>
  <c r="EJ418"/>
  <c r="EI418"/>
  <c r="EH418"/>
  <c r="EG418"/>
  <c r="EF418"/>
  <c r="EE418"/>
  <c r="ED418"/>
  <c r="EC418"/>
  <c r="EB418"/>
  <c r="EA418"/>
  <c r="DZ418"/>
  <c r="DY418"/>
  <c r="DX418"/>
  <c r="DW418"/>
  <c r="DV418"/>
  <c r="DU418"/>
  <c r="DT418"/>
  <c r="DS418"/>
  <c r="DR418"/>
  <c r="DQ418"/>
  <c r="DP418"/>
  <c r="DO418"/>
  <c r="DN418"/>
  <c r="DM418"/>
  <c r="DL418"/>
  <c r="DK418"/>
  <c r="DJ418"/>
  <c r="DI418"/>
  <c r="DH418"/>
  <c r="DG418"/>
  <c r="DF418"/>
  <c r="DE418"/>
  <c r="DD418"/>
  <c r="DC418"/>
  <c r="DB418"/>
  <c r="DA418"/>
  <c r="CZ418"/>
  <c r="CY418"/>
  <c r="CX418"/>
  <c r="CW418"/>
  <c r="CV418"/>
  <c r="CU418"/>
  <c r="CT418"/>
  <c r="CS418"/>
  <c r="CR418"/>
  <c r="CQ418"/>
  <c r="CP418"/>
  <c r="CO418"/>
  <c r="CN418"/>
  <c r="CM418"/>
  <c r="CL418"/>
  <c r="CK418"/>
  <c r="CJ418"/>
  <c r="CI418"/>
  <c r="CH418"/>
  <c r="CG418"/>
  <c r="CF418"/>
  <c r="CE418"/>
  <c r="CD418"/>
  <c r="CC418"/>
  <c r="CB418"/>
  <c r="CA418"/>
  <c r="BZ418"/>
  <c r="BY418"/>
  <c r="BX418"/>
  <c r="BW418"/>
  <c r="EO417"/>
  <c r="EN417"/>
  <c r="EM417"/>
  <c r="EL417"/>
  <c r="EK417"/>
  <c r="EJ417"/>
  <c r="EI417"/>
  <c r="EH417"/>
  <c r="EG417"/>
  <c r="EF417"/>
  <c r="EE417"/>
  <c r="ED417"/>
  <c r="EC417"/>
  <c r="EB417"/>
  <c r="EA417"/>
  <c r="DZ417"/>
  <c r="DY417"/>
  <c r="DX417"/>
  <c r="DW417"/>
  <c r="DV417"/>
  <c r="DU417"/>
  <c r="DT417"/>
  <c r="DS417"/>
  <c r="DR417"/>
  <c r="DQ417"/>
  <c r="DP417"/>
  <c r="DO417"/>
  <c r="DN417"/>
  <c r="DM417"/>
  <c r="DL417"/>
  <c r="DK417"/>
  <c r="DJ417"/>
  <c r="DI417"/>
  <c r="DH417"/>
  <c r="DG417"/>
  <c r="DF417"/>
  <c r="DE417"/>
  <c r="DD417"/>
  <c r="DC417"/>
  <c r="DB417"/>
  <c r="DA417"/>
  <c r="CZ417"/>
  <c r="CY417"/>
  <c r="CX417"/>
  <c r="CW417"/>
  <c r="CV417"/>
  <c r="CU417"/>
  <c r="CT417"/>
  <c r="CS417"/>
  <c r="CR417"/>
  <c r="CQ417"/>
  <c r="CP417"/>
  <c r="CO417"/>
  <c r="CN417"/>
  <c r="CM417"/>
  <c r="CL417"/>
  <c r="CK417"/>
  <c r="CJ417"/>
  <c r="CI417"/>
  <c r="CH417"/>
  <c r="CG417"/>
  <c r="CF417"/>
  <c r="CE417"/>
  <c r="CD417"/>
  <c r="CC417"/>
  <c r="CB417"/>
  <c r="CA417"/>
  <c r="BZ417"/>
  <c r="BY417"/>
  <c r="BX417"/>
  <c r="EO416"/>
  <c r="EN416"/>
  <c r="EM416"/>
  <c r="EL416"/>
  <c r="EK416"/>
  <c r="EJ416"/>
  <c r="EI416"/>
  <c r="EH416"/>
  <c r="EG416"/>
  <c r="EF416"/>
  <c r="EE416"/>
  <c r="ED416"/>
  <c r="EC416"/>
  <c r="EB416"/>
  <c r="EA416"/>
  <c r="DZ416"/>
  <c r="DY416"/>
  <c r="DX416"/>
  <c r="DW416"/>
  <c r="DV416"/>
  <c r="DU416"/>
  <c r="DT416"/>
  <c r="DS416"/>
  <c r="DR416"/>
  <c r="DQ416"/>
  <c r="DP416"/>
  <c r="DO416"/>
  <c r="DN416"/>
  <c r="DM416"/>
  <c r="DL416"/>
  <c r="DK416"/>
  <c r="DJ416"/>
  <c r="DI416"/>
  <c r="DH416"/>
  <c r="DG416"/>
  <c r="DF416"/>
  <c r="DE416"/>
  <c r="DD416"/>
  <c r="DC416"/>
  <c r="DB416"/>
  <c r="DA416"/>
  <c r="CZ416"/>
  <c r="CY416"/>
  <c r="CX416"/>
  <c r="CW416"/>
  <c r="CV416"/>
  <c r="CU416"/>
  <c r="CT416"/>
  <c r="CS416"/>
  <c r="CR416"/>
  <c r="CQ416"/>
  <c r="CP416"/>
  <c r="CO416"/>
  <c r="CN416"/>
  <c r="CM416"/>
  <c r="CL416"/>
  <c r="CK416"/>
  <c r="CJ416"/>
  <c r="CI416"/>
  <c r="CH416"/>
  <c r="CG416"/>
  <c r="CF416"/>
  <c r="CE416"/>
  <c r="CD416"/>
  <c r="CC416"/>
  <c r="CB416"/>
  <c r="CA416"/>
  <c r="BZ416"/>
  <c r="BY416"/>
  <c r="BX416"/>
  <c r="EO415"/>
  <c r="EN415"/>
  <c r="EM415"/>
  <c r="EL415"/>
  <c r="EK415"/>
  <c r="EJ415"/>
  <c r="EI415"/>
  <c r="EH415"/>
  <c r="EG415"/>
  <c r="EF415"/>
  <c r="EE415"/>
  <c r="ED415"/>
  <c r="EC415"/>
  <c r="EB415"/>
  <c r="EA415"/>
  <c r="DZ415"/>
  <c r="DY415"/>
  <c r="DX415"/>
  <c r="DW415"/>
  <c r="DV415"/>
  <c r="DU415"/>
  <c r="DT415"/>
  <c r="DS415"/>
  <c r="DR415"/>
  <c r="DQ415"/>
  <c r="DP415"/>
  <c r="DO415"/>
  <c r="DN415"/>
  <c r="DM415"/>
  <c r="DL415"/>
  <c r="DK415"/>
  <c r="DJ415"/>
  <c r="DI415"/>
  <c r="DH415"/>
  <c r="DG415"/>
  <c r="DF415"/>
  <c r="DE415"/>
  <c r="DD415"/>
  <c r="DC415"/>
  <c r="DB415"/>
  <c r="DA415"/>
  <c r="CZ415"/>
  <c r="CY415"/>
  <c r="CX415"/>
  <c r="CW415"/>
  <c r="CV415"/>
  <c r="CU415"/>
  <c r="CT415"/>
  <c r="CS415"/>
  <c r="CR415"/>
  <c r="CQ415"/>
  <c r="CP415"/>
  <c r="CO415"/>
  <c r="CN415"/>
  <c r="CM415"/>
  <c r="CL415"/>
  <c r="CK415"/>
  <c r="CJ415"/>
  <c r="CI415"/>
  <c r="CH415"/>
  <c r="CG415"/>
  <c r="CF415"/>
  <c r="CE415"/>
  <c r="CD415"/>
  <c r="CC415"/>
  <c r="CB415"/>
  <c r="CA415"/>
  <c r="BZ415"/>
  <c r="BY415"/>
  <c r="BX415"/>
  <c r="EO414"/>
  <c r="EN414"/>
  <c r="EM414"/>
  <c r="EL414"/>
  <c r="EK414"/>
  <c r="EJ414"/>
  <c r="EI414"/>
  <c r="EH414"/>
  <c r="EG414"/>
  <c r="EF414"/>
  <c r="EE414"/>
  <c r="ED414"/>
  <c r="EC414"/>
  <c r="EB414"/>
  <c r="EA414"/>
  <c r="DZ414"/>
  <c r="DY414"/>
  <c r="DX414"/>
  <c r="DW414"/>
  <c r="DV414"/>
  <c r="DU414"/>
  <c r="DT414"/>
  <c r="DS414"/>
  <c r="DR414"/>
  <c r="DQ414"/>
  <c r="DP414"/>
  <c r="DO414"/>
  <c r="DN414"/>
  <c r="DM414"/>
  <c r="DL414"/>
  <c r="DK414"/>
  <c r="DJ414"/>
  <c r="DI414"/>
  <c r="DH414"/>
  <c r="DG414"/>
  <c r="DF414"/>
  <c r="DE414"/>
  <c r="DD414"/>
  <c r="DC414"/>
  <c r="DB414"/>
  <c r="DA414"/>
  <c r="CZ414"/>
  <c r="CY414"/>
  <c r="CX414"/>
  <c r="CW414"/>
  <c r="CV414"/>
  <c r="CU414"/>
  <c r="CT414"/>
  <c r="CS414"/>
  <c r="CR414"/>
  <c r="CQ414"/>
  <c r="CP414"/>
  <c r="CO414"/>
  <c r="CN414"/>
  <c r="CM414"/>
  <c r="CL414"/>
  <c r="CK414"/>
  <c r="CJ414"/>
  <c r="CI414"/>
  <c r="CH414"/>
  <c r="CG414"/>
  <c r="CF414"/>
  <c r="CE414"/>
  <c r="CD414"/>
  <c r="CC414"/>
  <c r="CB414"/>
  <c r="CA414"/>
  <c r="BZ414"/>
  <c r="BY414"/>
  <c r="BX414"/>
  <c r="EO413"/>
  <c r="EN413"/>
  <c r="EM413"/>
  <c r="EL413"/>
  <c r="EK413"/>
  <c r="EJ413"/>
  <c r="EI413"/>
  <c r="EH413"/>
  <c r="EG413"/>
  <c r="EF413"/>
  <c r="EE413"/>
  <c r="ED413"/>
  <c r="EC413"/>
  <c r="EB413"/>
  <c r="EA413"/>
  <c r="DZ413"/>
  <c r="DY413"/>
  <c r="DX413"/>
  <c r="DW413"/>
  <c r="DV413"/>
  <c r="DU413"/>
  <c r="DT413"/>
  <c r="DS413"/>
  <c r="DR413"/>
  <c r="DQ413"/>
  <c r="DP413"/>
  <c r="DO413"/>
  <c r="DN413"/>
  <c r="DM413"/>
  <c r="DL413"/>
  <c r="DK413"/>
  <c r="DJ413"/>
  <c r="DI413"/>
  <c r="DH413"/>
  <c r="DG413"/>
  <c r="DF413"/>
  <c r="DE413"/>
  <c r="DD413"/>
  <c r="DC413"/>
  <c r="DB413"/>
  <c r="DA413"/>
  <c r="CZ413"/>
  <c r="CY413"/>
  <c r="CX413"/>
  <c r="CW413"/>
  <c r="CV413"/>
  <c r="CU413"/>
  <c r="CT413"/>
  <c r="CS413"/>
  <c r="CR413"/>
  <c r="CQ413"/>
  <c r="CP413"/>
  <c r="CO413"/>
  <c r="CN413"/>
  <c r="CM413"/>
  <c r="CL413"/>
  <c r="CK413"/>
  <c r="CJ413"/>
  <c r="CI413"/>
  <c r="CH413"/>
  <c r="CG413"/>
  <c r="CF413"/>
  <c r="CE413"/>
  <c r="CD413"/>
  <c r="CC413"/>
  <c r="CB413"/>
  <c r="CA413"/>
  <c r="BZ413"/>
  <c r="BY413"/>
  <c r="BX413"/>
  <c r="EO412"/>
  <c r="EN412"/>
  <c r="EM412"/>
  <c r="EL412"/>
  <c r="EK412"/>
  <c r="EJ412"/>
  <c r="EI412"/>
  <c r="EH412"/>
  <c r="EG412"/>
  <c r="EF412"/>
  <c r="EE412"/>
  <c r="ED412"/>
  <c r="EC412"/>
  <c r="EB412"/>
  <c r="EA412"/>
  <c r="DZ412"/>
  <c r="DY412"/>
  <c r="DX412"/>
  <c r="DW412"/>
  <c r="DV412"/>
  <c r="DU412"/>
  <c r="DT412"/>
  <c r="DS412"/>
  <c r="DR412"/>
  <c r="DQ412"/>
  <c r="DP412"/>
  <c r="DO412"/>
  <c r="DN412"/>
  <c r="DM412"/>
  <c r="DL412"/>
  <c r="DK412"/>
  <c r="DJ412"/>
  <c r="DI412"/>
  <c r="DH412"/>
  <c r="DG412"/>
  <c r="DF412"/>
  <c r="DE412"/>
  <c r="DD412"/>
  <c r="DC412"/>
  <c r="DB412"/>
  <c r="DA412"/>
  <c r="CZ412"/>
  <c r="CY412"/>
  <c r="CX412"/>
  <c r="CW412"/>
  <c r="CV412"/>
  <c r="CU412"/>
  <c r="CT412"/>
  <c r="CS412"/>
  <c r="CR412"/>
  <c r="CQ412"/>
  <c r="CP412"/>
  <c r="CO412"/>
  <c r="CN412"/>
  <c r="CM412"/>
  <c r="CL412"/>
  <c r="CK412"/>
  <c r="CJ412"/>
  <c r="CI412"/>
  <c r="CH412"/>
  <c r="CG412"/>
  <c r="CF412"/>
  <c r="CE412"/>
  <c r="CD412"/>
  <c r="CC412"/>
  <c r="CB412"/>
  <c r="CA412"/>
  <c r="BZ412"/>
  <c r="BY412"/>
  <c r="BX412"/>
  <c r="EO411"/>
  <c r="EN411"/>
  <c r="EM411"/>
  <c r="EL411"/>
  <c r="EK411"/>
  <c r="EJ411"/>
  <c r="EI411"/>
  <c r="EH411"/>
  <c r="EG411"/>
  <c r="EF411"/>
  <c r="EE411"/>
  <c r="ED411"/>
  <c r="EC411"/>
  <c r="EB411"/>
  <c r="EA411"/>
  <c r="DZ411"/>
  <c r="DY411"/>
  <c r="DX411"/>
  <c r="DW411"/>
  <c r="DV411"/>
  <c r="DU411"/>
  <c r="DT411"/>
  <c r="DS411"/>
  <c r="DR411"/>
  <c r="DQ411"/>
  <c r="DP411"/>
  <c r="DO411"/>
  <c r="DN411"/>
  <c r="DM411"/>
  <c r="DL411"/>
  <c r="DK411"/>
  <c r="DJ411"/>
  <c r="DI411"/>
  <c r="DH411"/>
  <c r="DG411"/>
  <c r="DF411"/>
  <c r="DE411"/>
  <c r="DD411"/>
  <c r="DC411"/>
  <c r="DB411"/>
  <c r="DA411"/>
  <c r="CZ411"/>
  <c r="CY411"/>
  <c r="CX411"/>
  <c r="CW411"/>
  <c r="CV411"/>
  <c r="CU411"/>
  <c r="CT411"/>
  <c r="CS411"/>
  <c r="CR411"/>
  <c r="CQ411"/>
  <c r="CP411"/>
  <c r="CO411"/>
  <c r="CN411"/>
  <c r="CM411"/>
  <c r="CL411"/>
  <c r="CK411"/>
  <c r="CJ411"/>
  <c r="CI411"/>
  <c r="CH411"/>
  <c r="CG411"/>
  <c r="CF411"/>
  <c r="CE411"/>
  <c r="CD411"/>
  <c r="CC411"/>
  <c r="CB411"/>
  <c r="BW411" s="1"/>
  <c r="CA411"/>
  <c r="BZ411"/>
  <c r="BY411"/>
  <c r="BX411"/>
  <c r="EO410"/>
  <c r="EN410"/>
  <c r="EM410"/>
  <c r="EL410"/>
  <c r="EK410"/>
  <c r="EJ410"/>
  <c r="EI410"/>
  <c r="EH410"/>
  <c r="EG410"/>
  <c r="EF410"/>
  <c r="EE410"/>
  <c r="ED410"/>
  <c r="EC410"/>
  <c r="EB410"/>
  <c r="EA410"/>
  <c r="DZ410"/>
  <c r="DY410"/>
  <c r="DX410"/>
  <c r="DW410"/>
  <c r="DV410"/>
  <c r="DU410"/>
  <c r="DT410"/>
  <c r="DS410"/>
  <c r="DR410"/>
  <c r="DQ410"/>
  <c r="DP410"/>
  <c r="DO410"/>
  <c r="DN410"/>
  <c r="DM410"/>
  <c r="DL410"/>
  <c r="DK410"/>
  <c r="DJ410"/>
  <c r="DI410"/>
  <c r="DH410"/>
  <c r="DG410"/>
  <c r="DF410"/>
  <c r="DE410"/>
  <c r="DD410"/>
  <c r="DC410"/>
  <c r="DB410"/>
  <c r="DA410"/>
  <c r="CZ410"/>
  <c r="CY410"/>
  <c r="CX410"/>
  <c r="CW410"/>
  <c r="CV410"/>
  <c r="CU410"/>
  <c r="CT410"/>
  <c r="CS410"/>
  <c r="CR410"/>
  <c r="CQ410"/>
  <c r="CP410"/>
  <c r="CO410"/>
  <c r="CN410"/>
  <c r="CM410"/>
  <c r="CL410"/>
  <c r="CK410"/>
  <c r="CJ410"/>
  <c r="CI410"/>
  <c r="CH410"/>
  <c r="CG410"/>
  <c r="CF410"/>
  <c r="CE410"/>
  <c r="CD410"/>
  <c r="CC410"/>
  <c r="CB410"/>
  <c r="CA410"/>
  <c r="BZ410"/>
  <c r="BY410"/>
  <c r="BX410"/>
  <c r="BW410" s="1"/>
  <c r="EO409"/>
  <c r="EN409"/>
  <c r="EM409"/>
  <c r="EL409"/>
  <c r="EK409"/>
  <c r="EJ409"/>
  <c r="EI409"/>
  <c r="EH409"/>
  <c r="EG409"/>
  <c r="EF409"/>
  <c r="EE409"/>
  <c r="ED409"/>
  <c r="EC409"/>
  <c r="EB409"/>
  <c r="EA409"/>
  <c r="DZ409"/>
  <c r="DY409"/>
  <c r="DX409"/>
  <c r="DW409"/>
  <c r="DV409"/>
  <c r="DU409"/>
  <c r="DT409"/>
  <c r="DS409"/>
  <c r="DR409"/>
  <c r="DQ409"/>
  <c r="DP409"/>
  <c r="DO409"/>
  <c r="DN409"/>
  <c r="DM409"/>
  <c r="DL409"/>
  <c r="DK409"/>
  <c r="DJ409"/>
  <c r="DI409"/>
  <c r="DH409"/>
  <c r="DG409"/>
  <c r="DF409"/>
  <c r="DE409"/>
  <c r="DD409"/>
  <c r="DC409"/>
  <c r="DB409"/>
  <c r="DA409"/>
  <c r="CZ409"/>
  <c r="CY409"/>
  <c r="CX409"/>
  <c r="CW409"/>
  <c r="CV409"/>
  <c r="CU409"/>
  <c r="CT409"/>
  <c r="CS409"/>
  <c r="CR409"/>
  <c r="CQ409"/>
  <c r="CP409"/>
  <c r="CO409"/>
  <c r="CN409"/>
  <c r="CM409"/>
  <c r="CL409"/>
  <c r="CK409"/>
  <c r="CJ409"/>
  <c r="CI409"/>
  <c r="CH409"/>
  <c r="CG409"/>
  <c r="CF409"/>
  <c r="CE409"/>
  <c r="CD409"/>
  <c r="CC409"/>
  <c r="CB409"/>
  <c r="CA409"/>
  <c r="BZ409"/>
  <c r="BY409"/>
  <c r="BX409"/>
  <c r="EO408"/>
  <c r="EN408"/>
  <c r="EM408"/>
  <c r="EL408"/>
  <c r="EK408"/>
  <c r="EJ408"/>
  <c r="EI408"/>
  <c r="EH408"/>
  <c r="EG408"/>
  <c r="EF408"/>
  <c r="EE408"/>
  <c r="ED408"/>
  <c r="EC408"/>
  <c r="EB408"/>
  <c r="EA408"/>
  <c r="DZ408"/>
  <c r="DY408"/>
  <c r="DX408"/>
  <c r="DW408"/>
  <c r="DV408"/>
  <c r="DU408"/>
  <c r="DT408"/>
  <c r="DS408"/>
  <c r="DR408"/>
  <c r="DQ408"/>
  <c r="DP408"/>
  <c r="DO408"/>
  <c r="DN408"/>
  <c r="DM408"/>
  <c r="DL408"/>
  <c r="DK408"/>
  <c r="DJ408"/>
  <c r="DI408"/>
  <c r="DH408"/>
  <c r="DG408"/>
  <c r="DF408"/>
  <c r="DE408"/>
  <c r="DD408"/>
  <c r="DC408"/>
  <c r="DB408"/>
  <c r="DA408"/>
  <c r="CZ408"/>
  <c r="CY408"/>
  <c r="CX408"/>
  <c r="CW408"/>
  <c r="CV408"/>
  <c r="CU408"/>
  <c r="CT408"/>
  <c r="CS408"/>
  <c r="CR408"/>
  <c r="CQ408"/>
  <c r="CP408"/>
  <c r="CO408"/>
  <c r="CN408"/>
  <c r="CM408"/>
  <c r="CL408"/>
  <c r="CK408"/>
  <c r="CJ408"/>
  <c r="CI408"/>
  <c r="CH408"/>
  <c r="CG408"/>
  <c r="CF408"/>
  <c r="CE408"/>
  <c r="CD408"/>
  <c r="CC408"/>
  <c r="CB408"/>
  <c r="CA408"/>
  <c r="BZ408"/>
  <c r="BY408"/>
  <c r="BX408"/>
  <c r="DW407"/>
  <c r="DV407"/>
  <c r="DU407"/>
  <c r="DT407"/>
  <c r="DS407"/>
  <c r="DR407"/>
  <c r="DQ407"/>
  <c r="DP407"/>
  <c r="DO407"/>
  <c r="DN407"/>
  <c r="DM407"/>
  <c r="DL407"/>
  <c r="DK407"/>
  <c r="DJ407"/>
  <c r="DI407"/>
  <c r="DH407"/>
  <c r="DG407"/>
  <c r="DF407"/>
  <c r="DE407"/>
  <c r="DD407"/>
  <c r="DC407"/>
  <c r="DB407"/>
  <c r="DA407"/>
  <c r="CZ407"/>
  <c r="CY407"/>
  <c r="CX407"/>
  <c r="CW407"/>
  <c r="CV407"/>
  <c r="CU407"/>
  <c r="CT407"/>
  <c r="CS407"/>
  <c r="CR407"/>
  <c r="CQ407"/>
  <c r="CP407"/>
  <c r="CO407"/>
  <c r="CN407"/>
  <c r="CM407"/>
  <c r="CL407"/>
  <c r="CK407"/>
  <c r="CJ407"/>
  <c r="CI407"/>
  <c r="CH407"/>
  <c r="CG407"/>
  <c r="CF407"/>
  <c r="CE407"/>
  <c r="CD407"/>
  <c r="CC407"/>
  <c r="CB407"/>
  <c r="CA407"/>
  <c r="BZ407"/>
  <c r="BY407"/>
  <c r="BX407"/>
  <c r="EO406"/>
  <c r="EN406"/>
  <c r="EM406"/>
  <c r="EL406"/>
  <c r="EK406"/>
  <c r="EJ406"/>
  <c r="EI406"/>
  <c r="EH406"/>
  <c r="EG406"/>
  <c r="EF406"/>
  <c r="EE406"/>
  <c r="ED406"/>
  <c r="EC406"/>
  <c r="EB406"/>
  <c r="EA406"/>
  <c r="DZ406"/>
  <c r="DY406"/>
  <c r="DX406"/>
  <c r="DW406"/>
  <c r="DV406"/>
  <c r="DU406"/>
  <c r="DT406"/>
  <c r="DS406"/>
  <c r="DR406"/>
  <c r="DQ406"/>
  <c r="DP406"/>
  <c r="DO406"/>
  <c r="DN406"/>
  <c r="DM406"/>
  <c r="DL406"/>
  <c r="DK406"/>
  <c r="DJ406"/>
  <c r="DI406"/>
  <c r="DH406"/>
  <c r="DG406"/>
  <c r="DF406"/>
  <c r="DE406"/>
  <c r="DD406"/>
  <c r="DC406"/>
  <c r="DB406"/>
  <c r="DA406"/>
  <c r="CZ406"/>
  <c r="CY406"/>
  <c r="CX406"/>
  <c r="CW406"/>
  <c r="CV406"/>
  <c r="CU406"/>
  <c r="CT406"/>
  <c r="CS406"/>
  <c r="CR406"/>
  <c r="CQ406"/>
  <c r="CP406"/>
  <c r="CO406"/>
  <c r="CN406"/>
  <c r="CM406"/>
  <c r="CL406"/>
  <c r="CK406"/>
  <c r="CJ406"/>
  <c r="CI406"/>
  <c r="CH406"/>
  <c r="CG406"/>
  <c r="CF406"/>
  <c r="CE406"/>
  <c r="CD406"/>
  <c r="CC406"/>
  <c r="CB406"/>
  <c r="CA406"/>
  <c r="BZ406"/>
  <c r="BY406"/>
  <c r="BX406"/>
  <c r="BW406" s="1"/>
  <c r="DW405"/>
  <c r="DV405"/>
  <c r="DU405"/>
  <c r="DT405"/>
  <c r="DS405"/>
  <c r="DR405"/>
  <c r="DQ405"/>
  <c r="DP405"/>
  <c r="DO405"/>
  <c r="DN405"/>
  <c r="DM405"/>
  <c r="DL405"/>
  <c r="DK405"/>
  <c r="DJ405"/>
  <c r="DI405"/>
  <c r="DH405"/>
  <c r="DG405"/>
  <c r="DF405"/>
  <c r="DE405"/>
  <c r="DD405"/>
  <c r="DC405"/>
  <c r="DB405"/>
  <c r="DA405"/>
  <c r="CZ405"/>
  <c r="CY405"/>
  <c r="CX405"/>
  <c r="CW405"/>
  <c r="CV405"/>
  <c r="CU405"/>
  <c r="CT405"/>
  <c r="CS405"/>
  <c r="CR405"/>
  <c r="CQ405"/>
  <c r="CP405"/>
  <c r="CO405"/>
  <c r="CN405"/>
  <c r="CM405"/>
  <c r="CL405"/>
  <c r="CK405"/>
  <c r="CJ405"/>
  <c r="CI405"/>
  <c r="CH405"/>
  <c r="CG405"/>
  <c r="CF405"/>
  <c r="CE405"/>
  <c r="CD405"/>
  <c r="CC405"/>
  <c r="BW405" s="1"/>
  <c r="CB405"/>
  <c r="CA405"/>
  <c r="BZ405"/>
  <c r="BY405"/>
  <c r="BX405"/>
  <c r="EO404"/>
  <c r="EN404"/>
  <c r="EM404"/>
  <c r="EL404"/>
  <c r="EK404"/>
  <c r="EJ404"/>
  <c r="EI404"/>
  <c r="EH404"/>
  <c r="EG404"/>
  <c r="EF404"/>
  <c r="EE404"/>
  <c r="ED404"/>
  <c r="EC404"/>
  <c r="EB404"/>
  <c r="EA404"/>
  <c r="DZ404"/>
  <c r="DY404"/>
  <c r="DX404"/>
  <c r="DW404"/>
  <c r="DV404"/>
  <c r="DU404"/>
  <c r="DT404"/>
  <c r="DS404"/>
  <c r="DR404"/>
  <c r="DQ404"/>
  <c r="DP404"/>
  <c r="DO404"/>
  <c r="DN404"/>
  <c r="DM404"/>
  <c r="DL404"/>
  <c r="DK404"/>
  <c r="DJ404"/>
  <c r="DI404"/>
  <c r="DH404"/>
  <c r="DG404"/>
  <c r="DF404"/>
  <c r="DE404"/>
  <c r="DD404"/>
  <c r="DC404"/>
  <c r="DB404"/>
  <c r="DA404"/>
  <c r="CZ404"/>
  <c r="CY404"/>
  <c r="CX404"/>
  <c r="CW404"/>
  <c r="CV404"/>
  <c r="CU404"/>
  <c r="CT404"/>
  <c r="CS404"/>
  <c r="CR404"/>
  <c r="CQ404"/>
  <c r="CP404"/>
  <c r="CO404"/>
  <c r="CN404"/>
  <c r="CM404"/>
  <c r="CL404"/>
  <c r="CK404"/>
  <c r="CJ404"/>
  <c r="CI404"/>
  <c r="CH404"/>
  <c r="CG404"/>
  <c r="CF404"/>
  <c r="CE404"/>
  <c r="CD404"/>
  <c r="CC404"/>
  <c r="CB404"/>
  <c r="CA404"/>
  <c r="BZ404"/>
  <c r="BY404"/>
  <c r="BX404"/>
  <c r="EO403"/>
  <c r="EN403"/>
  <c r="EM403"/>
  <c r="EL403"/>
  <c r="EK403"/>
  <c r="EJ403"/>
  <c r="EI403"/>
  <c r="EH403"/>
  <c r="EG403"/>
  <c r="EF403"/>
  <c r="EE403"/>
  <c r="ED403"/>
  <c r="EC403"/>
  <c r="EB403"/>
  <c r="EA403"/>
  <c r="DZ403"/>
  <c r="DY403"/>
  <c r="DX403"/>
  <c r="DW403"/>
  <c r="DV403"/>
  <c r="DU403"/>
  <c r="DT403"/>
  <c r="DS403"/>
  <c r="DR403"/>
  <c r="DQ403"/>
  <c r="DP403"/>
  <c r="DO403"/>
  <c r="DN403"/>
  <c r="DM403"/>
  <c r="DL403"/>
  <c r="DK403"/>
  <c r="DJ403"/>
  <c r="DI403"/>
  <c r="DH403"/>
  <c r="DG403"/>
  <c r="DF403"/>
  <c r="DE403"/>
  <c r="DD403"/>
  <c r="DC403"/>
  <c r="DB403"/>
  <c r="DA403"/>
  <c r="CZ403"/>
  <c r="CY403"/>
  <c r="CX403"/>
  <c r="CW403"/>
  <c r="CV403"/>
  <c r="CU403"/>
  <c r="CT403"/>
  <c r="CS403"/>
  <c r="CR403"/>
  <c r="CQ403"/>
  <c r="CP403"/>
  <c r="CO403"/>
  <c r="CN403"/>
  <c r="CM403"/>
  <c r="CL403"/>
  <c r="CK403"/>
  <c r="CJ403"/>
  <c r="CI403"/>
  <c r="CH403"/>
  <c r="CG403"/>
  <c r="CF403"/>
  <c r="CE403"/>
  <c r="CD403"/>
  <c r="CC403"/>
  <c r="CB403"/>
  <c r="CA403"/>
  <c r="BZ403"/>
  <c r="BY403"/>
  <c r="BX403"/>
  <c r="BW403" s="1"/>
  <c r="EO402"/>
  <c r="EN402"/>
  <c r="EM402"/>
  <c r="EL402"/>
  <c r="EK402"/>
  <c r="EJ402"/>
  <c r="EI402"/>
  <c r="EH402"/>
  <c r="EG402"/>
  <c r="EF402"/>
  <c r="EE402"/>
  <c r="ED402"/>
  <c r="EC402"/>
  <c r="EB402"/>
  <c r="EA402"/>
  <c r="DZ402"/>
  <c r="DY402"/>
  <c r="DX402"/>
  <c r="DW402"/>
  <c r="DV402"/>
  <c r="DU402"/>
  <c r="DT402"/>
  <c r="DS402"/>
  <c r="DR402"/>
  <c r="DQ402"/>
  <c r="DP402"/>
  <c r="DO402"/>
  <c r="DN402"/>
  <c r="DM402"/>
  <c r="DL402"/>
  <c r="DK402"/>
  <c r="DJ402"/>
  <c r="DI402"/>
  <c r="DH402"/>
  <c r="DG402"/>
  <c r="DF402"/>
  <c r="DE402"/>
  <c r="DD402"/>
  <c r="DC402"/>
  <c r="DB402"/>
  <c r="DA402"/>
  <c r="CZ402"/>
  <c r="CY402"/>
  <c r="CX402"/>
  <c r="CW402"/>
  <c r="CV402"/>
  <c r="CU402"/>
  <c r="CT402"/>
  <c r="CS402"/>
  <c r="CR402"/>
  <c r="CQ402"/>
  <c r="CP402"/>
  <c r="CO402"/>
  <c r="CN402"/>
  <c r="CM402"/>
  <c r="CL402"/>
  <c r="CK402"/>
  <c r="CJ402"/>
  <c r="CI402"/>
  <c r="CH402"/>
  <c r="CG402"/>
  <c r="CF402"/>
  <c r="CE402"/>
  <c r="CD402"/>
  <c r="CC402"/>
  <c r="CB402"/>
  <c r="CA402"/>
  <c r="BZ402"/>
  <c r="BY402"/>
  <c r="BX402"/>
  <c r="EO401"/>
  <c r="EN401"/>
  <c r="EM401"/>
  <c r="EL401"/>
  <c r="EK401"/>
  <c r="EJ401"/>
  <c r="EI401"/>
  <c r="EH401"/>
  <c r="EG401"/>
  <c r="EF401"/>
  <c r="EE401"/>
  <c r="ED401"/>
  <c r="EC401"/>
  <c r="EB401"/>
  <c r="EA401"/>
  <c r="DZ401"/>
  <c r="DY401"/>
  <c r="DX401"/>
  <c r="DW401"/>
  <c r="DV401"/>
  <c r="DU401"/>
  <c r="DT401"/>
  <c r="DS401"/>
  <c r="DR401"/>
  <c r="DQ401"/>
  <c r="DP401"/>
  <c r="DO401"/>
  <c r="DN401"/>
  <c r="DM401"/>
  <c r="DL401"/>
  <c r="DK401"/>
  <c r="DJ401"/>
  <c r="DI401"/>
  <c r="DH401"/>
  <c r="DG401"/>
  <c r="DF401"/>
  <c r="DE401"/>
  <c r="DD401"/>
  <c r="DC401"/>
  <c r="DB401"/>
  <c r="DA401"/>
  <c r="CZ401"/>
  <c r="CY401"/>
  <c r="CX401"/>
  <c r="CW401"/>
  <c r="CV401"/>
  <c r="CU401"/>
  <c r="CT401"/>
  <c r="CS401"/>
  <c r="CR401"/>
  <c r="CQ401"/>
  <c r="CP401"/>
  <c r="CO401"/>
  <c r="CN401"/>
  <c r="CM401"/>
  <c r="CL401"/>
  <c r="CK401"/>
  <c r="CJ401"/>
  <c r="CI401"/>
  <c r="CH401"/>
  <c r="CG401"/>
  <c r="CF401"/>
  <c r="CE401"/>
  <c r="CD401"/>
  <c r="CC401"/>
  <c r="CB401"/>
  <c r="CA401"/>
  <c r="BZ401"/>
  <c r="BY401"/>
  <c r="BW401" s="1"/>
  <c r="BX401"/>
  <c r="EO400"/>
  <c r="EN400"/>
  <c r="EM400"/>
  <c r="EL400"/>
  <c r="EK400"/>
  <c r="EJ400"/>
  <c r="EI400"/>
  <c r="EH400"/>
  <c r="EG400"/>
  <c r="EF400"/>
  <c r="EE400"/>
  <c r="ED400"/>
  <c r="EC400"/>
  <c r="EB400"/>
  <c r="EA400"/>
  <c r="DZ400"/>
  <c r="DY400"/>
  <c r="DX400"/>
  <c r="DW400"/>
  <c r="DV400"/>
  <c r="DU400"/>
  <c r="DT400"/>
  <c r="DS400"/>
  <c r="DR400"/>
  <c r="DQ400"/>
  <c r="DP400"/>
  <c r="DO400"/>
  <c r="DN400"/>
  <c r="DM400"/>
  <c r="DL400"/>
  <c r="DK400"/>
  <c r="DJ400"/>
  <c r="DI400"/>
  <c r="DH400"/>
  <c r="DG400"/>
  <c r="DF400"/>
  <c r="DE400"/>
  <c r="DD400"/>
  <c r="DC400"/>
  <c r="DB400"/>
  <c r="DA400"/>
  <c r="CZ400"/>
  <c r="CY400"/>
  <c r="CX400"/>
  <c r="CW400"/>
  <c r="CV400"/>
  <c r="CU400"/>
  <c r="CT400"/>
  <c r="CS400"/>
  <c r="CR400"/>
  <c r="CQ400"/>
  <c r="CP400"/>
  <c r="CO400"/>
  <c r="CN400"/>
  <c r="CM400"/>
  <c r="CL400"/>
  <c r="CK400"/>
  <c r="CJ400"/>
  <c r="CI400"/>
  <c r="CH400"/>
  <c r="CF400"/>
  <c r="CE400"/>
  <c r="CD400"/>
  <c r="CC400"/>
  <c r="CA400"/>
  <c r="BY400"/>
  <c r="EO399"/>
  <c r="EN399"/>
  <c r="EM399"/>
  <c r="EL399"/>
  <c r="EK399"/>
  <c r="EJ399"/>
  <c r="EI399"/>
  <c r="EH399"/>
  <c r="EG399"/>
  <c r="EF399"/>
  <c r="EE399"/>
  <c r="ED399"/>
  <c r="EC399"/>
  <c r="EB399"/>
  <c r="EA399"/>
  <c r="DZ399"/>
  <c r="DY399"/>
  <c r="DX399"/>
  <c r="DW399"/>
  <c r="DV399"/>
  <c r="DU399"/>
  <c r="DT399"/>
  <c r="DS399"/>
  <c r="DR399"/>
  <c r="DQ399"/>
  <c r="DP399"/>
  <c r="DO399"/>
  <c r="DN399"/>
  <c r="DM399"/>
  <c r="DL399"/>
  <c r="DK399"/>
  <c r="DJ399"/>
  <c r="DI399"/>
  <c r="DH399"/>
  <c r="DG399"/>
  <c r="DF399"/>
  <c r="DE399"/>
  <c r="DD399"/>
  <c r="DC399"/>
  <c r="DB399"/>
  <c r="DA399"/>
  <c r="CZ399"/>
  <c r="CY399"/>
  <c r="CX399"/>
  <c r="CW399"/>
  <c r="CV399"/>
  <c r="CU399"/>
  <c r="CT399"/>
  <c r="CS399"/>
  <c r="CR399"/>
  <c r="CQ399"/>
  <c r="CP399"/>
  <c r="CO399"/>
  <c r="CN399"/>
  <c r="CM399"/>
  <c r="CL399"/>
  <c r="CK399"/>
  <c r="CJ399"/>
  <c r="CI399"/>
  <c r="CH399"/>
  <c r="CF399"/>
  <c r="CE399"/>
  <c r="CD399"/>
  <c r="CC399"/>
  <c r="CA399"/>
  <c r="BY399"/>
  <c r="EO398"/>
  <c r="EN398"/>
  <c r="EM398"/>
  <c r="EL398"/>
  <c r="EK398"/>
  <c r="EJ398"/>
  <c r="EI398"/>
  <c r="EH398"/>
  <c r="EG398"/>
  <c r="EF398"/>
  <c r="EE398"/>
  <c r="ED398"/>
  <c r="EC398"/>
  <c r="EB398"/>
  <c r="EA398"/>
  <c r="DZ398"/>
  <c r="DY398"/>
  <c r="DX398"/>
  <c r="DW398"/>
  <c r="DV398"/>
  <c r="DU398"/>
  <c r="DT398"/>
  <c r="DS398"/>
  <c r="DR398"/>
  <c r="DQ398"/>
  <c r="DP398"/>
  <c r="DO398"/>
  <c r="DN398"/>
  <c r="DM398"/>
  <c r="DL398"/>
  <c r="DK398"/>
  <c r="DJ398"/>
  <c r="DI398"/>
  <c r="DH398"/>
  <c r="DG398"/>
  <c r="DF398"/>
  <c r="DE398"/>
  <c r="DD398"/>
  <c r="DC398"/>
  <c r="DB398"/>
  <c r="DA398"/>
  <c r="CZ398"/>
  <c r="CY398"/>
  <c r="CX398"/>
  <c r="CW398"/>
  <c r="CV398"/>
  <c r="CU398"/>
  <c r="CT398"/>
  <c r="CS398"/>
  <c r="CR398"/>
  <c r="CQ398"/>
  <c r="CP398"/>
  <c r="CO398"/>
  <c r="CN398"/>
  <c r="CM398"/>
  <c r="CL398"/>
  <c r="CK398"/>
  <c r="CJ398"/>
  <c r="CI398"/>
  <c r="CH398"/>
  <c r="CF398"/>
  <c r="CE398"/>
  <c r="CD398"/>
  <c r="CC398"/>
  <c r="CA398"/>
  <c r="BY398"/>
  <c r="EO397"/>
  <c r="EN397"/>
  <c r="EM397"/>
  <c r="EL397"/>
  <c r="EK397"/>
  <c r="EJ397"/>
  <c r="EI397"/>
  <c r="EH397"/>
  <c r="EG397"/>
  <c r="EF397"/>
  <c r="EE397"/>
  <c r="ED397"/>
  <c r="EC397"/>
  <c r="EB397"/>
  <c r="EA397"/>
  <c r="DZ397"/>
  <c r="DY397"/>
  <c r="DX397"/>
  <c r="DW397"/>
  <c r="DV397"/>
  <c r="DU397"/>
  <c r="DT397"/>
  <c r="DS397"/>
  <c r="DR397"/>
  <c r="DQ397"/>
  <c r="DP397"/>
  <c r="DO397"/>
  <c r="DN397"/>
  <c r="DM397"/>
  <c r="DL397"/>
  <c r="DK397"/>
  <c r="DJ397"/>
  <c r="DI397"/>
  <c r="DH397"/>
  <c r="DG397"/>
  <c r="DF397"/>
  <c r="DE397"/>
  <c r="DD397"/>
  <c r="DC397"/>
  <c r="DB397"/>
  <c r="DA397"/>
  <c r="CZ397"/>
  <c r="CY397"/>
  <c r="CX397"/>
  <c r="CW397"/>
  <c r="CV397"/>
  <c r="CU397"/>
  <c r="CT397"/>
  <c r="CS397"/>
  <c r="CR397"/>
  <c r="CQ397"/>
  <c r="CP397"/>
  <c r="CO397"/>
  <c r="CN397"/>
  <c r="CM397"/>
  <c r="CL397"/>
  <c r="CK397"/>
  <c r="CJ397"/>
  <c r="CI397"/>
  <c r="CH397"/>
  <c r="CF397"/>
  <c r="CE397"/>
  <c r="CD397"/>
  <c r="CC397"/>
  <c r="CA397"/>
  <c r="BY397"/>
  <c r="EO396"/>
  <c r="EN396"/>
  <c r="EM396"/>
  <c r="EL396"/>
  <c r="EK396"/>
  <c r="EJ396"/>
  <c r="EI396"/>
  <c r="EH396"/>
  <c r="EG396"/>
  <c r="EF396"/>
  <c r="EE396"/>
  <c r="ED396"/>
  <c r="EC396"/>
  <c r="EB396"/>
  <c r="EA396"/>
  <c r="DZ396"/>
  <c r="DY396"/>
  <c r="DX396"/>
  <c r="DW396"/>
  <c r="DV396"/>
  <c r="DU396"/>
  <c r="DT396"/>
  <c r="DS396"/>
  <c r="DR396"/>
  <c r="DQ396"/>
  <c r="DP396"/>
  <c r="DO396"/>
  <c r="DN396"/>
  <c r="DM396"/>
  <c r="DL396"/>
  <c r="DK396"/>
  <c r="DJ396"/>
  <c r="DI396"/>
  <c r="DH396"/>
  <c r="DG396"/>
  <c r="DF396"/>
  <c r="DE396"/>
  <c r="DD396"/>
  <c r="DC396"/>
  <c r="DB396"/>
  <c r="DA396"/>
  <c r="CZ396"/>
  <c r="CY396"/>
  <c r="CX396"/>
  <c r="CW396"/>
  <c r="CV396"/>
  <c r="CU396"/>
  <c r="CT396"/>
  <c r="CS396"/>
  <c r="CR396"/>
  <c r="CQ396"/>
  <c r="CP396"/>
  <c r="CO396"/>
  <c r="CN396"/>
  <c r="CM396"/>
  <c r="CL396"/>
  <c r="CK396"/>
  <c r="CJ396"/>
  <c r="CI396"/>
  <c r="CH396"/>
  <c r="CF396"/>
  <c r="CE396"/>
  <c r="CD396"/>
  <c r="CC396"/>
  <c r="CA396"/>
  <c r="BY396"/>
  <c r="EO395"/>
  <c r="EN395"/>
  <c r="EM395"/>
  <c r="EL395"/>
  <c r="EK395"/>
  <c r="EJ395"/>
  <c r="EI395"/>
  <c r="EH395"/>
  <c r="EG395"/>
  <c r="EF395"/>
  <c r="EE395"/>
  <c r="ED395"/>
  <c r="EC395"/>
  <c r="EB395"/>
  <c r="EA395"/>
  <c r="DZ395"/>
  <c r="DY395"/>
  <c r="DX395"/>
  <c r="DW395"/>
  <c r="DV395"/>
  <c r="DU395"/>
  <c r="DT395"/>
  <c r="DS395"/>
  <c r="DR395"/>
  <c r="DQ395"/>
  <c r="DP395"/>
  <c r="DO395"/>
  <c r="DN395"/>
  <c r="DM395"/>
  <c r="DL395"/>
  <c r="DK395"/>
  <c r="DJ395"/>
  <c r="DI395"/>
  <c r="DH395"/>
  <c r="DG395"/>
  <c r="DF395"/>
  <c r="DE395"/>
  <c r="DD395"/>
  <c r="DC395"/>
  <c r="DB395"/>
  <c r="DA395"/>
  <c r="CZ395"/>
  <c r="CY395"/>
  <c r="CX395"/>
  <c r="CW395"/>
  <c r="CV395"/>
  <c r="CU395"/>
  <c r="CT395"/>
  <c r="CS395"/>
  <c r="CR395"/>
  <c r="CQ395"/>
  <c r="CP395"/>
  <c r="CO395"/>
  <c r="CN395"/>
  <c r="CM395"/>
  <c r="CL395"/>
  <c r="CK395"/>
  <c r="CJ395"/>
  <c r="CI395"/>
  <c r="CH395"/>
  <c r="CF395"/>
  <c r="CE395"/>
  <c r="CD395"/>
  <c r="CC395"/>
  <c r="CA395"/>
  <c r="BY395"/>
  <c r="EO394"/>
  <c r="EN394"/>
  <c r="EM394"/>
  <c r="EL394"/>
  <c r="EK394"/>
  <c r="EJ394"/>
  <c r="EI394"/>
  <c r="EH394"/>
  <c r="EG394"/>
  <c r="EF394"/>
  <c r="EE394"/>
  <c r="ED394"/>
  <c r="EC394"/>
  <c r="EB394"/>
  <c r="EA394"/>
  <c r="DZ394"/>
  <c r="DY394"/>
  <c r="DX394"/>
  <c r="DW394"/>
  <c r="DV394"/>
  <c r="DU394"/>
  <c r="DT394"/>
  <c r="DS394"/>
  <c r="DR394"/>
  <c r="DQ394"/>
  <c r="DP394"/>
  <c r="DO394"/>
  <c r="DN394"/>
  <c r="DM394"/>
  <c r="DL394"/>
  <c r="DK394"/>
  <c r="DJ394"/>
  <c r="DI394"/>
  <c r="DH394"/>
  <c r="DG394"/>
  <c r="DF394"/>
  <c r="DE394"/>
  <c r="DD394"/>
  <c r="DC394"/>
  <c r="DB394"/>
  <c r="DA394"/>
  <c r="CZ394"/>
  <c r="CY394"/>
  <c r="CX394"/>
  <c r="CW394"/>
  <c r="CV394"/>
  <c r="CU394"/>
  <c r="CT394"/>
  <c r="CS394"/>
  <c r="CR394"/>
  <c r="CQ394"/>
  <c r="CP394"/>
  <c r="CO394"/>
  <c r="CN394"/>
  <c r="CM394"/>
  <c r="CL394"/>
  <c r="CK394"/>
  <c r="CJ394"/>
  <c r="CI394"/>
  <c r="CH394"/>
  <c r="CF394"/>
  <c r="CE394"/>
  <c r="CD394"/>
  <c r="CC394"/>
  <c r="CA394"/>
  <c r="BY394"/>
  <c r="EO393"/>
  <c r="EN393"/>
  <c r="EM393"/>
  <c r="EL393"/>
  <c r="EK393"/>
  <c r="EJ393"/>
  <c r="EI393"/>
  <c r="EH393"/>
  <c r="EG393"/>
  <c r="EF393"/>
  <c r="EE393"/>
  <c r="ED393"/>
  <c r="EC393"/>
  <c r="EB393"/>
  <c r="EA393"/>
  <c r="DZ393"/>
  <c r="DY393"/>
  <c r="DX393"/>
  <c r="DW393"/>
  <c r="DV393"/>
  <c r="DU393"/>
  <c r="DT393"/>
  <c r="DS393"/>
  <c r="DR393"/>
  <c r="DQ393"/>
  <c r="DP393"/>
  <c r="DO393"/>
  <c r="DN393"/>
  <c r="DM393"/>
  <c r="DL393"/>
  <c r="DK393"/>
  <c r="DJ393"/>
  <c r="DI393"/>
  <c r="DH393"/>
  <c r="DG393"/>
  <c r="DF393"/>
  <c r="DE393"/>
  <c r="DD393"/>
  <c r="DC393"/>
  <c r="DB393"/>
  <c r="DA393"/>
  <c r="CZ393"/>
  <c r="CY393"/>
  <c r="CX393"/>
  <c r="CW393"/>
  <c r="CV393"/>
  <c r="CU393"/>
  <c r="CT393"/>
  <c r="CS393"/>
  <c r="CR393"/>
  <c r="CQ393"/>
  <c r="CP393"/>
  <c r="CO393"/>
  <c r="CN393"/>
  <c r="CM393"/>
  <c r="CL393"/>
  <c r="CK393"/>
  <c r="CJ393"/>
  <c r="CI393"/>
  <c r="CH393"/>
  <c r="CF393"/>
  <c r="CE393"/>
  <c r="CD393"/>
  <c r="CC393"/>
  <c r="CA393"/>
  <c r="BY393"/>
  <c r="EO392"/>
  <c r="EN392"/>
  <c r="EM392"/>
  <c r="EL392"/>
  <c r="EK392"/>
  <c r="EJ392"/>
  <c r="EI392"/>
  <c r="EH392"/>
  <c r="EG392"/>
  <c r="EF392"/>
  <c r="EE392"/>
  <c r="ED392"/>
  <c r="EC392"/>
  <c r="EB392"/>
  <c r="EA392"/>
  <c r="DZ392"/>
  <c r="DY392"/>
  <c r="DX392"/>
  <c r="DW392"/>
  <c r="DV392"/>
  <c r="DU392"/>
  <c r="DT392"/>
  <c r="DS392"/>
  <c r="DR392"/>
  <c r="DQ392"/>
  <c r="DP392"/>
  <c r="DO392"/>
  <c r="DN392"/>
  <c r="DM392"/>
  <c r="DL392"/>
  <c r="DK392"/>
  <c r="DJ392"/>
  <c r="DI392"/>
  <c r="DH392"/>
  <c r="DG392"/>
  <c r="DF392"/>
  <c r="DE392"/>
  <c r="DD392"/>
  <c r="DC392"/>
  <c r="DB392"/>
  <c r="DA392"/>
  <c r="CZ392"/>
  <c r="CY392"/>
  <c r="CX392"/>
  <c r="CW392"/>
  <c r="CV392"/>
  <c r="CU392"/>
  <c r="CT392"/>
  <c r="CS392"/>
  <c r="CR392"/>
  <c r="CQ392"/>
  <c r="CP392"/>
  <c r="CO392"/>
  <c r="CN392"/>
  <c r="CM392"/>
  <c r="CL392"/>
  <c r="CK392"/>
  <c r="CJ392"/>
  <c r="CI392"/>
  <c r="CH392"/>
  <c r="CF392"/>
  <c r="CE392"/>
  <c r="CD392"/>
  <c r="CC392"/>
  <c r="CA392"/>
  <c r="BY392"/>
  <c r="EO391"/>
  <c r="EN391"/>
  <c r="EM391"/>
  <c r="EL391"/>
  <c r="EK391"/>
  <c r="EJ391"/>
  <c r="EI391"/>
  <c r="EH391"/>
  <c r="EG391"/>
  <c r="EF391"/>
  <c r="EE391"/>
  <c r="ED391"/>
  <c r="EC391"/>
  <c r="EB391"/>
  <c r="EA391"/>
  <c r="DZ391"/>
  <c r="DY391"/>
  <c r="DX391"/>
  <c r="DW391"/>
  <c r="DV391"/>
  <c r="DU391"/>
  <c r="DT391"/>
  <c r="DS391"/>
  <c r="DR391"/>
  <c r="DQ391"/>
  <c r="DP391"/>
  <c r="DO391"/>
  <c r="DN391"/>
  <c r="DM391"/>
  <c r="DL391"/>
  <c r="DK391"/>
  <c r="DJ391"/>
  <c r="DI391"/>
  <c r="DH391"/>
  <c r="DG391"/>
  <c r="DF391"/>
  <c r="DE391"/>
  <c r="DD391"/>
  <c r="DC391"/>
  <c r="DB391"/>
  <c r="DA391"/>
  <c r="CZ391"/>
  <c r="CY391"/>
  <c r="CX391"/>
  <c r="CW391"/>
  <c r="CV391"/>
  <c r="CU391"/>
  <c r="CT391"/>
  <c r="CS391"/>
  <c r="CR391"/>
  <c r="CQ391"/>
  <c r="CP391"/>
  <c r="CO391"/>
  <c r="CN391"/>
  <c r="CM391"/>
  <c r="CL391"/>
  <c r="CK391"/>
  <c r="CJ391"/>
  <c r="CI391"/>
  <c r="CH391"/>
  <c r="CF391"/>
  <c r="CE391"/>
  <c r="CD391"/>
  <c r="CC391"/>
  <c r="CA391"/>
  <c r="BY391"/>
  <c r="EO390"/>
  <c r="EN390"/>
  <c r="EM390"/>
  <c r="EL390"/>
  <c r="EK390"/>
  <c r="EJ390"/>
  <c r="EI390"/>
  <c r="EH390"/>
  <c r="EG390"/>
  <c r="EF390"/>
  <c r="EE390"/>
  <c r="ED390"/>
  <c r="EC390"/>
  <c r="EB390"/>
  <c r="EA390"/>
  <c r="DZ390"/>
  <c r="DY390"/>
  <c r="DX390"/>
  <c r="DW390"/>
  <c r="DV390"/>
  <c r="DU390"/>
  <c r="DT390"/>
  <c r="DS390"/>
  <c r="DR390"/>
  <c r="DQ390"/>
  <c r="DP390"/>
  <c r="DO390"/>
  <c r="DN390"/>
  <c r="DM390"/>
  <c r="DL390"/>
  <c r="DK390"/>
  <c r="DJ390"/>
  <c r="DI390"/>
  <c r="DH390"/>
  <c r="DG390"/>
  <c r="DF390"/>
  <c r="DE390"/>
  <c r="DD390"/>
  <c r="DC390"/>
  <c r="DB390"/>
  <c r="DA390"/>
  <c r="CZ390"/>
  <c r="CY390"/>
  <c r="CX390"/>
  <c r="CW390"/>
  <c r="CV390"/>
  <c r="CU390"/>
  <c r="CT390"/>
  <c r="CS390"/>
  <c r="CR390"/>
  <c r="CQ390"/>
  <c r="CP390"/>
  <c r="CO390"/>
  <c r="CN390"/>
  <c r="CM390"/>
  <c r="CL390"/>
  <c r="CK390"/>
  <c r="CJ390"/>
  <c r="CI390"/>
  <c r="CH390"/>
  <c r="CF390"/>
  <c r="CE390"/>
  <c r="CD390"/>
  <c r="CC390"/>
  <c r="CA390"/>
  <c r="BY390"/>
  <c r="EO389"/>
  <c r="EN389"/>
  <c r="EM389"/>
  <c r="EL389"/>
  <c r="EK389"/>
  <c r="EJ389"/>
  <c r="EI389"/>
  <c r="EH389"/>
  <c r="EG389"/>
  <c r="EF389"/>
  <c r="EE389"/>
  <c r="ED389"/>
  <c r="EC389"/>
  <c r="EB389"/>
  <c r="EA389"/>
  <c r="DZ389"/>
  <c r="DY389"/>
  <c r="DX389"/>
  <c r="DW389"/>
  <c r="DV389"/>
  <c r="DU389"/>
  <c r="DT389"/>
  <c r="DS389"/>
  <c r="DR389"/>
  <c r="DQ389"/>
  <c r="DP389"/>
  <c r="DO389"/>
  <c r="DN389"/>
  <c r="DM389"/>
  <c r="DL389"/>
  <c r="DK389"/>
  <c r="DJ389"/>
  <c r="DI389"/>
  <c r="DH389"/>
  <c r="DG389"/>
  <c r="DF389"/>
  <c r="DE389"/>
  <c r="DD389"/>
  <c r="DC389"/>
  <c r="DB389"/>
  <c r="DA389"/>
  <c r="CZ389"/>
  <c r="CY389"/>
  <c r="CX389"/>
  <c r="CW389"/>
  <c r="CV389"/>
  <c r="CU389"/>
  <c r="CT389"/>
  <c r="CS389"/>
  <c r="CR389"/>
  <c r="CQ389"/>
  <c r="CP389"/>
  <c r="CO389"/>
  <c r="CN389"/>
  <c r="CM389"/>
  <c r="CL389"/>
  <c r="CK389"/>
  <c r="CJ389"/>
  <c r="CI389"/>
  <c r="CH389"/>
  <c r="CF389"/>
  <c r="CE389"/>
  <c r="CD389"/>
  <c r="CC389"/>
  <c r="CA389"/>
  <c r="BY389"/>
  <c r="EO388"/>
  <c r="EN388"/>
  <c r="EM388"/>
  <c r="EL388"/>
  <c r="EK388"/>
  <c r="EJ388"/>
  <c r="EI388"/>
  <c r="EH388"/>
  <c r="EG388"/>
  <c r="EF388"/>
  <c r="EE388"/>
  <c r="ED388"/>
  <c r="EC388"/>
  <c r="EB388"/>
  <c r="EA388"/>
  <c r="DZ388"/>
  <c r="DY388"/>
  <c r="DX388"/>
  <c r="DW388"/>
  <c r="DV388"/>
  <c r="DU388"/>
  <c r="DT388"/>
  <c r="DS388"/>
  <c r="DR388"/>
  <c r="DQ388"/>
  <c r="DP388"/>
  <c r="DO388"/>
  <c r="DN388"/>
  <c r="DM388"/>
  <c r="DL388"/>
  <c r="DK388"/>
  <c r="DJ388"/>
  <c r="DI388"/>
  <c r="DH388"/>
  <c r="DG388"/>
  <c r="DF388"/>
  <c r="DE388"/>
  <c r="DD388"/>
  <c r="DC388"/>
  <c r="DB388"/>
  <c r="DA388"/>
  <c r="CZ388"/>
  <c r="CY388"/>
  <c r="CX388"/>
  <c r="CW388"/>
  <c r="CV388"/>
  <c r="CU388"/>
  <c r="CT388"/>
  <c r="CS388"/>
  <c r="CR388"/>
  <c r="CQ388"/>
  <c r="CP388"/>
  <c r="CO388"/>
  <c r="CN388"/>
  <c r="CM388"/>
  <c r="CL388"/>
  <c r="CK388"/>
  <c r="CJ388"/>
  <c r="CI388"/>
  <c r="CH388"/>
  <c r="CF388"/>
  <c r="CE388"/>
  <c r="CD388"/>
  <c r="CC388"/>
  <c r="CA388"/>
  <c r="BY388"/>
  <c r="EO387"/>
  <c r="EN387"/>
  <c r="EM387"/>
  <c r="EL387"/>
  <c r="EK387"/>
  <c r="EJ387"/>
  <c r="EI387"/>
  <c r="EH387"/>
  <c r="EG387"/>
  <c r="EF387"/>
  <c r="EE387"/>
  <c r="ED387"/>
  <c r="EC387"/>
  <c r="EB387"/>
  <c r="EA387"/>
  <c r="DZ387"/>
  <c r="DY387"/>
  <c r="DX387"/>
  <c r="DW387"/>
  <c r="DV387"/>
  <c r="DU387"/>
  <c r="DT387"/>
  <c r="DS387"/>
  <c r="DR387"/>
  <c r="DQ387"/>
  <c r="DP387"/>
  <c r="DO387"/>
  <c r="DN387"/>
  <c r="DM387"/>
  <c r="DL387"/>
  <c r="DK387"/>
  <c r="DJ387"/>
  <c r="DI387"/>
  <c r="DH387"/>
  <c r="DG387"/>
  <c r="DF387"/>
  <c r="DE387"/>
  <c r="DD387"/>
  <c r="DC387"/>
  <c r="DB387"/>
  <c r="DA387"/>
  <c r="CZ387"/>
  <c r="CY387"/>
  <c r="CX387"/>
  <c r="CW387"/>
  <c r="CV387"/>
  <c r="CU387"/>
  <c r="CT387"/>
  <c r="CS387"/>
  <c r="CR387"/>
  <c r="CQ387"/>
  <c r="CP387"/>
  <c r="CO387"/>
  <c r="CN387"/>
  <c r="CM387"/>
  <c r="CL387"/>
  <c r="CK387"/>
  <c r="CJ387"/>
  <c r="CI387"/>
  <c r="CH387"/>
  <c r="CF387"/>
  <c r="CE387"/>
  <c r="CD387"/>
  <c r="CC387"/>
  <c r="BY387"/>
  <c r="H387"/>
  <c r="G387"/>
  <c r="F387"/>
  <c r="D387"/>
  <c r="EO386"/>
  <c r="EN386"/>
  <c r="EM386"/>
  <c r="EL386"/>
  <c r="EK386"/>
  <c r="EJ386"/>
  <c r="EI386"/>
  <c r="EH386"/>
  <c r="EG386"/>
  <c r="EF386"/>
  <c r="EE386"/>
  <c r="ED386"/>
  <c r="EC386"/>
  <c r="EB386"/>
  <c r="EA386"/>
  <c r="DZ386"/>
  <c r="DY386"/>
  <c r="DX386"/>
  <c r="DW386"/>
  <c r="DV386"/>
  <c r="DU386"/>
  <c r="DT386"/>
  <c r="DS386"/>
  <c r="DR386"/>
  <c r="DQ386"/>
  <c r="DP386"/>
  <c r="DO386"/>
  <c r="DN386"/>
  <c r="DM386"/>
  <c r="DL386"/>
  <c r="DK386"/>
  <c r="DJ386"/>
  <c r="DI386"/>
  <c r="DH386"/>
  <c r="DG386"/>
  <c r="DF386"/>
  <c r="DE386"/>
  <c r="DD386"/>
  <c r="DC386"/>
  <c r="DB386"/>
  <c r="DA386"/>
  <c r="CZ386"/>
  <c r="CY386"/>
  <c r="CX386"/>
  <c r="CW386"/>
  <c r="CV386"/>
  <c r="CU386"/>
  <c r="CT386"/>
  <c r="CS386"/>
  <c r="CR386"/>
  <c r="CQ386"/>
  <c r="CP386"/>
  <c r="CO386"/>
  <c r="CN386"/>
  <c r="CM386"/>
  <c r="CL386"/>
  <c r="CK386"/>
  <c r="CJ386"/>
  <c r="CI386"/>
  <c r="CH386"/>
  <c r="CF386"/>
  <c r="CE386"/>
  <c r="CD386"/>
  <c r="CC386"/>
  <c r="BY386"/>
  <c r="H386"/>
  <c r="G386"/>
  <c r="F386"/>
  <c r="D386"/>
  <c r="EO385"/>
  <c r="EN385"/>
  <c r="EM385"/>
  <c r="EL385"/>
  <c r="EK385"/>
  <c r="EJ385"/>
  <c r="EI385"/>
  <c r="EH385"/>
  <c r="EG385"/>
  <c r="EF385"/>
  <c r="EE385"/>
  <c r="ED385"/>
  <c r="EC385"/>
  <c r="EB385"/>
  <c r="EA385"/>
  <c r="DZ385"/>
  <c r="DY385"/>
  <c r="DX385"/>
  <c r="DW385"/>
  <c r="DV385"/>
  <c r="DU385"/>
  <c r="DT385"/>
  <c r="DS385"/>
  <c r="DR385"/>
  <c r="DQ385"/>
  <c r="DP385"/>
  <c r="DO385"/>
  <c r="DN385"/>
  <c r="DM385"/>
  <c r="DL385"/>
  <c r="DK385"/>
  <c r="DJ385"/>
  <c r="DI385"/>
  <c r="DH385"/>
  <c r="DG385"/>
  <c r="DF385"/>
  <c r="DE385"/>
  <c r="DD385"/>
  <c r="DC385"/>
  <c r="DB385"/>
  <c r="DA385"/>
  <c r="CZ385"/>
  <c r="CY385"/>
  <c r="CX385"/>
  <c r="CW385"/>
  <c r="CV385"/>
  <c r="CU385"/>
  <c r="CT385"/>
  <c r="CS385"/>
  <c r="CR385"/>
  <c r="CQ385"/>
  <c r="CP385"/>
  <c r="CO385"/>
  <c r="CN385"/>
  <c r="CM385"/>
  <c r="CL385"/>
  <c r="CK385"/>
  <c r="CJ385"/>
  <c r="CI385"/>
  <c r="CH385"/>
  <c r="CF385"/>
  <c r="CE385"/>
  <c r="CD385"/>
  <c r="CC385"/>
  <c r="BY385"/>
  <c r="H385"/>
  <c r="G385"/>
  <c r="F385"/>
  <c r="D385"/>
  <c r="EO384"/>
  <c r="EN384"/>
  <c r="EM384"/>
  <c r="EL384"/>
  <c r="EK384"/>
  <c r="EJ384"/>
  <c r="EI384"/>
  <c r="EH384"/>
  <c r="EG384"/>
  <c r="EF384"/>
  <c r="EE384"/>
  <c r="ED384"/>
  <c r="EC384"/>
  <c r="EB384"/>
  <c r="EA384"/>
  <c r="DZ384"/>
  <c r="DY384"/>
  <c r="DX384"/>
  <c r="DW384"/>
  <c r="DV384"/>
  <c r="DU384"/>
  <c r="DT384"/>
  <c r="DS384"/>
  <c r="DR384"/>
  <c r="DQ384"/>
  <c r="DP384"/>
  <c r="DO384"/>
  <c r="DN384"/>
  <c r="DM384"/>
  <c r="DL384"/>
  <c r="DK384"/>
  <c r="DJ384"/>
  <c r="DI384"/>
  <c r="DH384"/>
  <c r="DG384"/>
  <c r="DF384"/>
  <c r="DE384"/>
  <c r="DD384"/>
  <c r="DC384"/>
  <c r="DB384"/>
  <c r="DA384"/>
  <c r="CZ384"/>
  <c r="CY384"/>
  <c r="CX384"/>
  <c r="CW384"/>
  <c r="CV384"/>
  <c r="CU384"/>
  <c r="CT384"/>
  <c r="CS384"/>
  <c r="CR384"/>
  <c r="CQ384"/>
  <c r="CP384"/>
  <c r="CO384"/>
  <c r="CN384"/>
  <c r="CM384"/>
  <c r="CL384"/>
  <c r="CK384"/>
  <c r="CJ384"/>
  <c r="CI384"/>
  <c r="CH384"/>
  <c r="CF384"/>
  <c r="CE384"/>
  <c r="CD384"/>
  <c r="CC384"/>
  <c r="BY384"/>
  <c r="H384"/>
  <c r="G384"/>
  <c r="F384"/>
  <c r="D384"/>
  <c r="EO383"/>
  <c r="EN383"/>
  <c r="EM383"/>
  <c r="EL383"/>
  <c r="EK383"/>
  <c r="EJ383"/>
  <c r="EI383"/>
  <c r="EH383"/>
  <c r="EG383"/>
  <c r="EF383"/>
  <c r="EE383"/>
  <c r="ED383"/>
  <c r="EC383"/>
  <c r="EB383"/>
  <c r="EA383"/>
  <c r="DZ383"/>
  <c r="DY383"/>
  <c r="DX383"/>
  <c r="DW383"/>
  <c r="DV383"/>
  <c r="DU383"/>
  <c r="DT383"/>
  <c r="DS383"/>
  <c r="DR383"/>
  <c r="DQ383"/>
  <c r="DP383"/>
  <c r="DO383"/>
  <c r="DN383"/>
  <c r="DM383"/>
  <c r="DL383"/>
  <c r="DK383"/>
  <c r="DJ383"/>
  <c r="DI383"/>
  <c r="DH383"/>
  <c r="DG383"/>
  <c r="DF383"/>
  <c r="DE383"/>
  <c r="DD383"/>
  <c r="DC383"/>
  <c r="DB383"/>
  <c r="DA383"/>
  <c r="CZ383"/>
  <c r="CY383"/>
  <c r="CX383"/>
  <c r="CW383"/>
  <c r="CV383"/>
  <c r="CU383"/>
  <c r="CT383"/>
  <c r="CS383"/>
  <c r="CR383"/>
  <c r="CQ383"/>
  <c r="CP383"/>
  <c r="CO383"/>
  <c r="CN383"/>
  <c r="CM383"/>
  <c r="CL383"/>
  <c r="CK383"/>
  <c r="CJ383"/>
  <c r="CI383"/>
  <c r="CH383"/>
  <c r="CF383"/>
  <c r="CE383"/>
  <c r="CD383"/>
  <c r="CC383"/>
  <c r="CB383"/>
  <c r="CA383"/>
  <c r="BZ383"/>
  <c r="BY383"/>
  <c r="BX383"/>
  <c r="EO382"/>
  <c r="EN382"/>
  <c r="EM382"/>
  <c r="EL382"/>
  <c r="EK382"/>
  <c r="EJ382"/>
  <c r="EI382"/>
  <c r="EH382"/>
  <c r="EG382"/>
  <c r="EF382"/>
  <c r="EE382"/>
  <c r="ED382"/>
  <c r="EC382"/>
  <c r="EB382"/>
  <c r="EA382"/>
  <c r="DZ382"/>
  <c r="DY382"/>
  <c r="DX382"/>
  <c r="DW382"/>
  <c r="DV382"/>
  <c r="DU382"/>
  <c r="DT382"/>
  <c r="DS382"/>
  <c r="DR382"/>
  <c r="DQ382"/>
  <c r="DP382"/>
  <c r="DO382"/>
  <c r="DN382"/>
  <c r="DM382"/>
  <c r="DL382"/>
  <c r="DK382"/>
  <c r="DJ382"/>
  <c r="DI382"/>
  <c r="DH382"/>
  <c r="DG382"/>
  <c r="DF382"/>
  <c r="DE382"/>
  <c r="DD382"/>
  <c r="DC382"/>
  <c r="DB382"/>
  <c r="DA382"/>
  <c r="CZ382"/>
  <c r="CY382"/>
  <c r="CX382"/>
  <c r="CW382"/>
  <c r="CV382"/>
  <c r="CU382"/>
  <c r="CT382"/>
  <c r="CS382"/>
  <c r="CR382"/>
  <c r="CQ382"/>
  <c r="CP382"/>
  <c r="CO382"/>
  <c r="CN382"/>
  <c r="CM382"/>
  <c r="CL382"/>
  <c r="CK382"/>
  <c r="CJ382"/>
  <c r="CI382"/>
  <c r="CH382"/>
  <c r="CF382"/>
  <c r="CE382"/>
  <c r="CD382"/>
  <c r="CC382"/>
  <c r="CB382"/>
  <c r="CA382"/>
  <c r="BZ382"/>
  <c r="BY382"/>
  <c r="BX382"/>
  <c r="EO381"/>
  <c r="EN381"/>
  <c r="EM381"/>
  <c r="EL381"/>
  <c r="EK381"/>
  <c r="EJ381"/>
  <c r="EI381"/>
  <c r="EH381"/>
  <c r="EG381"/>
  <c r="EF381"/>
  <c r="EE381"/>
  <c r="ED381"/>
  <c r="EC381"/>
  <c r="EB381"/>
  <c r="EA381"/>
  <c r="DZ381"/>
  <c r="DY381"/>
  <c r="DX381"/>
  <c r="DW381"/>
  <c r="DV381"/>
  <c r="DU381"/>
  <c r="DT381"/>
  <c r="DS381"/>
  <c r="DR381"/>
  <c r="DQ381"/>
  <c r="DP381"/>
  <c r="DO381"/>
  <c r="DN381"/>
  <c r="DM381"/>
  <c r="DL381"/>
  <c r="DK381"/>
  <c r="DJ381"/>
  <c r="DI381"/>
  <c r="DH381"/>
  <c r="DG381"/>
  <c r="DF381"/>
  <c r="DE381"/>
  <c r="DD381"/>
  <c r="DC381"/>
  <c r="DB381"/>
  <c r="DA381"/>
  <c r="CZ381"/>
  <c r="CY381"/>
  <c r="CX381"/>
  <c r="CW381"/>
  <c r="CV381"/>
  <c r="CU381"/>
  <c r="CT381"/>
  <c r="CS381"/>
  <c r="CR381"/>
  <c r="CQ381"/>
  <c r="CP381"/>
  <c r="CO381"/>
  <c r="CN381"/>
  <c r="CM381"/>
  <c r="CL381"/>
  <c r="CK381"/>
  <c r="CJ381"/>
  <c r="CI381"/>
  <c r="CH381"/>
  <c r="CF381"/>
  <c r="CE381"/>
  <c r="CD381"/>
  <c r="CC381"/>
  <c r="CB381"/>
  <c r="CA381"/>
  <c r="BZ381"/>
  <c r="BY381"/>
  <c r="BX381"/>
  <c r="EO380"/>
  <c r="EN380"/>
  <c r="EM380"/>
  <c r="EL380"/>
  <c r="EK380"/>
  <c r="EJ380"/>
  <c r="EI380"/>
  <c r="EH380"/>
  <c r="EG380"/>
  <c r="EF380"/>
  <c r="EE380"/>
  <c r="ED380"/>
  <c r="EC380"/>
  <c r="EB380"/>
  <c r="EA380"/>
  <c r="DZ380"/>
  <c r="DY380"/>
  <c r="DX380"/>
  <c r="DW380"/>
  <c r="DV380"/>
  <c r="DU380"/>
  <c r="DT380"/>
  <c r="DS380"/>
  <c r="DR380"/>
  <c r="DQ380"/>
  <c r="DP380"/>
  <c r="DO380"/>
  <c r="DN380"/>
  <c r="DM380"/>
  <c r="DL380"/>
  <c r="DK380"/>
  <c r="DJ380"/>
  <c r="DI380"/>
  <c r="DH380"/>
  <c r="DG380"/>
  <c r="DF380"/>
  <c r="DE380"/>
  <c r="DD380"/>
  <c r="DC380"/>
  <c r="DB380"/>
  <c r="DA380"/>
  <c r="CZ380"/>
  <c r="CY380"/>
  <c r="CX380"/>
  <c r="CW380"/>
  <c r="CV380"/>
  <c r="CU380"/>
  <c r="CT380"/>
  <c r="CS380"/>
  <c r="CR380"/>
  <c r="CQ380"/>
  <c r="CP380"/>
  <c r="CO380"/>
  <c r="CN380"/>
  <c r="CM380"/>
  <c r="CL380"/>
  <c r="CK380"/>
  <c r="CJ380"/>
  <c r="CI380"/>
  <c r="CH380"/>
  <c r="CF380"/>
  <c r="CE380"/>
  <c r="CD380"/>
  <c r="CC380"/>
  <c r="CB380"/>
  <c r="CA380"/>
  <c r="BZ380"/>
  <c r="BY380"/>
  <c r="BX380"/>
  <c r="EO379"/>
  <c r="EN379"/>
  <c r="EM379"/>
  <c r="EL379"/>
  <c r="EK379"/>
  <c r="EJ379"/>
  <c r="EI379"/>
  <c r="EH379"/>
  <c r="EG379"/>
  <c r="EF379"/>
  <c r="EE379"/>
  <c r="ED379"/>
  <c r="EC379"/>
  <c r="EB379"/>
  <c r="EA379"/>
  <c r="DZ379"/>
  <c r="DY379"/>
  <c r="DX379"/>
  <c r="DW379"/>
  <c r="DV379"/>
  <c r="DU379"/>
  <c r="DT379"/>
  <c r="DS379"/>
  <c r="DR379"/>
  <c r="DQ379"/>
  <c r="DP379"/>
  <c r="DO379"/>
  <c r="DN379"/>
  <c r="DM379"/>
  <c r="DL379"/>
  <c r="DK379"/>
  <c r="DJ379"/>
  <c r="DI379"/>
  <c r="DH379"/>
  <c r="DG379"/>
  <c r="DF379"/>
  <c r="DE379"/>
  <c r="DD379"/>
  <c r="DC379"/>
  <c r="DB379"/>
  <c r="DA379"/>
  <c r="CZ379"/>
  <c r="CY379"/>
  <c r="CX379"/>
  <c r="CW379"/>
  <c r="CV379"/>
  <c r="CU379"/>
  <c r="CT379"/>
  <c r="CS379"/>
  <c r="CR379"/>
  <c r="CQ379"/>
  <c r="CP379"/>
  <c r="CO379"/>
  <c r="CN379"/>
  <c r="CM379"/>
  <c r="CL379"/>
  <c r="CK379"/>
  <c r="CJ379"/>
  <c r="CI379"/>
  <c r="CH379"/>
  <c r="CF379"/>
  <c r="CE379"/>
  <c r="CD379"/>
  <c r="CC379"/>
  <c r="CB379"/>
  <c r="CA379"/>
  <c r="BZ379"/>
  <c r="BY379"/>
  <c r="BX379"/>
  <c r="EO378"/>
  <c r="EN378"/>
  <c r="EM378"/>
  <c r="EL378"/>
  <c r="EK378"/>
  <c r="EJ378"/>
  <c r="EI378"/>
  <c r="EH378"/>
  <c r="EG378"/>
  <c r="EF378"/>
  <c r="EE378"/>
  <c r="ED378"/>
  <c r="EC378"/>
  <c r="EB378"/>
  <c r="EA378"/>
  <c r="DZ378"/>
  <c r="DY378"/>
  <c r="DX378"/>
  <c r="DW378"/>
  <c r="DV378"/>
  <c r="DU378"/>
  <c r="DT378"/>
  <c r="DS378"/>
  <c r="DR378"/>
  <c r="DQ378"/>
  <c r="DP378"/>
  <c r="DO378"/>
  <c r="DN378"/>
  <c r="DM378"/>
  <c r="DL378"/>
  <c r="DK378"/>
  <c r="DJ378"/>
  <c r="DI378"/>
  <c r="DH378"/>
  <c r="DG378"/>
  <c r="DF378"/>
  <c r="DE378"/>
  <c r="DD378"/>
  <c r="DC378"/>
  <c r="DB378"/>
  <c r="DA378"/>
  <c r="CZ378"/>
  <c r="CY378"/>
  <c r="CX378"/>
  <c r="CW378"/>
  <c r="CV378"/>
  <c r="CU378"/>
  <c r="CT378"/>
  <c r="CS378"/>
  <c r="CR378"/>
  <c r="CQ378"/>
  <c r="CP378"/>
  <c r="CO378"/>
  <c r="CN378"/>
  <c r="CM378"/>
  <c r="CL378"/>
  <c r="CK378"/>
  <c r="CJ378"/>
  <c r="CI378"/>
  <c r="CH378"/>
  <c r="CF378"/>
  <c r="CE378"/>
  <c r="CD378"/>
  <c r="CC378"/>
  <c r="CB378"/>
  <c r="CA378"/>
  <c r="BZ378"/>
  <c r="BY378"/>
  <c r="BX378"/>
  <c r="EO377"/>
  <c r="EN377"/>
  <c r="EM377"/>
  <c r="EL377"/>
  <c r="EK377"/>
  <c r="EJ377"/>
  <c r="EI377"/>
  <c r="EH377"/>
  <c r="EG377"/>
  <c r="EF377"/>
  <c r="EE377"/>
  <c r="ED377"/>
  <c r="EC377"/>
  <c r="EB377"/>
  <c r="EA377"/>
  <c r="DZ377"/>
  <c r="DY377"/>
  <c r="DX377"/>
  <c r="DW377"/>
  <c r="DV377"/>
  <c r="DU377"/>
  <c r="DT377"/>
  <c r="DS377"/>
  <c r="DR377"/>
  <c r="DQ377"/>
  <c r="DP377"/>
  <c r="DO377"/>
  <c r="DN377"/>
  <c r="DM377"/>
  <c r="DL377"/>
  <c r="DK377"/>
  <c r="DJ377"/>
  <c r="DI377"/>
  <c r="DH377"/>
  <c r="DG377"/>
  <c r="DF377"/>
  <c r="DE377"/>
  <c r="DD377"/>
  <c r="DC377"/>
  <c r="DB377"/>
  <c r="DA377"/>
  <c r="CZ377"/>
  <c r="CY377"/>
  <c r="CX377"/>
  <c r="CW377"/>
  <c r="CV377"/>
  <c r="CU377"/>
  <c r="CT377"/>
  <c r="CS377"/>
  <c r="CR377"/>
  <c r="CQ377"/>
  <c r="CP377"/>
  <c r="CO377"/>
  <c r="CN377"/>
  <c r="CM377"/>
  <c r="CL377"/>
  <c r="CK377"/>
  <c r="CJ377"/>
  <c r="CI377"/>
  <c r="CH377"/>
  <c r="CF377"/>
  <c r="CE377"/>
  <c r="CD377"/>
  <c r="CC377"/>
  <c r="CB377"/>
  <c r="CA377"/>
  <c r="BZ377"/>
  <c r="BY377"/>
  <c r="BX377"/>
  <c r="EO376"/>
  <c r="EN376"/>
  <c r="EM376"/>
  <c r="EL376"/>
  <c r="EK376"/>
  <c r="EJ376"/>
  <c r="EI376"/>
  <c r="EH376"/>
  <c r="EG376"/>
  <c r="EF376"/>
  <c r="EE376"/>
  <c r="ED376"/>
  <c r="EC376"/>
  <c r="EB376"/>
  <c r="EA376"/>
  <c r="DZ376"/>
  <c r="DY376"/>
  <c r="DX376"/>
  <c r="DW376"/>
  <c r="DV376"/>
  <c r="DU376"/>
  <c r="DT376"/>
  <c r="DS376"/>
  <c r="DR376"/>
  <c r="DQ376"/>
  <c r="DP376"/>
  <c r="DO376"/>
  <c r="DN376"/>
  <c r="DM376"/>
  <c r="DL376"/>
  <c r="DK376"/>
  <c r="DJ376"/>
  <c r="DI376"/>
  <c r="DH376"/>
  <c r="DG376"/>
  <c r="DF376"/>
  <c r="DE376"/>
  <c r="DD376"/>
  <c r="DC376"/>
  <c r="DB376"/>
  <c r="DA376"/>
  <c r="CZ376"/>
  <c r="CY376"/>
  <c r="CX376"/>
  <c r="CW376"/>
  <c r="CV376"/>
  <c r="CU376"/>
  <c r="CT376"/>
  <c r="CS376"/>
  <c r="CR376"/>
  <c r="CQ376"/>
  <c r="CP376"/>
  <c r="CO376"/>
  <c r="CN376"/>
  <c r="CM376"/>
  <c r="CL376"/>
  <c r="CK376"/>
  <c r="CJ376"/>
  <c r="CI376"/>
  <c r="CH376"/>
  <c r="CF376"/>
  <c r="CE376"/>
  <c r="CD376"/>
  <c r="CC376"/>
  <c r="CB376"/>
  <c r="CA376"/>
  <c r="BZ376"/>
  <c r="BY376"/>
  <c r="BX376"/>
  <c r="EO375"/>
  <c r="EN375"/>
  <c r="EM375"/>
  <c r="EL375"/>
  <c r="EK375"/>
  <c r="EJ375"/>
  <c r="EI375"/>
  <c r="EH375"/>
  <c r="EG375"/>
  <c r="EF375"/>
  <c r="EE375"/>
  <c r="ED375"/>
  <c r="EC375"/>
  <c r="EB375"/>
  <c r="EA375"/>
  <c r="DZ375"/>
  <c r="DY375"/>
  <c r="DX375"/>
  <c r="DW375"/>
  <c r="DV375"/>
  <c r="DU375"/>
  <c r="DT375"/>
  <c r="DS375"/>
  <c r="DR375"/>
  <c r="DQ375"/>
  <c r="DP375"/>
  <c r="DO375"/>
  <c r="DN375"/>
  <c r="DM375"/>
  <c r="DL375"/>
  <c r="DK375"/>
  <c r="DJ375"/>
  <c r="DI375"/>
  <c r="DH375"/>
  <c r="DG375"/>
  <c r="DF375"/>
  <c r="DE375"/>
  <c r="DD375"/>
  <c r="DC375"/>
  <c r="DB375"/>
  <c r="DA375"/>
  <c r="CZ375"/>
  <c r="CY375"/>
  <c r="CX375"/>
  <c r="CW375"/>
  <c r="CV375"/>
  <c r="CU375"/>
  <c r="CT375"/>
  <c r="CS375"/>
  <c r="CR375"/>
  <c r="CQ375"/>
  <c r="CP375"/>
  <c r="CO375"/>
  <c r="CN375"/>
  <c r="CM375"/>
  <c r="CL375"/>
  <c r="CK375"/>
  <c r="CJ375"/>
  <c r="CI375"/>
  <c r="CH375"/>
  <c r="CF375"/>
  <c r="CE375"/>
  <c r="CD375"/>
  <c r="CC375"/>
  <c r="CB375"/>
  <c r="CA375"/>
  <c r="BZ375"/>
  <c r="BY375"/>
  <c r="BX375"/>
  <c r="EO374"/>
  <c r="EN374"/>
  <c r="EM374"/>
  <c r="EL374"/>
  <c r="EK374"/>
  <c r="EJ374"/>
  <c r="EI374"/>
  <c r="EH374"/>
  <c r="EG374"/>
  <c r="EF374"/>
  <c r="EE374"/>
  <c r="ED374"/>
  <c r="EC374"/>
  <c r="EB374"/>
  <c r="EA374"/>
  <c r="DZ374"/>
  <c r="DY374"/>
  <c r="DX374"/>
  <c r="DW374"/>
  <c r="DV374"/>
  <c r="DU374"/>
  <c r="DT374"/>
  <c r="DS374"/>
  <c r="DR374"/>
  <c r="DQ374"/>
  <c r="DP374"/>
  <c r="DO374"/>
  <c r="DN374"/>
  <c r="DM374"/>
  <c r="DL374"/>
  <c r="DK374"/>
  <c r="DJ374"/>
  <c r="DI374"/>
  <c r="DH374"/>
  <c r="DG374"/>
  <c r="DF374"/>
  <c r="DE374"/>
  <c r="DD374"/>
  <c r="DC374"/>
  <c r="DB374"/>
  <c r="DA374"/>
  <c r="CZ374"/>
  <c r="CY374"/>
  <c r="CX374"/>
  <c r="CW374"/>
  <c r="CV374"/>
  <c r="CU374"/>
  <c r="CT374"/>
  <c r="CS374"/>
  <c r="CR374"/>
  <c r="CQ374"/>
  <c r="CP374"/>
  <c r="CO374"/>
  <c r="CN374"/>
  <c r="CM374"/>
  <c r="CL374"/>
  <c r="CK374"/>
  <c r="CJ374"/>
  <c r="CI374"/>
  <c r="CH374"/>
  <c r="CF374"/>
  <c r="CE374"/>
  <c r="CD374"/>
  <c r="CC374"/>
  <c r="CB374"/>
  <c r="CA374"/>
  <c r="BZ374"/>
  <c r="BY374"/>
  <c r="BX374"/>
  <c r="EO373"/>
  <c r="EN373"/>
  <c r="EM373"/>
  <c r="EL373"/>
  <c r="EK373"/>
  <c r="EJ373"/>
  <c r="EI373"/>
  <c r="EH373"/>
  <c r="EG373"/>
  <c r="EF373"/>
  <c r="EE373"/>
  <c r="ED373"/>
  <c r="EC373"/>
  <c r="EB373"/>
  <c r="EA373"/>
  <c r="DZ373"/>
  <c r="DY373"/>
  <c r="DX373"/>
  <c r="DW373"/>
  <c r="DV373"/>
  <c r="DU373"/>
  <c r="DT373"/>
  <c r="DS373"/>
  <c r="DR373"/>
  <c r="DQ373"/>
  <c r="DP373"/>
  <c r="DO373"/>
  <c r="DN373"/>
  <c r="DM373"/>
  <c r="DL373"/>
  <c r="DK373"/>
  <c r="DJ373"/>
  <c r="DI373"/>
  <c r="DH373"/>
  <c r="DG373"/>
  <c r="DF373"/>
  <c r="DE373"/>
  <c r="DD373"/>
  <c r="DC373"/>
  <c r="DB373"/>
  <c r="DA373"/>
  <c r="CZ373"/>
  <c r="CY373"/>
  <c r="CX373"/>
  <c r="CW373"/>
  <c r="CV373"/>
  <c r="CU373"/>
  <c r="CT373"/>
  <c r="CS373"/>
  <c r="CR373"/>
  <c r="CQ373"/>
  <c r="CP373"/>
  <c r="CO373"/>
  <c r="CN373"/>
  <c r="CM373"/>
  <c r="CL373"/>
  <c r="CK373"/>
  <c r="CJ373"/>
  <c r="CI373"/>
  <c r="CH373"/>
  <c r="CF373"/>
  <c r="CE373"/>
  <c r="CD373"/>
  <c r="CC373"/>
  <c r="CB373"/>
  <c r="CA373"/>
  <c r="BZ373"/>
  <c r="BY373"/>
  <c r="BX373"/>
  <c r="EO372"/>
  <c r="EN372"/>
  <c r="EM372"/>
  <c r="EL372"/>
  <c r="EK372"/>
  <c r="EJ372"/>
  <c r="EI372"/>
  <c r="EH372"/>
  <c r="EG372"/>
  <c r="EF372"/>
  <c r="EE372"/>
  <c r="ED372"/>
  <c r="EC372"/>
  <c r="EB372"/>
  <c r="EA372"/>
  <c r="DZ372"/>
  <c r="DY372"/>
  <c r="DX372"/>
  <c r="DW372"/>
  <c r="DV372"/>
  <c r="DU372"/>
  <c r="DT372"/>
  <c r="DS372"/>
  <c r="DR372"/>
  <c r="DQ372"/>
  <c r="DP372"/>
  <c r="DO372"/>
  <c r="DN372"/>
  <c r="DM372"/>
  <c r="DL372"/>
  <c r="DK372"/>
  <c r="DJ372"/>
  <c r="DI372"/>
  <c r="DH372"/>
  <c r="DG372"/>
  <c r="DF372"/>
  <c r="DE372"/>
  <c r="DD372"/>
  <c r="DC372"/>
  <c r="DB372"/>
  <c r="DA372"/>
  <c r="CZ372"/>
  <c r="CY372"/>
  <c r="CX372"/>
  <c r="CW372"/>
  <c r="CV372"/>
  <c r="CU372"/>
  <c r="CT372"/>
  <c r="CS372"/>
  <c r="CR372"/>
  <c r="CQ372"/>
  <c r="CP372"/>
  <c r="CO372"/>
  <c r="CN372"/>
  <c r="CM372"/>
  <c r="CL372"/>
  <c r="CK372"/>
  <c r="CJ372"/>
  <c r="CI372"/>
  <c r="CH372"/>
  <c r="CF372"/>
  <c r="CE372"/>
  <c r="CD372"/>
  <c r="CC372"/>
  <c r="CB372"/>
  <c r="CA372"/>
  <c r="BZ372"/>
  <c r="BY372"/>
  <c r="BX372"/>
  <c r="EO371"/>
  <c r="EN371"/>
  <c r="EM371"/>
  <c r="EL371"/>
  <c r="EK371"/>
  <c r="EJ371"/>
  <c r="EI371"/>
  <c r="EH371"/>
  <c r="EG371"/>
  <c r="EF371"/>
  <c r="EE371"/>
  <c r="ED371"/>
  <c r="EC371"/>
  <c r="EB371"/>
  <c r="EA371"/>
  <c r="DZ371"/>
  <c r="DY371"/>
  <c r="DX371"/>
  <c r="DW371"/>
  <c r="DV371"/>
  <c r="DU371"/>
  <c r="DT371"/>
  <c r="DS371"/>
  <c r="DR371"/>
  <c r="DQ371"/>
  <c r="DP371"/>
  <c r="DO371"/>
  <c r="DN371"/>
  <c r="DM371"/>
  <c r="DL371"/>
  <c r="DK371"/>
  <c r="DJ371"/>
  <c r="DI371"/>
  <c r="DH371"/>
  <c r="DG371"/>
  <c r="DF371"/>
  <c r="DE371"/>
  <c r="DD371"/>
  <c r="DC371"/>
  <c r="DB371"/>
  <c r="DA371"/>
  <c r="CZ371"/>
  <c r="CY371"/>
  <c r="CX371"/>
  <c r="CW371"/>
  <c r="CV371"/>
  <c r="CU371"/>
  <c r="CT371"/>
  <c r="CS371"/>
  <c r="CR371"/>
  <c r="CQ371"/>
  <c r="CP371"/>
  <c r="CO371"/>
  <c r="CN371"/>
  <c r="CM371"/>
  <c r="CL371"/>
  <c r="CK371"/>
  <c r="CJ371"/>
  <c r="CI371"/>
  <c r="CH371"/>
  <c r="CF371"/>
  <c r="CE371"/>
  <c r="CD371"/>
  <c r="CC371"/>
  <c r="CB371"/>
  <c r="CA371"/>
  <c r="BZ371"/>
  <c r="BY371"/>
  <c r="BX371"/>
  <c r="EO370"/>
  <c r="EN370"/>
  <c r="EM370"/>
  <c r="EL370"/>
  <c r="EK370"/>
  <c r="EJ370"/>
  <c r="EI370"/>
  <c r="EH370"/>
  <c r="EG370"/>
  <c r="EF370"/>
  <c r="EE370"/>
  <c r="ED370"/>
  <c r="EC370"/>
  <c r="EB370"/>
  <c r="EA370"/>
  <c r="DZ370"/>
  <c r="DY370"/>
  <c r="DX370"/>
  <c r="DW370"/>
  <c r="DV370"/>
  <c r="DU370"/>
  <c r="DT370"/>
  <c r="DS370"/>
  <c r="DR370"/>
  <c r="DQ370"/>
  <c r="DP370"/>
  <c r="DO370"/>
  <c r="DN370"/>
  <c r="DM370"/>
  <c r="DL370"/>
  <c r="DK370"/>
  <c r="DJ370"/>
  <c r="DI370"/>
  <c r="DH370"/>
  <c r="DG370"/>
  <c r="DF370"/>
  <c r="DE370"/>
  <c r="DD370"/>
  <c r="DC370"/>
  <c r="DB370"/>
  <c r="DA370"/>
  <c r="CZ370"/>
  <c r="CY370"/>
  <c r="CX370"/>
  <c r="CW370"/>
  <c r="CV370"/>
  <c r="CU370"/>
  <c r="CT370"/>
  <c r="CS370"/>
  <c r="CR370"/>
  <c r="CQ370"/>
  <c r="CP370"/>
  <c r="CO370"/>
  <c r="CN370"/>
  <c r="CM370"/>
  <c r="CL370"/>
  <c r="CK370"/>
  <c r="CJ370"/>
  <c r="CI370"/>
  <c r="CH370"/>
  <c r="CF370"/>
  <c r="CE370"/>
  <c r="CD370"/>
  <c r="CC370"/>
  <c r="CB370"/>
  <c r="CA370"/>
  <c r="BZ370"/>
  <c r="BY370"/>
  <c r="BX370"/>
  <c r="EO369"/>
  <c r="EN369"/>
  <c r="EM369"/>
  <c r="EL369"/>
  <c r="EK369"/>
  <c r="EJ369"/>
  <c r="EI369"/>
  <c r="EH369"/>
  <c r="EG369"/>
  <c r="EF369"/>
  <c r="EE369"/>
  <c r="ED369"/>
  <c r="EC369"/>
  <c r="EB369"/>
  <c r="EA369"/>
  <c r="DZ369"/>
  <c r="DY369"/>
  <c r="DX369"/>
  <c r="DW369"/>
  <c r="DV369"/>
  <c r="DU369"/>
  <c r="DT369"/>
  <c r="DS369"/>
  <c r="DR369"/>
  <c r="DQ369"/>
  <c r="DP369"/>
  <c r="DO369"/>
  <c r="DN369"/>
  <c r="DM369"/>
  <c r="DL369"/>
  <c r="DK369"/>
  <c r="DJ369"/>
  <c r="DI369"/>
  <c r="DH369"/>
  <c r="DG369"/>
  <c r="DF369"/>
  <c r="DE369"/>
  <c r="DD369"/>
  <c r="DC369"/>
  <c r="DB369"/>
  <c r="DA369"/>
  <c r="CZ369"/>
  <c r="CY369"/>
  <c r="CX369"/>
  <c r="CW369"/>
  <c r="CV369"/>
  <c r="CU369"/>
  <c r="CT369"/>
  <c r="CS369"/>
  <c r="CR369"/>
  <c r="CQ369"/>
  <c r="CP369"/>
  <c r="CO369"/>
  <c r="CN369"/>
  <c r="CM369"/>
  <c r="CL369"/>
  <c r="CK369"/>
  <c r="CJ369"/>
  <c r="CI369"/>
  <c r="CH369"/>
  <c r="CF369"/>
  <c r="CE369"/>
  <c r="CD369"/>
  <c r="CC369"/>
  <c r="CB369"/>
  <c r="CA369"/>
  <c r="BZ369"/>
  <c r="BY369"/>
  <c r="BX369"/>
  <c r="EO368"/>
  <c r="EN368"/>
  <c r="EM368"/>
  <c r="EL368"/>
  <c r="EK368"/>
  <c r="EJ368"/>
  <c r="EI368"/>
  <c r="EH368"/>
  <c r="EG368"/>
  <c r="EF368"/>
  <c r="EE368"/>
  <c r="ED368"/>
  <c r="EC368"/>
  <c r="EB368"/>
  <c r="EA368"/>
  <c r="DZ368"/>
  <c r="DY368"/>
  <c r="DX368"/>
  <c r="DW368"/>
  <c r="DV368"/>
  <c r="DU368"/>
  <c r="DT368"/>
  <c r="DS368"/>
  <c r="DR368"/>
  <c r="DQ368"/>
  <c r="DP368"/>
  <c r="DO368"/>
  <c r="DN368"/>
  <c r="DM368"/>
  <c r="DL368"/>
  <c r="DK368"/>
  <c r="DJ368"/>
  <c r="DI368"/>
  <c r="DH368"/>
  <c r="DG368"/>
  <c r="DF368"/>
  <c r="DE368"/>
  <c r="DD368"/>
  <c r="DC368"/>
  <c r="DB368"/>
  <c r="DA368"/>
  <c r="CZ368"/>
  <c r="CY368"/>
  <c r="CX368"/>
  <c r="CW368"/>
  <c r="CV368"/>
  <c r="CU368"/>
  <c r="CT368"/>
  <c r="CS368"/>
  <c r="CR368"/>
  <c r="CQ368"/>
  <c r="CP368"/>
  <c r="CO368"/>
  <c r="CN368"/>
  <c r="CM368"/>
  <c r="CL368"/>
  <c r="CK368"/>
  <c r="CJ368"/>
  <c r="CI368"/>
  <c r="CH368"/>
  <c r="CF368"/>
  <c r="CE368"/>
  <c r="CD368"/>
  <c r="CC368"/>
  <c r="CB368"/>
  <c r="CA368"/>
  <c r="BZ368"/>
  <c r="BY368"/>
  <c r="BX368"/>
  <c r="EO367"/>
  <c r="EN367"/>
  <c r="EM367"/>
  <c r="EL367"/>
  <c r="EK367"/>
  <c r="EJ367"/>
  <c r="EI367"/>
  <c r="EH367"/>
  <c r="EG367"/>
  <c r="EF367"/>
  <c r="EE367"/>
  <c r="ED367"/>
  <c r="EC367"/>
  <c r="EB367"/>
  <c r="EA367"/>
  <c r="DZ367"/>
  <c r="DY367"/>
  <c r="DX367"/>
  <c r="DW367"/>
  <c r="DV367"/>
  <c r="DU367"/>
  <c r="DT367"/>
  <c r="DS367"/>
  <c r="DR367"/>
  <c r="DQ367"/>
  <c r="DP367"/>
  <c r="DO367"/>
  <c r="DN367"/>
  <c r="DM367"/>
  <c r="DL367"/>
  <c r="DK367"/>
  <c r="DJ367"/>
  <c r="DI367"/>
  <c r="DH367"/>
  <c r="DG367"/>
  <c r="DF367"/>
  <c r="DE367"/>
  <c r="DD367"/>
  <c r="DC367"/>
  <c r="DB367"/>
  <c r="DA367"/>
  <c r="CZ367"/>
  <c r="CY367"/>
  <c r="CX367"/>
  <c r="CW367"/>
  <c r="CV367"/>
  <c r="CU367"/>
  <c r="CT367"/>
  <c r="CS367"/>
  <c r="CR367"/>
  <c r="CQ367"/>
  <c r="CP367"/>
  <c r="CO367"/>
  <c r="CN367"/>
  <c r="CM367"/>
  <c r="CL367"/>
  <c r="CK367"/>
  <c r="CJ367"/>
  <c r="CI367"/>
  <c r="CH367"/>
  <c r="CF367"/>
  <c r="CE367"/>
  <c r="CD367"/>
  <c r="CC367"/>
  <c r="CB367"/>
  <c r="CA367"/>
  <c r="BZ367"/>
  <c r="BY367"/>
  <c r="BX367"/>
  <c r="EO366"/>
  <c r="EN366"/>
  <c r="EM366"/>
  <c r="EL366"/>
  <c r="EK366"/>
  <c r="EJ366"/>
  <c r="EI366"/>
  <c r="EH366"/>
  <c r="EG366"/>
  <c r="EF366"/>
  <c r="EE366"/>
  <c r="ED366"/>
  <c r="EC366"/>
  <c r="EB366"/>
  <c r="EA366"/>
  <c r="DZ366"/>
  <c r="DY366"/>
  <c r="DX366"/>
  <c r="DW366"/>
  <c r="DV366"/>
  <c r="DU366"/>
  <c r="DT366"/>
  <c r="DS366"/>
  <c r="DR366"/>
  <c r="DQ366"/>
  <c r="DP366"/>
  <c r="DO366"/>
  <c r="DN366"/>
  <c r="DM366"/>
  <c r="DL366"/>
  <c r="DK366"/>
  <c r="DJ366"/>
  <c r="DI366"/>
  <c r="DH366"/>
  <c r="DG366"/>
  <c r="DF366"/>
  <c r="DE366"/>
  <c r="DD366"/>
  <c r="DC366"/>
  <c r="DB366"/>
  <c r="DA366"/>
  <c r="CZ366"/>
  <c r="CY366"/>
  <c r="CX366"/>
  <c r="CW366"/>
  <c r="CV366"/>
  <c r="CU366"/>
  <c r="CT366"/>
  <c r="CS366"/>
  <c r="CR366"/>
  <c r="CQ366"/>
  <c r="CP366"/>
  <c r="CO366"/>
  <c r="CN366"/>
  <c r="CM366"/>
  <c r="CL366"/>
  <c r="CK366"/>
  <c r="CJ366"/>
  <c r="CI366"/>
  <c r="CH366"/>
  <c r="CF366"/>
  <c r="CE366"/>
  <c r="CD366"/>
  <c r="CC366"/>
  <c r="CB366"/>
  <c r="CA366"/>
  <c r="BZ366"/>
  <c r="BY366"/>
  <c r="BX366"/>
  <c r="EO365"/>
  <c r="EN365"/>
  <c r="EM365"/>
  <c r="EL365"/>
  <c r="EK365"/>
  <c r="EJ365"/>
  <c r="EI365"/>
  <c r="EH365"/>
  <c r="EG365"/>
  <c r="EF365"/>
  <c r="EE365"/>
  <c r="ED365"/>
  <c r="EC365"/>
  <c r="EB365"/>
  <c r="EA365"/>
  <c r="DZ365"/>
  <c r="DY365"/>
  <c r="DX365"/>
  <c r="DW365"/>
  <c r="DV365"/>
  <c r="DU365"/>
  <c r="DT365"/>
  <c r="DS365"/>
  <c r="DR365"/>
  <c r="DQ365"/>
  <c r="DP365"/>
  <c r="DO365"/>
  <c r="DN365"/>
  <c r="DM365"/>
  <c r="DL365"/>
  <c r="DK365"/>
  <c r="DJ365"/>
  <c r="DI365"/>
  <c r="DH365"/>
  <c r="DG365"/>
  <c r="DF365"/>
  <c r="DE365"/>
  <c r="DD365"/>
  <c r="DC365"/>
  <c r="DB365"/>
  <c r="DA365"/>
  <c r="CZ365"/>
  <c r="CY365"/>
  <c r="CX365"/>
  <c r="CW365"/>
  <c r="CV365"/>
  <c r="CU365"/>
  <c r="CT365"/>
  <c r="CS365"/>
  <c r="CR365"/>
  <c r="CQ365"/>
  <c r="CP365"/>
  <c r="CO365"/>
  <c r="CN365"/>
  <c r="CM365"/>
  <c r="CL365"/>
  <c r="CK365"/>
  <c r="CJ365"/>
  <c r="CI365"/>
  <c r="CH365"/>
  <c r="CF365"/>
  <c r="CE365"/>
  <c r="CD365"/>
  <c r="CC365"/>
  <c r="CB365"/>
  <c r="CA365"/>
  <c r="BZ365"/>
  <c r="BY365"/>
  <c r="BX365"/>
  <c r="EO364"/>
  <c r="EN364"/>
  <c r="EM364"/>
  <c r="EL364"/>
  <c r="EK364"/>
  <c r="EJ364"/>
  <c r="EI364"/>
  <c r="EH364"/>
  <c r="EG364"/>
  <c r="EF364"/>
  <c r="EE364"/>
  <c r="ED364"/>
  <c r="EC364"/>
  <c r="EB364"/>
  <c r="EA364"/>
  <c r="DZ364"/>
  <c r="DY364"/>
  <c r="DX364"/>
  <c r="DW364"/>
  <c r="DV364"/>
  <c r="DU364"/>
  <c r="DT364"/>
  <c r="DS364"/>
  <c r="DR364"/>
  <c r="DQ364"/>
  <c r="DP364"/>
  <c r="DO364"/>
  <c r="DN364"/>
  <c r="DM364"/>
  <c r="DL364"/>
  <c r="DK364"/>
  <c r="DJ364"/>
  <c r="DI364"/>
  <c r="DH364"/>
  <c r="DG364"/>
  <c r="DF364"/>
  <c r="DE364"/>
  <c r="DD364"/>
  <c r="DC364"/>
  <c r="DB364"/>
  <c r="DA364"/>
  <c r="CZ364"/>
  <c r="CY364"/>
  <c r="CX364"/>
  <c r="CW364"/>
  <c r="CV364"/>
  <c r="CU364"/>
  <c r="CT364"/>
  <c r="CS364"/>
  <c r="CR364"/>
  <c r="CQ364"/>
  <c r="CP364"/>
  <c r="CO364"/>
  <c r="CN364"/>
  <c r="CM364"/>
  <c r="CL364"/>
  <c r="CK364"/>
  <c r="CJ364"/>
  <c r="CI364"/>
  <c r="CH364"/>
  <c r="CF364"/>
  <c r="CE364"/>
  <c r="CD364"/>
  <c r="CC364"/>
  <c r="CB364"/>
  <c r="CA364"/>
  <c r="BZ364"/>
  <c r="BY364"/>
  <c r="BX364"/>
  <c r="EO363"/>
  <c r="EN363"/>
  <c r="EM363"/>
  <c r="EL363"/>
  <c r="EK363"/>
  <c r="EJ363"/>
  <c r="EI363"/>
  <c r="EH363"/>
  <c r="EG363"/>
  <c r="EF363"/>
  <c r="EE363"/>
  <c r="ED363"/>
  <c r="EC363"/>
  <c r="EB363"/>
  <c r="EA363"/>
  <c r="DZ363"/>
  <c r="DY363"/>
  <c r="DX363"/>
  <c r="DW363"/>
  <c r="DV363"/>
  <c r="DU363"/>
  <c r="DT363"/>
  <c r="DS363"/>
  <c r="DR363"/>
  <c r="DQ363"/>
  <c r="DP363"/>
  <c r="DO363"/>
  <c r="DN363"/>
  <c r="DM363"/>
  <c r="DL363"/>
  <c r="DK363"/>
  <c r="DJ363"/>
  <c r="DI363"/>
  <c r="DH363"/>
  <c r="DG363"/>
  <c r="DF363"/>
  <c r="DE363"/>
  <c r="DD363"/>
  <c r="DC363"/>
  <c r="DB363"/>
  <c r="DA363"/>
  <c r="CZ363"/>
  <c r="CY363"/>
  <c r="CX363"/>
  <c r="CW363"/>
  <c r="CV363"/>
  <c r="CU363"/>
  <c r="CT363"/>
  <c r="CS363"/>
  <c r="CR363"/>
  <c r="CQ363"/>
  <c r="CP363"/>
  <c r="CO363"/>
  <c r="CN363"/>
  <c r="CM363"/>
  <c r="CL363"/>
  <c r="CK363"/>
  <c r="CJ363"/>
  <c r="CI363"/>
  <c r="CH363"/>
  <c r="CF363"/>
  <c r="CE363"/>
  <c r="CD363"/>
  <c r="CC363"/>
  <c r="CB363"/>
  <c r="CA363"/>
  <c r="BZ363"/>
  <c r="BY363"/>
  <c r="BX363"/>
  <c r="EO362"/>
  <c r="EN362"/>
  <c r="EM362"/>
  <c r="EL362"/>
  <c r="EK362"/>
  <c r="EJ362"/>
  <c r="EI362"/>
  <c r="EH362"/>
  <c r="EG362"/>
  <c r="EF362"/>
  <c r="EE362"/>
  <c r="ED362"/>
  <c r="EC362"/>
  <c r="EB362"/>
  <c r="EA362"/>
  <c r="DZ362"/>
  <c r="DY362"/>
  <c r="DX362"/>
  <c r="DW362"/>
  <c r="DV362"/>
  <c r="DU362"/>
  <c r="DT362"/>
  <c r="DS362"/>
  <c r="DR362"/>
  <c r="DQ362"/>
  <c r="DP362"/>
  <c r="DO362"/>
  <c r="DN362"/>
  <c r="DM362"/>
  <c r="DL362"/>
  <c r="DK362"/>
  <c r="DJ362"/>
  <c r="DI362"/>
  <c r="DH362"/>
  <c r="DG362"/>
  <c r="DF362"/>
  <c r="DE362"/>
  <c r="DD362"/>
  <c r="DC362"/>
  <c r="DB362"/>
  <c r="DA362"/>
  <c r="CZ362"/>
  <c r="CY362"/>
  <c r="CX362"/>
  <c r="CW362"/>
  <c r="CV362"/>
  <c r="CU362"/>
  <c r="CT362"/>
  <c r="CS362"/>
  <c r="CR362"/>
  <c r="CQ362"/>
  <c r="CP362"/>
  <c r="CO362"/>
  <c r="CN362"/>
  <c r="CM362"/>
  <c r="CL362"/>
  <c r="CK362"/>
  <c r="CJ362"/>
  <c r="CI362"/>
  <c r="CH362"/>
  <c r="CF362"/>
  <c r="CE362"/>
  <c r="CD362"/>
  <c r="CC362"/>
  <c r="CB362"/>
  <c r="CA362"/>
  <c r="BZ362"/>
  <c r="BY362"/>
  <c r="BX362"/>
  <c r="EO361"/>
  <c r="EN361"/>
  <c r="EM361"/>
  <c r="EL361"/>
  <c r="EK361"/>
  <c r="EJ361"/>
  <c r="EI361"/>
  <c r="EH361"/>
  <c r="EG361"/>
  <c r="EF361"/>
  <c r="EE361"/>
  <c r="ED361"/>
  <c r="EC361"/>
  <c r="EB361"/>
  <c r="EA361"/>
  <c r="DZ361"/>
  <c r="DY361"/>
  <c r="DX361"/>
  <c r="DW361"/>
  <c r="DV361"/>
  <c r="DU361"/>
  <c r="DT361"/>
  <c r="DS361"/>
  <c r="DR361"/>
  <c r="DQ361"/>
  <c r="DP361"/>
  <c r="DO361"/>
  <c r="DN361"/>
  <c r="DM361"/>
  <c r="DL361"/>
  <c r="DK361"/>
  <c r="DJ361"/>
  <c r="DI361"/>
  <c r="DH361"/>
  <c r="DG361"/>
  <c r="DF361"/>
  <c r="DE361"/>
  <c r="DD361"/>
  <c r="DC361"/>
  <c r="DB361"/>
  <c r="DA361"/>
  <c r="CZ361"/>
  <c r="CY361"/>
  <c r="CX361"/>
  <c r="CW361"/>
  <c r="CV361"/>
  <c r="CU361"/>
  <c r="CT361"/>
  <c r="CS361"/>
  <c r="CR361"/>
  <c r="CQ361"/>
  <c r="CP361"/>
  <c r="CO361"/>
  <c r="CN361"/>
  <c r="CM361"/>
  <c r="CL361"/>
  <c r="CK361"/>
  <c r="CJ361"/>
  <c r="CI361"/>
  <c r="CH361"/>
  <c r="CF361"/>
  <c r="CE361"/>
  <c r="CD361"/>
  <c r="CC361"/>
  <c r="CB361"/>
  <c r="CA361"/>
  <c r="BZ361"/>
  <c r="BY361"/>
  <c r="BX361"/>
  <c r="EO360"/>
  <c r="EN360"/>
  <c r="EM360"/>
  <c r="EL360"/>
  <c r="EK360"/>
  <c r="EJ360"/>
  <c r="EI360"/>
  <c r="EH360"/>
  <c r="EG360"/>
  <c r="EF360"/>
  <c r="EE360"/>
  <c r="ED360"/>
  <c r="EC360"/>
  <c r="EB360"/>
  <c r="EA360"/>
  <c r="DZ360"/>
  <c r="DY360"/>
  <c r="DX360"/>
  <c r="DW360"/>
  <c r="DV360"/>
  <c r="DU360"/>
  <c r="DT360"/>
  <c r="DS360"/>
  <c r="DR360"/>
  <c r="DQ360"/>
  <c r="DP360"/>
  <c r="DO360"/>
  <c r="DN360"/>
  <c r="DM360"/>
  <c r="DL360"/>
  <c r="DK360"/>
  <c r="DJ360"/>
  <c r="DI360"/>
  <c r="DH360"/>
  <c r="DG360"/>
  <c r="DF360"/>
  <c r="DE360"/>
  <c r="DD360"/>
  <c r="DC360"/>
  <c r="DB360"/>
  <c r="DA360"/>
  <c r="CZ360"/>
  <c r="CY360"/>
  <c r="CX360"/>
  <c r="CW360"/>
  <c r="CV360"/>
  <c r="CU360"/>
  <c r="CT360"/>
  <c r="CS360"/>
  <c r="CR360"/>
  <c r="CQ360"/>
  <c r="CP360"/>
  <c r="CO360"/>
  <c r="CN360"/>
  <c r="CM360"/>
  <c r="CL360"/>
  <c r="CK360"/>
  <c r="CJ360"/>
  <c r="CI360"/>
  <c r="CH360"/>
  <c r="CF360"/>
  <c r="CE360"/>
  <c r="CD360"/>
  <c r="CC360"/>
  <c r="CB360"/>
  <c r="CA360"/>
  <c r="BZ360"/>
  <c r="BY360"/>
  <c r="BX360"/>
  <c r="EO359"/>
  <c r="EN359"/>
  <c r="EM359"/>
  <c r="EL359"/>
  <c r="EK359"/>
  <c r="EJ359"/>
  <c r="EI359"/>
  <c r="EH359"/>
  <c r="EG359"/>
  <c r="EF359"/>
  <c r="EE359"/>
  <c r="ED359"/>
  <c r="EC359"/>
  <c r="EB359"/>
  <c r="EA359"/>
  <c r="DZ359"/>
  <c r="DY359"/>
  <c r="DX359"/>
  <c r="DW359"/>
  <c r="DV359"/>
  <c r="DU359"/>
  <c r="DT359"/>
  <c r="DS359"/>
  <c r="DR359"/>
  <c r="DQ359"/>
  <c r="DP359"/>
  <c r="DO359"/>
  <c r="DN359"/>
  <c r="DM359"/>
  <c r="DL359"/>
  <c r="DK359"/>
  <c r="DJ359"/>
  <c r="DI359"/>
  <c r="DH359"/>
  <c r="DG359"/>
  <c r="DF359"/>
  <c r="DE359"/>
  <c r="DD359"/>
  <c r="DC359"/>
  <c r="DB359"/>
  <c r="DA359"/>
  <c r="CZ359"/>
  <c r="CY359"/>
  <c r="CX359"/>
  <c r="CW359"/>
  <c r="CV359"/>
  <c r="CU359"/>
  <c r="CT359"/>
  <c r="CS359"/>
  <c r="CR359"/>
  <c r="CQ359"/>
  <c r="CP359"/>
  <c r="CO359"/>
  <c r="CN359"/>
  <c r="CM359"/>
  <c r="CL359"/>
  <c r="CK359"/>
  <c r="CJ359"/>
  <c r="CI359"/>
  <c r="CH359"/>
  <c r="CF359"/>
  <c r="CE359"/>
  <c r="CD359"/>
  <c r="CC359"/>
  <c r="CB359"/>
  <c r="CA359"/>
  <c r="BZ359"/>
  <c r="BY359"/>
  <c r="BX359"/>
  <c r="EO358"/>
  <c r="EN358"/>
  <c r="EM358"/>
  <c r="EL358"/>
  <c r="EK358"/>
  <c r="EJ358"/>
  <c r="EI358"/>
  <c r="EH358"/>
  <c r="EG358"/>
  <c r="EF358"/>
  <c r="EE358"/>
  <c r="ED358"/>
  <c r="EC358"/>
  <c r="EB358"/>
  <c r="EA358"/>
  <c r="DZ358"/>
  <c r="DY358"/>
  <c r="DX358"/>
  <c r="DW358"/>
  <c r="DV358"/>
  <c r="DU358"/>
  <c r="DT358"/>
  <c r="DS358"/>
  <c r="DR358"/>
  <c r="DQ358"/>
  <c r="DP358"/>
  <c r="DO358"/>
  <c r="DN358"/>
  <c r="DM358"/>
  <c r="DL358"/>
  <c r="DK358"/>
  <c r="DJ358"/>
  <c r="DI358"/>
  <c r="DH358"/>
  <c r="DG358"/>
  <c r="DF358"/>
  <c r="DE358"/>
  <c r="DD358"/>
  <c r="DC358"/>
  <c r="DB358"/>
  <c r="DA358"/>
  <c r="CZ358"/>
  <c r="CY358"/>
  <c r="CX358"/>
  <c r="CW358"/>
  <c r="CV358"/>
  <c r="CU358"/>
  <c r="CT358"/>
  <c r="CS358"/>
  <c r="CR358"/>
  <c r="CQ358"/>
  <c r="CP358"/>
  <c r="CO358"/>
  <c r="CN358"/>
  <c r="CM358"/>
  <c r="CL358"/>
  <c r="CK358"/>
  <c r="CJ358"/>
  <c r="CI358"/>
  <c r="CH358"/>
  <c r="CF358"/>
  <c r="CE358"/>
  <c r="CD358"/>
  <c r="CC358"/>
  <c r="CB358"/>
  <c r="CA358"/>
  <c r="BZ358"/>
  <c r="BY358"/>
  <c r="BX358"/>
  <c r="EO357"/>
  <c r="EN357"/>
  <c r="EM357"/>
  <c r="EL357"/>
  <c r="EK357"/>
  <c r="EJ357"/>
  <c r="EI357"/>
  <c r="EH357"/>
  <c r="EG357"/>
  <c r="EF357"/>
  <c r="EE357"/>
  <c r="ED357"/>
  <c r="EC357"/>
  <c r="EB357"/>
  <c r="EA357"/>
  <c r="DZ357"/>
  <c r="DY357"/>
  <c r="DX357"/>
  <c r="DW357"/>
  <c r="DV357"/>
  <c r="DU357"/>
  <c r="DT357"/>
  <c r="DS357"/>
  <c r="DR357"/>
  <c r="DQ357"/>
  <c r="DP357"/>
  <c r="DO357"/>
  <c r="DN357"/>
  <c r="DM357"/>
  <c r="DL357"/>
  <c r="DK357"/>
  <c r="DJ357"/>
  <c r="DI357"/>
  <c r="DH357"/>
  <c r="DG357"/>
  <c r="DF357"/>
  <c r="DE357"/>
  <c r="DD357"/>
  <c r="DC357"/>
  <c r="DB357"/>
  <c r="DA357"/>
  <c r="CZ357"/>
  <c r="CY357"/>
  <c r="CX357"/>
  <c r="CW357"/>
  <c r="CV357"/>
  <c r="CU357"/>
  <c r="CT357"/>
  <c r="CS357"/>
  <c r="CR357"/>
  <c r="CQ357"/>
  <c r="CP357"/>
  <c r="CO357"/>
  <c r="CN357"/>
  <c r="CM357"/>
  <c r="CL357"/>
  <c r="CK357"/>
  <c r="CJ357"/>
  <c r="CI357"/>
  <c r="CH357"/>
  <c r="CF357"/>
  <c r="CE357"/>
  <c r="CD357"/>
  <c r="CC357"/>
  <c r="CB357"/>
  <c r="CA357"/>
  <c r="BZ357"/>
  <c r="BY357"/>
  <c r="BX357"/>
  <c r="EO356"/>
  <c r="EN356"/>
  <c r="EM356"/>
  <c r="EL356"/>
  <c r="EK356"/>
  <c r="EJ356"/>
  <c r="EI356"/>
  <c r="EH356"/>
  <c r="EG356"/>
  <c r="EF356"/>
  <c r="EE356"/>
  <c r="ED356"/>
  <c r="EC356"/>
  <c r="EB356"/>
  <c r="EA356"/>
  <c r="DZ356"/>
  <c r="DY356"/>
  <c r="DX356"/>
  <c r="DW356"/>
  <c r="DV356"/>
  <c r="DU356"/>
  <c r="DT356"/>
  <c r="DS356"/>
  <c r="DR356"/>
  <c r="DQ356"/>
  <c r="DP356"/>
  <c r="DO356"/>
  <c r="DN356"/>
  <c r="DM356"/>
  <c r="DL356"/>
  <c r="DK356"/>
  <c r="DJ356"/>
  <c r="DI356"/>
  <c r="DH356"/>
  <c r="DG356"/>
  <c r="DF356"/>
  <c r="DE356"/>
  <c r="DD356"/>
  <c r="DC356"/>
  <c r="DB356"/>
  <c r="DA356"/>
  <c r="CZ356"/>
  <c r="CY356"/>
  <c r="CX356"/>
  <c r="CW356"/>
  <c r="CV356"/>
  <c r="CU356"/>
  <c r="CT356"/>
  <c r="CS356"/>
  <c r="CR356"/>
  <c r="CQ356"/>
  <c r="CP356"/>
  <c r="CO356"/>
  <c r="CN356"/>
  <c r="CM356"/>
  <c r="CL356"/>
  <c r="CK356"/>
  <c r="CJ356"/>
  <c r="CI356"/>
  <c r="CH356"/>
  <c r="CF356"/>
  <c r="CE356"/>
  <c r="CD356"/>
  <c r="CC356"/>
  <c r="CB356"/>
  <c r="CA356"/>
  <c r="BZ356"/>
  <c r="BY356"/>
  <c r="BX356"/>
  <c r="EO355"/>
  <c r="EN355"/>
  <c r="EM355"/>
  <c r="EL355"/>
  <c r="EK355"/>
  <c r="EJ355"/>
  <c r="EI355"/>
  <c r="EH355"/>
  <c r="EG355"/>
  <c r="EF355"/>
  <c r="EE355"/>
  <c r="ED355"/>
  <c r="EC355"/>
  <c r="EB355"/>
  <c r="EA355"/>
  <c r="DZ355"/>
  <c r="DY355"/>
  <c r="DX355"/>
  <c r="DW355"/>
  <c r="DV355"/>
  <c r="DU355"/>
  <c r="DT355"/>
  <c r="DS355"/>
  <c r="DR355"/>
  <c r="DQ355"/>
  <c r="DP355"/>
  <c r="DO355"/>
  <c r="DN355"/>
  <c r="DM355"/>
  <c r="DL355"/>
  <c r="DK355"/>
  <c r="DJ355"/>
  <c r="DI355"/>
  <c r="DH355"/>
  <c r="DG355"/>
  <c r="DF355"/>
  <c r="DE355"/>
  <c r="DD355"/>
  <c r="DC355"/>
  <c r="DB355"/>
  <c r="DA355"/>
  <c r="CZ355"/>
  <c r="CY355"/>
  <c r="CX355"/>
  <c r="CW355"/>
  <c r="CV355"/>
  <c r="CU355"/>
  <c r="CT355"/>
  <c r="CS355"/>
  <c r="CR355"/>
  <c r="CQ355"/>
  <c r="CP355"/>
  <c r="CO355"/>
  <c r="CN355"/>
  <c r="CM355"/>
  <c r="CL355"/>
  <c r="CK355"/>
  <c r="CJ355"/>
  <c r="CI355"/>
  <c r="CH355"/>
  <c r="CF355"/>
  <c r="CE355"/>
  <c r="CD355"/>
  <c r="CC355"/>
  <c r="CB355"/>
  <c r="CA355"/>
  <c r="BZ355"/>
  <c r="BY355"/>
  <c r="BX355"/>
  <c r="EO354"/>
  <c r="EN354"/>
  <c r="EM354"/>
  <c r="EL354"/>
  <c r="EK354"/>
  <c r="EJ354"/>
  <c r="EI354"/>
  <c r="EH354"/>
  <c r="EG354"/>
  <c r="EF354"/>
  <c r="EE354"/>
  <c r="ED354"/>
  <c r="EC354"/>
  <c r="EB354"/>
  <c r="EA354"/>
  <c r="DZ354"/>
  <c r="DY354"/>
  <c r="DX354"/>
  <c r="DW354"/>
  <c r="DV354"/>
  <c r="DU354"/>
  <c r="DT354"/>
  <c r="DS354"/>
  <c r="DR354"/>
  <c r="DQ354"/>
  <c r="DP354"/>
  <c r="DO354"/>
  <c r="DN354"/>
  <c r="DM354"/>
  <c r="DL354"/>
  <c r="DK354"/>
  <c r="DJ354"/>
  <c r="DI354"/>
  <c r="DH354"/>
  <c r="DG354"/>
  <c r="DF354"/>
  <c r="DE354"/>
  <c r="DD354"/>
  <c r="DC354"/>
  <c r="DB354"/>
  <c r="DA354"/>
  <c r="CZ354"/>
  <c r="CY354"/>
  <c r="CX354"/>
  <c r="CW354"/>
  <c r="CV354"/>
  <c r="CU354"/>
  <c r="CT354"/>
  <c r="CS354"/>
  <c r="CR354"/>
  <c r="CQ354"/>
  <c r="CP354"/>
  <c r="CO354"/>
  <c r="CN354"/>
  <c r="CM354"/>
  <c r="CL354"/>
  <c r="CK354"/>
  <c r="CJ354"/>
  <c r="CI354"/>
  <c r="CH354"/>
  <c r="CF354"/>
  <c r="CE354"/>
  <c r="CD354"/>
  <c r="CC354"/>
  <c r="CB354"/>
  <c r="CA354"/>
  <c r="BZ354"/>
  <c r="BY354"/>
  <c r="BX354"/>
  <c r="EO353"/>
  <c r="EN353"/>
  <c r="EM353"/>
  <c r="EL353"/>
  <c r="EK353"/>
  <c r="EJ353"/>
  <c r="EI353"/>
  <c r="EH353"/>
  <c r="EG353"/>
  <c r="EF353"/>
  <c r="EE353"/>
  <c r="ED353"/>
  <c r="EC353"/>
  <c r="EB353"/>
  <c r="EA353"/>
  <c r="DZ353"/>
  <c r="DY353"/>
  <c r="DX353"/>
  <c r="DW353"/>
  <c r="DV353"/>
  <c r="DU353"/>
  <c r="DT353"/>
  <c r="DS353"/>
  <c r="DR353"/>
  <c r="DQ353"/>
  <c r="DP353"/>
  <c r="DO353"/>
  <c r="DN353"/>
  <c r="DM353"/>
  <c r="DL353"/>
  <c r="DK353"/>
  <c r="DJ353"/>
  <c r="DI353"/>
  <c r="DH353"/>
  <c r="DG353"/>
  <c r="DF353"/>
  <c r="DE353"/>
  <c r="DD353"/>
  <c r="DC353"/>
  <c r="DB353"/>
  <c r="DA353"/>
  <c r="CZ353"/>
  <c r="CY353"/>
  <c r="CX353"/>
  <c r="CW353"/>
  <c r="CV353"/>
  <c r="CU353"/>
  <c r="CT353"/>
  <c r="CS353"/>
  <c r="CR353"/>
  <c r="CQ353"/>
  <c r="CP353"/>
  <c r="CO353"/>
  <c r="CN353"/>
  <c r="CM353"/>
  <c r="CL353"/>
  <c r="CK353"/>
  <c r="CJ353"/>
  <c r="CI353"/>
  <c r="CH353"/>
  <c r="CF353"/>
  <c r="CE353"/>
  <c r="CD353"/>
  <c r="CC353"/>
  <c r="CB353"/>
  <c r="CA353"/>
  <c r="BZ353"/>
  <c r="BY353"/>
  <c r="BX353"/>
  <c r="EO352"/>
  <c r="EN352"/>
  <c r="EM352"/>
  <c r="EL352"/>
  <c r="EK352"/>
  <c r="EJ352"/>
  <c r="EI352"/>
  <c r="EH352"/>
  <c r="EG352"/>
  <c r="EF352"/>
  <c r="EE352"/>
  <c r="ED352"/>
  <c r="EC352"/>
  <c r="EB352"/>
  <c r="EA352"/>
  <c r="DZ352"/>
  <c r="DY352"/>
  <c r="DX352"/>
  <c r="DW352"/>
  <c r="DV352"/>
  <c r="DU352"/>
  <c r="DT352"/>
  <c r="DS352"/>
  <c r="DR352"/>
  <c r="DQ352"/>
  <c r="DP352"/>
  <c r="DO352"/>
  <c r="DN352"/>
  <c r="DM352"/>
  <c r="DL352"/>
  <c r="DK352"/>
  <c r="DJ352"/>
  <c r="DI352"/>
  <c r="DH352"/>
  <c r="DG352"/>
  <c r="DF352"/>
  <c r="DE352"/>
  <c r="DD352"/>
  <c r="DC352"/>
  <c r="DB352"/>
  <c r="DA352"/>
  <c r="CZ352"/>
  <c r="CY352"/>
  <c r="CX352"/>
  <c r="CW352"/>
  <c r="CV352"/>
  <c r="CU352"/>
  <c r="CT352"/>
  <c r="CS352"/>
  <c r="CR352"/>
  <c r="CQ352"/>
  <c r="CP352"/>
  <c r="CO352"/>
  <c r="CN352"/>
  <c r="CM352"/>
  <c r="CL352"/>
  <c r="CK352"/>
  <c r="CJ352"/>
  <c r="CI352"/>
  <c r="CH352"/>
  <c r="CF352"/>
  <c r="CE352"/>
  <c r="CD352"/>
  <c r="CC352"/>
  <c r="CB352"/>
  <c r="CA352"/>
  <c r="BZ352"/>
  <c r="BY352"/>
  <c r="BX352"/>
  <c r="EO351"/>
  <c r="EN351"/>
  <c r="EM351"/>
  <c r="EL351"/>
  <c r="EK351"/>
  <c r="EJ351"/>
  <c r="EI351"/>
  <c r="EH351"/>
  <c r="EG351"/>
  <c r="EF351"/>
  <c r="EE351"/>
  <c r="ED351"/>
  <c r="EC351"/>
  <c r="EB351"/>
  <c r="EA351"/>
  <c r="DZ351"/>
  <c r="DY351"/>
  <c r="DX351"/>
  <c r="DW351"/>
  <c r="DV351"/>
  <c r="DU351"/>
  <c r="DT351"/>
  <c r="DS351"/>
  <c r="DR351"/>
  <c r="DQ351"/>
  <c r="DP351"/>
  <c r="DO351"/>
  <c r="DN351"/>
  <c r="DM351"/>
  <c r="DL351"/>
  <c r="DK351"/>
  <c r="DJ351"/>
  <c r="DI351"/>
  <c r="DH351"/>
  <c r="DG351"/>
  <c r="DF351"/>
  <c r="DE351"/>
  <c r="DD351"/>
  <c r="DC351"/>
  <c r="DB351"/>
  <c r="DA351"/>
  <c r="CZ351"/>
  <c r="CY351"/>
  <c r="CX351"/>
  <c r="CW351"/>
  <c r="CV351"/>
  <c r="CU351"/>
  <c r="CT351"/>
  <c r="CS351"/>
  <c r="CR351"/>
  <c r="CQ351"/>
  <c r="CP351"/>
  <c r="CO351"/>
  <c r="CN351"/>
  <c r="CM351"/>
  <c r="CL351"/>
  <c r="CK351"/>
  <c r="CJ351"/>
  <c r="CI351"/>
  <c r="CH351"/>
  <c r="CF351"/>
  <c r="CE351"/>
  <c r="CD351"/>
  <c r="CC351"/>
  <c r="CB351"/>
  <c r="CA351"/>
  <c r="BZ351"/>
  <c r="BY351"/>
  <c r="BX351"/>
  <c r="EO350"/>
  <c r="EN350"/>
  <c r="EM350"/>
  <c r="EL350"/>
  <c r="EK350"/>
  <c r="EJ350"/>
  <c r="EI350"/>
  <c r="EH350"/>
  <c r="EG350"/>
  <c r="EF350"/>
  <c r="EE350"/>
  <c r="ED350"/>
  <c r="EC350"/>
  <c r="EB350"/>
  <c r="EA350"/>
  <c r="DZ350"/>
  <c r="DY350"/>
  <c r="DX350"/>
  <c r="DW350"/>
  <c r="DV350"/>
  <c r="DU350"/>
  <c r="DT350"/>
  <c r="DS350"/>
  <c r="DR350"/>
  <c r="DQ350"/>
  <c r="DP350"/>
  <c r="DO350"/>
  <c r="DN350"/>
  <c r="DM350"/>
  <c r="DL350"/>
  <c r="DK350"/>
  <c r="DJ350"/>
  <c r="DI350"/>
  <c r="DH350"/>
  <c r="DG350"/>
  <c r="DF350"/>
  <c r="DE350"/>
  <c r="DD350"/>
  <c r="DC350"/>
  <c r="DB350"/>
  <c r="DA350"/>
  <c r="CZ350"/>
  <c r="CY350"/>
  <c r="CX350"/>
  <c r="CW350"/>
  <c r="CV350"/>
  <c r="CU350"/>
  <c r="CT350"/>
  <c r="CS350"/>
  <c r="CR350"/>
  <c r="CQ350"/>
  <c r="CP350"/>
  <c r="CO350"/>
  <c r="CN350"/>
  <c r="CM350"/>
  <c r="CL350"/>
  <c r="CK350"/>
  <c r="CJ350"/>
  <c r="CI350"/>
  <c r="CH350"/>
  <c r="CF350"/>
  <c r="CE350"/>
  <c r="CD350"/>
  <c r="CC350"/>
  <c r="CB350"/>
  <c r="CA350"/>
  <c r="BZ350"/>
  <c r="BY350"/>
  <c r="BX350"/>
  <c r="EO349"/>
  <c r="EN349"/>
  <c r="EM349"/>
  <c r="EL349"/>
  <c r="EK349"/>
  <c r="EJ349"/>
  <c r="EI349"/>
  <c r="EH349"/>
  <c r="EG349"/>
  <c r="EF349"/>
  <c r="EE349"/>
  <c r="ED349"/>
  <c r="EC349"/>
  <c r="EB349"/>
  <c r="EA349"/>
  <c r="DZ349"/>
  <c r="DY349"/>
  <c r="DX349"/>
  <c r="DW349"/>
  <c r="DV349"/>
  <c r="DU349"/>
  <c r="DT349"/>
  <c r="DS349"/>
  <c r="DR349"/>
  <c r="DQ349"/>
  <c r="DP349"/>
  <c r="DO349"/>
  <c r="DN349"/>
  <c r="DM349"/>
  <c r="DL349"/>
  <c r="DK349"/>
  <c r="DJ349"/>
  <c r="DI349"/>
  <c r="DH349"/>
  <c r="DG349"/>
  <c r="DF349"/>
  <c r="DE349"/>
  <c r="DD349"/>
  <c r="DC349"/>
  <c r="DB349"/>
  <c r="DA349"/>
  <c r="CZ349"/>
  <c r="CY349"/>
  <c r="CX349"/>
  <c r="CW349"/>
  <c r="CV349"/>
  <c r="CU349"/>
  <c r="CT349"/>
  <c r="CS349"/>
  <c r="CR349"/>
  <c r="CQ349"/>
  <c r="CP349"/>
  <c r="CO349"/>
  <c r="CN349"/>
  <c r="CM349"/>
  <c r="CL349"/>
  <c r="CK349"/>
  <c r="CJ349"/>
  <c r="CI349"/>
  <c r="CH349"/>
  <c r="CF349"/>
  <c r="CE349"/>
  <c r="CD349"/>
  <c r="CC349"/>
  <c r="CB349"/>
  <c r="CA349"/>
  <c r="BZ349"/>
  <c r="BY349"/>
  <c r="BX349"/>
  <c r="EO348"/>
  <c r="EN348"/>
  <c r="EM348"/>
  <c r="EL348"/>
  <c r="EK348"/>
  <c r="EJ348"/>
  <c r="EI348"/>
  <c r="EH348"/>
  <c r="EG348"/>
  <c r="EF348"/>
  <c r="EE348"/>
  <c r="ED348"/>
  <c r="EC348"/>
  <c r="EB348"/>
  <c r="EA348"/>
  <c r="DZ348"/>
  <c r="DY348"/>
  <c r="DX348"/>
  <c r="DW348"/>
  <c r="DV348"/>
  <c r="DU348"/>
  <c r="DT348"/>
  <c r="DS348"/>
  <c r="DR348"/>
  <c r="DQ348"/>
  <c r="DP348"/>
  <c r="DO348"/>
  <c r="DN348"/>
  <c r="DM348"/>
  <c r="DL348"/>
  <c r="DK348"/>
  <c r="DJ348"/>
  <c r="DI348"/>
  <c r="DH348"/>
  <c r="DG348"/>
  <c r="DF348"/>
  <c r="DE348"/>
  <c r="DD348"/>
  <c r="DC348"/>
  <c r="DB348"/>
  <c r="DA348"/>
  <c r="CZ348"/>
  <c r="CY348"/>
  <c r="CX348"/>
  <c r="CW348"/>
  <c r="CV348"/>
  <c r="CU348"/>
  <c r="CT348"/>
  <c r="CS348"/>
  <c r="CR348"/>
  <c r="CO348"/>
  <c r="CN348"/>
  <c r="CM348"/>
  <c r="CL348"/>
  <c r="CK348"/>
  <c r="CJ348"/>
  <c r="CI348"/>
  <c r="CH348"/>
  <c r="CF348"/>
  <c r="CE348"/>
  <c r="CD348"/>
  <c r="CC348"/>
  <c r="CA348"/>
  <c r="BY348"/>
  <c r="EO347"/>
  <c r="EN347"/>
  <c r="EM347"/>
  <c r="EL347"/>
  <c r="EK347"/>
  <c r="EJ347"/>
  <c r="EI347"/>
  <c r="EH347"/>
  <c r="EG347"/>
  <c r="EF347"/>
  <c r="EE347"/>
  <c r="ED347"/>
  <c r="EC347"/>
  <c r="EB347"/>
  <c r="EA347"/>
  <c r="DZ347"/>
  <c r="DY347"/>
  <c r="DX347"/>
  <c r="DW347"/>
  <c r="DV347"/>
  <c r="DU347"/>
  <c r="DT347"/>
  <c r="DS347"/>
  <c r="DR347"/>
  <c r="DQ347"/>
  <c r="DP347"/>
  <c r="DO347"/>
  <c r="DN347"/>
  <c r="DM347"/>
  <c r="DL347"/>
  <c r="DK347"/>
  <c r="DJ347"/>
  <c r="DI347"/>
  <c r="DH347"/>
  <c r="DG347"/>
  <c r="DF347"/>
  <c r="DE347"/>
  <c r="DD347"/>
  <c r="DC347"/>
  <c r="DB347"/>
  <c r="DA347"/>
  <c r="CZ347"/>
  <c r="CY347"/>
  <c r="CX347"/>
  <c r="CW347"/>
  <c r="CV347"/>
  <c r="CU347"/>
  <c r="CT347"/>
  <c r="CS347"/>
  <c r="CR347"/>
  <c r="CO347"/>
  <c r="CN347"/>
  <c r="CM347"/>
  <c r="CL347"/>
  <c r="CK347"/>
  <c r="CJ347"/>
  <c r="CI347"/>
  <c r="CH347"/>
  <c r="CF347"/>
  <c r="CE347"/>
  <c r="CD347"/>
  <c r="CC347"/>
  <c r="CA347"/>
  <c r="BY347"/>
  <c r="H347"/>
  <c r="F347"/>
  <c r="D347"/>
  <c r="EO346"/>
  <c r="EN346"/>
  <c r="EM346"/>
  <c r="EL346"/>
  <c r="EK346"/>
  <c r="EJ346"/>
  <c r="EI346"/>
  <c r="EH346"/>
  <c r="EG346"/>
  <c r="EF346"/>
  <c r="EE346"/>
  <c r="ED346"/>
  <c r="EC346"/>
  <c r="EB346"/>
  <c r="EA346"/>
  <c r="DZ346"/>
  <c r="DY346"/>
  <c r="DX346"/>
  <c r="DW346"/>
  <c r="DV346"/>
  <c r="DU346"/>
  <c r="DT346"/>
  <c r="DS346"/>
  <c r="DR346"/>
  <c r="DQ346"/>
  <c r="DP346"/>
  <c r="DO346"/>
  <c r="DN346"/>
  <c r="DM346"/>
  <c r="DL346"/>
  <c r="DK346"/>
  <c r="DJ346"/>
  <c r="DI346"/>
  <c r="DH346"/>
  <c r="DG346"/>
  <c r="DF346"/>
  <c r="DE346"/>
  <c r="DD346"/>
  <c r="DC346"/>
  <c r="DB346"/>
  <c r="DA346"/>
  <c r="CZ346"/>
  <c r="CY346"/>
  <c r="CX346"/>
  <c r="CW346"/>
  <c r="CV346"/>
  <c r="CU346"/>
  <c r="CT346"/>
  <c r="CS346"/>
  <c r="CR346"/>
  <c r="CO346"/>
  <c r="CN346"/>
  <c r="CM346"/>
  <c r="CL346"/>
  <c r="CK346"/>
  <c r="CJ346"/>
  <c r="CI346"/>
  <c r="CH346"/>
  <c r="CF346"/>
  <c r="CE346"/>
  <c r="CD346"/>
  <c r="CC346"/>
  <c r="CA346"/>
  <c r="BY346"/>
  <c r="H346"/>
  <c r="F346"/>
  <c r="D346"/>
  <c r="EO345"/>
  <c r="EN345"/>
  <c r="EM345"/>
  <c r="EL345"/>
  <c r="EK345"/>
  <c r="EJ345"/>
  <c r="EI345"/>
  <c r="EH345"/>
  <c r="EG345"/>
  <c r="EF345"/>
  <c r="EE345"/>
  <c r="ED345"/>
  <c r="EC345"/>
  <c r="EB345"/>
  <c r="EA345"/>
  <c r="DZ345"/>
  <c r="DY345"/>
  <c r="DX345"/>
  <c r="DW345"/>
  <c r="DV345"/>
  <c r="DU345"/>
  <c r="DT345"/>
  <c r="DS345"/>
  <c r="DR345"/>
  <c r="DQ345"/>
  <c r="DP345"/>
  <c r="DO345"/>
  <c r="DN345"/>
  <c r="DM345"/>
  <c r="DL345"/>
  <c r="DK345"/>
  <c r="DJ345"/>
  <c r="DI345"/>
  <c r="DH345"/>
  <c r="DG345"/>
  <c r="DF345"/>
  <c r="DE345"/>
  <c r="DD345"/>
  <c r="DC345"/>
  <c r="DB345"/>
  <c r="DA345"/>
  <c r="CZ345"/>
  <c r="CY345"/>
  <c r="CX345"/>
  <c r="CW345"/>
  <c r="CV345"/>
  <c r="CU345"/>
  <c r="CT345"/>
  <c r="CS345"/>
  <c r="CR345"/>
  <c r="CO345"/>
  <c r="CN345"/>
  <c r="CM345"/>
  <c r="CL345"/>
  <c r="CK345"/>
  <c r="CJ345"/>
  <c r="CI345"/>
  <c r="CH345"/>
  <c r="CG345"/>
  <c r="CF345"/>
  <c r="CE345"/>
  <c r="CD345"/>
  <c r="CC345"/>
  <c r="CA345"/>
  <c r="BY345"/>
  <c r="H345"/>
  <c r="F345"/>
  <c r="D345"/>
  <c r="EO344"/>
  <c r="EN344"/>
  <c r="EM344"/>
  <c r="EL344"/>
  <c r="EK344"/>
  <c r="EJ344"/>
  <c r="EI344"/>
  <c r="EH344"/>
  <c r="EG344"/>
  <c r="EF344"/>
  <c r="EE344"/>
  <c r="ED344"/>
  <c r="EC344"/>
  <c r="EB344"/>
  <c r="EA344"/>
  <c r="DZ344"/>
  <c r="DY344"/>
  <c r="DX344"/>
  <c r="DW344"/>
  <c r="DV344"/>
  <c r="DU344"/>
  <c r="DT344"/>
  <c r="DS344"/>
  <c r="DR344"/>
  <c r="DQ344"/>
  <c r="DP344"/>
  <c r="DO344"/>
  <c r="DN344"/>
  <c r="DM344"/>
  <c r="DL344"/>
  <c r="DK344"/>
  <c r="DJ344"/>
  <c r="DI344"/>
  <c r="DH344"/>
  <c r="DG344"/>
  <c r="DF344"/>
  <c r="DE344"/>
  <c r="DD344"/>
  <c r="DC344"/>
  <c r="DB344"/>
  <c r="DA344"/>
  <c r="CZ344"/>
  <c r="CY344"/>
  <c r="CX344"/>
  <c r="CW344"/>
  <c r="CV344"/>
  <c r="CU344"/>
  <c r="CT344"/>
  <c r="CS344"/>
  <c r="CR344"/>
  <c r="CO344"/>
  <c r="CN344"/>
  <c r="CM344"/>
  <c r="CL344"/>
  <c r="CK344"/>
  <c r="CJ344"/>
  <c r="CI344"/>
  <c r="CH344"/>
  <c r="CF344"/>
  <c r="CE344"/>
  <c r="CD344"/>
  <c r="CC344"/>
  <c r="CA344"/>
  <c r="BY344"/>
  <c r="H344"/>
  <c r="F344"/>
  <c r="D344"/>
  <c r="EO343"/>
  <c r="EN343"/>
  <c r="EM343"/>
  <c r="EL343"/>
  <c r="EK343"/>
  <c r="EJ343"/>
  <c r="EI343"/>
  <c r="EH343"/>
  <c r="EG343"/>
  <c r="EF343"/>
  <c r="EE343"/>
  <c r="ED343"/>
  <c r="EC343"/>
  <c r="EB343"/>
  <c r="EA343"/>
  <c r="DZ343"/>
  <c r="DY343"/>
  <c r="DX343"/>
  <c r="DW343"/>
  <c r="DV343"/>
  <c r="DU343"/>
  <c r="DT343"/>
  <c r="DS343"/>
  <c r="DR343"/>
  <c r="DQ343"/>
  <c r="DP343"/>
  <c r="DO343"/>
  <c r="DN343"/>
  <c r="DM343"/>
  <c r="DL343"/>
  <c r="DK343"/>
  <c r="DJ343"/>
  <c r="DI343"/>
  <c r="DH343"/>
  <c r="DG343"/>
  <c r="DF343"/>
  <c r="DE343"/>
  <c r="DD343"/>
  <c r="DC343"/>
  <c r="DB343"/>
  <c r="DA343"/>
  <c r="CZ343"/>
  <c r="CY343"/>
  <c r="CX343"/>
  <c r="CW343"/>
  <c r="CV343"/>
  <c r="CU343"/>
  <c r="CT343"/>
  <c r="CS343"/>
  <c r="CR343"/>
  <c r="CO343"/>
  <c r="CN343"/>
  <c r="CM343"/>
  <c r="CL343"/>
  <c r="CK343"/>
  <c r="CJ343"/>
  <c r="CI343"/>
  <c r="CH343"/>
  <c r="CF343"/>
  <c r="CE343"/>
  <c r="CD343"/>
  <c r="CC343"/>
  <c r="CA343"/>
  <c r="BY343"/>
  <c r="H343"/>
  <c r="F343"/>
  <c r="D343"/>
  <c r="EO342"/>
  <c r="EN342"/>
  <c r="EM342"/>
  <c r="EL342"/>
  <c r="EK342"/>
  <c r="EJ342"/>
  <c r="EI342"/>
  <c r="EH342"/>
  <c r="EG342"/>
  <c r="EF342"/>
  <c r="EE342"/>
  <c r="ED342"/>
  <c r="EC342"/>
  <c r="EB342"/>
  <c r="EA342"/>
  <c r="DZ342"/>
  <c r="DY342"/>
  <c r="DX342"/>
  <c r="DW342"/>
  <c r="DV342"/>
  <c r="DU342"/>
  <c r="DT342"/>
  <c r="DS342"/>
  <c r="DR342"/>
  <c r="DQ342"/>
  <c r="DP342"/>
  <c r="DO342"/>
  <c r="DN342"/>
  <c r="DM342"/>
  <c r="DL342"/>
  <c r="DK342"/>
  <c r="DJ342"/>
  <c r="DI342"/>
  <c r="DH342"/>
  <c r="DG342"/>
  <c r="DF342"/>
  <c r="DE342"/>
  <c r="DD342"/>
  <c r="DC342"/>
  <c r="DB342"/>
  <c r="DA342"/>
  <c r="CZ342"/>
  <c r="CY342"/>
  <c r="CX342"/>
  <c r="CW342"/>
  <c r="CV342"/>
  <c r="CU342"/>
  <c r="CT342"/>
  <c r="CS342"/>
  <c r="CR342"/>
  <c r="CO342"/>
  <c r="CN342"/>
  <c r="CM342"/>
  <c r="CL342"/>
  <c r="CK342"/>
  <c r="CJ342"/>
  <c r="CI342"/>
  <c r="CH342"/>
  <c r="CF342"/>
  <c r="CE342"/>
  <c r="CD342"/>
  <c r="CC342"/>
  <c r="CA342"/>
  <c r="BY342"/>
  <c r="H342"/>
  <c r="F342"/>
  <c r="D342"/>
  <c r="EO341"/>
  <c r="EN341"/>
  <c r="EM341"/>
  <c r="EL341"/>
  <c r="EK341"/>
  <c r="EJ341"/>
  <c r="EI341"/>
  <c r="EH341"/>
  <c r="EG341"/>
  <c r="EF341"/>
  <c r="EE341"/>
  <c r="ED341"/>
  <c r="EC341"/>
  <c r="EB341"/>
  <c r="EA341"/>
  <c r="DZ341"/>
  <c r="DY341"/>
  <c r="DX341"/>
  <c r="DW341"/>
  <c r="DV341"/>
  <c r="DU341"/>
  <c r="DT341"/>
  <c r="DS341"/>
  <c r="DR341"/>
  <c r="DQ341"/>
  <c r="DP341"/>
  <c r="DO341"/>
  <c r="DN341"/>
  <c r="DM341"/>
  <c r="DL341"/>
  <c r="DK341"/>
  <c r="DJ341"/>
  <c r="DI341"/>
  <c r="DH341"/>
  <c r="DG341"/>
  <c r="DF341"/>
  <c r="DE341"/>
  <c r="DD341"/>
  <c r="DC341"/>
  <c r="DB341"/>
  <c r="DA341"/>
  <c r="CZ341"/>
  <c r="CY341"/>
  <c r="CX341"/>
  <c r="CW341"/>
  <c r="CV341"/>
  <c r="CU341"/>
  <c r="CT341"/>
  <c r="CS341"/>
  <c r="CR341"/>
  <c r="CO341"/>
  <c r="CN341"/>
  <c r="CM341"/>
  <c r="CL341"/>
  <c r="CK341"/>
  <c r="CJ341"/>
  <c r="CI341"/>
  <c r="CH341"/>
  <c r="CF341"/>
  <c r="CE341"/>
  <c r="CD341"/>
  <c r="CC341"/>
  <c r="CA341"/>
  <c r="BY341"/>
  <c r="EO340"/>
  <c r="EN340"/>
  <c r="EM340"/>
  <c r="EL340"/>
  <c r="EK340"/>
  <c r="EJ340"/>
  <c r="EI340"/>
  <c r="EH340"/>
  <c r="EG340"/>
  <c r="EF340"/>
  <c r="EE340"/>
  <c r="ED340"/>
  <c r="EC340"/>
  <c r="EB340"/>
  <c r="EA340"/>
  <c r="DZ340"/>
  <c r="DY340"/>
  <c r="DX340"/>
  <c r="DW340"/>
  <c r="DV340"/>
  <c r="DU340"/>
  <c r="DT340"/>
  <c r="DS340"/>
  <c r="DR340"/>
  <c r="DQ340"/>
  <c r="DP340"/>
  <c r="DO340"/>
  <c r="DN340"/>
  <c r="DM340"/>
  <c r="DL340"/>
  <c r="DK340"/>
  <c r="DJ340"/>
  <c r="DI340"/>
  <c r="DH340"/>
  <c r="DG340"/>
  <c r="DF340"/>
  <c r="DE340"/>
  <c r="DD340"/>
  <c r="DC340"/>
  <c r="DB340"/>
  <c r="DA340"/>
  <c r="CZ340"/>
  <c r="CY340"/>
  <c r="CX340"/>
  <c r="CW340"/>
  <c r="CV340"/>
  <c r="CU340"/>
  <c r="CT340"/>
  <c r="CS340"/>
  <c r="CR340"/>
  <c r="CO340"/>
  <c r="CN340"/>
  <c r="CM340"/>
  <c r="CL340"/>
  <c r="CK340"/>
  <c r="CJ340"/>
  <c r="CI340"/>
  <c r="CH340"/>
  <c r="CF340"/>
  <c r="CE340"/>
  <c r="CD340"/>
  <c r="CC340"/>
  <c r="CA340"/>
  <c r="BY340"/>
  <c r="EO339"/>
  <c r="EN339"/>
  <c r="EM339"/>
  <c r="EL339"/>
  <c r="EK339"/>
  <c r="EJ339"/>
  <c r="EI339"/>
  <c r="EH339"/>
  <c r="EG339"/>
  <c r="EF339"/>
  <c r="EE339"/>
  <c r="ED339"/>
  <c r="EC339"/>
  <c r="EB339"/>
  <c r="EA339"/>
  <c r="DZ339"/>
  <c r="DY339"/>
  <c r="DX339"/>
  <c r="DW339"/>
  <c r="DV339"/>
  <c r="DU339"/>
  <c r="DT339"/>
  <c r="DS339"/>
  <c r="DR339"/>
  <c r="DQ339"/>
  <c r="DP339"/>
  <c r="DO339"/>
  <c r="DN339"/>
  <c r="DM339"/>
  <c r="DL339"/>
  <c r="DK339"/>
  <c r="DJ339"/>
  <c r="DI339"/>
  <c r="DH339"/>
  <c r="DG339"/>
  <c r="DF339"/>
  <c r="DE339"/>
  <c r="DD339"/>
  <c r="DC339"/>
  <c r="DB339"/>
  <c r="DA339"/>
  <c r="CZ339"/>
  <c r="CY339"/>
  <c r="CX339"/>
  <c r="CW339"/>
  <c r="CV339"/>
  <c r="CU339"/>
  <c r="CT339"/>
  <c r="CS339"/>
  <c r="CR339"/>
  <c r="CO339"/>
  <c r="CN339"/>
  <c r="CM339"/>
  <c r="CL339"/>
  <c r="CK339"/>
  <c r="CJ339"/>
  <c r="CI339"/>
  <c r="CH339"/>
  <c r="CF339"/>
  <c r="CE339"/>
  <c r="CD339"/>
  <c r="CC339"/>
  <c r="CA339"/>
  <c r="BY339"/>
  <c r="H339"/>
  <c r="F339"/>
  <c r="D339"/>
  <c r="EO338"/>
  <c r="EN338"/>
  <c r="EM338"/>
  <c r="EL338"/>
  <c r="EK338"/>
  <c r="EJ338"/>
  <c r="EI338"/>
  <c r="EH338"/>
  <c r="EG338"/>
  <c r="EF338"/>
  <c r="EE338"/>
  <c r="ED338"/>
  <c r="EC338"/>
  <c r="EB338"/>
  <c r="EA338"/>
  <c r="DZ338"/>
  <c r="DY338"/>
  <c r="DX338"/>
  <c r="DW338"/>
  <c r="DV338"/>
  <c r="DU338"/>
  <c r="DT338"/>
  <c r="DS338"/>
  <c r="DR338"/>
  <c r="DQ338"/>
  <c r="DP338"/>
  <c r="DO338"/>
  <c r="DN338"/>
  <c r="DM338"/>
  <c r="DL338"/>
  <c r="DK338"/>
  <c r="DJ338"/>
  <c r="DI338"/>
  <c r="DH338"/>
  <c r="DG338"/>
  <c r="DF338"/>
  <c r="DE338"/>
  <c r="DD338"/>
  <c r="DC338"/>
  <c r="DB338"/>
  <c r="DA338"/>
  <c r="CZ338"/>
  <c r="CY338"/>
  <c r="CX338"/>
  <c r="CW338"/>
  <c r="CV338"/>
  <c r="CU338"/>
  <c r="CT338"/>
  <c r="CS338"/>
  <c r="CR338"/>
  <c r="CO338"/>
  <c r="CN338"/>
  <c r="CM338"/>
  <c r="CL338"/>
  <c r="CK338"/>
  <c r="CJ338"/>
  <c r="CI338"/>
  <c r="CH338"/>
  <c r="CF338"/>
  <c r="CE338"/>
  <c r="CD338"/>
  <c r="CC338"/>
  <c r="CA338"/>
  <c r="BY338"/>
  <c r="EO337"/>
  <c r="EN337"/>
  <c r="EM337"/>
  <c r="EL337"/>
  <c r="EK337"/>
  <c r="EJ337"/>
  <c r="EI337"/>
  <c r="EH337"/>
  <c r="EG337"/>
  <c r="EF337"/>
  <c r="EE337"/>
  <c r="ED337"/>
  <c r="EC337"/>
  <c r="EB337"/>
  <c r="EA337"/>
  <c r="DZ337"/>
  <c r="DY337"/>
  <c r="DX337"/>
  <c r="DW337"/>
  <c r="DV337"/>
  <c r="DU337"/>
  <c r="DT337"/>
  <c r="DS337"/>
  <c r="DR337"/>
  <c r="DQ337"/>
  <c r="DP337"/>
  <c r="DO337"/>
  <c r="DN337"/>
  <c r="DM337"/>
  <c r="DL337"/>
  <c r="DK337"/>
  <c r="DJ337"/>
  <c r="DI337"/>
  <c r="DH337"/>
  <c r="DG337"/>
  <c r="DF337"/>
  <c r="DE337"/>
  <c r="DD337"/>
  <c r="DC337"/>
  <c r="DB337"/>
  <c r="DA337"/>
  <c r="CZ337"/>
  <c r="CY337"/>
  <c r="CX337"/>
  <c r="CW337"/>
  <c r="CV337"/>
  <c r="CU337"/>
  <c r="CT337"/>
  <c r="CS337"/>
  <c r="CR337"/>
  <c r="CO337"/>
  <c r="CN337"/>
  <c r="CM337"/>
  <c r="CL337"/>
  <c r="CK337"/>
  <c r="CJ337"/>
  <c r="CI337"/>
  <c r="CH337"/>
  <c r="CF337"/>
  <c r="CE337"/>
  <c r="CD337"/>
  <c r="CC337"/>
  <c r="CA337"/>
  <c r="BY337"/>
  <c r="H337"/>
  <c r="F337"/>
  <c r="D337"/>
  <c r="EO336"/>
  <c r="EN336"/>
  <c r="EM336"/>
  <c r="EL336"/>
  <c r="EK336"/>
  <c r="EJ336"/>
  <c r="EI336"/>
  <c r="EH336"/>
  <c r="EG336"/>
  <c r="EF336"/>
  <c r="EE336"/>
  <c r="ED336"/>
  <c r="EC336"/>
  <c r="EB336"/>
  <c r="EA336"/>
  <c r="DZ336"/>
  <c r="DY336"/>
  <c r="DX336"/>
  <c r="DW336"/>
  <c r="DV336"/>
  <c r="DU336"/>
  <c r="DT336"/>
  <c r="DS336"/>
  <c r="DR336"/>
  <c r="DQ336"/>
  <c r="DP336"/>
  <c r="DO336"/>
  <c r="DN336"/>
  <c r="DM336"/>
  <c r="DL336"/>
  <c r="DK336"/>
  <c r="DJ336"/>
  <c r="DI336"/>
  <c r="DH336"/>
  <c r="DG336"/>
  <c r="DF336"/>
  <c r="DE336"/>
  <c r="DD336"/>
  <c r="DC336"/>
  <c r="DB336"/>
  <c r="DA336"/>
  <c r="CZ336"/>
  <c r="CY336"/>
  <c r="CX336"/>
  <c r="CW336"/>
  <c r="CV336"/>
  <c r="CU336"/>
  <c r="CT336"/>
  <c r="CS336"/>
  <c r="CR336"/>
  <c r="CO336"/>
  <c r="CN336"/>
  <c r="CM336"/>
  <c r="CL336"/>
  <c r="CK336"/>
  <c r="CJ336"/>
  <c r="CI336"/>
  <c r="CH336"/>
  <c r="CF336"/>
  <c r="CE336"/>
  <c r="CD336"/>
  <c r="CC336"/>
  <c r="CA336"/>
  <c r="BY336"/>
  <c r="H336"/>
  <c r="F336"/>
  <c r="D336"/>
  <c r="EO335"/>
  <c r="EN335"/>
  <c r="EM335"/>
  <c r="EL335"/>
  <c r="EK335"/>
  <c r="EJ335"/>
  <c r="EI335"/>
  <c r="EH335"/>
  <c r="EG335"/>
  <c r="EF335"/>
  <c r="EE335"/>
  <c r="ED335"/>
  <c r="EC335"/>
  <c r="EB335"/>
  <c r="EA335"/>
  <c r="DZ335"/>
  <c r="DY335"/>
  <c r="DX335"/>
  <c r="DW335"/>
  <c r="DV335"/>
  <c r="DU335"/>
  <c r="DT335"/>
  <c r="DS335"/>
  <c r="DR335"/>
  <c r="DQ335"/>
  <c r="DP335"/>
  <c r="DO335"/>
  <c r="DN335"/>
  <c r="DM335"/>
  <c r="DL335"/>
  <c r="DK335"/>
  <c r="DJ335"/>
  <c r="DI335"/>
  <c r="DH335"/>
  <c r="DG335"/>
  <c r="DF335"/>
  <c r="DE335"/>
  <c r="DD335"/>
  <c r="DC335"/>
  <c r="DB335"/>
  <c r="DA335"/>
  <c r="CZ335"/>
  <c r="CY335"/>
  <c r="CX335"/>
  <c r="CW335"/>
  <c r="CV335"/>
  <c r="CU335"/>
  <c r="CT335"/>
  <c r="CS335"/>
  <c r="CR335"/>
  <c r="CO335"/>
  <c r="CN335"/>
  <c r="CM335"/>
  <c r="CL335"/>
  <c r="CK335"/>
  <c r="CJ335"/>
  <c r="CI335"/>
  <c r="CH335"/>
  <c r="CF335"/>
  <c r="CE335"/>
  <c r="CD335"/>
  <c r="CC335"/>
  <c r="CA335"/>
  <c r="BY335"/>
  <c r="H335"/>
  <c r="F335"/>
  <c r="D335"/>
  <c r="EO334"/>
  <c r="EN334"/>
  <c r="EM334"/>
  <c r="EL334"/>
  <c r="EK334"/>
  <c r="EJ334"/>
  <c r="EI334"/>
  <c r="EH334"/>
  <c r="EG334"/>
  <c r="EF334"/>
  <c r="EE334"/>
  <c r="ED334"/>
  <c r="EC334"/>
  <c r="EB334"/>
  <c r="EA334"/>
  <c r="DZ334"/>
  <c r="DY334"/>
  <c r="DX334"/>
  <c r="DW334"/>
  <c r="DV334"/>
  <c r="DU334"/>
  <c r="DT334"/>
  <c r="DS334"/>
  <c r="DR334"/>
  <c r="DQ334"/>
  <c r="DP334"/>
  <c r="DO334"/>
  <c r="DN334"/>
  <c r="DM334"/>
  <c r="DL334"/>
  <c r="DK334"/>
  <c r="DJ334"/>
  <c r="DI334"/>
  <c r="DH334"/>
  <c r="DG334"/>
  <c r="DF334"/>
  <c r="DE334"/>
  <c r="DD334"/>
  <c r="DC334"/>
  <c r="DB334"/>
  <c r="DA334"/>
  <c r="CZ334"/>
  <c r="CY334"/>
  <c r="CX334"/>
  <c r="CW334"/>
  <c r="CV334"/>
  <c r="CU334"/>
  <c r="CT334"/>
  <c r="CS334"/>
  <c r="CR334"/>
  <c r="CO334"/>
  <c r="CN334"/>
  <c r="CM334"/>
  <c r="CL334"/>
  <c r="CK334"/>
  <c r="CJ334"/>
  <c r="CI334"/>
  <c r="CH334"/>
  <c r="CF334"/>
  <c r="CE334"/>
  <c r="CD334"/>
  <c r="CC334"/>
  <c r="CA334"/>
  <c r="BY334"/>
  <c r="EO333"/>
  <c r="EN333"/>
  <c r="EM333"/>
  <c r="EL333"/>
  <c r="EK333"/>
  <c r="EJ333"/>
  <c r="EI333"/>
  <c r="EH333"/>
  <c r="EG333"/>
  <c r="EF333"/>
  <c r="EE333"/>
  <c r="ED333"/>
  <c r="EC333"/>
  <c r="EB333"/>
  <c r="EA333"/>
  <c r="DZ333"/>
  <c r="DY333"/>
  <c r="DX333"/>
  <c r="DW333"/>
  <c r="DV333"/>
  <c r="DU333"/>
  <c r="DT333"/>
  <c r="DS333"/>
  <c r="DR333"/>
  <c r="DQ333"/>
  <c r="DP333"/>
  <c r="DO333"/>
  <c r="DN333"/>
  <c r="DM333"/>
  <c r="DL333"/>
  <c r="DK333"/>
  <c r="DJ333"/>
  <c r="DI333"/>
  <c r="DH333"/>
  <c r="DG333"/>
  <c r="DF333"/>
  <c r="DE333"/>
  <c r="DD333"/>
  <c r="DC333"/>
  <c r="DB333"/>
  <c r="DA333"/>
  <c r="CZ333"/>
  <c r="CY333"/>
  <c r="CX333"/>
  <c r="CW333"/>
  <c r="CV333"/>
  <c r="CU333"/>
  <c r="CT333"/>
  <c r="CS333"/>
  <c r="CR333"/>
  <c r="CO333"/>
  <c r="CN333"/>
  <c r="CM333"/>
  <c r="CL333"/>
  <c r="CK333"/>
  <c r="CJ333"/>
  <c r="CI333"/>
  <c r="CH333"/>
  <c r="CF333"/>
  <c r="CE333"/>
  <c r="CD333"/>
  <c r="CC333"/>
  <c r="CB333"/>
  <c r="CA333"/>
  <c r="EO332"/>
  <c r="EN332"/>
  <c r="EM332"/>
  <c r="EL332"/>
  <c r="EK332"/>
  <c r="EJ332"/>
  <c r="EI332"/>
  <c r="EH332"/>
  <c r="EG332"/>
  <c r="EF332"/>
  <c r="EE332"/>
  <c r="ED332"/>
  <c r="EC332"/>
  <c r="EB332"/>
  <c r="EA332"/>
  <c r="DZ332"/>
  <c r="DY332"/>
  <c r="DX332"/>
  <c r="DW332"/>
  <c r="DV332"/>
  <c r="DU332"/>
  <c r="DT332"/>
  <c r="DS332"/>
  <c r="DR332"/>
  <c r="DQ332"/>
  <c r="DP332"/>
  <c r="DO332"/>
  <c r="DN332"/>
  <c r="DM332"/>
  <c r="DL332"/>
  <c r="DK332"/>
  <c r="DJ332"/>
  <c r="DI332"/>
  <c r="DH332"/>
  <c r="DG332"/>
  <c r="DF332"/>
  <c r="DE332"/>
  <c r="DD332"/>
  <c r="DC332"/>
  <c r="DB332"/>
  <c r="DA332"/>
  <c r="CZ332"/>
  <c r="CY332"/>
  <c r="CX332"/>
  <c r="CW332"/>
  <c r="CV332"/>
  <c r="CU332"/>
  <c r="CT332"/>
  <c r="CS332"/>
  <c r="CR332"/>
  <c r="CO332"/>
  <c r="CN332"/>
  <c r="CM332"/>
  <c r="CL332"/>
  <c r="CK332"/>
  <c r="CJ332"/>
  <c r="CI332"/>
  <c r="CH332"/>
  <c r="CF332"/>
  <c r="CE332"/>
  <c r="CD332"/>
  <c r="CC332"/>
  <c r="CB332"/>
  <c r="CA332"/>
  <c r="EO331"/>
  <c r="EN331"/>
  <c r="EM331"/>
  <c r="EL331"/>
  <c r="EK331"/>
  <c r="EJ331"/>
  <c r="EI331"/>
  <c r="EH331"/>
  <c r="EG331"/>
  <c r="EF331"/>
  <c r="EE331"/>
  <c r="ED331"/>
  <c r="EC331"/>
  <c r="EB331"/>
  <c r="EA331"/>
  <c r="DZ331"/>
  <c r="DY331"/>
  <c r="DX331"/>
  <c r="DW331"/>
  <c r="DV331"/>
  <c r="DU331"/>
  <c r="DT331"/>
  <c r="DS331"/>
  <c r="DR331"/>
  <c r="DQ331"/>
  <c r="DP331"/>
  <c r="DO331"/>
  <c r="DN331"/>
  <c r="DM331"/>
  <c r="DL331"/>
  <c r="DK331"/>
  <c r="DJ331"/>
  <c r="DI331"/>
  <c r="DH331"/>
  <c r="DG331"/>
  <c r="DF331"/>
  <c r="DE331"/>
  <c r="DD331"/>
  <c r="DC331"/>
  <c r="DB331"/>
  <c r="DA331"/>
  <c r="CZ331"/>
  <c r="CY331"/>
  <c r="CX331"/>
  <c r="CW331"/>
  <c r="CV331"/>
  <c r="CU331"/>
  <c r="CT331"/>
  <c r="CS331"/>
  <c r="CR331"/>
  <c r="CO331"/>
  <c r="CN331"/>
  <c r="CM331"/>
  <c r="CL331"/>
  <c r="CK331"/>
  <c r="CJ331"/>
  <c r="CI331"/>
  <c r="CH331"/>
  <c r="CG331"/>
  <c r="CF331"/>
  <c r="CE331"/>
  <c r="CD331"/>
  <c r="CC331"/>
  <c r="CB331"/>
  <c r="CA331"/>
  <c r="EO330"/>
  <c r="EN330"/>
  <c r="EM330"/>
  <c r="EL330"/>
  <c r="EK330"/>
  <c r="EJ330"/>
  <c r="EI330"/>
  <c r="EH330"/>
  <c r="EG330"/>
  <c r="EF330"/>
  <c r="EE330"/>
  <c r="ED330"/>
  <c r="EC330"/>
  <c r="EB330"/>
  <c r="EA330"/>
  <c r="DZ330"/>
  <c r="DY330"/>
  <c r="DX330"/>
  <c r="DW330"/>
  <c r="DV330"/>
  <c r="DU330"/>
  <c r="DT330"/>
  <c r="DS330"/>
  <c r="DR330"/>
  <c r="DQ330"/>
  <c r="DP330"/>
  <c r="DO330"/>
  <c r="DN330"/>
  <c r="DM330"/>
  <c r="DL330"/>
  <c r="DK330"/>
  <c r="DJ330"/>
  <c r="DI330"/>
  <c r="DH330"/>
  <c r="DG330"/>
  <c r="DF330"/>
  <c r="DE330"/>
  <c r="DD330"/>
  <c r="DC330"/>
  <c r="DB330"/>
  <c r="DA330"/>
  <c r="CZ330"/>
  <c r="CY330"/>
  <c r="CX330"/>
  <c r="CW330"/>
  <c r="CV330"/>
  <c r="CU330"/>
  <c r="CT330"/>
  <c r="CS330"/>
  <c r="CR330"/>
  <c r="CO330"/>
  <c r="CN330"/>
  <c r="CM330"/>
  <c r="CL330"/>
  <c r="CK330"/>
  <c r="CJ330"/>
  <c r="CI330"/>
  <c r="CH330"/>
  <c r="CF330"/>
  <c r="CE330"/>
  <c r="CD330"/>
  <c r="CC330"/>
  <c r="CB330"/>
  <c r="CA330"/>
  <c r="H330"/>
  <c r="F330"/>
  <c r="D330"/>
  <c r="EO329"/>
  <c r="EN329"/>
  <c r="EM329"/>
  <c r="EL329"/>
  <c r="EK329"/>
  <c r="EJ329"/>
  <c r="EI329"/>
  <c r="EH329"/>
  <c r="EG329"/>
  <c r="EF329"/>
  <c r="EE329"/>
  <c r="ED329"/>
  <c r="EC329"/>
  <c r="EB329"/>
  <c r="EA329"/>
  <c r="DZ329"/>
  <c r="DY329"/>
  <c r="DX329"/>
  <c r="DW329"/>
  <c r="DV329"/>
  <c r="DU329"/>
  <c r="DT329"/>
  <c r="DS329"/>
  <c r="DR329"/>
  <c r="DQ329"/>
  <c r="DP329"/>
  <c r="DO329"/>
  <c r="DN329"/>
  <c r="DM329"/>
  <c r="DL329"/>
  <c r="DK329"/>
  <c r="DJ329"/>
  <c r="DI329"/>
  <c r="DH329"/>
  <c r="DG329"/>
  <c r="DF329"/>
  <c r="DE329"/>
  <c r="DD329"/>
  <c r="DC329"/>
  <c r="DB329"/>
  <c r="DA329"/>
  <c r="CZ329"/>
  <c r="CY329"/>
  <c r="CX329"/>
  <c r="CW329"/>
  <c r="CV329"/>
  <c r="CU329"/>
  <c r="CT329"/>
  <c r="CS329"/>
  <c r="CR329"/>
  <c r="CO329"/>
  <c r="CN329"/>
  <c r="CM329"/>
  <c r="CL329"/>
  <c r="CK329"/>
  <c r="CJ329"/>
  <c r="CI329"/>
  <c r="CH329"/>
  <c r="CF329"/>
  <c r="CE329"/>
  <c r="CD329"/>
  <c r="CC329"/>
  <c r="CB329"/>
  <c r="CA329"/>
  <c r="EO328"/>
  <c r="EN328"/>
  <c r="EM328"/>
  <c r="EL328"/>
  <c r="EK328"/>
  <c r="EJ328"/>
  <c r="EI328"/>
  <c r="EH328"/>
  <c r="EG328"/>
  <c r="EF328"/>
  <c r="EE328"/>
  <c r="ED328"/>
  <c r="EC328"/>
  <c r="EB328"/>
  <c r="EA328"/>
  <c r="DZ328"/>
  <c r="DY328"/>
  <c r="DX328"/>
  <c r="DW328"/>
  <c r="DV328"/>
  <c r="DU328"/>
  <c r="DT328"/>
  <c r="DS328"/>
  <c r="DR328"/>
  <c r="DQ328"/>
  <c r="DP328"/>
  <c r="DO328"/>
  <c r="DN328"/>
  <c r="DM328"/>
  <c r="DL328"/>
  <c r="DK328"/>
  <c r="DJ328"/>
  <c r="DI328"/>
  <c r="DH328"/>
  <c r="DG328"/>
  <c r="DF328"/>
  <c r="DE328"/>
  <c r="DD328"/>
  <c r="DC328"/>
  <c r="DB328"/>
  <c r="DA328"/>
  <c r="CZ328"/>
  <c r="CY328"/>
  <c r="CX328"/>
  <c r="CW328"/>
  <c r="CV328"/>
  <c r="CU328"/>
  <c r="CT328"/>
  <c r="CS328"/>
  <c r="CR328"/>
  <c r="CO328"/>
  <c r="CN328"/>
  <c r="CM328"/>
  <c r="CL328"/>
  <c r="CK328"/>
  <c r="CJ328"/>
  <c r="CI328"/>
  <c r="CH328"/>
  <c r="CF328"/>
  <c r="CE328"/>
  <c r="CD328"/>
  <c r="CC328"/>
  <c r="CB328"/>
  <c r="CA328"/>
  <c r="BY328"/>
  <c r="H328"/>
  <c r="F328"/>
  <c r="D328"/>
  <c r="EO327"/>
  <c r="EN327"/>
  <c r="EM327"/>
  <c r="EL327"/>
  <c r="EK327"/>
  <c r="EJ327"/>
  <c r="EI327"/>
  <c r="EH327"/>
  <c r="EG327"/>
  <c r="EF327"/>
  <c r="EE327"/>
  <c r="ED327"/>
  <c r="EC327"/>
  <c r="EB327"/>
  <c r="EA327"/>
  <c r="DZ327"/>
  <c r="DY327"/>
  <c r="DX327"/>
  <c r="DW327"/>
  <c r="DV327"/>
  <c r="DU327"/>
  <c r="DT327"/>
  <c r="DS327"/>
  <c r="DR327"/>
  <c r="DQ327"/>
  <c r="DP327"/>
  <c r="DO327"/>
  <c r="DN327"/>
  <c r="DM327"/>
  <c r="DL327"/>
  <c r="DK327"/>
  <c r="DJ327"/>
  <c r="DI327"/>
  <c r="DH327"/>
  <c r="DG327"/>
  <c r="DF327"/>
  <c r="DE327"/>
  <c r="DD327"/>
  <c r="DC327"/>
  <c r="DB327"/>
  <c r="DA327"/>
  <c r="CZ327"/>
  <c r="CY327"/>
  <c r="CX327"/>
  <c r="CW327"/>
  <c r="CV327"/>
  <c r="CU327"/>
  <c r="CT327"/>
  <c r="CS327"/>
  <c r="CR327"/>
  <c r="CO327"/>
  <c r="CN327"/>
  <c r="CM327"/>
  <c r="CL327"/>
  <c r="CK327"/>
  <c r="CJ327"/>
  <c r="CI327"/>
  <c r="CH327"/>
  <c r="CF327"/>
  <c r="CE327"/>
  <c r="CD327"/>
  <c r="CC327"/>
  <c r="CB327"/>
  <c r="CA327"/>
  <c r="H327"/>
  <c r="F327"/>
  <c r="D327"/>
  <c r="EO326"/>
  <c r="EN326"/>
  <c r="EM326"/>
  <c r="EL326"/>
  <c r="EK326"/>
  <c r="EJ326"/>
  <c r="EI326"/>
  <c r="EH326"/>
  <c r="EG326"/>
  <c r="EF326"/>
  <c r="EE326"/>
  <c r="ED326"/>
  <c r="EC326"/>
  <c r="EB326"/>
  <c r="EA326"/>
  <c r="DZ326"/>
  <c r="DY326"/>
  <c r="DX326"/>
  <c r="DW326"/>
  <c r="DV326"/>
  <c r="DU326"/>
  <c r="DT326"/>
  <c r="DS326"/>
  <c r="DR326"/>
  <c r="DQ326"/>
  <c r="DP326"/>
  <c r="DO326"/>
  <c r="DN326"/>
  <c r="DM326"/>
  <c r="DL326"/>
  <c r="DK326"/>
  <c r="DJ326"/>
  <c r="DI326"/>
  <c r="DH326"/>
  <c r="DG326"/>
  <c r="DF326"/>
  <c r="DE326"/>
  <c r="DD326"/>
  <c r="DC326"/>
  <c r="DB326"/>
  <c r="DA326"/>
  <c r="CZ326"/>
  <c r="CY326"/>
  <c r="CX326"/>
  <c r="CW326"/>
  <c r="CV326"/>
  <c r="CU326"/>
  <c r="CT326"/>
  <c r="CS326"/>
  <c r="CR326"/>
  <c r="CO326"/>
  <c r="CN326"/>
  <c r="CM326"/>
  <c r="CL326"/>
  <c r="CK326"/>
  <c r="CJ326"/>
  <c r="CI326"/>
  <c r="CH326"/>
  <c r="CF326"/>
  <c r="CE326"/>
  <c r="CD326"/>
  <c r="CC326"/>
  <c r="CA326"/>
  <c r="BY326"/>
  <c r="EO325"/>
  <c r="EN325"/>
  <c r="EM325"/>
  <c r="EL325"/>
  <c r="EK325"/>
  <c r="EJ325"/>
  <c r="EI325"/>
  <c r="EH325"/>
  <c r="EG325"/>
  <c r="EF325"/>
  <c r="EE325"/>
  <c r="ED325"/>
  <c r="EC325"/>
  <c r="EB325"/>
  <c r="EA325"/>
  <c r="DZ325"/>
  <c r="DY325"/>
  <c r="DX325"/>
  <c r="DW325"/>
  <c r="DV325"/>
  <c r="DU325"/>
  <c r="DT325"/>
  <c r="DS325"/>
  <c r="DR325"/>
  <c r="DQ325"/>
  <c r="DP325"/>
  <c r="DO325"/>
  <c r="DN325"/>
  <c r="DM325"/>
  <c r="DL325"/>
  <c r="DK325"/>
  <c r="DJ325"/>
  <c r="DI325"/>
  <c r="DH325"/>
  <c r="DG325"/>
  <c r="DF325"/>
  <c r="DE325"/>
  <c r="DD325"/>
  <c r="DC325"/>
  <c r="DB325"/>
  <c r="DA325"/>
  <c r="CZ325"/>
  <c r="CY325"/>
  <c r="CX325"/>
  <c r="CW325"/>
  <c r="CV325"/>
  <c r="CU325"/>
  <c r="CT325"/>
  <c r="CS325"/>
  <c r="CR325"/>
  <c r="CO325"/>
  <c r="CN325"/>
  <c r="CM325"/>
  <c r="CL325"/>
  <c r="CK325"/>
  <c r="CJ325"/>
  <c r="CI325"/>
  <c r="CH325"/>
  <c r="CF325"/>
  <c r="CE325"/>
  <c r="CD325"/>
  <c r="CC325"/>
  <c r="CA325"/>
  <c r="BY325"/>
  <c r="EO324"/>
  <c r="EN324"/>
  <c r="EM324"/>
  <c r="EL324"/>
  <c r="EK324"/>
  <c r="EJ324"/>
  <c r="EI324"/>
  <c r="EH324"/>
  <c r="EG324"/>
  <c r="EF324"/>
  <c r="EE324"/>
  <c r="ED324"/>
  <c r="EC324"/>
  <c r="EB324"/>
  <c r="EA324"/>
  <c r="DZ324"/>
  <c r="DY324"/>
  <c r="DX324"/>
  <c r="DW324"/>
  <c r="DV324"/>
  <c r="DU324"/>
  <c r="DT324"/>
  <c r="DS324"/>
  <c r="DR324"/>
  <c r="DQ324"/>
  <c r="DP324"/>
  <c r="DO324"/>
  <c r="DN324"/>
  <c r="DM324"/>
  <c r="DL324"/>
  <c r="DK324"/>
  <c r="DJ324"/>
  <c r="DI324"/>
  <c r="DH324"/>
  <c r="DG324"/>
  <c r="DF324"/>
  <c r="DE324"/>
  <c r="DD324"/>
  <c r="DC324"/>
  <c r="DB324"/>
  <c r="DA324"/>
  <c r="CZ324"/>
  <c r="CY324"/>
  <c r="CX324"/>
  <c r="CW324"/>
  <c r="CV324"/>
  <c r="CU324"/>
  <c r="CT324"/>
  <c r="CS324"/>
  <c r="CR324"/>
  <c r="CO324"/>
  <c r="CN324"/>
  <c r="CM324"/>
  <c r="CL324"/>
  <c r="CK324"/>
  <c r="CJ324"/>
  <c r="CI324"/>
  <c r="CH324"/>
  <c r="CF324"/>
  <c r="CE324"/>
  <c r="CD324"/>
  <c r="CC324"/>
  <c r="CA324"/>
  <c r="BY324"/>
  <c r="EO323"/>
  <c r="EN323"/>
  <c r="EM323"/>
  <c r="EL323"/>
  <c r="EK323"/>
  <c r="EJ323"/>
  <c r="EI323"/>
  <c r="EH323"/>
  <c r="EG323"/>
  <c r="EF323"/>
  <c r="EE323"/>
  <c r="ED323"/>
  <c r="EC323"/>
  <c r="EB323"/>
  <c r="EA323"/>
  <c r="DZ323"/>
  <c r="DY323"/>
  <c r="DX323"/>
  <c r="DW323"/>
  <c r="DV323"/>
  <c r="DU323"/>
  <c r="DT323"/>
  <c r="DS323"/>
  <c r="DR323"/>
  <c r="DQ323"/>
  <c r="DP323"/>
  <c r="DO323"/>
  <c r="DN323"/>
  <c r="DM323"/>
  <c r="DL323"/>
  <c r="DK323"/>
  <c r="DJ323"/>
  <c r="DI323"/>
  <c r="DH323"/>
  <c r="DG323"/>
  <c r="DF323"/>
  <c r="DE323"/>
  <c r="DD323"/>
  <c r="DC323"/>
  <c r="DB323"/>
  <c r="DA323"/>
  <c r="CZ323"/>
  <c r="CY323"/>
  <c r="CX323"/>
  <c r="CW323"/>
  <c r="CV323"/>
  <c r="CU323"/>
  <c r="CT323"/>
  <c r="CS323"/>
  <c r="CR323"/>
  <c r="CO323"/>
  <c r="CN323"/>
  <c r="CM323"/>
  <c r="CL323"/>
  <c r="CK323"/>
  <c r="CJ323"/>
  <c r="CI323"/>
  <c r="CH323"/>
  <c r="CF323"/>
  <c r="CE323"/>
  <c r="CD323"/>
  <c r="CC323"/>
  <c r="CA323"/>
  <c r="BY323"/>
  <c r="EO322"/>
  <c r="EN322"/>
  <c r="EM322"/>
  <c r="EL322"/>
  <c r="EK322"/>
  <c r="EJ322"/>
  <c r="EI322"/>
  <c r="EH322"/>
  <c r="EG322"/>
  <c r="EF322"/>
  <c r="EE322"/>
  <c r="ED322"/>
  <c r="EC322"/>
  <c r="EB322"/>
  <c r="EA322"/>
  <c r="DZ322"/>
  <c r="DY322"/>
  <c r="DX322"/>
  <c r="DW322"/>
  <c r="DV322"/>
  <c r="DU322"/>
  <c r="DT322"/>
  <c r="DS322"/>
  <c r="DR322"/>
  <c r="DQ322"/>
  <c r="DP322"/>
  <c r="DO322"/>
  <c r="DN322"/>
  <c r="DM322"/>
  <c r="DL322"/>
  <c r="DK322"/>
  <c r="DJ322"/>
  <c r="DI322"/>
  <c r="DH322"/>
  <c r="DG322"/>
  <c r="DF322"/>
  <c r="DE322"/>
  <c r="DD322"/>
  <c r="DC322"/>
  <c r="DB322"/>
  <c r="DA322"/>
  <c r="CZ322"/>
  <c r="CY322"/>
  <c r="CX322"/>
  <c r="CW322"/>
  <c r="CV322"/>
  <c r="CU322"/>
  <c r="CT322"/>
  <c r="CS322"/>
  <c r="CR322"/>
  <c r="CO322"/>
  <c r="CN322"/>
  <c r="CM322"/>
  <c r="CL322"/>
  <c r="CK322"/>
  <c r="CJ322"/>
  <c r="CI322"/>
  <c r="CH322"/>
  <c r="CF322"/>
  <c r="CE322"/>
  <c r="CD322"/>
  <c r="CC322"/>
  <c r="CA322"/>
  <c r="BY322"/>
  <c r="EO321"/>
  <c r="EN321"/>
  <c r="EM321"/>
  <c r="EL321"/>
  <c r="EK321"/>
  <c r="EJ321"/>
  <c r="EI321"/>
  <c r="EH321"/>
  <c r="EG321"/>
  <c r="EF321"/>
  <c r="EE321"/>
  <c r="ED321"/>
  <c r="EC321"/>
  <c r="EB321"/>
  <c r="EA321"/>
  <c r="DZ321"/>
  <c r="DY321"/>
  <c r="DX321"/>
  <c r="DW321"/>
  <c r="DV321"/>
  <c r="DU321"/>
  <c r="DT321"/>
  <c r="DS321"/>
  <c r="DR321"/>
  <c r="DQ321"/>
  <c r="DP321"/>
  <c r="DO321"/>
  <c r="DN321"/>
  <c r="DM321"/>
  <c r="DL321"/>
  <c r="DK321"/>
  <c r="DJ321"/>
  <c r="DI321"/>
  <c r="DH321"/>
  <c r="DG321"/>
  <c r="DF321"/>
  <c r="DE321"/>
  <c r="DD321"/>
  <c r="DC321"/>
  <c r="DB321"/>
  <c r="DA321"/>
  <c r="CZ321"/>
  <c r="CY321"/>
  <c r="CX321"/>
  <c r="CW321"/>
  <c r="CV321"/>
  <c r="CU321"/>
  <c r="CT321"/>
  <c r="CS321"/>
  <c r="CR321"/>
  <c r="CO321"/>
  <c r="CN321"/>
  <c r="CM321"/>
  <c r="CL321"/>
  <c r="CK321"/>
  <c r="CJ321"/>
  <c r="CI321"/>
  <c r="CH321"/>
  <c r="CF321"/>
  <c r="CE321"/>
  <c r="CD321"/>
  <c r="CC321"/>
  <c r="CA321"/>
  <c r="BY321"/>
  <c r="EO320"/>
  <c r="EN320"/>
  <c r="EM320"/>
  <c r="EL320"/>
  <c r="EK320"/>
  <c r="EJ320"/>
  <c r="EI320"/>
  <c r="EH320"/>
  <c r="EG320"/>
  <c r="EF320"/>
  <c r="EE320"/>
  <c r="ED320"/>
  <c r="EC320"/>
  <c r="EB320"/>
  <c r="EA320"/>
  <c r="DZ320"/>
  <c r="DY320"/>
  <c r="DX320"/>
  <c r="DW320"/>
  <c r="DV320"/>
  <c r="DU320"/>
  <c r="DT320"/>
  <c r="DS320"/>
  <c r="DR320"/>
  <c r="DQ320"/>
  <c r="DP320"/>
  <c r="DO320"/>
  <c r="DN320"/>
  <c r="DM320"/>
  <c r="DL320"/>
  <c r="DK320"/>
  <c r="DJ320"/>
  <c r="DI320"/>
  <c r="DH320"/>
  <c r="DG320"/>
  <c r="DF320"/>
  <c r="DE320"/>
  <c r="DD320"/>
  <c r="DC320"/>
  <c r="DB320"/>
  <c r="DA320"/>
  <c r="CZ320"/>
  <c r="CY320"/>
  <c r="CX320"/>
  <c r="CW320"/>
  <c r="CV320"/>
  <c r="CU320"/>
  <c r="CT320"/>
  <c r="CS320"/>
  <c r="CR320"/>
  <c r="CO320"/>
  <c r="CN320"/>
  <c r="CM320"/>
  <c r="CL320"/>
  <c r="CK320"/>
  <c r="CJ320"/>
  <c r="CI320"/>
  <c r="CH320"/>
  <c r="CF320"/>
  <c r="CE320"/>
  <c r="CD320"/>
  <c r="CC320"/>
  <c r="CA320"/>
  <c r="BY320"/>
  <c r="EO319"/>
  <c r="EN319"/>
  <c r="EM319"/>
  <c r="EL319"/>
  <c r="EK319"/>
  <c r="EJ319"/>
  <c r="EI319"/>
  <c r="EH319"/>
  <c r="EG319"/>
  <c r="EF319"/>
  <c r="EE319"/>
  <c r="ED319"/>
  <c r="EC319"/>
  <c r="EB319"/>
  <c r="EA319"/>
  <c r="DZ319"/>
  <c r="DY319"/>
  <c r="DX319"/>
  <c r="DW319"/>
  <c r="DV319"/>
  <c r="DU319"/>
  <c r="DT319"/>
  <c r="DS319"/>
  <c r="DR319"/>
  <c r="DQ319"/>
  <c r="DP319"/>
  <c r="DO319"/>
  <c r="DN319"/>
  <c r="DM319"/>
  <c r="DL319"/>
  <c r="DK319"/>
  <c r="DJ319"/>
  <c r="DI319"/>
  <c r="DH319"/>
  <c r="DG319"/>
  <c r="DF319"/>
  <c r="DE319"/>
  <c r="DD319"/>
  <c r="DC319"/>
  <c r="DB319"/>
  <c r="DA319"/>
  <c r="CZ319"/>
  <c r="CY319"/>
  <c r="CX319"/>
  <c r="CW319"/>
  <c r="CV319"/>
  <c r="CU319"/>
  <c r="CT319"/>
  <c r="CS319"/>
  <c r="CR319"/>
  <c r="CO319"/>
  <c r="CN319"/>
  <c r="CM319"/>
  <c r="CL319"/>
  <c r="CK319"/>
  <c r="CJ319"/>
  <c r="CI319"/>
  <c r="CH319"/>
  <c r="CF319"/>
  <c r="CE319"/>
  <c r="CD319"/>
  <c r="CC319"/>
  <c r="CA319"/>
  <c r="BY319"/>
  <c r="EO318"/>
  <c r="EN318"/>
  <c r="EM318"/>
  <c r="EL318"/>
  <c r="EK318"/>
  <c r="EJ318"/>
  <c r="EI318"/>
  <c r="EH318"/>
  <c r="EG318"/>
  <c r="EF318"/>
  <c r="EE318"/>
  <c r="ED318"/>
  <c r="EC318"/>
  <c r="EB318"/>
  <c r="EA318"/>
  <c r="DZ318"/>
  <c r="DY318"/>
  <c r="DX318"/>
  <c r="DW318"/>
  <c r="DV318"/>
  <c r="DU318"/>
  <c r="DT318"/>
  <c r="DS318"/>
  <c r="DR318"/>
  <c r="DQ318"/>
  <c r="DP318"/>
  <c r="DO318"/>
  <c r="DN318"/>
  <c r="DM318"/>
  <c r="DL318"/>
  <c r="DK318"/>
  <c r="DJ318"/>
  <c r="DI318"/>
  <c r="DH318"/>
  <c r="DG318"/>
  <c r="DF318"/>
  <c r="DE318"/>
  <c r="DD318"/>
  <c r="DC318"/>
  <c r="DB318"/>
  <c r="DA318"/>
  <c r="CZ318"/>
  <c r="CY318"/>
  <c r="CX318"/>
  <c r="CW318"/>
  <c r="CV318"/>
  <c r="CU318"/>
  <c r="CT318"/>
  <c r="CS318"/>
  <c r="CR318"/>
  <c r="CQ318"/>
  <c r="CP318"/>
  <c r="CO318"/>
  <c r="CN318"/>
  <c r="CM318"/>
  <c r="CL318"/>
  <c r="CK318"/>
  <c r="CJ318"/>
  <c r="CI318"/>
  <c r="CH318"/>
  <c r="CF318"/>
  <c r="CE318"/>
  <c r="CD318"/>
  <c r="CC318"/>
  <c r="CB318"/>
  <c r="CA318"/>
  <c r="BZ318"/>
  <c r="BY318"/>
  <c r="BX318"/>
  <c r="EO317"/>
  <c r="EN317"/>
  <c r="EM317"/>
  <c r="EL317"/>
  <c r="EK317"/>
  <c r="EJ317"/>
  <c r="EI317"/>
  <c r="EH317"/>
  <c r="EG317"/>
  <c r="EF317"/>
  <c r="EE317"/>
  <c r="ED317"/>
  <c r="EC317"/>
  <c r="EB317"/>
  <c r="EA317"/>
  <c r="DZ317"/>
  <c r="DY317"/>
  <c r="DX317"/>
  <c r="DW317"/>
  <c r="DV317"/>
  <c r="DU317"/>
  <c r="DT317"/>
  <c r="DS317"/>
  <c r="DR317"/>
  <c r="DQ317"/>
  <c r="DP317"/>
  <c r="DO317"/>
  <c r="DN317"/>
  <c r="DM317"/>
  <c r="DL317"/>
  <c r="DK317"/>
  <c r="DJ317"/>
  <c r="DI317"/>
  <c r="DH317"/>
  <c r="DG317"/>
  <c r="DF317"/>
  <c r="DE317"/>
  <c r="DD317"/>
  <c r="DC317"/>
  <c r="DB317"/>
  <c r="DA317"/>
  <c r="CZ317"/>
  <c r="CY317"/>
  <c r="CX317"/>
  <c r="CW317"/>
  <c r="CV317"/>
  <c r="CU317"/>
  <c r="CT317"/>
  <c r="CS317"/>
  <c r="CR317"/>
  <c r="CQ317"/>
  <c r="CP317"/>
  <c r="CO317"/>
  <c r="CN317"/>
  <c r="CM317"/>
  <c r="CL317"/>
  <c r="CK317"/>
  <c r="CJ317"/>
  <c r="CI317"/>
  <c r="CH317"/>
  <c r="CF317"/>
  <c r="CE317"/>
  <c r="CD317"/>
  <c r="CC317"/>
  <c r="CB317"/>
  <c r="CA317"/>
  <c r="BZ317"/>
  <c r="BY317"/>
  <c r="BX317"/>
  <c r="EO316"/>
  <c r="EN316"/>
  <c r="EM316"/>
  <c r="EL316"/>
  <c r="EK316"/>
  <c r="EJ316"/>
  <c r="EI316"/>
  <c r="EH316"/>
  <c r="EG316"/>
  <c r="EF316"/>
  <c r="EE316"/>
  <c r="ED316"/>
  <c r="EC316"/>
  <c r="EB316"/>
  <c r="EA316"/>
  <c r="DZ316"/>
  <c r="DY316"/>
  <c r="DX316"/>
  <c r="DW316"/>
  <c r="DV316"/>
  <c r="DU316"/>
  <c r="DT316"/>
  <c r="DS316"/>
  <c r="DR316"/>
  <c r="DQ316"/>
  <c r="DP316"/>
  <c r="DO316"/>
  <c r="DN316"/>
  <c r="DM316"/>
  <c r="DL316"/>
  <c r="DK316"/>
  <c r="DJ316"/>
  <c r="DI316"/>
  <c r="DH316"/>
  <c r="DG316"/>
  <c r="DF316"/>
  <c r="DE316"/>
  <c r="DD316"/>
  <c r="DC316"/>
  <c r="DB316"/>
  <c r="DA316"/>
  <c r="CZ316"/>
  <c r="CY316"/>
  <c r="CX316"/>
  <c r="CW316"/>
  <c r="CV316"/>
  <c r="CU316"/>
  <c r="CT316"/>
  <c r="CS316"/>
  <c r="CR316"/>
  <c r="CQ316"/>
  <c r="CP316"/>
  <c r="CO316"/>
  <c r="CN316"/>
  <c r="CM316"/>
  <c r="CL316"/>
  <c r="CK316"/>
  <c r="CJ316"/>
  <c r="CI316"/>
  <c r="CH316"/>
  <c r="CF316"/>
  <c r="CE316"/>
  <c r="CD316"/>
  <c r="CC316"/>
  <c r="CB316"/>
  <c r="CA316"/>
  <c r="BZ316"/>
  <c r="BY316"/>
  <c r="BX316"/>
  <c r="EO315"/>
  <c r="EN315"/>
  <c r="EM315"/>
  <c r="EL315"/>
  <c r="EK315"/>
  <c r="EJ315"/>
  <c r="EI315"/>
  <c r="EH315"/>
  <c r="EG315"/>
  <c r="EF315"/>
  <c r="EE315"/>
  <c r="ED315"/>
  <c r="EC315"/>
  <c r="EB315"/>
  <c r="EA315"/>
  <c r="DZ315"/>
  <c r="DY315"/>
  <c r="DX315"/>
  <c r="DW315"/>
  <c r="DV315"/>
  <c r="DU315"/>
  <c r="DT315"/>
  <c r="DS315"/>
  <c r="DR315"/>
  <c r="DQ315"/>
  <c r="DP315"/>
  <c r="DO315"/>
  <c r="DN315"/>
  <c r="DM315"/>
  <c r="DL315"/>
  <c r="DK315"/>
  <c r="DJ315"/>
  <c r="DI315"/>
  <c r="DH315"/>
  <c r="DG315"/>
  <c r="DF315"/>
  <c r="DE315"/>
  <c r="DD315"/>
  <c r="DC315"/>
  <c r="DB315"/>
  <c r="DA315"/>
  <c r="CZ315"/>
  <c r="CY315"/>
  <c r="CX315"/>
  <c r="CW315"/>
  <c r="CV315"/>
  <c r="CU315"/>
  <c r="CT315"/>
  <c r="CS315"/>
  <c r="CR315"/>
  <c r="CQ315"/>
  <c r="CP315"/>
  <c r="CO315"/>
  <c r="CN315"/>
  <c r="CM315"/>
  <c r="CL315"/>
  <c r="CK315"/>
  <c r="CJ315"/>
  <c r="CI315"/>
  <c r="CH315"/>
  <c r="CF315"/>
  <c r="CE315"/>
  <c r="CD315"/>
  <c r="CC315"/>
  <c r="CB315"/>
  <c r="CA315"/>
  <c r="BZ315"/>
  <c r="BY315"/>
  <c r="BX315"/>
  <c r="EO314"/>
  <c r="EN314"/>
  <c r="EM314"/>
  <c r="EL314"/>
  <c r="EK314"/>
  <c r="EJ314"/>
  <c r="EI314"/>
  <c r="EH314"/>
  <c r="EG314"/>
  <c r="EF314"/>
  <c r="EE314"/>
  <c r="ED314"/>
  <c r="EC314"/>
  <c r="EB314"/>
  <c r="EA314"/>
  <c r="DZ314"/>
  <c r="DY314"/>
  <c r="DX314"/>
  <c r="DW314"/>
  <c r="DV314"/>
  <c r="DU314"/>
  <c r="DT314"/>
  <c r="DS314"/>
  <c r="DR314"/>
  <c r="DQ314"/>
  <c r="DP314"/>
  <c r="DO314"/>
  <c r="DN314"/>
  <c r="DM314"/>
  <c r="DL314"/>
  <c r="DK314"/>
  <c r="DJ314"/>
  <c r="DI314"/>
  <c r="DH314"/>
  <c r="DG314"/>
  <c r="DF314"/>
  <c r="DE314"/>
  <c r="DD314"/>
  <c r="DC314"/>
  <c r="DB314"/>
  <c r="DA314"/>
  <c r="CZ314"/>
  <c r="CY314"/>
  <c r="CX314"/>
  <c r="CW314"/>
  <c r="CV314"/>
  <c r="CU314"/>
  <c r="CT314"/>
  <c r="CS314"/>
  <c r="CR314"/>
  <c r="CO314"/>
  <c r="CN314"/>
  <c r="CM314"/>
  <c r="CL314"/>
  <c r="CK314"/>
  <c r="CJ314"/>
  <c r="CI314"/>
  <c r="CH314"/>
  <c r="CF314"/>
  <c r="CE314"/>
  <c r="CD314"/>
  <c r="CC314"/>
  <c r="CA314"/>
  <c r="BY314"/>
  <c r="EO313"/>
  <c r="EN313"/>
  <c r="EM313"/>
  <c r="EL313"/>
  <c r="EK313"/>
  <c r="EJ313"/>
  <c r="EI313"/>
  <c r="EH313"/>
  <c r="EG313"/>
  <c r="EF313"/>
  <c r="EE313"/>
  <c r="ED313"/>
  <c r="EC313"/>
  <c r="EB313"/>
  <c r="EA313"/>
  <c r="DZ313"/>
  <c r="DY313"/>
  <c r="DX313"/>
  <c r="DW313"/>
  <c r="DV313"/>
  <c r="DU313"/>
  <c r="DT313"/>
  <c r="DS313"/>
  <c r="DR313"/>
  <c r="DQ313"/>
  <c r="DP313"/>
  <c r="DO313"/>
  <c r="DN313"/>
  <c r="DM313"/>
  <c r="DL313"/>
  <c r="DK313"/>
  <c r="DJ313"/>
  <c r="DI313"/>
  <c r="DH313"/>
  <c r="DG313"/>
  <c r="DF313"/>
  <c r="DE313"/>
  <c r="DD313"/>
  <c r="DC313"/>
  <c r="DB313"/>
  <c r="DA313"/>
  <c r="CZ313"/>
  <c r="CY313"/>
  <c r="CX313"/>
  <c r="CW313"/>
  <c r="CV313"/>
  <c r="CU313"/>
  <c r="CT313"/>
  <c r="CS313"/>
  <c r="CR313"/>
  <c r="CO313"/>
  <c r="CN313"/>
  <c r="CM313"/>
  <c r="CL313"/>
  <c r="CK313"/>
  <c r="CJ313"/>
  <c r="CI313"/>
  <c r="CH313"/>
  <c r="CG313"/>
  <c r="CF313"/>
  <c r="CE313"/>
  <c r="CD313"/>
  <c r="CC313"/>
  <c r="CA313"/>
  <c r="BY313"/>
  <c r="EO312"/>
  <c r="EN312"/>
  <c r="EM312"/>
  <c r="EL312"/>
  <c r="EK312"/>
  <c r="EJ312"/>
  <c r="EI312"/>
  <c r="EH312"/>
  <c r="EG312"/>
  <c r="EF312"/>
  <c r="EE312"/>
  <c r="ED312"/>
  <c r="EC312"/>
  <c r="EB312"/>
  <c r="EA312"/>
  <c r="DZ312"/>
  <c r="DY312"/>
  <c r="DX312"/>
  <c r="DW312"/>
  <c r="DV312"/>
  <c r="DU312"/>
  <c r="DT312"/>
  <c r="DS312"/>
  <c r="DR312"/>
  <c r="DQ312"/>
  <c r="DP312"/>
  <c r="DO312"/>
  <c r="DN312"/>
  <c r="DM312"/>
  <c r="DL312"/>
  <c r="DK312"/>
  <c r="DJ312"/>
  <c r="DI312"/>
  <c r="DH312"/>
  <c r="DG312"/>
  <c r="DF312"/>
  <c r="DE312"/>
  <c r="DD312"/>
  <c r="DC312"/>
  <c r="DB312"/>
  <c r="DA312"/>
  <c r="CZ312"/>
  <c r="CY312"/>
  <c r="CX312"/>
  <c r="CW312"/>
  <c r="CV312"/>
  <c r="CU312"/>
  <c r="CT312"/>
  <c r="CS312"/>
  <c r="CR312"/>
  <c r="CO312"/>
  <c r="CN312"/>
  <c r="CM312"/>
  <c r="CL312"/>
  <c r="CK312"/>
  <c r="CJ312"/>
  <c r="CI312"/>
  <c r="CH312"/>
  <c r="CF312"/>
  <c r="CE312"/>
  <c r="CD312"/>
  <c r="CC312"/>
  <c r="CA312"/>
  <c r="BY312"/>
  <c r="EO311"/>
  <c r="EN311"/>
  <c r="EM311"/>
  <c r="EL311"/>
  <c r="EK311"/>
  <c r="EJ311"/>
  <c r="EI311"/>
  <c r="EH311"/>
  <c r="EG311"/>
  <c r="EF311"/>
  <c r="EE311"/>
  <c r="ED311"/>
  <c r="EC311"/>
  <c r="EB311"/>
  <c r="EA311"/>
  <c r="DZ311"/>
  <c r="DY311"/>
  <c r="DX311"/>
  <c r="DW311"/>
  <c r="DV311"/>
  <c r="DU311"/>
  <c r="DT311"/>
  <c r="DS311"/>
  <c r="DR311"/>
  <c r="DQ311"/>
  <c r="DP311"/>
  <c r="DO311"/>
  <c r="DN311"/>
  <c r="DM311"/>
  <c r="DL311"/>
  <c r="DK311"/>
  <c r="DJ311"/>
  <c r="DI311"/>
  <c r="DH311"/>
  <c r="DG311"/>
  <c r="DF311"/>
  <c r="DE311"/>
  <c r="DD311"/>
  <c r="DC311"/>
  <c r="DB311"/>
  <c r="DA311"/>
  <c r="CZ311"/>
  <c r="CY311"/>
  <c r="CX311"/>
  <c r="CW311"/>
  <c r="CV311"/>
  <c r="CU311"/>
  <c r="CT311"/>
  <c r="CS311"/>
  <c r="CR311"/>
  <c r="CO311"/>
  <c r="CN311"/>
  <c r="CM311"/>
  <c r="CL311"/>
  <c r="CK311"/>
  <c r="CJ311"/>
  <c r="CI311"/>
  <c r="CH311"/>
  <c r="CF311"/>
  <c r="CE311"/>
  <c r="CD311"/>
  <c r="CC311"/>
  <c r="CA311"/>
  <c r="BY311"/>
  <c r="EO310"/>
  <c r="EN310"/>
  <c r="EM310"/>
  <c r="EL310"/>
  <c r="EK310"/>
  <c r="EJ310"/>
  <c r="EI310"/>
  <c r="EH310"/>
  <c r="EG310"/>
  <c r="EF310"/>
  <c r="EE310"/>
  <c r="ED310"/>
  <c r="EC310"/>
  <c r="EB310"/>
  <c r="EA310"/>
  <c r="DZ310"/>
  <c r="DY310"/>
  <c r="DX310"/>
  <c r="DW310"/>
  <c r="DV310"/>
  <c r="DU310"/>
  <c r="DT310"/>
  <c r="DS310"/>
  <c r="DR310"/>
  <c r="DQ310"/>
  <c r="DP310"/>
  <c r="DO310"/>
  <c r="DN310"/>
  <c r="DM310"/>
  <c r="DL310"/>
  <c r="DK310"/>
  <c r="DJ310"/>
  <c r="DI310"/>
  <c r="DH310"/>
  <c r="DG310"/>
  <c r="DF310"/>
  <c r="DE310"/>
  <c r="DD310"/>
  <c r="DC310"/>
  <c r="DB310"/>
  <c r="DA310"/>
  <c r="CZ310"/>
  <c r="CY310"/>
  <c r="CX310"/>
  <c r="CW310"/>
  <c r="CV310"/>
  <c r="CU310"/>
  <c r="CT310"/>
  <c r="CS310"/>
  <c r="CR310"/>
  <c r="CO310"/>
  <c r="CN310"/>
  <c r="CM310"/>
  <c r="CL310"/>
  <c r="CK310"/>
  <c r="CJ310"/>
  <c r="CI310"/>
  <c r="CH310"/>
  <c r="CF310"/>
  <c r="CE310"/>
  <c r="CD310"/>
  <c r="CC310"/>
  <c r="CA310"/>
  <c r="BY310"/>
  <c r="EO309"/>
  <c r="EN309"/>
  <c r="EM309"/>
  <c r="EL309"/>
  <c r="EK309"/>
  <c r="EJ309"/>
  <c r="EI309"/>
  <c r="EH309"/>
  <c r="EG309"/>
  <c r="EF309"/>
  <c r="EE309"/>
  <c r="ED309"/>
  <c r="EC309"/>
  <c r="EB309"/>
  <c r="EA309"/>
  <c r="DZ309"/>
  <c r="DY309"/>
  <c r="DX309"/>
  <c r="DW309"/>
  <c r="DV309"/>
  <c r="DU309"/>
  <c r="DT309"/>
  <c r="DS309"/>
  <c r="DR309"/>
  <c r="DQ309"/>
  <c r="DP309"/>
  <c r="DO309"/>
  <c r="DN309"/>
  <c r="DM309"/>
  <c r="DL309"/>
  <c r="DK309"/>
  <c r="DJ309"/>
  <c r="DI309"/>
  <c r="DH309"/>
  <c r="DG309"/>
  <c r="DF309"/>
  <c r="DE309"/>
  <c r="DD309"/>
  <c r="DC309"/>
  <c r="DB309"/>
  <c r="DA309"/>
  <c r="CZ309"/>
  <c r="CY309"/>
  <c r="CX309"/>
  <c r="CW309"/>
  <c r="CV309"/>
  <c r="CU309"/>
  <c r="CT309"/>
  <c r="CS309"/>
  <c r="CR309"/>
  <c r="CO309"/>
  <c r="CN309"/>
  <c r="CM309"/>
  <c r="CL309"/>
  <c r="CK309"/>
  <c r="CJ309"/>
  <c r="CI309"/>
  <c r="CH309"/>
  <c r="CF309"/>
  <c r="CE309"/>
  <c r="CD309"/>
  <c r="CC309"/>
  <c r="CA309"/>
  <c r="BY309"/>
  <c r="EO308"/>
  <c r="EN308"/>
  <c r="EM308"/>
  <c r="EL308"/>
  <c r="EK308"/>
  <c r="EJ308"/>
  <c r="EI308"/>
  <c r="EH308"/>
  <c r="EG308"/>
  <c r="EF308"/>
  <c r="EE308"/>
  <c r="ED308"/>
  <c r="EC308"/>
  <c r="EB308"/>
  <c r="EA308"/>
  <c r="DZ308"/>
  <c r="DY308"/>
  <c r="DX308"/>
  <c r="DW308"/>
  <c r="DV308"/>
  <c r="DU308"/>
  <c r="DT308"/>
  <c r="DS308"/>
  <c r="DR308"/>
  <c r="DQ308"/>
  <c r="DP308"/>
  <c r="DO308"/>
  <c r="DN308"/>
  <c r="DM308"/>
  <c r="DL308"/>
  <c r="DK308"/>
  <c r="DJ308"/>
  <c r="DI308"/>
  <c r="DH308"/>
  <c r="DG308"/>
  <c r="DF308"/>
  <c r="DE308"/>
  <c r="DD308"/>
  <c r="DC308"/>
  <c r="DB308"/>
  <c r="DA308"/>
  <c r="CZ308"/>
  <c r="CY308"/>
  <c r="CX308"/>
  <c r="CW308"/>
  <c r="CV308"/>
  <c r="CU308"/>
  <c r="CT308"/>
  <c r="CS308"/>
  <c r="CR308"/>
  <c r="CO308"/>
  <c r="CN308"/>
  <c r="CM308"/>
  <c r="CL308"/>
  <c r="CK308"/>
  <c r="CJ308"/>
  <c r="CI308"/>
  <c r="CH308"/>
  <c r="CF308"/>
  <c r="CE308"/>
  <c r="CD308"/>
  <c r="CC308"/>
  <c r="CA308"/>
  <c r="BY308"/>
  <c r="EO307"/>
  <c r="EN307"/>
  <c r="EM307"/>
  <c r="EL307"/>
  <c r="EK307"/>
  <c r="EJ307"/>
  <c r="EI307"/>
  <c r="EH307"/>
  <c r="EG307"/>
  <c r="EF307"/>
  <c r="EE307"/>
  <c r="ED307"/>
  <c r="EC307"/>
  <c r="EB307"/>
  <c r="EA307"/>
  <c r="DZ307"/>
  <c r="DY307"/>
  <c r="DX307"/>
  <c r="DW307"/>
  <c r="DV307"/>
  <c r="DU307"/>
  <c r="DT307"/>
  <c r="DS307"/>
  <c r="DR307"/>
  <c r="DQ307"/>
  <c r="DP307"/>
  <c r="DO307"/>
  <c r="DN307"/>
  <c r="DM307"/>
  <c r="DL307"/>
  <c r="DK307"/>
  <c r="DJ307"/>
  <c r="DI307"/>
  <c r="DH307"/>
  <c r="DG307"/>
  <c r="DF307"/>
  <c r="DE307"/>
  <c r="DD307"/>
  <c r="DC307"/>
  <c r="DB307"/>
  <c r="DA307"/>
  <c r="CZ307"/>
  <c r="CY307"/>
  <c r="CX307"/>
  <c r="CW307"/>
  <c r="CV307"/>
  <c r="CU307"/>
  <c r="CT307"/>
  <c r="CS307"/>
  <c r="CR307"/>
  <c r="CO307"/>
  <c r="CN307"/>
  <c r="CM307"/>
  <c r="CL307"/>
  <c r="CK307"/>
  <c r="CJ307"/>
  <c r="CI307"/>
  <c r="CH307"/>
  <c r="CF307"/>
  <c r="CE307"/>
  <c r="CD307"/>
  <c r="CC307"/>
  <c r="CA307"/>
  <c r="BY307"/>
  <c r="EO306"/>
  <c r="EN306"/>
  <c r="EM306"/>
  <c r="EL306"/>
  <c r="EK306"/>
  <c r="EJ306"/>
  <c r="EI306"/>
  <c r="EH306"/>
  <c r="EG306"/>
  <c r="EF306"/>
  <c r="EE306"/>
  <c r="ED306"/>
  <c r="EC306"/>
  <c r="EB306"/>
  <c r="EA306"/>
  <c r="DZ306"/>
  <c r="DY306"/>
  <c r="DX306"/>
  <c r="DW306"/>
  <c r="DV306"/>
  <c r="DU306"/>
  <c r="DT306"/>
  <c r="DS306"/>
  <c r="DR306"/>
  <c r="DQ306"/>
  <c r="DP306"/>
  <c r="DO306"/>
  <c r="DN306"/>
  <c r="DM306"/>
  <c r="DL306"/>
  <c r="DK306"/>
  <c r="DJ306"/>
  <c r="DI306"/>
  <c r="DH306"/>
  <c r="DG306"/>
  <c r="DF306"/>
  <c r="DE306"/>
  <c r="DD306"/>
  <c r="DC306"/>
  <c r="DB306"/>
  <c r="DA306"/>
  <c r="CZ306"/>
  <c r="CY306"/>
  <c r="CX306"/>
  <c r="CW306"/>
  <c r="CV306"/>
  <c r="CU306"/>
  <c r="CT306"/>
  <c r="CS306"/>
  <c r="CR306"/>
  <c r="CO306"/>
  <c r="CN306"/>
  <c r="CM306"/>
  <c r="CL306"/>
  <c r="CK306"/>
  <c r="CJ306"/>
  <c r="CI306"/>
  <c r="CH306"/>
  <c r="CF306"/>
  <c r="CE306"/>
  <c r="CD306"/>
  <c r="CC306"/>
  <c r="CA306"/>
  <c r="BY306"/>
  <c r="EO305"/>
  <c r="EN305"/>
  <c r="EM305"/>
  <c r="EL305"/>
  <c r="EK305"/>
  <c r="EJ305"/>
  <c r="EI305"/>
  <c r="EH305"/>
  <c r="EG305"/>
  <c r="EF305"/>
  <c r="EE305"/>
  <c r="ED305"/>
  <c r="EC305"/>
  <c r="EB305"/>
  <c r="EA305"/>
  <c r="DZ305"/>
  <c r="DY305"/>
  <c r="DX305"/>
  <c r="DW305"/>
  <c r="DV305"/>
  <c r="DU305"/>
  <c r="DT305"/>
  <c r="DS305"/>
  <c r="DR305"/>
  <c r="DQ305"/>
  <c r="DP305"/>
  <c r="DO305"/>
  <c r="DN305"/>
  <c r="DM305"/>
  <c r="DL305"/>
  <c r="DK305"/>
  <c r="DJ305"/>
  <c r="DI305"/>
  <c r="DH305"/>
  <c r="DG305"/>
  <c r="DF305"/>
  <c r="DE305"/>
  <c r="DD305"/>
  <c r="DC305"/>
  <c r="DB305"/>
  <c r="DA305"/>
  <c r="CZ305"/>
  <c r="CY305"/>
  <c r="CX305"/>
  <c r="CW305"/>
  <c r="CV305"/>
  <c r="CU305"/>
  <c r="CT305"/>
  <c r="CS305"/>
  <c r="CR305"/>
  <c r="CO305"/>
  <c r="CN305"/>
  <c r="CM305"/>
  <c r="CL305"/>
  <c r="CK305"/>
  <c r="CJ305"/>
  <c r="CI305"/>
  <c r="CH305"/>
  <c r="CF305"/>
  <c r="CE305"/>
  <c r="CD305"/>
  <c r="CC305"/>
  <c r="CA305"/>
  <c r="BY305"/>
  <c r="EO304"/>
  <c r="EN304"/>
  <c r="EM304"/>
  <c r="EL304"/>
  <c r="EK304"/>
  <c r="EJ304"/>
  <c r="EI304"/>
  <c r="EH304"/>
  <c r="EG304"/>
  <c r="EF304"/>
  <c r="EE304"/>
  <c r="ED304"/>
  <c r="EC304"/>
  <c r="EB304"/>
  <c r="EA304"/>
  <c r="DZ304"/>
  <c r="DY304"/>
  <c r="DX304"/>
  <c r="DW304"/>
  <c r="DV304"/>
  <c r="DU304"/>
  <c r="DT304"/>
  <c r="DS304"/>
  <c r="DR304"/>
  <c r="DQ304"/>
  <c r="DP304"/>
  <c r="DO304"/>
  <c r="DN304"/>
  <c r="DM304"/>
  <c r="DL304"/>
  <c r="DK304"/>
  <c r="DJ304"/>
  <c r="DI304"/>
  <c r="DH304"/>
  <c r="DG304"/>
  <c r="DF304"/>
  <c r="DE304"/>
  <c r="DD304"/>
  <c r="DC304"/>
  <c r="DB304"/>
  <c r="DA304"/>
  <c r="CZ304"/>
  <c r="CY304"/>
  <c r="CX304"/>
  <c r="CW304"/>
  <c r="CV304"/>
  <c r="CU304"/>
  <c r="CT304"/>
  <c r="CS304"/>
  <c r="CR304"/>
  <c r="CQ304"/>
  <c r="CP304"/>
  <c r="CO304"/>
  <c r="CN304"/>
  <c r="CM304"/>
  <c r="CL304"/>
  <c r="CK304"/>
  <c r="CJ304"/>
  <c r="CI304"/>
  <c r="CH304"/>
  <c r="CF304"/>
  <c r="CE304"/>
  <c r="CD304"/>
  <c r="CC304"/>
  <c r="BY304"/>
  <c r="EO303"/>
  <c r="EN303"/>
  <c r="EM303"/>
  <c r="EL303"/>
  <c r="EK303"/>
  <c r="EJ303"/>
  <c r="EI303"/>
  <c r="EH303"/>
  <c r="EG303"/>
  <c r="EF303"/>
  <c r="EE303"/>
  <c r="ED303"/>
  <c r="EC303"/>
  <c r="EB303"/>
  <c r="EA303"/>
  <c r="DZ303"/>
  <c r="DY303"/>
  <c r="DX303"/>
  <c r="DW303"/>
  <c r="DV303"/>
  <c r="DU303"/>
  <c r="DT303"/>
  <c r="DS303"/>
  <c r="DR303"/>
  <c r="DQ303"/>
  <c r="DP303"/>
  <c r="DO303"/>
  <c r="DN303"/>
  <c r="DM303"/>
  <c r="DL303"/>
  <c r="DK303"/>
  <c r="DJ303"/>
  <c r="DI303"/>
  <c r="DH303"/>
  <c r="DG303"/>
  <c r="DF303"/>
  <c r="DE303"/>
  <c r="DD303"/>
  <c r="DC303"/>
  <c r="DB303"/>
  <c r="DA303"/>
  <c r="CZ303"/>
  <c r="CY303"/>
  <c r="CX303"/>
  <c r="CW303"/>
  <c r="CV303"/>
  <c r="CU303"/>
  <c r="CT303"/>
  <c r="CS303"/>
  <c r="CR303"/>
  <c r="CQ303"/>
  <c r="CP303"/>
  <c r="CO303"/>
  <c r="CN303"/>
  <c r="CM303"/>
  <c r="CL303"/>
  <c r="CK303"/>
  <c r="CJ303"/>
  <c r="CI303"/>
  <c r="CH303"/>
  <c r="CF303"/>
  <c r="CE303"/>
  <c r="CD303"/>
  <c r="CC303"/>
  <c r="BY303"/>
  <c r="EO302"/>
  <c r="EN302"/>
  <c r="EM302"/>
  <c r="EL302"/>
  <c r="EK302"/>
  <c r="EJ302"/>
  <c r="EI302"/>
  <c r="EH302"/>
  <c r="EG302"/>
  <c r="EF302"/>
  <c r="EE302"/>
  <c r="ED302"/>
  <c r="EC302"/>
  <c r="EB302"/>
  <c r="EA302"/>
  <c r="DZ302"/>
  <c r="DY302"/>
  <c r="DX302"/>
  <c r="DW302"/>
  <c r="DV302"/>
  <c r="DU302"/>
  <c r="DT302"/>
  <c r="DS302"/>
  <c r="DR302"/>
  <c r="DQ302"/>
  <c r="DP302"/>
  <c r="DO302"/>
  <c r="DN302"/>
  <c r="DM302"/>
  <c r="DL302"/>
  <c r="DK302"/>
  <c r="DJ302"/>
  <c r="DI302"/>
  <c r="DH302"/>
  <c r="DG302"/>
  <c r="DF302"/>
  <c r="DE302"/>
  <c r="DD302"/>
  <c r="DC302"/>
  <c r="DB302"/>
  <c r="DA302"/>
  <c r="CZ302"/>
  <c r="CY302"/>
  <c r="CX302"/>
  <c r="CW302"/>
  <c r="CV302"/>
  <c r="CU302"/>
  <c r="CT302"/>
  <c r="CS302"/>
  <c r="CR302"/>
  <c r="CQ302"/>
  <c r="CP302"/>
  <c r="CO302"/>
  <c r="CN302"/>
  <c r="CM302"/>
  <c r="CL302"/>
  <c r="CK302"/>
  <c r="CJ302"/>
  <c r="CI302"/>
  <c r="CH302"/>
  <c r="CF302"/>
  <c r="CE302"/>
  <c r="CD302"/>
  <c r="CC302"/>
  <c r="BY302"/>
  <c r="EO301"/>
  <c r="EN301"/>
  <c r="EM301"/>
  <c r="EL301"/>
  <c r="EK301"/>
  <c r="EJ301"/>
  <c r="EI301"/>
  <c r="EH301"/>
  <c r="EG301"/>
  <c r="EF301"/>
  <c r="EE301"/>
  <c r="ED301"/>
  <c r="EC301"/>
  <c r="EB301"/>
  <c r="EA301"/>
  <c r="DZ301"/>
  <c r="DY301"/>
  <c r="DX301"/>
  <c r="DW301"/>
  <c r="DV301"/>
  <c r="DU301"/>
  <c r="DT301"/>
  <c r="DS301"/>
  <c r="DR301"/>
  <c r="DQ301"/>
  <c r="DP301"/>
  <c r="DO301"/>
  <c r="DN301"/>
  <c r="DM301"/>
  <c r="DL301"/>
  <c r="DK301"/>
  <c r="DJ301"/>
  <c r="DI301"/>
  <c r="DH301"/>
  <c r="DG301"/>
  <c r="DF301"/>
  <c r="DE301"/>
  <c r="DD301"/>
  <c r="DC301"/>
  <c r="DB301"/>
  <c r="DA301"/>
  <c r="CZ301"/>
  <c r="CY301"/>
  <c r="CX301"/>
  <c r="CW301"/>
  <c r="CV301"/>
  <c r="CU301"/>
  <c r="CT301"/>
  <c r="CS301"/>
  <c r="CR301"/>
  <c r="CQ301"/>
  <c r="CP301"/>
  <c r="CO301"/>
  <c r="CN301"/>
  <c r="CM301"/>
  <c r="CL301"/>
  <c r="CK301"/>
  <c r="CJ301"/>
  <c r="CI301"/>
  <c r="CH301"/>
  <c r="CF301"/>
  <c r="CE301"/>
  <c r="CD301"/>
  <c r="CC301"/>
  <c r="BY301"/>
  <c r="EO300"/>
  <c r="EN300"/>
  <c r="EM300"/>
  <c r="EL300"/>
  <c r="EK300"/>
  <c r="EJ300"/>
  <c r="EI300"/>
  <c r="EH300"/>
  <c r="EG300"/>
  <c r="EF300"/>
  <c r="EE300"/>
  <c r="ED300"/>
  <c r="EC300"/>
  <c r="EB300"/>
  <c r="EA300"/>
  <c r="DZ300"/>
  <c r="DY300"/>
  <c r="DX300"/>
  <c r="DW300"/>
  <c r="DV300"/>
  <c r="DU300"/>
  <c r="DT300"/>
  <c r="DS300"/>
  <c r="DR300"/>
  <c r="DQ300"/>
  <c r="DP300"/>
  <c r="DO300"/>
  <c r="DN300"/>
  <c r="DM300"/>
  <c r="DL300"/>
  <c r="DK300"/>
  <c r="DJ300"/>
  <c r="DI300"/>
  <c r="DH300"/>
  <c r="DG300"/>
  <c r="DF300"/>
  <c r="DE300"/>
  <c r="DD300"/>
  <c r="DC300"/>
  <c r="DB300"/>
  <c r="DA300"/>
  <c r="CZ300"/>
  <c r="CY300"/>
  <c r="CX300"/>
  <c r="CW300"/>
  <c r="CV300"/>
  <c r="CU300"/>
  <c r="CT300"/>
  <c r="CS300"/>
  <c r="CR300"/>
  <c r="CQ300"/>
  <c r="CP300"/>
  <c r="CO300"/>
  <c r="CN300"/>
  <c r="CM300"/>
  <c r="CL300"/>
  <c r="CK300"/>
  <c r="CJ300"/>
  <c r="CI300"/>
  <c r="CH300"/>
  <c r="CF300"/>
  <c r="CE300"/>
  <c r="CD300"/>
  <c r="CC300"/>
  <c r="BY300"/>
  <c r="EO299"/>
  <c r="EN299"/>
  <c r="EM299"/>
  <c r="EL299"/>
  <c r="EK299"/>
  <c r="EJ299"/>
  <c r="EI299"/>
  <c r="EH299"/>
  <c r="EG299"/>
  <c r="EF299"/>
  <c r="EE299"/>
  <c r="ED299"/>
  <c r="EC299"/>
  <c r="EB299"/>
  <c r="EA299"/>
  <c r="DZ299"/>
  <c r="DY299"/>
  <c r="DX299"/>
  <c r="DW299"/>
  <c r="DV299"/>
  <c r="DU299"/>
  <c r="DT299"/>
  <c r="DS299"/>
  <c r="DR299"/>
  <c r="DQ299"/>
  <c r="DP299"/>
  <c r="DO299"/>
  <c r="DN299"/>
  <c r="DM299"/>
  <c r="DL299"/>
  <c r="DK299"/>
  <c r="DJ299"/>
  <c r="DI299"/>
  <c r="DH299"/>
  <c r="DG299"/>
  <c r="DF299"/>
  <c r="DE299"/>
  <c r="DD299"/>
  <c r="DC299"/>
  <c r="DB299"/>
  <c r="DA299"/>
  <c r="CZ299"/>
  <c r="CY299"/>
  <c r="CX299"/>
  <c r="CW299"/>
  <c r="CV299"/>
  <c r="CU299"/>
  <c r="CT299"/>
  <c r="CS299"/>
  <c r="CR299"/>
  <c r="CO299"/>
  <c r="CN299"/>
  <c r="CM299"/>
  <c r="CL299"/>
  <c r="CK299"/>
  <c r="CJ299"/>
  <c r="CI299"/>
  <c r="CH299"/>
  <c r="CF299"/>
  <c r="CE299"/>
  <c r="CD299"/>
  <c r="CC299"/>
  <c r="CA299"/>
  <c r="BZ299"/>
  <c r="BY299"/>
  <c r="EO298"/>
  <c r="EN298"/>
  <c r="EM298"/>
  <c r="EL298"/>
  <c r="EK298"/>
  <c r="EJ298"/>
  <c r="EI298"/>
  <c r="EH298"/>
  <c r="EG298"/>
  <c r="EF298"/>
  <c r="EE298"/>
  <c r="ED298"/>
  <c r="EC298"/>
  <c r="EB298"/>
  <c r="EA298"/>
  <c r="DZ298"/>
  <c r="DY298"/>
  <c r="DX298"/>
  <c r="DW298"/>
  <c r="DV298"/>
  <c r="DU298"/>
  <c r="DT298"/>
  <c r="DS298"/>
  <c r="DR298"/>
  <c r="DQ298"/>
  <c r="DP298"/>
  <c r="DO298"/>
  <c r="DN298"/>
  <c r="DM298"/>
  <c r="DL298"/>
  <c r="DK298"/>
  <c r="DJ298"/>
  <c r="DI298"/>
  <c r="DH298"/>
  <c r="DG298"/>
  <c r="DF298"/>
  <c r="DE298"/>
  <c r="DD298"/>
  <c r="DC298"/>
  <c r="DB298"/>
  <c r="DA298"/>
  <c r="CZ298"/>
  <c r="CY298"/>
  <c r="CX298"/>
  <c r="CW298"/>
  <c r="CV298"/>
  <c r="CU298"/>
  <c r="CT298"/>
  <c r="CS298"/>
  <c r="CR298"/>
  <c r="CO298"/>
  <c r="CN298"/>
  <c r="CM298"/>
  <c r="CL298"/>
  <c r="CK298"/>
  <c r="CJ298"/>
  <c r="CI298"/>
  <c r="CH298"/>
  <c r="CF298"/>
  <c r="CE298"/>
  <c r="CD298"/>
  <c r="CC298"/>
  <c r="CA298"/>
  <c r="BY298"/>
  <c r="F298"/>
  <c r="D298"/>
  <c r="EO297"/>
  <c r="EN297"/>
  <c r="EM297"/>
  <c r="EL297"/>
  <c r="EK297"/>
  <c r="EJ297"/>
  <c r="EI297"/>
  <c r="EH297"/>
  <c r="EG297"/>
  <c r="EF297"/>
  <c r="EE297"/>
  <c r="ED297"/>
  <c r="EC297"/>
  <c r="EB297"/>
  <c r="EA297"/>
  <c r="DZ297"/>
  <c r="DY297"/>
  <c r="DX297"/>
  <c r="DW297"/>
  <c r="DV297"/>
  <c r="DU297"/>
  <c r="DT297"/>
  <c r="DS297"/>
  <c r="DR297"/>
  <c r="DQ297"/>
  <c r="DP297"/>
  <c r="DO297"/>
  <c r="DN297"/>
  <c r="DM297"/>
  <c r="DL297"/>
  <c r="DK297"/>
  <c r="DJ297"/>
  <c r="DI297"/>
  <c r="DH297"/>
  <c r="DG297"/>
  <c r="DF297"/>
  <c r="DE297"/>
  <c r="DD297"/>
  <c r="DC297"/>
  <c r="DB297"/>
  <c r="DA297"/>
  <c r="CZ297"/>
  <c r="CY297"/>
  <c r="CX297"/>
  <c r="CW297"/>
  <c r="CV297"/>
  <c r="CU297"/>
  <c r="CT297"/>
  <c r="CS297"/>
  <c r="CR297"/>
  <c r="CO297"/>
  <c r="CN297"/>
  <c r="CM297"/>
  <c r="CL297"/>
  <c r="CK297"/>
  <c r="CJ297"/>
  <c r="CI297"/>
  <c r="CH297"/>
  <c r="CF297"/>
  <c r="CE297"/>
  <c r="CD297"/>
  <c r="CC297"/>
  <c r="CA297"/>
  <c r="BZ297"/>
  <c r="BY297"/>
  <c r="F297"/>
  <c r="D297"/>
  <c r="EO296"/>
  <c r="EN296"/>
  <c r="EM296"/>
  <c r="EL296"/>
  <c r="EK296"/>
  <c r="EJ296"/>
  <c r="EI296"/>
  <c r="EH296"/>
  <c r="EG296"/>
  <c r="EF296"/>
  <c r="EE296"/>
  <c r="ED296"/>
  <c r="EC296"/>
  <c r="EB296"/>
  <c r="EA296"/>
  <c r="DZ296"/>
  <c r="DY296"/>
  <c r="DX296"/>
  <c r="DW296"/>
  <c r="DV296"/>
  <c r="DU296"/>
  <c r="DT296"/>
  <c r="DS296"/>
  <c r="DR296"/>
  <c r="DQ296"/>
  <c r="DP296"/>
  <c r="DO296"/>
  <c r="DN296"/>
  <c r="DM296"/>
  <c r="DL296"/>
  <c r="DK296"/>
  <c r="DJ296"/>
  <c r="DI296"/>
  <c r="DH296"/>
  <c r="DG296"/>
  <c r="DF296"/>
  <c r="DE296"/>
  <c r="DD296"/>
  <c r="DC296"/>
  <c r="DB296"/>
  <c r="DA296"/>
  <c r="CZ296"/>
  <c r="CY296"/>
  <c r="CX296"/>
  <c r="CW296"/>
  <c r="CV296"/>
  <c r="CU296"/>
  <c r="CT296"/>
  <c r="CS296"/>
  <c r="CR296"/>
  <c r="CO296"/>
  <c r="CN296"/>
  <c r="CM296"/>
  <c r="CL296"/>
  <c r="CK296"/>
  <c r="CJ296"/>
  <c r="CI296"/>
  <c r="CH296"/>
  <c r="CF296"/>
  <c r="CE296"/>
  <c r="CD296"/>
  <c r="CC296"/>
  <c r="CA296"/>
  <c r="BY296"/>
  <c r="F296"/>
  <c r="EO295"/>
  <c r="EN295"/>
  <c r="EM295"/>
  <c r="EL295"/>
  <c r="EK295"/>
  <c r="EJ295"/>
  <c r="EI295"/>
  <c r="EH295"/>
  <c r="EG295"/>
  <c r="EF295"/>
  <c r="EE295"/>
  <c r="ED295"/>
  <c r="EC295"/>
  <c r="EB295"/>
  <c r="EA295"/>
  <c r="DZ295"/>
  <c r="DY295"/>
  <c r="DX295"/>
  <c r="DW295"/>
  <c r="DV295"/>
  <c r="DU295"/>
  <c r="DT295"/>
  <c r="DS295"/>
  <c r="DR295"/>
  <c r="DQ295"/>
  <c r="DP295"/>
  <c r="DO295"/>
  <c r="DN295"/>
  <c r="DM295"/>
  <c r="DL295"/>
  <c r="DK295"/>
  <c r="DJ295"/>
  <c r="DI295"/>
  <c r="DH295"/>
  <c r="DG295"/>
  <c r="DF295"/>
  <c r="DE295"/>
  <c r="DD295"/>
  <c r="DC295"/>
  <c r="DB295"/>
  <c r="DA295"/>
  <c r="CZ295"/>
  <c r="CY295"/>
  <c r="CX295"/>
  <c r="CW295"/>
  <c r="CV295"/>
  <c r="CU295"/>
  <c r="CT295"/>
  <c r="CS295"/>
  <c r="CR295"/>
  <c r="CO295"/>
  <c r="CN295"/>
  <c r="CM295"/>
  <c r="CL295"/>
  <c r="CK295"/>
  <c r="CJ295"/>
  <c r="CI295"/>
  <c r="CH295"/>
  <c r="CF295"/>
  <c r="CE295"/>
  <c r="CD295"/>
  <c r="CC295"/>
  <c r="CA295"/>
  <c r="BY295"/>
  <c r="F295"/>
  <c r="EO294"/>
  <c r="EN294"/>
  <c r="EM294"/>
  <c r="EL294"/>
  <c r="EK294"/>
  <c r="EJ294"/>
  <c r="EI294"/>
  <c r="EH294"/>
  <c r="EG294"/>
  <c r="EF294"/>
  <c r="EE294"/>
  <c r="ED294"/>
  <c r="EC294"/>
  <c r="EB294"/>
  <c r="EA294"/>
  <c r="DZ294"/>
  <c r="DY294"/>
  <c r="DX294"/>
  <c r="DW294"/>
  <c r="DV294"/>
  <c r="DU294"/>
  <c r="DT294"/>
  <c r="DS294"/>
  <c r="DR294"/>
  <c r="DQ294"/>
  <c r="DP294"/>
  <c r="DO294"/>
  <c r="DN294"/>
  <c r="DM294"/>
  <c r="DL294"/>
  <c r="DK294"/>
  <c r="DJ294"/>
  <c r="DI294"/>
  <c r="DH294"/>
  <c r="DG294"/>
  <c r="DF294"/>
  <c r="DE294"/>
  <c r="DD294"/>
  <c r="DC294"/>
  <c r="DB294"/>
  <c r="DA294"/>
  <c r="CZ294"/>
  <c r="CY294"/>
  <c r="CX294"/>
  <c r="CW294"/>
  <c r="CV294"/>
  <c r="CU294"/>
  <c r="CT294"/>
  <c r="CS294"/>
  <c r="CR294"/>
  <c r="CO294"/>
  <c r="CN294"/>
  <c r="CM294"/>
  <c r="CL294"/>
  <c r="CK294"/>
  <c r="CJ294"/>
  <c r="CI294"/>
  <c r="CH294"/>
  <c r="CF294"/>
  <c r="CE294"/>
  <c r="CD294"/>
  <c r="CC294"/>
  <c r="CA294"/>
  <c r="BY294"/>
  <c r="F294"/>
  <c r="EO293"/>
  <c r="EN293"/>
  <c r="EM293"/>
  <c r="EL293"/>
  <c r="EK293"/>
  <c r="EJ293"/>
  <c r="EI293"/>
  <c r="EH293"/>
  <c r="EG293"/>
  <c r="EF293"/>
  <c r="EE293"/>
  <c r="ED293"/>
  <c r="EC293"/>
  <c r="EB293"/>
  <c r="EA293"/>
  <c r="DZ293"/>
  <c r="DY293"/>
  <c r="DX293"/>
  <c r="DW293"/>
  <c r="DV293"/>
  <c r="DU293"/>
  <c r="DT293"/>
  <c r="DS293"/>
  <c r="DR293"/>
  <c r="DQ293"/>
  <c r="DP293"/>
  <c r="DO293"/>
  <c r="DN293"/>
  <c r="DM293"/>
  <c r="DL293"/>
  <c r="DK293"/>
  <c r="DJ293"/>
  <c r="DI293"/>
  <c r="DH293"/>
  <c r="DG293"/>
  <c r="DF293"/>
  <c r="DE293"/>
  <c r="DD293"/>
  <c r="DC293"/>
  <c r="DB293"/>
  <c r="DA293"/>
  <c r="CZ293"/>
  <c r="CY293"/>
  <c r="CX293"/>
  <c r="CW293"/>
  <c r="CV293"/>
  <c r="CU293"/>
  <c r="CT293"/>
  <c r="CS293"/>
  <c r="CR293"/>
  <c r="CQ293"/>
  <c r="CP293"/>
  <c r="CO293"/>
  <c r="CN293"/>
  <c r="CM293"/>
  <c r="CL293"/>
  <c r="CK293"/>
  <c r="CJ293"/>
  <c r="CI293"/>
  <c r="CH293"/>
  <c r="CF293"/>
  <c r="CE293"/>
  <c r="CD293"/>
  <c r="CC293"/>
  <c r="CA293"/>
  <c r="BY293"/>
  <c r="BX293"/>
  <c r="H292"/>
  <c r="D292"/>
  <c r="EO291"/>
  <c r="EN291"/>
  <c r="EM291"/>
  <c r="EL291"/>
  <c r="EK291"/>
  <c r="EJ291"/>
  <c r="EI291"/>
  <c r="EH291"/>
  <c r="EG291"/>
  <c r="EF291"/>
  <c r="EE291"/>
  <c r="ED291"/>
  <c r="EC291"/>
  <c r="EB291"/>
  <c r="EA291"/>
  <c r="DZ291"/>
  <c r="DY291"/>
  <c r="DX291"/>
  <c r="DW291"/>
  <c r="DV291"/>
  <c r="DU291"/>
  <c r="DT291"/>
  <c r="DS291"/>
  <c r="DR291"/>
  <c r="DQ291"/>
  <c r="DP291"/>
  <c r="DO291"/>
  <c r="DN291"/>
  <c r="DM291"/>
  <c r="DL291"/>
  <c r="DK291"/>
  <c r="DJ291"/>
  <c r="DI291"/>
  <c r="DH291"/>
  <c r="DG291"/>
  <c r="DF291"/>
  <c r="DE291"/>
  <c r="DD291"/>
  <c r="DC291"/>
  <c r="DB291"/>
  <c r="DA291"/>
  <c r="CZ291"/>
  <c r="CY291"/>
  <c r="CX291"/>
  <c r="CW291"/>
  <c r="CV291"/>
  <c r="CU291"/>
  <c r="CT291"/>
  <c r="CS291"/>
  <c r="CR291"/>
  <c r="CO291"/>
  <c r="CN291"/>
  <c r="CM291"/>
  <c r="CL291"/>
  <c r="CK291"/>
  <c r="CJ291"/>
  <c r="CI291"/>
  <c r="CH291"/>
  <c r="CF291"/>
  <c r="CE291"/>
  <c r="CD291"/>
  <c r="CC291"/>
  <c r="CA291"/>
  <c r="BY291"/>
  <c r="H291"/>
  <c r="F291"/>
  <c r="D291"/>
  <c r="EO290"/>
  <c r="EN290"/>
  <c r="EM290"/>
  <c r="EL290"/>
  <c r="EK290"/>
  <c r="EJ290"/>
  <c r="EI290"/>
  <c r="EH290"/>
  <c r="EG290"/>
  <c r="EF290"/>
  <c r="EE290"/>
  <c r="ED290"/>
  <c r="EC290"/>
  <c r="EB290"/>
  <c r="EA290"/>
  <c r="DZ290"/>
  <c r="DY290"/>
  <c r="DX290"/>
  <c r="DW290"/>
  <c r="DV290"/>
  <c r="DU290"/>
  <c r="DT290"/>
  <c r="DS290"/>
  <c r="DR290"/>
  <c r="DQ290"/>
  <c r="DP290"/>
  <c r="DO290"/>
  <c r="DN290"/>
  <c r="DM290"/>
  <c r="DL290"/>
  <c r="DK290"/>
  <c r="DJ290"/>
  <c r="DI290"/>
  <c r="DH290"/>
  <c r="DG290"/>
  <c r="DF290"/>
  <c r="DE290"/>
  <c r="DD290"/>
  <c r="DC290"/>
  <c r="DB290"/>
  <c r="DA290"/>
  <c r="CZ290"/>
  <c r="CY290"/>
  <c r="CX290"/>
  <c r="CW290"/>
  <c r="CV290"/>
  <c r="CU290"/>
  <c r="CT290"/>
  <c r="CS290"/>
  <c r="CR290"/>
  <c r="CO290"/>
  <c r="CN290"/>
  <c r="CM290"/>
  <c r="CL290"/>
  <c r="CK290"/>
  <c r="CJ290"/>
  <c r="CI290"/>
  <c r="CH290"/>
  <c r="CF290"/>
  <c r="CE290"/>
  <c r="CD290"/>
  <c r="CC290"/>
  <c r="CA290"/>
  <c r="BY290"/>
  <c r="H290"/>
  <c r="F290"/>
  <c r="D290"/>
  <c r="EO289"/>
  <c r="EN289"/>
  <c r="EM289"/>
  <c r="EL289"/>
  <c r="EK289"/>
  <c r="EJ289"/>
  <c r="EI289"/>
  <c r="EH289"/>
  <c r="EG289"/>
  <c r="EF289"/>
  <c r="EE289"/>
  <c r="ED289"/>
  <c r="EC289"/>
  <c r="EB289"/>
  <c r="EA289"/>
  <c r="DZ289"/>
  <c r="DY289"/>
  <c r="DX289"/>
  <c r="DW289"/>
  <c r="DV289"/>
  <c r="DU289"/>
  <c r="DT289"/>
  <c r="DS289"/>
  <c r="DR289"/>
  <c r="DQ289"/>
  <c r="DP289"/>
  <c r="DO289"/>
  <c r="DN289"/>
  <c r="DM289"/>
  <c r="DL289"/>
  <c r="DK289"/>
  <c r="DJ289"/>
  <c r="DI289"/>
  <c r="DH289"/>
  <c r="DG289"/>
  <c r="DF289"/>
  <c r="DE289"/>
  <c r="DD289"/>
  <c r="DC289"/>
  <c r="DB289"/>
  <c r="DA289"/>
  <c r="CZ289"/>
  <c r="CY289"/>
  <c r="CX289"/>
  <c r="CW289"/>
  <c r="CV289"/>
  <c r="CU289"/>
  <c r="CT289"/>
  <c r="CS289"/>
  <c r="CR289"/>
  <c r="CO289"/>
  <c r="CN289"/>
  <c r="CM289"/>
  <c r="CL289"/>
  <c r="CK289"/>
  <c r="CJ289"/>
  <c r="CI289"/>
  <c r="CH289"/>
  <c r="CF289"/>
  <c r="CE289"/>
  <c r="CD289"/>
  <c r="CC289"/>
  <c r="CA289"/>
  <c r="BY289"/>
  <c r="H289"/>
  <c r="F289"/>
  <c r="D289"/>
  <c r="EO288"/>
  <c r="EN288"/>
  <c r="EM288"/>
  <c r="EL288"/>
  <c r="EK288"/>
  <c r="EJ288"/>
  <c r="EI288"/>
  <c r="EH288"/>
  <c r="EG288"/>
  <c r="EF288"/>
  <c r="EE288"/>
  <c r="ED288"/>
  <c r="EC288"/>
  <c r="EB288"/>
  <c r="EA288"/>
  <c r="DZ288"/>
  <c r="DY288"/>
  <c r="DX288"/>
  <c r="DW288"/>
  <c r="DV288"/>
  <c r="DU288"/>
  <c r="DT288"/>
  <c r="DS288"/>
  <c r="DR288"/>
  <c r="DQ288"/>
  <c r="DP288"/>
  <c r="DO288"/>
  <c r="DN288"/>
  <c r="DM288"/>
  <c r="DL288"/>
  <c r="DK288"/>
  <c r="DJ288"/>
  <c r="DI288"/>
  <c r="DH288"/>
  <c r="DG288"/>
  <c r="DF288"/>
  <c r="DE288"/>
  <c r="DD288"/>
  <c r="DC288"/>
  <c r="DB288"/>
  <c r="DA288"/>
  <c r="CZ288"/>
  <c r="CY288"/>
  <c r="CX288"/>
  <c r="CW288"/>
  <c r="CV288"/>
  <c r="CU288"/>
  <c r="CT288"/>
  <c r="CS288"/>
  <c r="CR288"/>
  <c r="CO288"/>
  <c r="CN288"/>
  <c r="CM288"/>
  <c r="CL288"/>
  <c r="CK288"/>
  <c r="CJ288"/>
  <c r="CI288"/>
  <c r="CH288"/>
  <c r="CF288"/>
  <c r="CE288"/>
  <c r="CD288"/>
  <c r="CC288"/>
  <c r="CA288"/>
  <c r="BY288"/>
  <c r="H288"/>
  <c r="F288"/>
  <c r="D288"/>
  <c r="EO287"/>
  <c r="EN287"/>
  <c r="EM287"/>
  <c r="EL287"/>
  <c r="EK287"/>
  <c r="EJ287"/>
  <c r="EI287"/>
  <c r="EH287"/>
  <c r="EG287"/>
  <c r="EF287"/>
  <c r="EE287"/>
  <c r="ED287"/>
  <c r="EC287"/>
  <c r="EB287"/>
  <c r="EA287"/>
  <c r="DZ287"/>
  <c r="DY287"/>
  <c r="DX287"/>
  <c r="DW287"/>
  <c r="DV287"/>
  <c r="DU287"/>
  <c r="DT287"/>
  <c r="DS287"/>
  <c r="DR287"/>
  <c r="DQ287"/>
  <c r="DP287"/>
  <c r="DO287"/>
  <c r="DN287"/>
  <c r="DM287"/>
  <c r="DL287"/>
  <c r="DK287"/>
  <c r="DJ287"/>
  <c r="DI287"/>
  <c r="DH287"/>
  <c r="DG287"/>
  <c r="DF287"/>
  <c r="DE287"/>
  <c r="DD287"/>
  <c r="DC287"/>
  <c r="DB287"/>
  <c r="DA287"/>
  <c r="CZ287"/>
  <c r="CY287"/>
  <c r="CX287"/>
  <c r="CW287"/>
  <c r="CV287"/>
  <c r="CU287"/>
  <c r="CT287"/>
  <c r="CS287"/>
  <c r="CR287"/>
  <c r="CO287"/>
  <c r="CN287"/>
  <c r="CM287"/>
  <c r="CL287"/>
  <c r="CK287"/>
  <c r="CJ287"/>
  <c r="CI287"/>
  <c r="CH287"/>
  <c r="CF287"/>
  <c r="CE287"/>
  <c r="CD287"/>
  <c r="CC287"/>
  <c r="CA287"/>
  <c r="BY287"/>
  <c r="H287"/>
  <c r="F287"/>
  <c r="D287"/>
  <c r="EO286"/>
  <c r="EN286"/>
  <c r="EM286"/>
  <c r="EL286"/>
  <c r="EK286"/>
  <c r="EJ286"/>
  <c r="EI286"/>
  <c r="EH286"/>
  <c r="EG286"/>
  <c r="EF286"/>
  <c r="EE286"/>
  <c r="ED286"/>
  <c r="EC286"/>
  <c r="EB286"/>
  <c r="EA286"/>
  <c r="DZ286"/>
  <c r="DY286"/>
  <c r="DX286"/>
  <c r="DW286"/>
  <c r="DV286"/>
  <c r="DU286"/>
  <c r="DT286"/>
  <c r="DS286"/>
  <c r="DR286"/>
  <c r="DQ286"/>
  <c r="DP286"/>
  <c r="DO286"/>
  <c r="DN286"/>
  <c r="DM286"/>
  <c r="DL286"/>
  <c r="DK286"/>
  <c r="DJ286"/>
  <c r="DI286"/>
  <c r="DH286"/>
  <c r="DG286"/>
  <c r="DF286"/>
  <c r="DE286"/>
  <c r="DD286"/>
  <c r="DC286"/>
  <c r="DB286"/>
  <c r="DA286"/>
  <c r="CZ286"/>
  <c r="CY286"/>
  <c r="CX286"/>
  <c r="CW286"/>
  <c r="CV286"/>
  <c r="CU286"/>
  <c r="CT286"/>
  <c r="CS286"/>
  <c r="CR286"/>
  <c r="CO286"/>
  <c r="CN286"/>
  <c r="CM286"/>
  <c r="CL286"/>
  <c r="CK286"/>
  <c r="CJ286"/>
  <c r="CI286"/>
  <c r="CH286"/>
  <c r="CF286"/>
  <c r="CE286"/>
  <c r="CD286"/>
  <c r="CC286"/>
  <c r="CA286"/>
  <c r="BZ286"/>
  <c r="BY286"/>
  <c r="H286"/>
  <c r="F286"/>
  <c r="D286"/>
  <c r="EO285"/>
  <c r="EN285"/>
  <c r="EM285"/>
  <c r="EL285"/>
  <c r="EK285"/>
  <c r="EJ285"/>
  <c r="EI285"/>
  <c r="EH285"/>
  <c r="EG285"/>
  <c r="EF285"/>
  <c r="EE285"/>
  <c r="ED285"/>
  <c r="EC285"/>
  <c r="EB285"/>
  <c r="EA285"/>
  <c r="DZ285"/>
  <c r="DY285"/>
  <c r="DX285"/>
  <c r="DW285"/>
  <c r="DV285"/>
  <c r="DU285"/>
  <c r="DT285"/>
  <c r="DS285"/>
  <c r="DR285"/>
  <c r="DQ285"/>
  <c r="DP285"/>
  <c r="DO285"/>
  <c r="DN285"/>
  <c r="DM285"/>
  <c r="DL285"/>
  <c r="DK285"/>
  <c r="DJ285"/>
  <c r="DI285"/>
  <c r="DH285"/>
  <c r="DG285"/>
  <c r="DF285"/>
  <c r="DE285"/>
  <c r="DD285"/>
  <c r="DC285"/>
  <c r="DB285"/>
  <c r="DA285"/>
  <c r="CZ285"/>
  <c r="CY285"/>
  <c r="CX285"/>
  <c r="CW285"/>
  <c r="CV285"/>
  <c r="CU285"/>
  <c r="CT285"/>
  <c r="CS285"/>
  <c r="CR285"/>
  <c r="CO285"/>
  <c r="CN285"/>
  <c r="CM285"/>
  <c r="CL285"/>
  <c r="CK285"/>
  <c r="CJ285"/>
  <c r="CI285"/>
  <c r="CH285"/>
  <c r="CF285"/>
  <c r="CE285"/>
  <c r="CD285"/>
  <c r="CC285"/>
  <c r="CA285"/>
  <c r="BY285"/>
  <c r="H285"/>
  <c r="F285"/>
  <c r="D285"/>
  <c r="EO284"/>
  <c r="EN284"/>
  <c r="EM284"/>
  <c r="EL284"/>
  <c r="EK284"/>
  <c r="EJ284"/>
  <c r="EI284"/>
  <c r="EH284"/>
  <c r="EG284"/>
  <c r="EF284"/>
  <c r="EE284"/>
  <c r="ED284"/>
  <c r="EC284"/>
  <c r="EB284"/>
  <c r="EA284"/>
  <c r="DZ284"/>
  <c r="DY284"/>
  <c r="DX284"/>
  <c r="DW284"/>
  <c r="DV284"/>
  <c r="DU284"/>
  <c r="DT284"/>
  <c r="DS284"/>
  <c r="DR284"/>
  <c r="DQ284"/>
  <c r="DP284"/>
  <c r="DO284"/>
  <c r="DN284"/>
  <c r="DM284"/>
  <c r="DL284"/>
  <c r="DK284"/>
  <c r="DJ284"/>
  <c r="DI284"/>
  <c r="DH284"/>
  <c r="DG284"/>
  <c r="DF284"/>
  <c r="DE284"/>
  <c r="DD284"/>
  <c r="DC284"/>
  <c r="DB284"/>
  <c r="DA284"/>
  <c r="CZ284"/>
  <c r="CY284"/>
  <c r="CX284"/>
  <c r="CW284"/>
  <c r="CV284"/>
  <c r="CU284"/>
  <c r="CT284"/>
  <c r="CS284"/>
  <c r="CR284"/>
  <c r="CO284"/>
  <c r="CN284"/>
  <c r="CM284"/>
  <c r="CL284"/>
  <c r="CK284"/>
  <c r="CJ284"/>
  <c r="CI284"/>
  <c r="CH284"/>
  <c r="CF284"/>
  <c r="CE284"/>
  <c r="CD284"/>
  <c r="CC284"/>
  <c r="CA284"/>
  <c r="BY284"/>
  <c r="H284"/>
  <c r="F284"/>
  <c r="D284"/>
  <c r="EO283"/>
  <c r="EN283"/>
  <c r="EM283"/>
  <c r="EL283"/>
  <c r="EK283"/>
  <c r="EJ283"/>
  <c r="EI283"/>
  <c r="EH283"/>
  <c r="EG283"/>
  <c r="EF283"/>
  <c r="EE283"/>
  <c r="ED283"/>
  <c r="EC283"/>
  <c r="EB283"/>
  <c r="EA283"/>
  <c r="DZ283"/>
  <c r="DY283"/>
  <c r="DX283"/>
  <c r="DW283"/>
  <c r="DV283"/>
  <c r="DU283"/>
  <c r="DT283"/>
  <c r="DS283"/>
  <c r="DR283"/>
  <c r="DQ283"/>
  <c r="DP283"/>
  <c r="DO283"/>
  <c r="DN283"/>
  <c r="DM283"/>
  <c r="DL283"/>
  <c r="DK283"/>
  <c r="DJ283"/>
  <c r="DI283"/>
  <c r="DH283"/>
  <c r="DG283"/>
  <c r="DF283"/>
  <c r="DE283"/>
  <c r="DD283"/>
  <c r="DC283"/>
  <c r="DB283"/>
  <c r="DA283"/>
  <c r="CZ283"/>
  <c r="CY283"/>
  <c r="CX283"/>
  <c r="CW283"/>
  <c r="CV283"/>
  <c r="CU283"/>
  <c r="CT283"/>
  <c r="CS283"/>
  <c r="CR283"/>
  <c r="CO283"/>
  <c r="CN283"/>
  <c r="CM283"/>
  <c r="CL283"/>
  <c r="CK283"/>
  <c r="CJ283"/>
  <c r="CI283"/>
  <c r="CH283"/>
  <c r="CF283"/>
  <c r="CE283"/>
  <c r="CD283"/>
  <c r="CC283"/>
  <c r="CA283"/>
  <c r="BY283"/>
  <c r="H283"/>
  <c r="F283"/>
  <c r="D283"/>
  <c r="H282"/>
  <c r="D282"/>
  <c r="EO281"/>
  <c r="EN281"/>
  <c r="EM281"/>
  <c r="EL281"/>
  <c r="EK281"/>
  <c r="EJ281"/>
  <c r="EI281"/>
  <c r="EH281"/>
  <c r="EG281"/>
  <c r="EF281"/>
  <c r="EE281"/>
  <c r="ED281"/>
  <c r="EC281"/>
  <c r="EB281"/>
  <c r="EA281"/>
  <c r="DZ281"/>
  <c r="DY281"/>
  <c r="DX281"/>
  <c r="DW281"/>
  <c r="DV281"/>
  <c r="DU281"/>
  <c r="DT281"/>
  <c r="DS281"/>
  <c r="DR281"/>
  <c r="DQ281"/>
  <c r="DP281"/>
  <c r="DO281"/>
  <c r="DN281"/>
  <c r="DM281"/>
  <c r="DL281"/>
  <c r="DK281"/>
  <c r="DJ281"/>
  <c r="DI281"/>
  <c r="DH281"/>
  <c r="DG281"/>
  <c r="DF281"/>
  <c r="DE281"/>
  <c r="DD281"/>
  <c r="DC281"/>
  <c r="DB281"/>
  <c r="DA281"/>
  <c r="CZ281"/>
  <c r="CY281"/>
  <c r="CX281"/>
  <c r="CW281"/>
  <c r="CV281"/>
  <c r="CU281"/>
  <c r="CT281"/>
  <c r="CS281"/>
  <c r="CR281"/>
  <c r="CO281"/>
  <c r="CN281"/>
  <c r="CM281"/>
  <c r="CL281"/>
  <c r="CK281"/>
  <c r="CJ281"/>
  <c r="CI281"/>
  <c r="CH281"/>
  <c r="CF281"/>
  <c r="CE281"/>
  <c r="CD281"/>
  <c r="CC281"/>
  <c r="CA281"/>
  <c r="BY281"/>
  <c r="H281"/>
  <c r="D281"/>
  <c r="EO280"/>
  <c r="EN280"/>
  <c r="EM280"/>
  <c r="EL280"/>
  <c r="EK280"/>
  <c r="EJ280"/>
  <c r="EI280"/>
  <c r="EH280"/>
  <c r="EG280"/>
  <c r="EF280"/>
  <c r="EE280"/>
  <c r="ED280"/>
  <c r="EC280"/>
  <c r="EB280"/>
  <c r="EA280"/>
  <c r="DZ280"/>
  <c r="DY280"/>
  <c r="DX280"/>
  <c r="DW280"/>
  <c r="DV280"/>
  <c r="DU280"/>
  <c r="DT280"/>
  <c r="DS280"/>
  <c r="DR280"/>
  <c r="DQ280"/>
  <c r="DP280"/>
  <c r="DO280"/>
  <c r="DN280"/>
  <c r="DM280"/>
  <c r="DL280"/>
  <c r="DK280"/>
  <c r="DJ280"/>
  <c r="DI280"/>
  <c r="DH280"/>
  <c r="DG280"/>
  <c r="DF280"/>
  <c r="DE280"/>
  <c r="DD280"/>
  <c r="DC280"/>
  <c r="DB280"/>
  <c r="DA280"/>
  <c r="CZ280"/>
  <c r="CY280"/>
  <c r="CX280"/>
  <c r="CW280"/>
  <c r="CV280"/>
  <c r="CU280"/>
  <c r="CT280"/>
  <c r="CS280"/>
  <c r="CR280"/>
  <c r="CO280"/>
  <c r="CN280"/>
  <c r="CM280"/>
  <c r="CL280"/>
  <c r="CK280"/>
  <c r="CJ280"/>
  <c r="CI280"/>
  <c r="CH280"/>
  <c r="CF280"/>
  <c r="CE280"/>
  <c r="CD280"/>
  <c r="CC280"/>
  <c r="CA280"/>
  <c r="BY280"/>
  <c r="F280"/>
  <c r="D280"/>
  <c r="EO279"/>
  <c r="EN279"/>
  <c r="EM279"/>
  <c r="EL279"/>
  <c r="EK279"/>
  <c r="EJ279"/>
  <c r="EI279"/>
  <c r="EH279"/>
  <c r="EG279"/>
  <c r="EF279"/>
  <c r="EE279"/>
  <c r="ED279"/>
  <c r="EC279"/>
  <c r="EB279"/>
  <c r="EA279"/>
  <c r="DZ279"/>
  <c r="DY279"/>
  <c r="DX279"/>
  <c r="DW279"/>
  <c r="DV279"/>
  <c r="DU279"/>
  <c r="DT279"/>
  <c r="DS279"/>
  <c r="DR279"/>
  <c r="DQ279"/>
  <c r="DP279"/>
  <c r="DO279"/>
  <c r="DN279"/>
  <c r="DM279"/>
  <c r="DL279"/>
  <c r="DK279"/>
  <c r="DJ279"/>
  <c r="DI279"/>
  <c r="DH279"/>
  <c r="DG279"/>
  <c r="DF279"/>
  <c r="DE279"/>
  <c r="DD279"/>
  <c r="DC279"/>
  <c r="DB279"/>
  <c r="DA279"/>
  <c r="CZ279"/>
  <c r="CY279"/>
  <c r="CX279"/>
  <c r="CW279"/>
  <c r="CV279"/>
  <c r="CU279"/>
  <c r="CT279"/>
  <c r="CS279"/>
  <c r="CR279"/>
  <c r="CO279"/>
  <c r="CN279"/>
  <c r="CM279"/>
  <c r="CL279"/>
  <c r="CK279"/>
  <c r="CJ279"/>
  <c r="CI279"/>
  <c r="CH279"/>
  <c r="CF279"/>
  <c r="CE279"/>
  <c r="CD279"/>
  <c r="CC279"/>
  <c r="CA279"/>
  <c r="BY279"/>
  <c r="H279"/>
  <c r="F279"/>
  <c r="EO278"/>
  <c r="EN278"/>
  <c r="EM278"/>
  <c r="EL278"/>
  <c r="EK278"/>
  <c r="EJ278"/>
  <c r="EI278"/>
  <c r="EH278"/>
  <c r="EG278"/>
  <c r="EF278"/>
  <c r="EE278"/>
  <c r="ED278"/>
  <c r="EC278"/>
  <c r="EB278"/>
  <c r="EA278"/>
  <c r="DZ278"/>
  <c r="DY278"/>
  <c r="DX278"/>
  <c r="DW278"/>
  <c r="DV278"/>
  <c r="DU278"/>
  <c r="DT278"/>
  <c r="DS278"/>
  <c r="DR278"/>
  <c r="DQ278"/>
  <c r="DP278"/>
  <c r="DO278"/>
  <c r="DN278"/>
  <c r="DM278"/>
  <c r="DL278"/>
  <c r="DK278"/>
  <c r="DJ278"/>
  <c r="DI278"/>
  <c r="DH278"/>
  <c r="DG278"/>
  <c r="DF278"/>
  <c r="DE278"/>
  <c r="DD278"/>
  <c r="DC278"/>
  <c r="DB278"/>
  <c r="DA278"/>
  <c r="CZ278"/>
  <c r="CY278"/>
  <c r="CX278"/>
  <c r="CW278"/>
  <c r="CV278"/>
  <c r="CU278"/>
  <c r="CT278"/>
  <c r="CS278"/>
  <c r="CR278"/>
  <c r="CO278"/>
  <c r="CN278"/>
  <c r="CM278"/>
  <c r="CL278"/>
  <c r="CK278"/>
  <c r="CJ278"/>
  <c r="CI278"/>
  <c r="CH278"/>
  <c r="CF278"/>
  <c r="CE278"/>
  <c r="CD278"/>
  <c r="CC278"/>
  <c r="CA278"/>
  <c r="BY278"/>
  <c r="EO277"/>
  <c r="EN277"/>
  <c r="EM277"/>
  <c r="EL277"/>
  <c r="EK277"/>
  <c r="EJ277"/>
  <c r="EI277"/>
  <c r="EH277"/>
  <c r="EG277"/>
  <c r="EF277"/>
  <c r="EE277"/>
  <c r="ED277"/>
  <c r="EC277"/>
  <c r="EB277"/>
  <c r="EA277"/>
  <c r="DZ277"/>
  <c r="DY277"/>
  <c r="DX277"/>
  <c r="DW277"/>
  <c r="DV277"/>
  <c r="DU277"/>
  <c r="DT277"/>
  <c r="DS277"/>
  <c r="DR277"/>
  <c r="DQ277"/>
  <c r="DP277"/>
  <c r="DO277"/>
  <c r="DN277"/>
  <c r="DM277"/>
  <c r="DL277"/>
  <c r="DK277"/>
  <c r="DJ277"/>
  <c r="DI277"/>
  <c r="DH277"/>
  <c r="DG277"/>
  <c r="DF277"/>
  <c r="DE277"/>
  <c r="DD277"/>
  <c r="DC277"/>
  <c r="DB277"/>
  <c r="DA277"/>
  <c r="CZ277"/>
  <c r="CY277"/>
  <c r="CX277"/>
  <c r="CW277"/>
  <c r="CV277"/>
  <c r="CU277"/>
  <c r="CT277"/>
  <c r="CS277"/>
  <c r="CR277"/>
  <c r="CQ277"/>
  <c r="CO277"/>
  <c r="CN277"/>
  <c r="CM277"/>
  <c r="CL277"/>
  <c r="CK277"/>
  <c r="CJ277"/>
  <c r="CI277"/>
  <c r="CH277"/>
  <c r="CF277"/>
  <c r="CE277"/>
  <c r="CD277"/>
  <c r="CC277"/>
  <c r="CA277"/>
  <c r="BY277"/>
  <c r="F277"/>
  <c r="D277"/>
  <c r="EO276"/>
  <c r="EN276"/>
  <c r="EM276"/>
  <c r="EL276"/>
  <c r="EK276"/>
  <c r="EJ276"/>
  <c r="EI276"/>
  <c r="EH276"/>
  <c r="EG276"/>
  <c r="EF276"/>
  <c r="EE276"/>
  <c r="ED276"/>
  <c r="EC276"/>
  <c r="EB276"/>
  <c r="EA276"/>
  <c r="DZ276"/>
  <c r="DY276"/>
  <c r="DX276"/>
  <c r="DW276"/>
  <c r="DV276"/>
  <c r="DU276"/>
  <c r="DT276"/>
  <c r="DS276"/>
  <c r="DR276"/>
  <c r="DQ276"/>
  <c r="DP276"/>
  <c r="DO276"/>
  <c r="DN276"/>
  <c r="DM276"/>
  <c r="DL276"/>
  <c r="DK276"/>
  <c r="DJ276"/>
  <c r="DI276"/>
  <c r="DH276"/>
  <c r="DG276"/>
  <c r="DF276"/>
  <c r="DE276"/>
  <c r="DD276"/>
  <c r="DC276"/>
  <c r="DB276"/>
  <c r="DA276"/>
  <c r="CZ276"/>
  <c r="CY276"/>
  <c r="CX276"/>
  <c r="CW276"/>
  <c r="CV276"/>
  <c r="CU276"/>
  <c r="CT276"/>
  <c r="CS276"/>
  <c r="CR276"/>
  <c r="CO276"/>
  <c r="CN276"/>
  <c r="CM276"/>
  <c r="CL276"/>
  <c r="CK276"/>
  <c r="CJ276"/>
  <c r="CI276"/>
  <c r="CH276"/>
  <c r="CF276"/>
  <c r="CE276"/>
  <c r="CD276"/>
  <c r="CC276"/>
  <c r="CA276"/>
  <c r="BY276"/>
  <c r="H276"/>
  <c r="F276"/>
  <c r="D276"/>
  <c r="EO275"/>
  <c r="EN275"/>
  <c r="EM275"/>
  <c r="EL275"/>
  <c r="EK275"/>
  <c r="EJ275"/>
  <c r="EI275"/>
  <c r="EH275"/>
  <c r="EG275"/>
  <c r="EF275"/>
  <c r="EE275"/>
  <c r="ED275"/>
  <c r="EC275"/>
  <c r="EB275"/>
  <c r="EA275"/>
  <c r="DZ275"/>
  <c r="DY275"/>
  <c r="DX275"/>
  <c r="DW275"/>
  <c r="DV275"/>
  <c r="DU275"/>
  <c r="DT275"/>
  <c r="DS275"/>
  <c r="DR275"/>
  <c r="DQ275"/>
  <c r="DP275"/>
  <c r="DO275"/>
  <c r="DN275"/>
  <c r="DM275"/>
  <c r="DL275"/>
  <c r="DK275"/>
  <c r="DJ275"/>
  <c r="DI275"/>
  <c r="DH275"/>
  <c r="DG275"/>
  <c r="DF275"/>
  <c r="DE275"/>
  <c r="DD275"/>
  <c r="DC275"/>
  <c r="DB275"/>
  <c r="DA275"/>
  <c r="CZ275"/>
  <c r="CY275"/>
  <c r="CX275"/>
  <c r="CW275"/>
  <c r="CV275"/>
  <c r="CU275"/>
  <c r="CT275"/>
  <c r="CS275"/>
  <c r="CR275"/>
  <c r="CO275"/>
  <c r="CN275"/>
  <c r="CM275"/>
  <c r="CL275"/>
  <c r="CK275"/>
  <c r="CJ275"/>
  <c r="CI275"/>
  <c r="CH275"/>
  <c r="CF275"/>
  <c r="CE275"/>
  <c r="CD275"/>
  <c r="CC275"/>
  <c r="CA275"/>
  <c r="BY275"/>
  <c r="H275"/>
  <c r="EO274"/>
  <c r="EN274"/>
  <c r="EM274"/>
  <c r="EL274"/>
  <c r="EK274"/>
  <c r="EJ274"/>
  <c r="EI274"/>
  <c r="EH274"/>
  <c r="EG274"/>
  <c r="EF274"/>
  <c r="EE274"/>
  <c r="ED274"/>
  <c r="EC274"/>
  <c r="EB274"/>
  <c r="EA274"/>
  <c r="DZ274"/>
  <c r="DY274"/>
  <c r="DX274"/>
  <c r="DW274"/>
  <c r="DV274"/>
  <c r="DU274"/>
  <c r="DT274"/>
  <c r="DS274"/>
  <c r="DR274"/>
  <c r="DQ274"/>
  <c r="DP274"/>
  <c r="DO274"/>
  <c r="DN274"/>
  <c r="DM274"/>
  <c r="DL274"/>
  <c r="DK274"/>
  <c r="DJ274"/>
  <c r="DI274"/>
  <c r="DH274"/>
  <c r="DG274"/>
  <c r="DF274"/>
  <c r="DE274"/>
  <c r="DD274"/>
  <c r="DC274"/>
  <c r="DB274"/>
  <c r="DA274"/>
  <c r="CZ274"/>
  <c r="CY274"/>
  <c r="CX274"/>
  <c r="CW274"/>
  <c r="CV274"/>
  <c r="CU274"/>
  <c r="CT274"/>
  <c r="CS274"/>
  <c r="CR274"/>
  <c r="CO274"/>
  <c r="CN274"/>
  <c r="CM274"/>
  <c r="CL274"/>
  <c r="CK274"/>
  <c r="CJ274"/>
  <c r="CI274"/>
  <c r="CH274"/>
  <c r="CF274"/>
  <c r="CE274"/>
  <c r="CD274"/>
  <c r="CC274"/>
  <c r="CA274"/>
  <c r="BY274"/>
  <c r="F274"/>
  <c r="D274"/>
  <c r="EO273"/>
  <c r="EN273"/>
  <c r="EM273"/>
  <c r="EL273"/>
  <c r="EK273"/>
  <c r="EJ273"/>
  <c r="EI273"/>
  <c r="EH273"/>
  <c r="EG273"/>
  <c r="EF273"/>
  <c r="EE273"/>
  <c r="ED273"/>
  <c r="EC273"/>
  <c r="EB273"/>
  <c r="EA273"/>
  <c r="DZ273"/>
  <c r="DY273"/>
  <c r="DX273"/>
  <c r="DW273"/>
  <c r="DV273"/>
  <c r="DU273"/>
  <c r="DT273"/>
  <c r="DS273"/>
  <c r="DR273"/>
  <c r="DQ273"/>
  <c r="DP273"/>
  <c r="DO273"/>
  <c r="DN273"/>
  <c r="DM273"/>
  <c r="DL273"/>
  <c r="DK273"/>
  <c r="DJ273"/>
  <c r="DI273"/>
  <c r="DH273"/>
  <c r="DG273"/>
  <c r="DF273"/>
  <c r="DE273"/>
  <c r="DD273"/>
  <c r="DC273"/>
  <c r="DB273"/>
  <c r="DA273"/>
  <c r="CZ273"/>
  <c r="CY273"/>
  <c r="CX273"/>
  <c r="CW273"/>
  <c r="CV273"/>
  <c r="CU273"/>
  <c r="CT273"/>
  <c r="CS273"/>
  <c r="CR273"/>
  <c r="CO273"/>
  <c r="CN273"/>
  <c r="CM273"/>
  <c r="CL273"/>
  <c r="CK273"/>
  <c r="CJ273"/>
  <c r="CI273"/>
  <c r="CH273"/>
  <c r="CF273"/>
  <c r="CE273"/>
  <c r="CD273"/>
  <c r="CC273"/>
  <c r="CA273"/>
  <c r="BY273"/>
  <c r="H273"/>
  <c r="F273"/>
  <c r="EO269"/>
  <c r="EN269"/>
  <c r="EM269"/>
  <c r="EL269"/>
  <c r="EK269"/>
  <c r="EJ269"/>
  <c r="EI269"/>
  <c r="EH269"/>
  <c r="EG269"/>
  <c r="EF269"/>
  <c r="EE269"/>
  <c r="ED269"/>
  <c r="EC269"/>
  <c r="EB269"/>
  <c r="EA269"/>
  <c r="DZ269"/>
  <c r="DY269"/>
  <c r="DX269"/>
  <c r="DW269"/>
  <c r="DV269"/>
  <c r="DU269"/>
  <c r="DT269"/>
  <c r="DS269"/>
  <c r="DR269"/>
  <c r="DQ269"/>
  <c r="DP269"/>
  <c r="DO269"/>
  <c r="DN269"/>
  <c r="DM269"/>
  <c r="DL269"/>
  <c r="DK269"/>
  <c r="DJ269"/>
  <c r="DI269"/>
  <c r="DH269"/>
  <c r="DG269"/>
  <c r="DF269"/>
  <c r="DE269"/>
  <c r="DD269"/>
  <c r="DC269"/>
  <c r="DB269"/>
  <c r="DA269"/>
  <c r="CZ269"/>
  <c r="CY269"/>
  <c r="CX269"/>
  <c r="CW269"/>
  <c r="CV269"/>
  <c r="CU269"/>
  <c r="CT269"/>
  <c r="CS269"/>
  <c r="CR269"/>
  <c r="CO269"/>
  <c r="CN269"/>
  <c r="CM269"/>
  <c r="CL269"/>
  <c r="CK269"/>
  <c r="CJ269"/>
  <c r="CI269"/>
  <c r="CH269"/>
  <c r="CG269"/>
  <c r="CF269"/>
  <c r="CE269"/>
  <c r="CD269"/>
  <c r="CC269"/>
  <c r="CA269"/>
  <c r="BY269"/>
  <c r="EO268"/>
  <c r="EN268"/>
  <c r="EM268"/>
  <c r="EL268"/>
  <c r="EK268"/>
  <c r="EJ268"/>
  <c r="EI268"/>
  <c r="EH268"/>
  <c r="EG268"/>
  <c r="EF268"/>
  <c r="EE268"/>
  <c r="ED268"/>
  <c r="EC268"/>
  <c r="EB268"/>
  <c r="EA268"/>
  <c r="DZ268"/>
  <c r="DY268"/>
  <c r="DX268"/>
  <c r="DW268"/>
  <c r="DV268"/>
  <c r="DU268"/>
  <c r="DT268"/>
  <c r="DS268"/>
  <c r="DR268"/>
  <c r="DQ268"/>
  <c r="DP268"/>
  <c r="DO268"/>
  <c r="DN268"/>
  <c r="DM268"/>
  <c r="DL268"/>
  <c r="DK268"/>
  <c r="DJ268"/>
  <c r="DI268"/>
  <c r="DH268"/>
  <c r="DG268"/>
  <c r="DF268"/>
  <c r="DE268"/>
  <c r="DD268"/>
  <c r="DC268"/>
  <c r="DB268"/>
  <c r="DA268"/>
  <c r="CZ268"/>
  <c r="CY268"/>
  <c r="CX268"/>
  <c r="CW268"/>
  <c r="CV268"/>
  <c r="CU268"/>
  <c r="CT268"/>
  <c r="CS268"/>
  <c r="CR268"/>
  <c r="CO268"/>
  <c r="CN268"/>
  <c r="CM268"/>
  <c r="CL268"/>
  <c r="CK268"/>
  <c r="CJ268"/>
  <c r="CI268"/>
  <c r="CH268"/>
  <c r="CF268"/>
  <c r="CE268"/>
  <c r="CD268"/>
  <c r="CC268"/>
  <c r="CA268"/>
  <c r="BY268"/>
  <c r="EO267"/>
  <c r="EN267"/>
  <c r="EM267"/>
  <c r="EL267"/>
  <c r="EK267"/>
  <c r="EJ267"/>
  <c r="EI267"/>
  <c r="EH267"/>
  <c r="EG267"/>
  <c r="EF267"/>
  <c r="EE267"/>
  <c r="ED267"/>
  <c r="EC267"/>
  <c r="EB267"/>
  <c r="EA267"/>
  <c r="DZ267"/>
  <c r="DY267"/>
  <c r="DX267"/>
  <c r="DW267"/>
  <c r="DV267"/>
  <c r="DU267"/>
  <c r="DT267"/>
  <c r="DS267"/>
  <c r="DR267"/>
  <c r="DQ267"/>
  <c r="DP267"/>
  <c r="DO267"/>
  <c r="DN267"/>
  <c r="DM267"/>
  <c r="DL267"/>
  <c r="DK267"/>
  <c r="DJ267"/>
  <c r="DI267"/>
  <c r="DH267"/>
  <c r="DG267"/>
  <c r="DF267"/>
  <c r="DE267"/>
  <c r="DD267"/>
  <c r="DC267"/>
  <c r="DB267"/>
  <c r="DA267"/>
  <c r="CZ267"/>
  <c r="CY267"/>
  <c r="CX267"/>
  <c r="CW267"/>
  <c r="CV267"/>
  <c r="CU267"/>
  <c r="CT267"/>
  <c r="CS267"/>
  <c r="CR267"/>
  <c r="CO267"/>
  <c r="CN267"/>
  <c r="CM267"/>
  <c r="CL267"/>
  <c r="CK267"/>
  <c r="CJ267"/>
  <c r="CI267"/>
  <c r="CH267"/>
  <c r="CF267"/>
  <c r="CE267"/>
  <c r="CD267"/>
  <c r="CC267"/>
  <c r="CA267"/>
  <c r="BY267"/>
  <c r="EO266"/>
  <c r="EN266"/>
  <c r="EM266"/>
  <c r="EL266"/>
  <c r="EK266"/>
  <c r="EJ266"/>
  <c r="EI266"/>
  <c r="EH266"/>
  <c r="EG266"/>
  <c r="EF266"/>
  <c r="EE266"/>
  <c r="ED266"/>
  <c r="EC266"/>
  <c r="EB266"/>
  <c r="EA266"/>
  <c r="DZ266"/>
  <c r="DY266"/>
  <c r="DX266"/>
  <c r="DW266"/>
  <c r="DV266"/>
  <c r="DU266"/>
  <c r="DT266"/>
  <c r="DS266"/>
  <c r="DR266"/>
  <c r="DQ266"/>
  <c r="DP266"/>
  <c r="DO266"/>
  <c r="DN266"/>
  <c r="DM266"/>
  <c r="DL266"/>
  <c r="DK266"/>
  <c r="DJ266"/>
  <c r="DI266"/>
  <c r="DH266"/>
  <c r="DG266"/>
  <c r="DF266"/>
  <c r="DE266"/>
  <c r="DD266"/>
  <c r="DC266"/>
  <c r="DB266"/>
  <c r="DA266"/>
  <c r="CZ266"/>
  <c r="CY266"/>
  <c r="CX266"/>
  <c r="CW266"/>
  <c r="CV266"/>
  <c r="CU266"/>
  <c r="CT266"/>
  <c r="CS266"/>
  <c r="CR266"/>
  <c r="CO266"/>
  <c r="CN266"/>
  <c r="CM266"/>
  <c r="CL266"/>
  <c r="CK266"/>
  <c r="CJ266"/>
  <c r="CI266"/>
  <c r="CH266"/>
  <c r="CF266"/>
  <c r="CE266"/>
  <c r="CD266"/>
  <c r="CC266"/>
  <c r="CA266"/>
  <c r="BY266"/>
  <c r="EO265"/>
  <c r="EN265"/>
  <c r="EM265"/>
  <c r="EL265"/>
  <c r="EK265"/>
  <c r="EJ265"/>
  <c r="EI265"/>
  <c r="EH265"/>
  <c r="EG265"/>
  <c r="EF265"/>
  <c r="EE265"/>
  <c r="ED265"/>
  <c r="EC265"/>
  <c r="EB265"/>
  <c r="EA265"/>
  <c r="DZ265"/>
  <c r="DY265"/>
  <c r="DX265"/>
  <c r="DW265"/>
  <c r="DV265"/>
  <c r="DU265"/>
  <c r="DT265"/>
  <c r="DS265"/>
  <c r="DR265"/>
  <c r="DQ265"/>
  <c r="DP265"/>
  <c r="DO265"/>
  <c r="DN265"/>
  <c r="DM265"/>
  <c r="DL265"/>
  <c r="DK265"/>
  <c r="DJ265"/>
  <c r="DI265"/>
  <c r="DH265"/>
  <c r="DG265"/>
  <c r="DF265"/>
  <c r="DE265"/>
  <c r="DD265"/>
  <c r="DC265"/>
  <c r="DB265"/>
  <c r="DA265"/>
  <c r="CZ265"/>
  <c r="CY265"/>
  <c r="CX265"/>
  <c r="CW265"/>
  <c r="CV265"/>
  <c r="CU265"/>
  <c r="CT265"/>
  <c r="CS265"/>
  <c r="CR265"/>
  <c r="CO265"/>
  <c r="CN265"/>
  <c r="CM265"/>
  <c r="CL265"/>
  <c r="CK265"/>
  <c r="CJ265"/>
  <c r="CI265"/>
  <c r="CH265"/>
  <c r="CF265"/>
  <c r="CE265"/>
  <c r="CD265"/>
  <c r="CC265"/>
  <c r="CA265"/>
  <c r="BY265"/>
  <c r="EO264"/>
  <c r="EN264"/>
  <c r="EM264"/>
  <c r="EL264"/>
  <c r="EK264"/>
  <c r="EJ264"/>
  <c r="EI264"/>
  <c r="EH264"/>
  <c r="EG264"/>
  <c r="EF264"/>
  <c r="EE264"/>
  <c r="ED264"/>
  <c r="EC264"/>
  <c r="EB264"/>
  <c r="EA264"/>
  <c r="DZ264"/>
  <c r="DY264"/>
  <c r="DX264"/>
  <c r="DW264"/>
  <c r="DV264"/>
  <c r="DU264"/>
  <c r="DT264"/>
  <c r="DS264"/>
  <c r="DR264"/>
  <c r="DQ264"/>
  <c r="DP264"/>
  <c r="DO264"/>
  <c r="DN264"/>
  <c r="DM264"/>
  <c r="DL264"/>
  <c r="DK264"/>
  <c r="DJ264"/>
  <c r="DI264"/>
  <c r="DH264"/>
  <c r="DG264"/>
  <c r="DF264"/>
  <c r="DE264"/>
  <c r="DD264"/>
  <c r="DC264"/>
  <c r="DB264"/>
  <c r="DA264"/>
  <c r="CZ264"/>
  <c r="CY264"/>
  <c r="CX264"/>
  <c r="CW264"/>
  <c r="CV264"/>
  <c r="CU264"/>
  <c r="CT264"/>
  <c r="CS264"/>
  <c r="CR264"/>
  <c r="CO264"/>
  <c r="CN264"/>
  <c r="CM264"/>
  <c r="CL264"/>
  <c r="CK264"/>
  <c r="CJ264"/>
  <c r="CI264"/>
  <c r="CH264"/>
  <c r="CF264"/>
  <c r="CE264"/>
  <c r="CD264"/>
  <c r="CC264"/>
  <c r="CA264"/>
  <c r="BY264"/>
  <c r="EO263"/>
  <c r="EN263"/>
  <c r="EM263"/>
  <c r="EL263"/>
  <c r="EK263"/>
  <c r="EJ263"/>
  <c r="EI263"/>
  <c r="EH263"/>
  <c r="EG263"/>
  <c r="EF263"/>
  <c r="EE263"/>
  <c r="ED263"/>
  <c r="EC263"/>
  <c r="EB263"/>
  <c r="EA263"/>
  <c r="DZ263"/>
  <c r="DY263"/>
  <c r="DX263"/>
  <c r="DW263"/>
  <c r="DV263"/>
  <c r="DU263"/>
  <c r="DT263"/>
  <c r="DS263"/>
  <c r="DR263"/>
  <c r="DQ263"/>
  <c r="DP263"/>
  <c r="DO263"/>
  <c r="DN263"/>
  <c r="DM263"/>
  <c r="DL263"/>
  <c r="DK263"/>
  <c r="DJ263"/>
  <c r="DI263"/>
  <c r="DH263"/>
  <c r="DG263"/>
  <c r="DF263"/>
  <c r="DE263"/>
  <c r="DD263"/>
  <c r="DC263"/>
  <c r="DB263"/>
  <c r="DA263"/>
  <c r="CZ263"/>
  <c r="CY263"/>
  <c r="CX263"/>
  <c r="CW263"/>
  <c r="CV263"/>
  <c r="CU263"/>
  <c r="CT263"/>
  <c r="CS263"/>
  <c r="CR263"/>
  <c r="CO263"/>
  <c r="CN263"/>
  <c r="CM263"/>
  <c r="CL263"/>
  <c r="CK263"/>
  <c r="CJ263"/>
  <c r="CI263"/>
  <c r="CH263"/>
  <c r="CF263"/>
  <c r="CE263"/>
  <c r="CD263"/>
  <c r="CC263"/>
  <c r="CA263"/>
  <c r="BY263"/>
  <c r="EO262"/>
  <c r="EN262"/>
  <c r="EM262"/>
  <c r="EL262"/>
  <c r="EK262"/>
  <c r="EJ262"/>
  <c r="EI262"/>
  <c r="EH262"/>
  <c r="EG262"/>
  <c r="EF262"/>
  <c r="EE262"/>
  <c r="ED262"/>
  <c r="EC262"/>
  <c r="EB262"/>
  <c r="EA262"/>
  <c r="DZ262"/>
  <c r="DY262"/>
  <c r="DX262"/>
  <c r="DW262"/>
  <c r="DV262"/>
  <c r="DU262"/>
  <c r="DT262"/>
  <c r="DS262"/>
  <c r="DR262"/>
  <c r="DQ262"/>
  <c r="DP262"/>
  <c r="DO262"/>
  <c r="DN262"/>
  <c r="DM262"/>
  <c r="DL262"/>
  <c r="DK262"/>
  <c r="DJ262"/>
  <c r="DI262"/>
  <c r="DH262"/>
  <c r="DG262"/>
  <c r="DF262"/>
  <c r="DE262"/>
  <c r="DD262"/>
  <c r="DC262"/>
  <c r="DB262"/>
  <c r="DA262"/>
  <c r="CZ262"/>
  <c r="CY262"/>
  <c r="CX262"/>
  <c r="CW262"/>
  <c r="CV262"/>
  <c r="CU262"/>
  <c r="CT262"/>
  <c r="CS262"/>
  <c r="CR262"/>
  <c r="CO262"/>
  <c r="CN262"/>
  <c r="CM262"/>
  <c r="CL262"/>
  <c r="CK262"/>
  <c r="CJ262"/>
  <c r="CI262"/>
  <c r="CH262"/>
  <c r="CF262"/>
  <c r="CE262"/>
  <c r="CD262"/>
  <c r="CC262"/>
  <c r="CA262"/>
  <c r="BY262"/>
  <c r="EO261"/>
  <c r="EN261"/>
  <c r="EM261"/>
  <c r="EL261"/>
  <c r="EK261"/>
  <c r="EJ261"/>
  <c r="EI261"/>
  <c r="EH261"/>
  <c r="EG261"/>
  <c r="EF261"/>
  <c r="EE261"/>
  <c r="ED261"/>
  <c r="EC261"/>
  <c r="EB261"/>
  <c r="EA261"/>
  <c r="DZ261"/>
  <c r="DY261"/>
  <c r="DX261"/>
  <c r="DW261"/>
  <c r="DV261"/>
  <c r="DU261"/>
  <c r="DT261"/>
  <c r="DS261"/>
  <c r="DR261"/>
  <c r="DQ261"/>
  <c r="DP261"/>
  <c r="DO261"/>
  <c r="DN261"/>
  <c r="DM261"/>
  <c r="DL261"/>
  <c r="DK261"/>
  <c r="DJ261"/>
  <c r="DI261"/>
  <c r="DH261"/>
  <c r="DG261"/>
  <c r="DF261"/>
  <c r="DE261"/>
  <c r="DD261"/>
  <c r="DC261"/>
  <c r="DB261"/>
  <c r="DA261"/>
  <c r="CZ261"/>
  <c r="CY261"/>
  <c r="CX261"/>
  <c r="CW261"/>
  <c r="CV261"/>
  <c r="CU261"/>
  <c r="CT261"/>
  <c r="CS261"/>
  <c r="CR261"/>
  <c r="CO261"/>
  <c r="CN261"/>
  <c r="CM261"/>
  <c r="CL261"/>
  <c r="CK261"/>
  <c r="CJ261"/>
  <c r="CI261"/>
  <c r="CH261"/>
  <c r="CG261"/>
  <c r="CF261"/>
  <c r="CE261"/>
  <c r="CD261"/>
  <c r="CC261"/>
  <c r="CA261"/>
  <c r="BY261"/>
  <c r="EO260"/>
  <c r="EN260"/>
  <c r="EM260"/>
  <c r="EL260"/>
  <c r="EK260"/>
  <c r="EJ260"/>
  <c r="EI260"/>
  <c r="EH260"/>
  <c r="EG260"/>
  <c r="EF260"/>
  <c r="EE260"/>
  <c r="ED260"/>
  <c r="EC260"/>
  <c r="EB260"/>
  <c r="EA260"/>
  <c r="DZ260"/>
  <c r="DY260"/>
  <c r="DX260"/>
  <c r="DW260"/>
  <c r="DV260"/>
  <c r="DU260"/>
  <c r="DT260"/>
  <c r="DS260"/>
  <c r="DR260"/>
  <c r="DQ260"/>
  <c r="DP260"/>
  <c r="DO260"/>
  <c r="DN260"/>
  <c r="DM260"/>
  <c r="DL260"/>
  <c r="DK260"/>
  <c r="DJ260"/>
  <c r="DI260"/>
  <c r="DH260"/>
  <c r="DG260"/>
  <c r="DF260"/>
  <c r="DE260"/>
  <c r="DD260"/>
  <c r="DC260"/>
  <c r="DB260"/>
  <c r="DA260"/>
  <c r="CZ260"/>
  <c r="CY260"/>
  <c r="CX260"/>
  <c r="CW260"/>
  <c r="CV260"/>
  <c r="CU260"/>
  <c r="CT260"/>
  <c r="CS260"/>
  <c r="CR260"/>
  <c r="CO260"/>
  <c r="CN260"/>
  <c r="CM260"/>
  <c r="CL260"/>
  <c r="CK260"/>
  <c r="CJ260"/>
  <c r="CI260"/>
  <c r="CH260"/>
  <c r="CF260"/>
  <c r="CE260"/>
  <c r="CD260"/>
  <c r="CC260"/>
  <c r="CA260"/>
  <c r="BY260"/>
  <c r="EO259"/>
  <c r="EN259"/>
  <c r="EM259"/>
  <c r="EL259"/>
  <c r="EK259"/>
  <c r="EJ259"/>
  <c r="EI259"/>
  <c r="EH259"/>
  <c r="EG259"/>
  <c r="EF259"/>
  <c r="EE259"/>
  <c r="ED259"/>
  <c r="EC259"/>
  <c r="EB259"/>
  <c r="EA259"/>
  <c r="DZ259"/>
  <c r="DY259"/>
  <c r="DX259"/>
  <c r="DW259"/>
  <c r="DV259"/>
  <c r="DU259"/>
  <c r="DT259"/>
  <c r="DS259"/>
  <c r="DR259"/>
  <c r="DQ259"/>
  <c r="DP259"/>
  <c r="DO259"/>
  <c r="DN259"/>
  <c r="DM259"/>
  <c r="DL259"/>
  <c r="DK259"/>
  <c r="DJ259"/>
  <c r="DI259"/>
  <c r="DH259"/>
  <c r="DG259"/>
  <c r="DF259"/>
  <c r="DE259"/>
  <c r="DD259"/>
  <c r="DC259"/>
  <c r="DB259"/>
  <c r="DA259"/>
  <c r="CZ259"/>
  <c r="CY259"/>
  <c r="CX259"/>
  <c r="CW259"/>
  <c r="CV259"/>
  <c r="CU259"/>
  <c r="CT259"/>
  <c r="CS259"/>
  <c r="CR259"/>
  <c r="CO259"/>
  <c r="CN259"/>
  <c r="CM259"/>
  <c r="CL259"/>
  <c r="CK259"/>
  <c r="CJ259"/>
  <c r="CI259"/>
  <c r="CH259"/>
  <c r="CF259"/>
  <c r="CE259"/>
  <c r="CD259"/>
  <c r="CC259"/>
  <c r="CA259"/>
  <c r="BY259"/>
  <c r="EO258"/>
  <c r="EN258"/>
  <c r="EM258"/>
  <c r="EL258"/>
  <c r="EK258"/>
  <c r="EJ258"/>
  <c r="EI258"/>
  <c r="EH258"/>
  <c r="EG258"/>
  <c r="EF258"/>
  <c r="EE258"/>
  <c r="ED258"/>
  <c r="EC258"/>
  <c r="EB258"/>
  <c r="EA258"/>
  <c r="DZ258"/>
  <c r="DY258"/>
  <c r="DX258"/>
  <c r="DW258"/>
  <c r="DV258"/>
  <c r="DU258"/>
  <c r="DT258"/>
  <c r="DS258"/>
  <c r="DR258"/>
  <c r="DQ258"/>
  <c r="DP258"/>
  <c r="DO258"/>
  <c r="DN258"/>
  <c r="DM258"/>
  <c r="DL258"/>
  <c r="DK258"/>
  <c r="DJ258"/>
  <c r="DI258"/>
  <c r="DH258"/>
  <c r="DG258"/>
  <c r="DF258"/>
  <c r="DE258"/>
  <c r="DD258"/>
  <c r="DC258"/>
  <c r="DB258"/>
  <c r="DA258"/>
  <c r="CZ258"/>
  <c r="CY258"/>
  <c r="CX258"/>
  <c r="CW258"/>
  <c r="CV258"/>
  <c r="CU258"/>
  <c r="CT258"/>
  <c r="CS258"/>
  <c r="CR258"/>
  <c r="CO258"/>
  <c r="CN258"/>
  <c r="CM258"/>
  <c r="CL258"/>
  <c r="CK258"/>
  <c r="CJ258"/>
  <c r="CI258"/>
  <c r="CH258"/>
  <c r="CF258"/>
  <c r="CE258"/>
  <c r="CD258"/>
  <c r="CC258"/>
  <c r="CA258"/>
  <c r="BY258"/>
  <c r="EO257"/>
  <c r="EN257"/>
  <c r="EM257"/>
  <c r="EL257"/>
  <c r="EK257"/>
  <c r="EJ257"/>
  <c r="EI257"/>
  <c r="EH257"/>
  <c r="EG257"/>
  <c r="EF257"/>
  <c r="EE257"/>
  <c r="ED257"/>
  <c r="EC257"/>
  <c r="EB257"/>
  <c r="EA257"/>
  <c r="DZ257"/>
  <c r="DY257"/>
  <c r="DX257"/>
  <c r="DW257"/>
  <c r="DV257"/>
  <c r="DU257"/>
  <c r="DT257"/>
  <c r="DS257"/>
  <c r="DR257"/>
  <c r="DQ257"/>
  <c r="DP257"/>
  <c r="DO257"/>
  <c r="DN257"/>
  <c r="DM257"/>
  <c r="DL257"/>
  <c r="DK257"/>
  <c r="DJ257"/>
  <c r="DI257"/>
  <c r="DH257"/>
  <c r="DG257"/>
  <c r="DF257"/>
  <c r="DE257"/>
  <c r="DD257"/>
  <c r="DC257"/>
  <c r="DB257"/>
  <c r="DA257"/>
  <c r="CZ257"/>
  <c r="CY257"/>
  <c r="CX257"/>
  <c r="CW257"/>
  <c r="CV257"/>
  <c r="CU257"/>
  <c r="CT257"/>
  <c r="CS257"/>
  <c r="CR257"/>
  <c r="CO257"/>
  <c r="CN257"/>
  <c r="CM257"/>
  <c r="CL257"/>
  <c r="CK257"/>
  <c r="CJ257"/>
  <c r="CI257"/>
  <c r="CH257"/>
  <c r="CG257"/>
  <c r="CF257"/>
  <c r="CE257"/>
  <c r="CD257"/>
  <c r="CC257"/>
  <c r="CA257"/>
  <c r="BY257"/>
  <c r="EO256"/>
  <c r="EN256"/>
  <c r="EM256"/>
  <c r="EL256"/>
  <c r="EK256"/>
  <c r="EJ256"/>
  <c r="EI256"/>
  <c r="EH256"/>
  <c r="EG256"/>
  <c r="EF256"/>
  <c r="EE256"/>
  <c r="ED256"/>
  <c r="EC256"/>
  <c r="EB256"/>
  <c r="EA256"/>
  <c r="DZ256"/>
  <c r="DY256"/>
  <c r="DX256"/>
  <c r="DW256"/>
  <c r="DV256"/>
  <c r="DU256"/>
  <c r="DT256"/>
  <c r="DS256"/>
  <c r="DR256"/>
  <c r="DQ256"/>
  <c r="DP256"/>
  <c r="DO256"/>
  <c r="DN256"/>
  <c r="DM256"/>
  <c r="DL256"/>
  <c r="DK256"/>
  <c r="DJ256"/>
  <c r="DI256"/>
  <c r="DH256"/>
  <c r="DG256"/>
  <c r="DF256"/>
  <c r="DE256"/>
  <c r="DD256"/>
  <c r="DC256"/>
  <c r="DB256"/>
  <c r="DA256"/>
  <c r="CZ256"/>
  <c r="CY256"/>
  <c r="CX256"/>
  <c r="CW256"/>
  <c r="CV256"/>
  <c r="CU256"/>
  <c r="CT256"/>
  <c r="CS256"/>
  <c r="CR256"/>
  <c r="CO256"/>
  <c r="CN256"/>
  <c r="CM256"/>
  <c r="CL256"/>
  <c r="CK256"/>
  <c r="CJ256"/>
  <c r="CI256"/>
  <c r="CH256"/>
  <c r="CF256"/>
  <c r="CE256"/>
  <c r="CD256"/>
  <c r="CC256"/>
  <c r="CA256"/>
  <c r="BY256"/>
  <c r="EO255"/>
  <c r="EN255"/>
  <c r="EM255"/>
  <c r="EL255"/>
  <c r="EK255"/>
  <c r="EJ255"/>
  <c r="EI255"/>
  <c r="EH255"/>
  <c r="EG255"/>
  <c r="EF255"/>
  <c r="EE255"/>
  <c r="ED255"/>
  <c r="EC255"/>
  <c r="EB255"/>
  <c r="EA255"/>
  <c r="DZ255"/>
  <c r="DY255"/>
  <c r="DX255"/>
  <c r="DW255"/>
  <c r="DV255"/>
  <c r="DU255"/>
  <c r="DT255"/>
  <c r="DS255"/>
  <c r="DR255"/>
  <c r="DQ255"/>
  <c r="DP255"/>
  <c r="DO255"/>
  <c r="DN255"/>
  <c r="DM255"/>
  <c r="DL255"/>
  <c r="DK255"/>
  <c r="DJ255"/>
  <c r="DI255"/>
  <c r="DH255"/>
  <c r="DG255"/>
  <c r="DF255"/>
  <c r="DE255"/>
  <c r="DD255"/>
  <c r="DC255"/>
  <c r="DB255"/>
  <c r="DA255"/>
  <c r="CZ255"/>
  <c r="CY255"/>
  <c r="CX255"/>
  <c r="CW255"/>
  <c r="CV255"/>
  <c r="CU255"/>
  <c r="CT255"/>
  <c r="CS255"/>
  <c r="CR255"/>
  <c r="CO255"/>
  <c r="CN255"/>
  <c r="CM255"/>
  <c r="CL255"/>
  <c r="CK255"/>
  <c r="CJ255"/>
  <c r="CI255"/>
  <c r="CH255"/>
  <c r="CF255"/>
  <c r="CE255"/>
  <c r="CD255"/>
  <c r="CC255"/>
  <c r="CA255"/>
  <c r="BY255"/>
  <c r="EO254"/>
  <c r="EN254"/>
  <c r="EM254"/>
  <c r="EL254"/>
  <c r="EK254"/>
  <c r="EJ254"/>
  <c r="EI254"/>
  <c r="EH254"/>
  <c r="EG254"/>
  <c r="EF254"/>
  <c r="EE254"/>
  <c r="ED254"/>
  <c r="EC254"/>
  <c r="EB254"/>
  <c r="EA254"/>
  <c r="DZ254"/>
  <c r="DY254"/>
  <c r="DX254"/>
  <c r="DW254"/>
  <c r="DV254"/>
  <c r="DU254"/>
  <c r="DT254"/>
  <c r="DS254"/>
  <c r="DR254"/>
  <c r="DQ254"/>
  <c r="DP254"/>
  <c r="DO254"/>
  <c r="DN254"/>
  <c r="DM254"/>
  <c r="DL254"/>
  <c r="DK254"/>
  <c r="DJ254"/>
  <c r="DI254"/>
  <c r="DH254"/>
  <c r="DG254"/>
  <c r="DF254"/>
  <c r="DE254"/>
  <c r="DD254"/>
  <c r="DC254"/>
  <c r="DB254"/>
  <c r="DA254"/>
  <c r="CZ254"/>
  <c r="CY254"/>
  <c r="CX254"/>
  <c r="CW254"/>
  <c r="CV254"/>
  <c r="CU254"/>
  <c r="CT254"/>
  <c r="CS254"/>
  <c r="CR254"/>
  <c r="CO254"/>
  <c r="CN254"/>
  <c r="CM254"/>
  <c r="CL254"/>
  <c r="CK254"/>
  <c r="CJ254"/>
  <c r="CI254"/>
  <c r="CH254"/>
  <c r="CF254"/>
  <c r="CE254"/>
  <c r="CD254"/>
  <c r="CC254"/>
  <c r="CA254"/>
  <c r="BY254"/>
  <c r="W254"/>
  <c r="EO253"/>
  <c r="EN253"/>
  <c r="EM253"/>
  <c r="EL253"/>
  <c r="EK253"/>
  <c r="EJ253"/>
  <c r="EI253"/>
  <c r="EH253"/>
  <c r="EG253"/>
  <c r="EF253"/>
  <c r="EE253"/>
  <c r="ED253"/>
  <c r="EC253"/>
  <c r="EB253"/>
  <c r="EA253"/>
  <c r="DZ253"/>
  <c r="DY253"/>
  <c r="DX253"/>
  <c r="DW253"/>
  <c r="DV253"/>
  <c r="DU253"/>
  <c r="DT253"/>
  <c r="DS253"/>
  <c r="DR253"/>
  <c r="DQ253"/>
  <c r="DP253"/>
  <c r="DO253"/>
  <c r="DN253"/>
  <c r="DM253"/>
  <c r="DL253"/>
  <c r="DK253"/>
  <c r="DJ253"/>
  <c r="DI253"/>
  <c r="DH253"/>
  <c r="DG253"/>
  <c r="DF253"/>
  <c r="DE253"/>
  <c r="DD253"/>
  <c r="DC253"/>
  <c r="DB253"/>
  <c r="DA253"/>
  <c r="CZ253"/>
  <c r="CY253"/>
  <c r="CX253"/>
  <c r="CW253"/>
  <c r="CV253"/>
  <c r="CU253"/>
  <c r="CT253"/>
  <c r="CS253"/>
  <c r="CR253"/>
  <c r="CO253"/>
  <c r="CN253"/>
  <c r="CM253"/>
  <c r="CL253"/>
  <c r="CK253"/>
  <c r="CJ253"/>
  <c r="CI253"/>
  <c r="CH253"/>
  <c r="CF253"/>
  <c r="CE253"/>
  <c r="CD253"/>
  <c r="CC253"/>
  <c r="CA253"/>
  <c r="BY253"/>
  <c r="W253"/>
  <c r="EO252"/>
  <c r="EN252"/>
  <c r="EM252"/>
  <c r="EL252"/>
  <c r="EK252"/>
  <c r="EJ252"/>
  <c r="EI252"/>
  <c r="EH252"/>
  <c r="EG252"/>
  <c r="EF252"/>
  <c r="EE252"/>
  <c r="ED252"/>
  <c r="EC252"/>
  <c r="EB252"/>
  <c r="EA252"/>
  <c r="DZ252"/>
  <c r="DY252"/>
  <c r="DX252"/>
  <c r="DW252"/>
  <c r="DV252"/>
  <c r="DU252"/>
  <c r="DT252"/>
  <c r="DS252"/>
  <c r="DR252"/>
  <c r="DQ252"/>
  <c r="DP252"/>
  <c r="DO252"/>
  <c r="DN252"/>
  <c r="DM252"/>
  <c r="DL252"/>
  <c r="DK252"/>
  <c r="DJ252"/>
  <c r="DI252"/>
  <c r="DH252"/>
  <c r="DG252"/>
  <c r="DF252"/>
  <c r="DE252"/>
  <c r="DD252"/>
  <c r="DC252"/>
  <c r="DB252"/>
  <c r="DA252"/>
  <c r="CZ252"/>
  <c r="CY252"/>
  <c r="CX252"/>
  <c r="CW252"/>
  <c r="CV252"/>
  <c r="CU252"/>
  <c r="CT252"/>
  <c r="CS252"/>
  <c r="CR252"/>
  <c r="CO252"/>
  <c r="CN252"/>
  <c r="CM252"/>
  <c r="CL252"/>
  <c r="CK252"/>
  <c r="CJ252"/>
  <c r="CI252"/>
  <c r="CH252"/>
  <c r="CF252"/>
  <c r="CE252"/>
  <c r="CD252"/>
  <c r="CC252"/>
  <c r="CA252"/>
  <c r="BY252"/>
  <c r="W252"/>
  <c r="EO251"/>
  <c r="EN251"/>
  <c r="EM251"/>
  <c r="EL251"/>
  <c r="EK251"/>
  <c r="EJ251"/>
  <c r="EI251"/>
  <c r="EH251"/>
  <c r="EG251"/>
  <c r="EF251"/>
  <c r="EE251"/>
  <c r="ED251"/>
  <c r="EC251"/>
  <c r="EB251"/>
  <c r="EA251"/>
  <c r="DZ251"/>
  <c r="DY251"/>
  <c r="DX251"/>
  <c r="DW251"/>
  <c r="DV251"/>
  <c r="DU251"/>
  <c r="DT251"/>
  <c r="DS251"/>
  <c r="DR251"/>
  <c r="DQ251"/>
  <c r="DP251"/>
  <c r="DO251"/>
  <c r="DN251"/>
  <c r="DM251"/>
  <c r="DL251"/>
  <c r="DK251"/>
  <c r="DJ251"/>
  <c r="DI251"/>
  <c r="DH251"/>
  <c r="DG251"/>
  <c r="DF251"/>
  <c r="DE251"/>
  <c r="DD251"/>
  <c r="DC251"/>
  <c r="DB251"/>
  <c r="DA251"/>
  <c r="CZ251"/>
  <c r="CY251"/>
  <c r="CX251"/>
  <c r="CW251"/>
  <c r="CV251"/>
  <c r="CU251"/>
  <c r="CT251"/>
  <c r="CS251"/>
  <c r="CR251"/>
  <c r="CO251"/>
  <c r="CN251"/>
  <c r="CM251"/>
  <c r="CL251"/>
  <c r="CK251"/>
  <c r="CJ251"/>
  <c r="CI251"/>
  <c r="CH251"/>
  <c r="CF251"/>
  <c r="CE251"/>
  <c r="CD251"/>
  <c r="CC251"/>
  <c r="CA251"/>
  <c r="BY251"/>
  <c r="W251"/>
  <c r="DW250"/>
  <c r="DV250"/>
  <c r="DU250"/>
  <c r="DT250"/>
  <c r="DS250"/>
  <c r="DR250"/>
  <c r="DQ250"/>
  <c r="DP250"/>
  <c r="DO250"/>
  <c r="DN250"/>
  <c r="DM250"/>
  <c r="DL250"/>
  <c r="DK250"/>
  <c r="DJ250"/>
  <c r="DI250"/>
  <c r="DH250"/>
  <c r="DG250"/>
  <c r="DF250"/>
  <c r="DE250"/>
  <c r="DD250"/>
  <c r="DC250"/>
  <c r="DB250"/>
  <c r="DA250"/>
  <c r="CZ250"/>
  <c r="CY250"/>
  <c r="CX250"/>
  <c r="CW250"/>
  <c r="CV250"/>
  <c r="CU250"/>
  <c r="CT250"/>
  <c r="CS250"/>
  <c r="CR250"/>
  <c r="CO250"/>
  <c r="CN250"/>
  <c r="CM250"/>
  <c r="CL250"/>
  <c r="CK250"/>
  <c r="CJ250"/>
  <c r="CI250"/>
  <c r="CH250"/>
  <c r="CF250"/>
  <c r="CE250"/>
  <c r="CD250"/>
  <c r="CC250"/>
  <c r="CA250"/>
  <c r="BY250"/>
  <c r="DW249"/>
  <c r="DV249"/>
  <c r="DU249"/>
  <c r="DT249"/>
  <c r="DS249"/>
  <c r="DR249"/>
  <c r="DQ249"/>
  <c r="DP249"/>
  <c r="DO249"/>
  <c r="DN249"/>
  <c r="DM249"/>
  <c r="DL249"/>
  <c r="DK249"/>
  <c r="DJ249"/>
  <c r="DI249"/>
  <c r="DH249"/>
  <c r="DG249"/>
  <c r="DF249"/>
  <c r="DE249"/>
  <c r="DD249"/>
  <c r="DC249"/>
  <c r="DB249"/>
  <c r="DA249"/>
  <c r="CZ249"/>
  <c r="CY249"/>
  <c r="CX249"/>
  <c r="CW249"/>
  <c r="CV249"/>
  <c r="CU249"/>
  <c r="CT249"/>
  <c r="CS249"/>
  <c r="CR249"/>
  <c r="CQ249"/>
  <c r="CO249"/>
  <c r="CN249"/>
  <c r="CM249"/>
  <c r="CL249"/>
  <c r="CK249"/>
  <c r="CJ249"/>
  <c r="CI249"/>
  <c r="CH249"/>
  <c r="CF249"/>
  <c r="CE249"/>
  <c r="CD249"/>
  <c r="CC249"/>
  <c r="CA249"/>
  <c r="BY249"/>
  <c r="DW248"/>
  <c r="DV248"/>
  <c r="DU248"/>
  <c r="DT248"/>
  <c r="DS248"/>
  <c r="DR248"/>
  <c r="DQ248"/>
  <c r="DP248"/>
  <c r="DO248"/>
  <c r="DN248"/>
  <c r="DM248"/>
  <c r="DL248"/>
  <c r="DK248"/>
  <c r="DJ248"/>
  <c r="DI248"/>
  <c r="DH248"/>
  <c r="DG248"/>
  <c r="DF248"/>
  <c r="DE248"/>
  <c r="DD248"/>
  <c r="DC248"/>
  <c r="DB248"/>
  <c r="DA248"/>
  <c r="CZ248"/>
  <c r="CY248"/>
  <c r="CX248"/>
  <c r="CW248"/>
  <c r="CV248"/>
  <c r="CU248"/>
  <c r="CT248"/>
  <c r="CS248"/>
  <c r="CR248"/>
  <c r="CO248"/>
  <c r="CN248"/>
  <c r="CM248"/>
  <c r="CL248"/>
  <c r="CK248"/>
  <c r="CJ248"/>
  <c r="CI248"/>
  <c r="CH248"/>
  <c r="CF248"/>
  <c r="CE248"/>
  <c r="CD248"/>
  <c r="CC248"/>
  <c r="CA248"/>
  <c r="BY248"/>
  <c r="DW247"/>
  <c r="DV247"/>
  <c r="DU247"/>
  <c r="DT247"/>
  <c r="DS247"/>
  <c r="DR247"/>
  <c r="DQ247"/>
  <c r="DP247"/>
  <c r="DO247"/>
  <c r="DN247"/>
  <c r="DM247"/>
  <c r="DL247"/>
  <c r="DK247"/>
  <c r="DJ247"/>
  <c r="DI247"/>
  <c r="DH247"/>
  <c r="DG247"/>
  <c r="DF247"/>
  <c r="DE247"/>
  <c r="DD247"/>
  <c r="DC247"/>
  <c r="DB247"/>
  <c r="DA247"/>
  <c r="CZ247"/>
  <c r="CY247"/>
  <c r="CX247"/>
  <c r="CW247"/>
  <c r="CV247"/>
  <c r="CU247"/>
  <c r="CT247"/>
  <c r="CS247"/>
  <c r="CR247"/>
  <c r="CO247"/>
  <c r="CN247"/>
  <c r="CM247"/>
  <c r="CL247"/>
  <c r="CK247"/>
  <c r="CJ247"/>
  <c r="CI247"/>
  <c r="CH247"/>
  <c r="CF247"/>
  <c r="CE247"/>
  <c r="CD247"/>
  <c r="CC247"/>
  <c r="CA247"/>
  <c r="BY247"/>
  <c r="DW246"/>
  <c r="DV246"/>
  <c r="DU246"/>
  <c r="DT246"/>
  <c r="DS246"/>
  <c r="DR246"/>
  <c r="DQ246"/>
  <c r="DP246"/>
  <c r="DO246"/>
  <c r="DN246"/>
  <c r="DM246"/>
  <c r="DL246"/>
  <c r="DK246"/>
  <c r="DJ246"/>
  <c r="DI246"/>
  <c r="DH246"/>
  <c r="DG246"/>
  <c r="DF246"/>
  <c r="DE246"/>
  <c r="DD246"/>
  <c r="DC246"/>
  <c r="DB246"/>
  <c r="DA246"/>
  <c r="CZ246"/>
  <c r="CY246"/>
  <c r="CX246"/>
  <c r="CW246"/>
  <c r="CV246"/>
  <c r="CU246"/>
  <c r="CT246"/>
  <c r="CS246"/>
  <c r="CR246"/>
  <c r="CQ246"/>
  <c r="CP246"/>
  <c r="CO246"/>
  <c r="CN246"/>
  <c r="CM246"/>
  <c r="CL246"/>
  <c r="CK246"/>
  <c r="CJ246"/>
  <c r="CI246"/>
  <c r="CH246"/>
  <c r="CF246"/>
  <c r="CE246"/>
  <c r="CD246"/>
  <c r="CC246"/>
  <c r="CA246"/>
  <c r="BY246"/>
  <c r="DW245"/>
  <c r="DV245"/>
  <c r="DU245"/>
  <c r="DT245"/>
  <c r="DS245"/>
  <c r="DR245"/>
  <c r="DQ245"/>
  <c r="DP245"/>
  <c r="DO245"/>
  <c r="DN245"/>
  <c r="DM245"/>
  <c r="DL245"/>
  <c r="DK245"/>
  <c r="DJ245"/>
  <c r="DI245"/>
  <c r="DH245"/>
  <c r="DG245"/>
  <c r="DF245"/>
  <c r="DE245"/>
  <c r="DD245"/>
  <c r="DC245"/>
  <c r="DB245"/>
  <c r="DA245"/>
  <c r="CZ245"/>
  <c r="CY245"/>
  <c r="CX245"/>
  <c r="CW245"/>
  <c r="CV245"/>
  <c r="CU245"/>
  <c r="CT245"/>
  <c r="CS245"/>
  <c r="CR245"/>
  <c r="CQ245"/>
  <c r="CP245"/>
  <c r="CO245"/>
  <c r="CN245"/>
  <c r="CM245"/>
  <c r="CL245"/>
  <c r="CK245"/>
  <c r="CJ245"/>
  <c r="CI245"/>
  <c r="CH245"/>
  <c r="CF245"/>
  <c r="CE245"/>
  <c r="CD245"/>
  <c r="CC245"/>
  <c r="CA245"/>
  <c r="BY245"/>
  <c r="DW244"/>
  <c r="DV244"/>
  <c r="DU244"/>
  <c r="DT244"/>
  <c r="DS244"/>
  <c r="DR244"/>
  <c r="DQ244"/>
  <c r="DP244"/>
  <c r="DO244"/>
  <c r="DN244"/>
  <c r="DM244"/>
  <c r="DL244"/>
  <c r="DK244"/>
  <c r="DJ244"/>
  <c r="DI244"/>
  <c r="DH244"/>
  <c r="DG244"/>
  <c r="DF244"/>
  <c r="DE244"/>
  <c r="DD244"/>
  <c r="DC244"/>
  <c r="DB244"/>
  <c r="DA244"/>
  <c r="CZ244"/>
  <c r="CY244"/>
  <c r="CX244"/>
  <c r="CW244"/>
  <c r="CV244"/>
  <c r="CU244"/>
  <c r="CT244"/>
  <c r="CS244"/>
  <c r="CR244"/>
  <c r="CQ244"/>
  <c r="CP244"/>
  <c r="CO244"/>
  <c r="CN244"/>
  <c r="CM244"/>
  <c r="CL244"/>
  <c r="CK244"/>
  <c r="CJ244"/>
  <c r="CI244"/>
  <c r="CH244"/>
  <c r="CF244"/>
  <c r="CE244"/>
  <c r="CD244"/>
  <c r="CC244"/>
  <c r="CA244"/>
  <c r="BZ244"/>
  <c r="BY244"/>
  <c r="DW243"/>
  <c r="DV243"/>
  <c r="DU243"/>
  <c r="DT243"/>
  <c r="DS243"/>
  <c r="DR243"/>
  <c r="DQ243"/>
  <c r="DP243"/>
  <c r="DO243"/>
  <c r="DN243"/>
  <c r="DM243"/>
  <c r="DL243"/>
  <c r="DK243"/>
  <c r="DJ243"/>
  <c r="DI243"/>
  <c r="DH243"/>
  <c r="DG243"/>
  <c r="DF243"/>
  <c r="DE243"/>
  <c r="DD243"/>
  <c r="DC243"/>
  <c r="DB243"/>
  <c r="DA243"/>
  <c r="CZ243"/>
  <c r="CY243"/>
  <c r="CX243"/>
  <c r="CW243"/>
  <c r="CV243"/>
  <c r="CU243"/>
  <c r="CT243"/>
  <c r="CS243"/>
  <c r="CR243"/>
  <c r="CQ243"/>
  <c r="CP243"/>
  <c r="CO243"/>
  <c r="CN243"/>
  <c r="CM243"/>
  <c r="CL243"/>
  <c r="CK243"/>
  <c r="CJ243"/>
  <c r="CI243"/>
  <c r="CH243"/>
  <c r="CF243"/>
  <c r="CE243"/>
  <c r="CD243"/>
  <c r="CC243"/>
  <c r="CA243"/>
  <c r="BY243"/>
  <c r="DW242"/>
  <c r="DV242"/>
  <c r="DU242"/>
  <c r="DT242"/>
  <c r="DS242"/>
  <c r="DR242"/>
  <c r="DQ242"/>
  <c r="DP242"/>
  <c r="DO242"/>
  <c r="DN242"/>
  <c r="DM242"/>
  <c r="DL242"/>
  <c r="DK242"/>
  <c r="DJ242"/>
  <c r="DI242"/>
  <c r="DH242"/>
  <c r="DG242"/>
  <c r="DF242"/>
  <c r="DE242"/>
  <c r="DD242"/>
  <c r="DC242"/>
  <c r="DB242"/>
  <c r="DA242"/>
  <c r="CZ242"/>
  <c r="CY242"/>
  <c r="CX242"/>
  <c r="CW242"/>
  <c r="CV242"/>
  <c r="CU242"/>
  <c r="CT242"/>
  <c r="CS242"/>
  <c r="CR242"/>
  <c r="CQ242"/>
  <c r="CP242"/>
  <c r="CO242"/>
  <c r="CN242"/>
  <c r="CM242"/>
  <c r="CL242"/>
  <c r="CK242"/>
  <c r="CJ242"/>
  <c r="CI242"/>
  <c r="CH242"/>
  <c r="CG242"/>
  <c r="CF242"/>
  <c r="CE242"/>
  <c r="CD242"/>
  <c r="CC242"/>
  <c r="CB242"/>
  <c r="CA242"/>
  <c r="BZ242"/>
  <c r="BY242"/>
  <c r="BX242"/>
  <c r="EN241"/>
  <c r="EM241"/>
  <c r="EL241"/>
  <c r="EK241"/>
  <c r="EJ241"/>
  <c r="EI241"/>
  <c r="EH241"/>
  <c r="EG241"/>
  <c r="EF241"/>
  <c r="EE241"/>
  <c r="ED241"/>
  <c r="EC241"/>
  <c r="EB241"/>
  <c r="EA241"/>
  <c r="DZ241"/>
  <c r="DY241"/>
  <c r="DX241"/>
  <c r="DW241"/>
  <c r="DV241"/>
  <c r="DU241"/>
  <c r="DT241"/>
  <c r="DS241"/>
  <c r="DR241"/>
  <c r="DQ241"/>
  <c r="DP241"/>
  <c r="DO241"/>
  <c r="DN241"/>
  <c r="DM241"/>
  <c r="DL241"/>
  <c r="DK241"/>
  <c r="DJ241"/>
  <c r="DI241"/>
  <c r="DH241"/>
  <c r="DG241"/>
  <c r="DF241"/>
  <c r="DE241"/>
  <c r="DD241"/>
  <c r="DC241"/>
  <c r="DB241"/>
  <c r="DA241"/>
  <c r="CZ241"/>
  <c r="CY241"/>
  <c r="CX241"/>
  <c r="CW241"/>
  <c r="CU241"/>
  <c r="CT241"/>
  <c r="CS241"/>
  <c r="CR241"/>
  <c r="CQ241"/>
  <c r="CP241"/>
  <c r="CO241"/>
  <c r="CN241"/>
  <c r="CM241"/>
  <c r="CL241"/>
  <c r="CK241"/>
  <c r="CJ241"/>
  <c r="CI241"/>
  <c r="CH241"/>
  <c r="CG241"/>
  <c r="CF241"/>
  <c r="CE241"/>
  <c r="CD241"/>
  <c r="CC241"/>
  <c r="CB241"/>
  <c r="CA241"/>
  <c r="BZ241"/>
  <c r="BY241"/>
  <c r="BX241"/>
  <c r="EN240"/>
  <c r="EM240"/>
  <c r="EL240"/>
  <c r="EK240"/>
  <c r="EJ240"/>
  <c r="EI240"/>
  <c r="EH240"/>
  <c r="EG240"/>
  <c r="EF240"/>
  <c r="EE240"/>
  <c r="ED240"/>
  <c r="EC240"/>
  <c r="EB240"/>
  <c r="EA240"/>
  <c r="DZ240"/>
  <c r="DY240"/>
  <c r="DX240"/>
  <c r="DW240"/>
  <c r="DV240"/>
  <c r="DU240"/>
  <c r="DT240"/>
  <c r="DS240"/>
  <c r="DR240"/>
  <c r="DQ240"/>
  <c r="DP240"/>
  <c r="DO240"/>
  <c r="DN240"/>
  <c r="DM240"/>
  <c r="DL240"/>
  <c r="DK240"/>
  <c r="DJ240"/>
  <c r="DI240"/>
  <c r="DH240"/>
  <c r="DG240"/>
  <c r="DF240"/>
  <c r="DE240"/>
  <c r="DD240"/>
  <c r="DC240"/>
  <c r="DB240"/>
  <c r="DA240"/>
  <c r="CZ240"/>
  <c r="CY240"/>
  <c r="CX240"/>
  <c r="CW240"/>
  <c r="CV240"/>
  <c r="CU240"/>
  <c r="CT240"/>
  <c r="CS240"/>
  <c r="CR240"/>
  <c r="CQ240"/>
  <c r="CP240"/>
  <c r="CO240"/>
  <c r="CN240"/>
  <c r="CM240"/>
  <c r="CL240"/>
  <c r="CK240"/>
  <c r="CJ240"/>
  <c r="CI240"/>
  <c r="CH240"/>
  <c r="CG240"/>
  <c r="CE240"/>
  <c r="CD240"/>
  <c r="CC240"/>
  <c r="CB240"/>
  <c r="CA240"/>
  <c r="BZ240"/>
  <c r="BY240"/>
  <c r="BX240"/>
  <c r="EN239"/>
  <c r="EM239"/>
  <c r="EL239"/>
  <c r="EK239"/>
  <c r="EJ239"/>
  <c r="EI239"/>
  <c r="EH239"/>
  <c r="EG239"/>
  <c r="EF239"/>
  <c r="EE239"/>
  <c r="ED239"/>
  <c r="EC239"/>
  <c r="EB239"/>
  <c r="EA239"/>
  <c r="DZ239"/>
  <c r="DY239"/>
  <c r="DX239"/>
  <c r="DW239"/>
  <c r="DV239"/>
  <c r="DU239"/>
  <c r="DT239"/>
  <c r="DS239"/>
  <c r="DR239"/>
  <c r="DQ239"/>
  <c r="DP239"/>
  <c r="DO239"/>
  <c r="DN239"/>
  <c r="DM239"/>
  <c r="DL239"/>
  <c r="DK239"/>
  <c r="DJ239"/>
  <c r="DI239"/>
  <c r="DH239"/>
  <c r="DG239"/>
  <c r="DF239"/>
  <c r="DE239"/>
  <c r="DD239"/>
  <c r="DC239"/>
  <c r="DB239"/>
  <c r="DA239"/>
  <c r="CZ239"/>
  <c r="CY239"/>
  <c r="CX239"/>
  <c r="CW239"/>
  <c r="CV239"/>
  <c r="CU239"/>
  <c r="CT239"/>
  <c r="CS239"/>
  <c r="CR239"/>
  <c r="CO239"/>
  <c r="CN239"/>
  <c r="CM239"/>
  <c r="CL239"/>
  <c r="CK239"/>
  <c r="CJ239"/>
  <c r="CI239"/>
  <c r="CH239"/>
  <c r="CG239"/>
  <c r="CF239"/>
  <c r="CE239"/>
  <c r="CD239"/>
  <c r="CC239"/>
  <c r="CB239"/>
  <c r="CA239"/>
  <c r="BZ239"/>
  <c r="BY239"/>
  <c r="BX239"/>
  <c r="EN238"/>
  <c r="EM238"/>
  <c r="EL238"/>
  <c r="EK238"/>
  <c r="EJ238"/>
  <c r="EI238"/>
  <c r="EH238"/>
  <c r="EG238"/>
  <c r="EF238"/>
  <c r="EE238"/>
  <c r="ED238"/>
  <c r="EC238"/>
  <c r="EB238"/>
  <c r="EA238"/>
  <c r="DZ238"/>
  <c r="DY238"/>
  <c r="DX238"/>
  <c r="DW238"/>
  <c r="DV238"/>
  <c r="DU238"/>
  <c r="DT238"/>
  <c r="DS238"/>
  <c r="DR238"/>
  <c r="DQ238"/>
  <c r="DP238"/>
  <c r="DO238"/>
  <c r="DN238"/>
  <c r="DM238"/>
  <c r="DL238"/>
  <c r="DK238"/>
  <c r="DJ238"/>
  <c r="DI238"/>
  <c r="DH238"/>
  <c r="DG238"/>
  <c r="DF238"/>
  <c r="DE238"/>
  <c r="DD238"/>
  <c r="DC238"/>
  <c r="DB238"/>
  <c r="DA238"/>
  <c r="CZ238"/>
  <c r="CY238"/>
  <c r="CX238"/>
  <c r="CW238"/>
  <c r="CV238"/>
  <c r="CU238"/>
  <c r="CT238"/>
  <c r="CS238"/>
  <c r="CR238"/>
  <c r="CQ238"/>
  <c r="CP238"/>
  <c r="CO238"/>
  <c r="CN238"/>
  <c r="CM238"/>
  <c r="CL238"/>
  <c r="CK238"/>
  <c r="CJ238"/>
  <c r="CI238"/>
  <c r="CH238"/>
  <c r="CG238"/>
  <c r="CF238"/>
  <c r="CE238"/>
  <c r="CD238"/>
  <c r="CC238"/>
  <c r="CB238"/>
  <c r="CA238"/>
  <c r="BZ238"/>
  <c r="BY238"/>
  <c r="BX238"/>
  <c r="EN237"/>
  <c r="EM237"/>
  <c r="EL237"/>
  <c r="EK237"/>
  <c r="EJ237"/>
  <c r="EI237"/>
  <c r="EH237"/>
  <c r="EG237"/>
  <c r="EF237"/>
  <c r="EE237"/>
  <c r="ED237"/>
  <c r="EC237"/>
  <c r="EB237"/>
  <c r="EA237"/>
  <c r="DZ237"/>
  <c r="DY237"/>
  <c r="DX237"/>
  <c r="DW237"/>
  <c r="DV237"/>
  <c r="DU237"/>
  <c r="DT237"/>
  <c r="DS237"/>
  <c r="DR237"/>
  <c r="DQ237"/>
  <c r="DP237"/>
  <c r="DO237"/>
  <c r="DN237"/>
  <c r="DM237"/>
  <c r="DL237"/>
  <c r="DK237"/>
  <c r="DJ237"/>
  <c r="DI237"/>
  <c r="DH237"/>
  <c r="DG237"/>
  <c r="DF237"/>
  <c r="DE237"/>
  <c r="DD237"/>
  <c r="DC237"/>
  <c r="DB237"/>
  <c r="DA237"/>
  <c r="CZ237"/>
  <c r="CY237"/>
  <c r="CX237"/>
  <c r="CW237"/>
  <c r="CV237"/>
  <c r="CU237"/>
  <c r="CT237"/>
  <c r="CS237"/>
  <c r="CR237"/>
  <c r="CQ237"/>
  <c r="CP237"/>
  <c r="CO237"/>
  <c r="CN237"/>
  <c r="CM237"/>
  <c r="CL237"/>
  <c r="CK237"/>
  <c r="CI237"/>
  <c r="CH237"/>
  <c r="CG237"/>
  <c r="CF237"/>
  <c r="CE237"/>
  <c r="CD237"/>
  <c r="CC237"/>
  <c r="CB237"/>
  <c r="CA237"/>
  <c r="BZ237"/>
  <c r="BY237"/>
  <c r="BX237"/>
  <c r="EN236"/>
  <c r="EM236"/>
  <c r="EL236"/>
  <c r="EK236"/>
  <c r="EJ236"/>
  <c r="EI236"/>
  <c r="EH236"/>
  <c r="EG236"/>
  <c r="EF236"/>
  <c r="EE236"/>
  <c r="ED236"/>
  <c r="EC236"/>
  <c r="EB236"/>
  <c r="EA236"/>
  <c r="DZ236"/>
  <c r="DY236"/>
  <c r="DX236"/>
  <c r="DW236"/>
  <c r="DV236"/>
  <c r="DU236"/>
  <c r="DT236"/>
  <c r="DS236"/>
  <c r="DR236"/>
  <c r="DQ236"/>
  <c r="DP236"/>
  <c r="DO236"/>
  <c r="DN236"/>
  <c r="DM236"/>
  <c r="DL236"/>
  <c r="DK236"/>
  <c r="DJ236"/>
  <c r="DI236"/>
  <c r="DH236"/>
  <c r="DG236"/>
  <c r="DF236"/>
  <c r="DE236"/>
  <c r="DD236"/>
  <c r="DC236"/>
  <c r="DB236"/>
  <c r="DA236"/>
  <c r="CZ236"/>
  <c r="CY236"/>
  <c r="CX236"/>
  <c r="CW236"/>
  <c r="CV236"/>
  <c r="CU236"/>
  <c r="CT236"/>
  <c r="CS236"/>
  <c r="CR236"/>
  <c r="CQ236"/>
  <c r="CP236"/>
  <c r="CO236"/>
  <c r="CN236"/>
  <c r="CM236"/>
  <c r="CL236"/>
  <c r="CK236"/>
  <c r="CJ236"/>
  <c r="CI236"/>
  <c r="CH236"/>
  <c r="CG236"/>
  <c r="CF236"/>
  <c r="CE236"/>
  <c r="CD236"/>
  <c r="CC236"/>
  <c r="CB236"/>
  <c r="CA236"/>
  <c r="BZ236"/>
  <c r="BY236"/>
  <c r="BX236"/>
  <c r="EN235"/>
  <c r="EM235"/>
  <c r="EL235"/>
  <c r="EK235"/>
  <c r="EJ235"/>
  <c r="EI235"/>
  <c r="EH235"/>
  <c r="EG235"/>
  <c r="EF235"/>
  <c r="EE235"/>
  <c r="ED235"/>
  <c r="EC235"/>
  <c r="EB235"/>
  <c r="EA235"/>
  <c r="DZ235"/>
  <c r="DY235"/>
  <c r="DX235"/>
  <c r="DW235"/>
  <c r="DV235"/>
  <c r="DU235"/>
  <c r="DT235"/>
  <c r="DS235"/>
  <c r="DR235"/>
  <c r="DQ235"/>
  <c r="DP235"/>
  <c r="DO235"/>
  <c r="DN235"/>
  <c r="DM235"/>
  <c r="DL235"/>
  <c r="DK235"/>
  <c r="DJ235"/>
  <c r="DI235"/>
  <c r="DH235"/>
  <c r="DG235"/>
  <c r="DF235"/>
  <c r="DE235"/>
  <c r="DD235"/>
  <c r="DC235"/>
  <c r="DB235"/>
  <c r="DA235"/>
  <c r="CZ235"/>
  <c r="CY235"/>
  <c r="CX235"/>
  <c r="CW235"/>
  <c r="CV235"/>
  <c r="CU235"/>
  <c r="CT235"/>
  <c r="CS235"/>
  <c r="CR235"/>
  <c r="CQ235"/>
  <c r="CP235"/>
  <c r="CO235"/>
  <c r="CN235"/>
  <c r="CM235"/>
  <c r="CL235"/>
  <c r="CK235"/>
  <c r="CJ235"/>
  <c r="CI235"/>
  <c r="CH235"/>
  <c r="CG235"/>
  <c r="CF235"/>
  <c r="CE235"/>
  <c r="CD235"/>
  <c r="CC235"/>
  <c r="CB235"/>
  <c r="CA235"/>
  <c r="BZ235"/>
  <c r="BY235"/>
  <c r="BX235"/>
  <c r="EN234"/>
  <c r="EM234"/>
  <c r="EL234"/>
  <c r="EK234"/>
  <c r="EJ234"/>
  <c r="EI234"/>
  <c r="EH234"/>
  <c r="EG234"/>
  <c r="EF234"/>
  <c r="EE234"/>
  <c r="ED234"/>
  <c r="EC234"/>
  <c r="EB234"/>
  <c r="EA234"/>
  <c r="DZ234"/>
  <c r="DY234"/>
  <c r="DX234"/>
  <c r="DW234"/>
  <c r="DV234"/>
  <c r="DU234"/>
  <c r="DT234"/>
  <c r="DS234"/>
  <c r="DR234"/>
  <c r="DQ234"/>
  <c r="DP234"/>
  <c r="DO234"/>
  <c r="DN234"/>
  <c r="DM234"/>
  <c r="DL234"/>
  <c r="DK234"/>
  <c r="DJ234"/>
  <c r="DI234"/>
  <c r="DH234"/>
  <c r="DG234"/>
  <c r="DF234"/>
  <c r="DE234"/>
  <c r="DD234"/>
  <c r="DC234"/>
  <c r="DB234"/>
  <c r="DA234"/>
  <c r="CZ234"/>
  <c r="CY234"/>
  <c r="CX234"/>
  <c r="CW234"/>
  <c r="CV234"/>
  <c r="CU234"/>
  <c r="CT234"/>
  <c r="CS234"/>
  <c r="CR234"/>
  <c r="CQ234"/>
  <c r="CP234"/>
  <c r="CO234"/>
  <c r="CN234"/>
  <c r="CM234"/>
  <c r="CL234"/>
  <c r="CK234"/>
  <c r="CJ234"/>
  <c r="CI234"/>
  <c r="CH234"/>
  <c r="CG234"/>
  <c r="CF234"/>
  <c r="CE234"/>
  <c r="CD234"/>
  <c r="CC234"/>
  <c r="BW234" s="1"/>
  <c r="CB234"/>
  <c r="CA234"/>
  <c r="BZ234"/>
  <c r="BY234"/>
  <c r="BX234"/>
  <c r="EN233"/>
  <c r="EM233"/>
  <c r="EL233"/>
  <c r="EK233"/>
  <c r="EJ233"/>
  <c r="EI233"/>
  <c r="EH233"/>
  <c r="EG233"/>
  <c r="EF233"/>
  <c r="EE233"/>
  <c r="ED233"/>
  <c r="EC233"/>
  <c r="EB233"/>
  <c r="EA233"/>
  <c r="DZ233"/>
  <c r="DY233"/>
  <c r="DX233"/>
  <c r="DW233"/>
  <c r="DV233"/>
  <c r="DU233"/>
  <c r="DT233"/>
  <c r="DS233"/>
  <c r="DR233"/>
  <c r="DQ233"/>
  <c r="DP233"/>
  <c r="DO233"/>
  <c r="DN233"/>
  <c r="DM233"/>
  <c r="DL233"/>
  <c r="DK233"/>
  <c r="DJ233"/>
  <c r="DI233"/>
  <c r="DH233"/>
  <c r="DG233"/>
  <c r="DF233"/>
  <c r="DE233"/>
  <c r="DD233"/>
  <c r="DC233"/>
  <c r="DB233"/>
  <c r="DA233"/>
  <c r="CZ233"/>
  <c r="CY233"/>
  <c r="CX233"/>
  <c r="CW233"/>
  <c r="CV233"/>
  <c r="CU233"/>
  <c r="CT233"/>
  <c r="CS233"/>
  <c r="CR233"/>
  <c r="CQ233"/>
  <c r="CP233"/>
  <c r="CN233"/>
  <c r="CM233"/>
  <c r="CL233"/>
  <c r="CK233"/>
  <c r="CJ233"/>
  <c r="CI233"/>
  <c r="CH233"/>
  <c r="CG233"/>
  <c r="CF233"/>
  <c r="CE233"/>
  <c r="CD233"/>
  <c r="CC233"/>
  <c r="CB233"/>
  <c r="CA233"/>
  <c r="BZ233"/>
  <c r="BY233"/>
  <c r="BX233"/>
  <c r="EN232"/>
  <c r="EM232"/>
  <c r="EL232"/>
  <c r="EK232"/>
  <c r="EJ232"/>
  <c r="EI232"/>
  <c r="EH232"/>
  <c r="EG232"/>
  <c r="EF232"/>
  <c r="EE232"/>
  <c r="ED232"/>
  <c r="EC232"/>
  <c r="EB232"/>
  <c r="EA232"/>
  <c r="DZ232"/>
  <c r="DY232"/>
  <c r="DX232"/>
  <c r="DW232"/>
  <c r="DV232"/>
  <c r="DU232"/>
  <c r="DT232"/>
  <c r="DS232"/>
  <c r="DR232"/>
  <c r="DQ232"/>
  <c r="DP232"/>
  <c r="DO232"/>
  <c r="DN232"/>
  <c r="DM232"/>
  <c r="DL232"/>
  <c r="DK232"/>
  <c r="DJ232"/>
  <c r="DI232"/>
  <c r="DH232"/>
  <c r="DG232"/>
  <c r="DF232"/>
  <c r="DE232"/>
  <c r="DD232"/>
  <c r="DC232"/>
  <c r="DB232"/>
  <c r="DA232"/>
  <c r="CZ232"/>
  <c r="CY232"/>
  <c r="CX232"/>
  <c r="CW232"/>
  <c r="CV232"/>
  <c r="CU232"/>
  <c r="CT232"/>
  <c r="CS232"/>
  <c r="CR232"/>
  <c r="CQ232"/>
  <c r="CP232"/>
  <c r="CO232"/>
  <c r="CN232"/>
  <c r="CM232"/>
  <c r="CL232"/>
  <c r="CK232"/>
  <c r="CJ232"/>
  <c r="CI232"/>
  <c r="CH232"/>
  <c r="CF232"/>
  <c r="CE232"/>
  <c r="CD232"/>
  <c r="CC232"/>
  <c r="CB232"/>
  <c r="CA232"/>
  <c r="BZ232"/>
  <c r="BY232"/>
  <c r="BX232"/>
  <c r="EN231"/>
  <c r="EM231"/>
  <c r="EL231"/>
  <c r="EK231"/>
  <c r="EJ231"/>
  <c r="EI231"/>
  <c r="EH231"/>
  <c r="EG231"/>
  <c r="EF231"/>
  <c r="EE231"/>
  <c r="ED231"/>
  <c r="EC231"/>
  <c r="EB231"/>
  <c r="EA231"/>
  <c r="DZ231"/>
  <c r="DY231"/>
  <c r="DX231"/>
  <c r="DW231"/>
  <c r="DV231"/>
  <c r="DU231"/>
  <c r="DT231"/>
  <c r="DS231"/>
  <c r="DR231"/>
  <c r="DQ231"/>
  <c r="DP231"/>
  <c r="DO231"/>
  <c r="DN231"/>
  <c r="DM231"/>
  <c r="DL231"/>
  <c r="DK231"/>
  <c r="DJ231"/>
  <c r="DI231"/>
  <c r="DH231"/>
  <c r="DG231"/>
  <c r="DF231"/>
  <c r="DE231"/>
  <c r="DD231"/>
  <c r="DC231"/>
  <c r="DB231"/>
  <c r="DA231"/>
  <c r="CZ231"/>
  <c r="CY231"/>
  <c r="CX231"/>
  <c r="CW231"/>
  <c r="CV231"/>
  <c r="CU231"/>
  <c r="CT231"/>
  <c r="CS231"/>
  <c r="CQ231"/>
  <c r="CP231"/>
  <c r="CO231"/>
  <c r="CN231"/>
  <c r="CM231"/>
  <c r="CL231"/>
  <c r="CK231"/>
  <c r="CJ231"/>
  <c r="CI231"/>
  <c r="CH231"/>
  <c r="CG231"/>
  <c r="CF231"/>
  <c r="CE231"/>
  <c r="CD231"/>
  <c r="CC231"/>
  <c r="CB231"/>
  <c r="CA231"/>
  <c r="BZ231"/>
  <c r="BY231"/>
  <c r="BX231"/>
  <c r="EN230"/>
  <c r="EM230"/>
  <c r="EL230"/>
  <c r="EK230"/>
  <c r="EJ230"/>
  <c r="EI230"/>
  <c r="EH230"/>
  <c r="EG230"/>
  <c r="EF230"/>
  <c r="EE230"/>
  <c r="ED230"/>
  <c r="EC230"/>
  <c r="EB230"/>
  <c r="EA230"/>
  <c r="DZ230"/>
  <c r="DY230"/>
  <c r="DX230"/>
  <c r="DW230"/>
  <c r="DV230"/>
  <c r="DU230"/>
  <c r="DT230"/>
  <c r="DS230"/>
  <c r="DR230"/>
  <c r="DQ230"/>
  <c r="DP230"/>
  <c r="DO230"/>
  <c r="DN230"/>
  <c r="DM230"/>
  <c r="DL230"/>
  <c r="DK230"/>
  <c r="DJ230"/>
  <c r="DI230"/>
  <c r="DH230"/>
  <c r="DG230"/>
  <c r="DF230"/>
  <c r="DE230"/>
  <c r="DD230"/>
  <c r="DC230"/>
  <c r="DB230"/>
  <c r="DA230"/>
  <c r="CZ230"/>
  <c r="CX230"/>
  <c r="CW230"/>
  <c r="CV230"/>
  <c r="CU230"/>
  <c r="CT230"/>
  <c r="CS230"/>
  <c r="CR230"/>
  <c r="CQ230"/>
  <c r="CP230"/>
  <c r="CO230"/>
  <c r="CN230"/>
  <c r="CM230"/>
  <c r="CL230"/>
  <c r="CK230"/>
  <c r="CJ230"/>
  <c r="CI230"/>
  <c r="CH230"/>
  <c r="CG230"/>
  <c r="CF230"/>
  <c r="CE230"/>
  <c r="CD230"/>
  <c r="CC230"/>
  <c r="CB230"/>
  <c r="CA230"/>
  <c r="BZ230"/>
  <c r="BY230"/>
  <c r="BX230"/>
  <c r="EN229"/>
  <c r="EM229"/>
  <c r="EL229"/>
  <c r="EK229"/>
  <c r="EJ229"/>
  <c r="EI229"/>
  <c r="EH229"/>
  <c r="EG229"/>
  <c r="EF229"/>
  <c r="EE229"/>
  <c r="ED229"/>
  <c r="EC229"/>
  <c r="EB229"/>
  <c r="EA229"/>
  <c r="DZ229"/>
  <c r="DY229"/>
  <c r="DX229"/>
  <c r="DW229"/>
  <c r="DV229"/>
  <c r="DU229"/>
  <c r="DT229"/>
  <c r="DS229"/>
  <c r="DR229"/>
  <c r="DQ229"/>
  <c r="DP229"/>
  <c r="DO229"/>
  <c r="DN229"/>
  <c r="DM229"/>
  <c r="DL229"/>
  <c r="DK229"/>
  <c r="DJ229"/>
  <c r="DI229"/>
  <c r="DH229"/>
  <c r="DG229"/>
  <c r="DF229"/>
  <c r="DE229"/>
  <c r="DD229"/>
  <c r="DC229"/>
  <c r="DB229"/>
  <c r="DA229"/>
  <c r="CZ229"/>
  <c r="CY229"/>
  <c r="CX229"/>
  <c r="CW229"/>
  <c r="CV229"/>
  <c r="CU229"/>
  <c r="CT229"/>
  <c r="CS229"/>
  <c r="CR229"/>
  <c r="CQ229"/>
  <c r="CP229"/>
  <c r="CO229"/>
  <c r="CN229"/>
  <c r="CM229"/>
  <c r="CL229"/>
  <c r="CK229"/>
  <c r="CJ229"/>
  <c r="CI229"/>
  <c r="CH229"/>
  <c r="CG229"/>
  <c r="CF229"/>
  <c r="CD229"/>
  <c r="CC229"/>
  <c r="CB229"/>
  <c r="CA229"/>
  <c r="BZ229"/>
  <c r="BY229"/>
  <c r="BX229"/>
  <c r="EN228"/>
  <c r="EM228"/>
  <c r="EL228"/>
  <c r="EK228"/>
  <c r="EJ228"/>
  <c r="EI228"/>
  <c r="EH228"/>
  <c r="EG228"/>
  <c r="EF228"/>
  <c r="EE228"/>
  <c r="ED228"/>
  <c r="EC228"/>
  <c r="EB228"/>
  <c r="EA228"/>
  <c r="DZ228"/>
  <c r="DY228"/>
  <c r="DX228"/>
  <c r="DW228"/>
  <c r="DV228"/>
  <c r="DU228"/>
  <c r="DT228"/>
  <c r="DS228"/>
  <c r="DR228"/>
  <c r="DQ228"/>
  <c r="DP228"/>
  <c r="DO228"/>
  <c r="DN228"/>
  <c r="DM228"/>
  <c r="DL228"/>
  <c r="DK228"/>
  <c r="DJ228"/>
  <c r="DI228"/>
  <c r="DH228"/>
  <c r="DG228"/>
  <c r="DF228"/>
  <c r="DE228"/>
  <c r="DD228"/>
  <c r="DC228"/>
  <c r="DB228"/>
  <c r="DA228"/>
  <c r="CZ228"/>
  <c r="CY228"/>
  <c r="CX228"/>
  <c r="CW228"/>
  <c r="CV228"/>
  <c r="CU228"/>
  <c r="CT228"/>
  <c r="CS228"/>
  <c r="CR228"/>
  <c r="CQ228"/>
  <c r="CP228"/>
  <c r="CO228"/>
  <c r="CN228"/>
  <c r="CM228"/>
  <c r="CL228"/>
  <c r="CK228"/>
  <c r="CJ228"/>
  <c r="CI228"/>
  <c r="CH228"/>
  <c r="CG228"/>
  <c r="CF228"/>
  <c r="CD228"/>
  <c r="CC228"/>
  <c r="CB228"/>
  <c r="CA228"/>
  <c r="BZ228"/>
  <c r="BY228"/>
  <c r="BX228"/>
  <c r="EN227"/>
  <c r="EM227"/>
  <c r="EL227"/>
  <c r="EK227"/>
  <c r="EJ227"/>
  <c r="EI227"/>
  <c r="EH227"/>
  <c r="EG227"/>
  <c r="EF227"/>
  <c r="EE227"/>
  <c r="ED227"/>
  <c r="EC227"/>
  <c r="EB227"/>
  <c r="EA227"/>
  <c r="DZ227"/>
  <c r="DY227"/>
  <c r="DX227"/>
  <c r="DW227"/>
  <c r="DV227"/>
  <c r="DU227"/>
  <c r="DT227"/>
  <c r="DS227"/>
  <c r="DR227"/>
  <c r="DQ227"/>
  <c r="DP227"/>
  <c r="DO227"/>
  <c r="DN227"/>
  <c r="DM227"/>
  <c r="DL227"/>
  <c r="DK227"/>
  <c r="DJ227"/>
  <c r="DI227"/>
  <c r="DH227"/>
  <c r="DG227"/>
  <c r="DF227"/>
  <c r="DE227"/>
  <c r="DD227"/>
  <c r="DC227"/>
  <c r="DB227"/>
  <c r="DA227"/>
  <c r="CZ227"/>
  <c r="CY227"/>
  <c r="CX227"/>
  <c r="CW227"/>
  <c r="CV227"/>
  <c r="CU227"/>
  <c r="CT227"/>
  <c r="CS227"/>
  <c r="CR227"/>
  <c r="CQ227"/>
  <c r="CP227"/>
  <c r="CO227"/>
  <c r="CN227"/>
  <c r="CM227"/>
  <c r="CL227"/>
  <c r="CK227"/>
  <c r="CJ227"/>
  <c r="CH227"/>
  <c r="CG227"/>
  <c r="CF227"/>
  <c r="CE227"/>
  <c r="CD227"/>
  <c r="CC227"/>
  <c r="CB227"/>
  <c r="CA227"/>
  <c r="BZ227"/>
  <c r="BY227"/>
  <c r="BX227"/>
  <c r="EN226"/>
  <c r="EM226"/>
  <c r="EL226"/>
  <c r="EK226"/>
  <c r="EJ226"/>
  <c r="EI226"/>
  <c r="EH226"/>
  <c r="EG226"/>
  <c r="EF226"/>
  <c r="EE226"/>
  <c r="ED226"/>
  <c r="EC226"/>
  <c r="EB226"/>
  <c r="EA226"/>
  <c r="DZ226"/>
  <c r="DY226"/>
  <c r="DX226"/>
  <c r="DW226"/>
  <c r="DV226"/>
  <c r="DU226"/>
  <c r="DT226"/>
  <c r="DS226"/>
  <c r="DR226"/>
  <c r="DQ226"/>
  <c r="DP226"/>
  <c r="DO226"/>
  <c r="DN226"/>
  <c r="DM226"/>
  <c r="DL226"/>
  <c r="DK226"/>
  <c r="DJ226"/>
  <c r="DI226"/>
  <c r="DH226"/>
  <c r="DG226"/>
  <c r="DF226"/>
  <c r="DE226"/>
  <c r="DD226"/>
  <c r="DC226"/>
  <c r="DB226"/>
  <c r="DA226"/>
  <c r="CZ226"/>
  <c r="CY226"/>
  <c r="CX226"/>
  <c r="CW226"/>
  <c r="CV226"/>
  <c r="CU226"/>
  <c r="CT226"/>
  <c r="CS226"/>
  <c r="CR226"/>
  <c r="CQ226"/>
  <c r="CP226"/>
  <c r="CO226"/>
  <c r="CN226"/>
  <c r="CM226"/>
  <c r="CL226"/>
  <c r="CK226"/>
  <c r="CJ226"/>
  <c r="CH226"/>
  <c r="CG226"/>
  <c r="CF226"/>
  <c r="CE226"/>
  <c r="CD226"/>
  <c r="CC226"/>
  <c r="CB226"/>
  <c r="CA226"/>
  <c r="BZ226"/>
  <c r="BY226"/>
  <c r="BX226"/>
  <c r="EN225"/>
  <c r="EM225"/>
  <c r="EL225"/>
  <c r="EK225"/>
  <c r="EJ225"/>
  <c r="EI225"/>
  <c r="EH225"/>
  <c r="EG225"/>
  <c r="EF225"/>
  <c r="EE225"/>
  <c r="ED225"/>
  <c r="EC225"/>
  <c r="EB225"/>
  <c r="EA225"/>
  <c r="DZ225"/>
  <c r="DY225"/>
  <c r="DX225"/>
  <c r="DW225"/>
  <c r="DV225"/>
  <c r="DU225"/>
  <c r="DT225"/>
  <c r="DS225"/>
  <c r="DR225"/>
  <c r="DQ225"/>
  <c r="DP225"/>
  <c r="DO225"/>
  <c r="DN225"/>
  <c r="DM225"/>
  <c r="DL225"/>
  <c r="DK225"/>
  <c r="DJ225"/>
  <c r="DI225"/>
  <c r="DH225"/>
  <c r="DG225"/>
  <c r="DF225"/>
  <c r="DE225"/>
  <c r="DD225"/>
  <c r="DC225"/>
  <c r="DB225"/>
  <c r="DA225"/>
  <c r="CZ225"/>
  <c r="CY225"/>
  <c r="CX225"/>
  <c r="CW225"/>
  <c r="CV225"/>
  <c r="CU225"/>
  <c r="CT225"/>
  <c r="CS225"/>
  <c r="CR225"/>
  <c r="CQ225"/>
  <c r="CP225"/>
  <c r="CO225"/>
  <c r="CN225"/>
  <c r="CM225"/>
  <c r="CL225"/>
  <c r="CK225"/>
  <c r="CJ225"/>
  <c r="CI225"/>
  <c r="CH225"/>
  <c r="CG225"/>
  <c r="CE225"/>
  <c r="CD225"/>
  <c r="CC225"/>
  <c r="CB225"/>
  <c r="CA225"/>
  <c r="BZ225"/>
  <c r="BY225"/>
  <c r="BX225"/>
  <c r="EN224"/>
  <c r="EM224"/>
  <c r="EL224"/>
  <c r="EK224"/>
  <c r="EJ224"/>
  <c r="EI224"/>
  <c r="EH224"/>
  <c r="EG224"/>
  <c r="EF224"/>
  <c r="EE224"/>
  <c r="ED224"/>
  <c r="EC224"/>
  <c r="EB224"/>
  <c r="EA224"/>
  <c r="DZ224"/>
  <c r="DY224"/>
  <c r="DX224"/>
  <c r="DW224"/>
  <c r="DV224"/>
  <c r="DU224"/>
  <c r="DT224"/>
  <c r="DS224"/>
  <c r="DR224"/>
  <c r="DQ224"/>
  <c r="DP224"/>
  <c r="DO224"/>
  <c r="DN224"/>
  <c r="DM224"/>
  <c r="DL224"/>
  <c r="DK224"/>
  <c r="DJ224"/>
  <c r="DI224"/>
  <c r="DH224"/>
  <c r="DG224"/>
  <c r="DF224"/>
  <c r="DE224"/>
  <c r="DD224"/>
  <c r="DC224"/>
  <c r="DB224"/>
  <c r="DA224"/>
  <c r="CZ224"/>
  <c r="CY224"/>
  <c r="CX224"/>
  <c r="CW224"/>
  <c r="CV224"/>
  <c r="CU224"/>
  <c r="CT224"/>
  <c r="CS224"/>
  <c r="CR224"/>
  <c r="CQ224"/>
  <c r="CP224"/>
  <c r="CO224"/>
  <c r="CN224"/>
  <c r="CM224"/>
  <c r="CL224"/>
  <c r="CK224"/>
  <c r="CJ224"/>
  <c r="CI224"/>
  <c r="CH224"/>
  <c r="CG224"/>
  <c r="CE224"/>
  <c r="CD224"/>
  <c r="CC224"/>
  <c r="CB224"/>
  <c r="CA224"/>
  <c r="BZ224"/>
  <c r="BY224"/>
  <c r="BX224"/>
  <c r="EN223"/>
  <c r="EM223"/>
  <c r="EL223"/>
  <c r="EK223"/>
  <c r="EJ223"/>
  <c r="EI223"/>
  <c r="EH223"/>
  <c r="EG223"/>
  <c r="EF223"/>
  <c r="EE223"/>
  <c r="ED223"/>
  <c r="EC223"/>
  <c r="EB223"/>
  <c r="EA223"/>
  <c r="DZ223"/>
  <c r="DY223"/>
  <c r="DX223"/>
  <c r="DW223"/>
  <c r="DV223"/>
  <c r="DU223"/>
  <c r="DT223"/>
  <c r="DS223"/>
  <c r="DR223"/>
  <c r="DQ223"/>
  <c r="DP223"/>
  <c r="DO223"/>
  <c r="DN223"/>
  <c r="DM223"/>
  <c r="DL223"/>
  <c r="DK223"/>
  <c r="DJ223"/>
  <c r="DI223"/>
  <c r="DH223"/>
  <c r="DG223"/>
  <c r="DF223"/>
  <c r="DE223"/>
  <c r="DD223"/>
  <c r="DC223"/>
  <c r="DB223"/>
  <c r="DA223"/>
  <c r="CZ223"/>
  <c r="CY223"/>
  <c r="CX223"/>
  <c r="CW223"/>
  <c r="CU223"/>
  <c r="CT223"/>
  <c r="CS223"/>
  <c r="CR223"/>
  <c r="CQ223"/>
  <c r="CP223"/>
  <c r="CO223"/>
  <c r="CN223"/>
  <c r="CM223"/>
  <c r="CL223"/>
  <c r="CK223"/>
  <c r="CJ223"/>
  <c r="CI223"/>
  <c r="CH223"/>
  <c r="CG223"/>
  <c r="CF223"/>
  <c r="CE223"/>
  <c r="CD223"/>
  <c r="CC223"/>
  <c r="CB223"/>
  <c r="CA223"/>
  <c r="BZ223"/>
  <c r="BY223"/>
  <c r="BX223"/>
  <c r="EN222"/>
  <c r="EM222"/>
  <c r="EL222"/>
  <c r="EK222"/>
  <c r="EJ222"/>
  <c r="EI222"/>
  <c r="EH222"/>
  <c r="EG222"/>
  <c r="EF222"/>
  <c r="EE222"/>
  <c r="ED222"/>
  <c r="EC222"/>
  <c r="EB222"/>
  <c r="EA222"/>
  <c r="DZ222"/>
  <c r="DY222"/>
  <c r="DX222"/>
  <c r="DW222"/>
  <c r="DV222"/>
  <c r="DU222"/>
  <c r="DT222"/>
  <c r="DS222"/>
  <c r="DR222"/>
  <c r="DQ222"/>
  <c r="DP222"/>
  <c r="DO222"/>
  <c r="DN222"/>
  <c r="DM222"/>
  <c r="DL222"/>
  <c r="DK222"/>
  <c r="DJ222"/>
  <c r="DI222"/>
  <c r="DH222"/>
  <c r="DG222"/>
  <c r="DF222"/>
  <c r="DE222"/>
  <c r="DD222"/>
  <c r="DC222"/>
  <c r="DB222"/>
  <c r="DA222"/>
  <c r="CZ222"/>
  <c r="CY222"/>
  <c r="CX222"/>
  <c r="CW222"/>
  <c r="CU222"/>
  <c r="CT222"/>
  <c r="CS222"/>
  <c r="CR222"/>
  <c r="CQ222"/>
  <c r="CP222"/>
  <c r="CO222"/>
  <c r="CN222"/>
  <c r="CM222"/>
  <c r="CL222"/>
  <c r="CK222"/>
  <c r="CJ222"/>
  <c r="CI222"/>
  <c r="CH222"/>
  <c r="CG222"/>
  <c r="CF222"/>
  <c r="CE222"/>
  <c r="CD222"/>
  <c r="CC222"/>
  <c r="CB222"/>
  <c r="CA222"/>
  <c r="BZ222"/>
  <c r="BY222"/>
  <c r="BX222"/>
  <c r="EN221"/>
  <c r="EM221"/>
  <c r="EL221"/>
  <c r="EK221"/>
  <c r="EJ221"/>
  <c r="EI221"/>
  <c r="EH221"/>
  <c r="EG221"/>
  <c r="EF221"/>
  <c r="EE221"/>
  <c r="ED221"/>
  <c r="EC221"/>
  <c r="EB221"/>
  <c r="EA221"/>
  <c r="DZ221"/>
  <c r="DY221"/>
  <c r="DX221"/>
  <c r="DW221"/>
  <c r="DV221"/>
  <c r="DU221"/>
  <c r="DT221"/>
  <c r="DS221"/>
  <c r="DR221"/>
  <c r="DQ221"/>
  <c r="DP221"/>
  <c r="DO221"/>
  <c r="DN221"/>
  <c r="DM221"/>
  <c r="DL221"/>
  <c r="DK221"/>
  <c r="DJ221"/>
  <c r="DI221"/>
  <c r="DH221"/>
  <c r="DG221"/>
  <c r="DF221"/>
  <c r="DE221"/>
  <c r="DD221"/>
  <c r="DC221"/>
  <c r="DB221"/>
  <c r="DA221"/>
  <c r="CZ221"/>
  <c r="CY221"/>
  <c r="CX221"/>
  <c r="CW221"/>
  <c r="CV221"/>
  <c r="CU221"/>
  <c r="CT221"/>
  <c r="CS221"/>
  <c r="CR221"/>
  <c r="CP221"/>
  <c r="CO221"/>
  <c r="CN221"/>
  <c r="CM221"/>
  <c r="CL221"/>
  <c r="CK221"/>
  <c r="CJ221"/>
  <c r="CI221"/>
  <c r="CH221"/>
  <c r="CG221"/>
  <c r="CF221"/>
  <c r="CE221"/>
  <c r="CD221"/>
  <c r="CC221"/>
  <c r="CB221"/>
  <c r="CA221"/>
  <c r="BZ221"/>
  <c r="BY221"/>
  <c r="BX221"/>
  <c r="EN220"/>
  <c r="EM220"/>
  <c r="EL220"/>
  <c r="EK220"/>
  <c r="EJ220"/>
  <c r="EI220"/>
  <c r="EH220"/>
  <c r="EG220"/>
  <c r="EF220"/>
  <c r="EE220"/>
  <c r="ED220"/>
  <c r="EC220"/>
  <c r="EB220"/>
  <c r="EA220"/>
  <c r="DZ220"/>
  <c r="DY220"/>
  <c r="DX220"/>
  <c r="DW220"/>
  <c r="DV220"/>
  <c r="DU220"/>
  <c r="DT220"/>
  <c r="DS220"/>
  <c r="DR220"/>
  <c r="DQ220"/>
  <c r="DP220"/>
  <c r="DO220"/>
  <c r="DN220"/>
  <c r="DM220"/>
  <c r="DL220"/>
  <c r="DK220"/>
  <c r="DJ220"/>
  <c r="DI220"/>
  <c r="DH220"/>
  <c r="DG220"/>
  <c r="DF220"/>
  <c r="DE220"/>
  <c r="DD220"/>
  <c r="DC220"/>
  <c r="DB220"/>
  <c r="DA220"/>
  <c r="CZ220"/>
  <c r="CY220"/>
  <c r="CX220"/>
  <c r="CW220"/>
  <c r="CV220"/>
  <c r="CU220"/>
  <c r="CT220"/>
  <c r="CS220"/>
  <c r="CR220"/>
  <c r="CP220"/>
  <c r="CO220"/>
  <c r="CN220"/>
  <c r="CM220"/>
  <c r="CL220"/>
  <c r="CK220"/>
  <c r="CJ220"/>
  <c r="CI220"/>
  <c r="CH220"/>
  <c r="CG220"/>
  <c r="CF220"/>
  <c r="CE220"/>
  <c r="CD220"/>
  <c r="CC220"/>
  <c r="CB220"/>
  <c r="CA220"/>
  <c r="BZ220"/>
  <c r="BY220"/>
  <c r="BX220"/>
  <c r="EN219"/>
  <c r="EM219"/>
  <c r="EL219"/>
  <c r="EK219"/>
  <c r="EJ219"/>
  <c r="EI219"/>
  <c r="EH219"/>
  <c r="EG219"/>
  <c r="EF219"/>
  <c r="EE219"/>
  <c r="ED219"/>
  <c r="EC219"/>
  <c r="EB219"/>
  <c r="EA219"/>
  <c r="DZ219"/>
  <c r="DY219"/>
  <c r="DX219"/>
  <c r="DW219"/>
  <c r="DV219"/>
  <c r="DU219"/>
  <c r="DT219"/>
  <c r="DS219"/>
  <c r="DR219"/>
  <c r="DQ219"/>
  <c r="DP219"/>
  <c r="DO219"/>
  <c r="DN219"/>
  <c r="DM219"/>
  <c r="DL219"/>
  <c r="DK219"/>
  <c r="DJ219"/>
  <c r="DI219"/>
  <c r="DH219"/>
  <c r="DG219"/>
  <c r="DF219"/>
  <c r="DE219"/>
  <c r="DD219"/>
  <c r="DC219"/>
  <c r="DB219"/>
  <c r="DA219"/>
  <c r="CZ219"/>
  <c r="CY219"/>
  <c r="CX219"/>
  <c r="CW219"/>
  <c r="CV219"/>
  <c r="CU219"/>
  <c r="CT219"/>
  <c r="CS219"/>
  <c r="CR219"/>
  <c r="CP219"/>
  <c r="CO219"/>
  <c r="CN219"/>
  <c r="CM219"/>
  <c r="CL219"/>
  <c r="CK219"/>
  <c r="CJ219"/>
  <c r="CI219"/>
  <c r="CH219"/>
  <c r="CG219"/>
  <c r="CF219"/>
  <c r="CE219"/>
  <c r="CD219"/>
  <c r="CC219"/>
  <c r="CB219"/>
  <c r="CA219"/>
  <c r="BZ219"/>
  <c r="BY219"/>
  <c r="BX219"/>
  <c r="EN218"/>
  <c r="EM218"/>
  <c r="EL218"/>
  <c r="EK218"/>
  <c r="EJ218"/>
  <c r="EI218"/>
  <c r="EH218"/>
  <c r="EG218"/>
  <c r="EF218"/>
  <c r="EE218"/>
  <c r="ED218"/>
  <c r="EC218"/>
  <c r="EB218"/>
  <c r="EA218"/>
  <c r="DZ218"/>
  <c r="DY218"/>
  <c r="DX218"/>
  <c r="DW218"/>
  <c r="DV218"/>
  <c r="DU218"/>
  <c r="DT218"/>
  <c r="DS218"/>
  <c r="DR218"/>
  <c r="DQ218"/>
  <c r="DP218"/>
  <c r="DO218"/>
  <c r="DN218"/>
  <c r="DM218"/>
  <c r="DL218"/>
  <c r="DK218"/>
  <c r="DJ218"/>
  <c r="DI218"/>
  <c r="DH218"/>
  <c r="DG218"/>
  <c r="DF218"/>
  <c r="DE218"/>
  <c r="DD218"/>
  <c r="DC218"/>
  <c r="DB218"/>
  <c r="DA218"/>
  <c r="CZ218"/>
  <c r="CY218"/>
  <c r="CX218"/>
  <c r="CW218"/>
  <c r="CV218"/>
  <c r="CU218"/>
  <c r="CT218"/>
  <c r="CS218"/>
  <c r="CR218"/>
  <c r="CQ218"/>
  <c r="CO218"/>
  <c r="CN218"/>
  <c r="CM218"/>
  <c r="CL218"/>
  <c r="CK218"/>
  <c r="CJ218"/>
  <c r="CI218"/>
  <c r="CH218"/>
  <c r="CG218"/>
  <c r="CF218"/>
  <c r="CE218"/>
  <c r="CD218"/>
  <c r="CC218"/>
  <c r="CB218"/>
  <c r="CA218"/>
  <c r="BZ218"/>
  <c r="BY218"/>
  <c r="BX218"/>
  <c r="EN217"/>
  <c r="EM217"/>
  <c r="EL217"/>
  <c r="EK217"/>
  <c r="EJ217"/>
  <c r="EI217"/>
  <c r="EH217"/>
  <c r="EG217"/>
  <c r="EF217"/>
  <c r="EE217"/>
  <c r="ED217"/>
  <c r="EC217"/>
  <c r="EB217"/>
  <c r="EA217"/>
  <c r="DZ217"/>
  <c r="DY217"/>
  <c r="DX217"/>
  <c r="DW217"/>
  <c r="DV217"/>
  <c r="DU217"/>
  <c r="DT217"/>
  <c r="DS217"/>
  <c r="DR217"/>
  <c r="DQ217"/>
  <c r="DP217"/>
  <c r="DO217"/>
  <c r="DN217"/>
  <c r="DM217"/>
  <c r="DL217"/>
  <c r="DK217"/>
  <c r="DJ217"/>
  <c r="DI217"/>
  <c r="DH217"/>
  <c r="DG217"/>
  <c r="DF217"/>
  <c r="DE217"/>
  <c r="DD217"/>
  <c r="DC217"/>
  <c r="DB217"/>
  <c r="DA217"/>
  <c r="CZ217"/>
  <c r="CY217"/>
  <c r="CX217"/>
  <c r="CW217"/>
  <c r="CV217"/>
  <c r="CU217"/>
  <c r="CT217"/>
  <c r="CS217"/>
  <c r="CR217"/>
  <c r="CQ217"/>
  <c r="CP217"/>
  <c r="CO217"/>
  <c r="CN217"/>
  <c r="CM217"/>
  <c r="CL217"/>
  <c r="CK217"/>
  <c r="CJ217"/>
  <c r="CI217"/>
  <c r="CH217"/>
  <c r="CG217"/>
  <c r="CF217"/>
  <c r="CE217"/>
  <c r="CD217"/>
  <c r="CC217"/>
  <c r="CB217"/>
  <c r="CA217"/>
  <c r="BZ217"/>
  <c r="EN216"/>
  <c r="EM216"/>
  <c r="EL216"/>
  <c r="EK216"/>
  <c r="EJ216"/>
  <c r="EI216"/>
  <c r="EH216"/>
  <c r="EG216"/>
  <c r="EF216"/>
  <c r="EE216"/>
  <c r="ED216"/>
  <c r="EC216"/>
  <c r="EB216"/>
  <c r="EA216"/>
  <c r="DZ216"/>
  <c r="DY216"/>
  <c r="DX216"/>
  <c r="DW216"/>
  <c r="DV216"/>
  <c r="DU216"/>
  <c r="DT216"/>
  <c r="DS216"/>
  <c r="DR216"/>
  <c r="DQ216"/>
  <c r="DP216"/>
  <c r="DO216"/>
  <c r="DN216"/>
  <c r="DM216"/>
  <c r="DL216"/>
  <c r="DK216"/>
  <c r="DJ216"/>
  <c r="DI216"/>
  <c r="DH216"/>
  <c r="DG216"/>
  <c r="DF216"/>
  <c r="DE216"/>
  <c r="DD216"/>
  <c r="DC216"/>
  <c r="DB216"/>
  <c r="DA216"/>
  <c r="CZ216"/>
  <c r="CY216"/>
  <c r="CX216"/>
  <c r="CW216"/>
  <c r="CV216"/>
  <c r="CU216"/>
  <c r="CT216"/>
  <c r="CS216"/>
  <c r="CR216"/>
  <c r="CQ216"/>
  <c r="CP216"/>
  <c r="CO216"/>
  <c r="CN216"/>
  <c r="CM216"/>
  <c r="CL216"/>
  <c r="CK216"/>
  <c r="CJ216"/>
  <c r="CI216"/>
  <c r="CH216"/>
  <c r="CG216"/>
  <c r="CF216"/>
  <c r="CE216"/>
  <c r="CD216"/>
  <c r="CC216"/>
  <c r="CB216"/>
  <c r="CA216"/>
  <c r="BZ216"/>
  <c r="BY216"/>
  <c r="BX216"/>
  <c r="EN215"/>
  <c r="EM215"/>
  <c r="EL215"/>
  <c r="EK215"/>
  <c r="EJ215"/>
  <c r="EI215"/>
  <c r="EH215"/>
  <c r="EG215"/>
  <c r="EF215"/>
  <c r="EE215"/>
  <c r="ED215"/>
  <c r="EC215"/>
  <c r="EB215"/>
  <c r="EA215"/>
  <c r="DZ215"/>
  <c r="DY215"/>
  <c r="DX215"/>
  <c r="DW215"/>
  <c r="DV215"/>
  <c r="DU215"/>
  <c r="DT215"/>
  <c r="DS215"/>
  <c r="DR215"/>
  <c r="DQ215"/>
  <c r="DP215"/>
  <c r="DO215"/>
  <c r="DN215"/>
  <c r="DM215"/>
  <c r="DL215"/>
  <c r="DK215"/>
  <c r="DJ215"/>
  <c r="DI215"/>
  <c r="DH215"/>
  <c r="DG215"/>
  <c r="DF215"/>
  <c r="DE215"/>
  <c r="DD215"/>
  <c r="DC215"/>
  <c r="DB215"/>
  <c r="DA215"/>
  <c r="CZ215"/>
  <c r="CY215"/>
  <c r="CX215"/>
  <c r="CW215"/>
  <c r="CV215"/>
  <c r="CU215"/>
  <c r="CT215"/>
  <c r="CS215"/>
  <c r="CR215"/>
  <c r="CQ215"/>
  <c r="CP215"/>
  <c r="CO215"/>
  <c r="CN215"/>
  <c r="CM215"/>
  <c r="CL215"/>
  <c r="CK215"/>
  <c r="CJ215"/>
  <c r="CI215"/>
  <c r="CH215"/>
  <c r="CG215"/>
  <c r="CF215"/>
  <c r="CE215"/>
  <c r="CD215"/>
  <c r="CC215"/>
  <c r="CB215"/>
  <c r="CA215"/>
  <c r="BW215" s="1"/>
  <c r="BZ215"/>
  <c r="BY215"/>
  <c r="BX215"/>
  <c r="EN214"/>
  <c r="EM214"/>
  <c r="EL214"/>
  <c r="EK214"/>
  <c r="EJ214"/>
  <c r="EI214"/>
  <c r="EH214"/>
  <c r="EG214"/>
  <c r="EF214"/>
  <c r="EE214"/>
  <c r="ED214"/>
  <c r="EC214"/>
  <c r="EB214"/>
  <c r="EA214"/>
  <c r="DZ214"/>
  <c r="DY214"/>
  <c r="DX214"/>
  <c r="DW214"/>
  <c r="DV214"/>
  <c r="DU214"/>
  <c r="DT214"/>
  <c r="DS214"/>
  <c r="DR214"/>
  <c r="DQ214"/>
  <c r="DP214"/>
  <c r="DO214"/>
  <c r="DN214"/>
  <c r="DM214"/>
  <c r="DL214"/>
  <c r="DK214"/>
  <c r="DJ214"/>
  <c r="DI214"/>
  <c r="DH214"/>
  <c r="DG214"/>
  <c r="DF214"/>
  <c r="DE214"/>
  <c r="DD214"/>
  <c r="DC214"/>
  <c r="DB214"/>
  <c r="DA214"/>
  <c r="CZ214"/>
  <c r="CY214"/>
  <c r="CX214"/>
  <c r="CW214"/>
  <c r="CV214"/>
  <c r="CU214"/>
  <c r="CT214"/>
  <c r="CS214"/>
  <c r="CR214"/>
  <c r="CQ214"/>
  <c r="CP214"/>
  <c r="CO214"/>
  <c r="CN214"/>
  <c r="CM214"/>
  <c r="CL214"/>
  <c r="CK214"/>
  <c r="CJ214"/>
  <c r="CI214"/>
  <c r="CH214"/>
  <c r="CG214"/>
  <c r="CF214"/>
  <c r="CE214"/>
  <c r="CD214"/>
  <c r="CC214"/>
  <c r="CB214"/>
  <c r="CA214"/>
  <c r="BZ214"/>
  <c r="BY214"/>
  <c r="BX214"/>
  <c r="BW214" s="1"/>
  <c r="EN213"/>
  <c r="EM213"/>
  <c r="EL213"/>
  <c r="EK213"/>
  <c r="EJ213"/>
  <c r="EI213"/>
  <c r="EH213"/>
  <c r="EG213"/>
  <c r="EF213"/>
  <c r="EE213"/>
  <c r="ED213"/>
  <c r="EC213"/>
  <c r="EB213"/>
  <c r="EA213"/>
  <c r="DZ213"/>
  <c r="DY213"/>
  <c r="DX213"/>
  <c r="DW213"/>
  <c r="DV213"/>
  <c r="DU213"/>
  <c r="DT213"/>
  <c r="DS213"/>
  <c r="DR213"/>
  <c r="DQ213"/>
  <c r="DP213"/>
  <c r="DO213"/>
  <c r="DN213"/>
  <c r="DM213"/>
  <c r="DL213"/>
  <c r="DK213"/>
  <c r="DJ213"/>
  <c r="DI213"/>
  <c r="DH213"/>
  <c r="DG213"/>
  <c r="DF213"/>
  <c r="DE213"/>
  <c r="DD213"/>
  <c r="DC213"/>
  <c r="DB213"/>
  <c r="DA213"/>
  <c r="CZ213"/>
  <c r="CY213"/>
  <c r="CX213"/>
  <c r="CW213"/>
  <c r="CV213"/>
  <c r="CU213"/>
  <c r="CT213"/>
  <c r="CS213"/>
  <c r="CR213"/>
  <c r="CQ213"/>
  <c r="CP213"/>
  <c r="CO213"/>
  <c r="CN213"/>
  <c r="CM213"/>
  <c r="CL213"/>
  <c r="CK213"/>
  <c r="CJ213"/>
  <c r="CI213"/>
  <c r="CH213"/>
  <c r="CG213"/>
  <c r="CF213"/>
  <c r="CE213"/>
  <c r="CD213"/>
  <c r="CC213"/>
  <c r="CB213"/>
  <c r="CA213"/>
  <c r="BZ213"/>
  <c r="BY213"/>
  <c r="BX213"/>
  <c r="BW213"/>
  <c r="EN212"/>
  <c r="EM212"/>
  <c r="EL212"/>
  <c r="EK212"/>
  <c r="EJ212"/>
  <c r="EI212"/>
  <c r="EH212"/>
  <c r="EG212"/>
  <c r="EF212"/>
  <c r="EE212"/>
  <c r="ED212"/>
  <c r="EC212"/>
  <c r="EB212"/>
  <c r="EA212"/>
  <c r="DZ212"/>
  <c r="DY212"/>
  <c r="DX212"/>
  <c r="DW212"/>
  <c r="DV212"/>
  <c r="DU212"/>
  <c r="DT212"/>
  <c r="DS212"/>
  <c r="DR212"/>
  <c r="DQ212"/>
  <c r="DP212"/>
  <c r="DO212"/>
  <c r="DN212"/>
  <c r="DM212"/>
  <c r="DL212"/>
  <c r="DK212"/>
  <c r="DJ212"/>
  <c r="DI212"/>
  <c r="DH212"/>
  <c r="DG212"/>
  <c r="DF212"/>
  <c r="DE212"/>
  <c r="DD212"/>
  <c r="DC212"/>
  <c r="DB212"/>
  <c r="DA212"/>
  <c r="CZ212"/>
  <c r="CY212"/>
  <c r="CX212"/>
  <c r="CW212"/>
  <c r="CV212"/>
  <c r="CU212"/>
  <c r="CT212"/>
  <c r="CS212"/>
  <c r="CR212"/>
  <c r="CQ212"/>
  <c r="CP212"/>
  <c r="CO212"/>
  <c r="CN212"/>
  <c r="CM212"/>
  <c r="CL212"/>
  <c r="CK212"/>
  <c r="CJ212"/>
  <c r="CI212"/>
  <c r="CH212"/>
  <c r="CG212"/>
  <c r="CF212"/>
  <c r="CE212"/>
  <c r="CD212"/>
  <c r="CC212"/>
  <c r="CB212"/>
  <c r="CA212"/>
  <c r="BZ212"/>
  <c r="BX212"/>
  <c r="EN211"/>
  <c r="EM211"/>
  <c r="EL211"/>
  <c r="EK211"/>
  <c r="EJ211"/>
  <c r="EI211"/>
  <c r="EH211"/>
  <c r="EG211"/>
  <c r="EF211"/>
  <c r="EE211"/>
  <c r="ED211"/>
  <c r="EC211"/>
  <c r="EB211"/>
  <c r="EA211"/>
  <c r="DZ211"/>
  <c r="DY211"/>
  <c r="DX211"/>
  <c r="DW211"/>
  <c r="DV211"/>
  <c r="DU211"/>
  <c r="DT211"/>
  <c r="DS211"/>
  <c r="DR211"/>
  <c r="DQ211"/>
  <c r="DP211"/>
  <c r="DO211"/>
  <c r="DN211"/>
  <c r="DM211"/>
  <c r="DL211"/>
  <c r="DK211"/>
  <c r="DJ211"/>
  <c r="DI211"/>
  <c r="DH211"/>
  <c r="DG211"/>
  <c r="DF211"/>
  <c r="DE211"/>
  <c r="DD211"/>
  <c r="DC211"/>
  <c r="DB211"/>
  <c r="DA211"/>
  <c r="CZ211"/>
  <c r="CY211"/>
  <c r="CX211"/>
  <c r="CW211"/>
  <c r="CV211"/>
  <c r="CU211"/>
  <c r="CT211"/>
  <c r="CS211"/>
  <c r="CR211"/>
  <c r="CQ211"/>
  <c r="CP211"/>
  <c r="CO211"/>
  <c r="CN211"/>
  <c r="CM211"/>
  <c r="CL211"/>
  <c r="CK211"/>
  <c r="CJ211"/>
  <c r="CI211"/>
  <c r="CH211"/>
  <c r="CG211"/>
  <c r="CF211"/>
  <c r="CE211"/>
  <c r="CD211"/>
  <c r="CC211"/>
  <c r="CB211"/>
  <c r="CA211"/>
  <c r="BZ211"/>
  <c r="BY211"/>
  <c r="EN210"/>
  <c r="EM210"/>
  <c r="EL210"/>
  <c r="EK210"/>
  <c r="EJ210"/>
  <c r="EI210"/>
  <c r="EH210"/>
  <c r="EG210"/>
  <c r="EF210"/>
  <c r="EE210"/>
  <c r="ED210"/>
  <c r="EC210"/>
  <c r="EB210"/>
  <c r="EA210"/>
  <c r="DZ210"/>
  <c r="DY210"/>
  <c r="DX210"/>
  <c r="DW210"/>
  <c r="DV210"/>
  <c r="DU210"/>
  <c r="DT210"/>
  <c r="DS210"/>
  <c r="DR210"/>
  <c r="DQ210"/>
  <c r="DP210"/>
  <c r="DO210"/>
  <c r="DN210"/>
  <c r="DM210"/>
  <c r="DL210"/>
  <c r="DK210"/>
  <c r="DJ210"/>
  <c r="DI210"/>
  <c r="DH210"/>
  <c r="DG210"/>
  <c r="DF210"/>
  <c r="DE210"/>
  <c r="DD210"/>
  <c r="DC210"/>
  <c r="DB210"/>
  <c r="DA210"/>
  <c r="CZ210"/>
  <c r="CY210"/>
  <c r="CX210"/>
  <c r="CW210"/>
  <c r="CV210"/>
  <c r="CU210"/>
  <c r="CT210"/>
  <c r="CS210"/>
  <c r="CR210"/>
  <c r="CQ210"/>
  <c r="CP210"/>
  <c r="CO210"/>
  <c r="CN210"/>
  <c r="CM210"/>
  <c r="CL210"/>
  <c r="CK210"/>
  <c r="CJ210"/>
  <c r="CI210"/>
  <c r="CH210"/>
  <c r="CG210"/>
  <c r="CF210"/>
  <c r="CE210"/>
  <c r="CD210"/>
  <c r="CC210"/>
  <c r="CB210"/>
  <c r="CA210"/>
  <c r="BZ210"/>
  <c r="BX210"/>
  <c r="EN209"/>
  <c r="EM209"/>
  <c r="EL209"/>
  <c r="EK209"/>
  <c r="EJ209"/>
  <c r="EI209"/>
  <c r="EH209"/>
  <c r="EG209"/>
  <c r="EF209"/>
  <c r="EE209"/>
  <c r="ED209"/>
  <c r="EC209"/>
  <c r="EB209"/>
  <c r="EA209"/>
  <c r="DZ209"/>
  <c r="DY209"/>
  <c r="DX209"/>
  <c r="DW209"/>
  <c r="DV209"/>
  <c r="DU209"/>
  <c r="DT209"/>
  <c r="DS209"/>
  <c r="DR209"/>
  <c r="DQ209"/>
  <c r="DP209"/>
  <c r="DO209"/>
  <c r="DN209"/>
  <c r="DM209"/>
  <c r="DL209"/>
  <c r="DK209"/>
  <c r="DJ209"/>
  <c r="DI209"/>
  <c r="DH209"/>
  <c r="DG209"/>
  <c r="DF209"/>
  <c r="DE209"/>
  <c r="DD209"/>
  <c r="DC209"/>
  <c r="DB209"/>
  <c r="DA209"/>
  <c r="CZ209"/>
  <c r="CY209"/>
  <c r="CX209"/>
  <c r="CW209"/>
  <c r="CV209"/>
  <c r="CU209"/>
  <c r="CT209"/>
  <c r="CS209"/>
  <c r="CR209"/>
  <c r="CQ209"/>
  <c r="CP209"/>
  <c r="CO209"/>
  <c r="CN209"/>
  <c r="CM209"/>
  <c r="CL209"/>
  <c r="CK209"/>
  <c r="CJ209"/>
  <c r="CI209"/>
  <c r="CH209"/>
  <c r="CG209"/>
  <c r="CF209"/>
  <c r="CE209"/>
  <c r="CD209"/>
  <c r="CC209"/>
  <c r="CB209"/>
  <c r="CA209"/>
  <c r="BZ209"/>
  <c r="BY209"/>
  <c r="EN208"/>
  <c r="EM208"/>
  <c r="EL208"/>
  <c r="EK208"/>
  <c r="EJ208"/>
  <c r="EI208"/>
  <c r="EH208"/>
  <c r="EG208"/>
  <c r="EF208"/>
  <c r="EE208"/>
  <c r="ED208"/>
  <c r="EC208"/>
  <c r="EB208"/>
  <c r="EA208"/>
  <c r="DZ208"/>
  <c r="DY208"/>
  <c r="DX208"/>
  <c r="DW208"/>
  <c r="DV208"/>
  <c r="DU208"/>
  <c r="DT208"/>
  <c r="DS208"/>
  <c r="DR208"/>
  <c r="DQ208"/>
  <c r="DP208"/>
  <c r="DO208"/>
  <c r="DN208"/>
  <c r="DM208"/>
  <c r="DL208"/>
  <c r="DK208"/>
  <c r="DJ208"/>
  <c r="DI208"/>
  <c r="DH208"/>
  <c r="DG208"/>
  <c r="DF208"/>
  <c r="DE208"/>
  <c r="DD208"/>
  <c r="DC208"/>
  <c r="DB208"/>
  <c r="DA208"/>
  <c r="CZ208"/>
  <c r="CY208"/>
  <c r="CX208"/>
  <c r="CW208"/>
  <c r="CV208"/>
  <c r="CU208"/>
  <c r="CT208"/>
  <c r="CS208"/>
  <c r="CR208"/>
  <c r="CQ208"/>
  <c r="CP208"/>
  <c r="CO208"/>
  <c r="CN208"/>
  <c r="CM208"/>
  <c r="CL208"/>
  <c r="CK208"/>
  <c r="CJ208"/>
  <c r="CI208"/>
  <c r="CH208"/>
  <c r="CG208"/>
  <c r="CF208"/>
  <c r="CE208"/>
  <c r="CD208"/>
  <c r="CC208"/>
  <c r="CB208"/>
  <c r="CA208"/>
  <c r="BZ208"/>
  <c r="BX208"/>
  <c r="EN207"/>
  <c r="EM207"/>
  <c r="EL207"/>
  <c r="EK207"/>
  <c r="EJ207"/>
  <c r="EI207"/>
  <c r="EH207"/>
  <c r="EG207"/>
  <c r="EF207"/>
  <c r="EE207"/>
  <c r="ED207"/>
  <c r="EC207"/>
  <c r="EB207"/>
  <c r="EA207"/>
  <c r="DZ207"/>
  <c r="DY207"/>
  <c r="DX207"/>
  <c r="DW207"/>
  <c r="DV207"/>
  <c r="DU207"/>
  <c r="DT207"/>
  <c r="DS207"/>
  <c r="DR207"/>
  <c r="DQ207"/>
  <c r="DP207"/>
  <c r="DO207"/>
  <c r="DN207"/>
  <c r="DM207"/>
  <c r="DL207"/>
  <c r="DK207"/>
  <c r="DJ207"/>
  <c r="DI207"/>
  <c r="DH207"/>
  <c r="DG207"/>
  <c r="DF207"/>
  <c r="DE207"/>
  <c r="DD207"/>
  <c r="DC207"/>
  <c r="DB207"/>
  <c r="DA207"/>
  <c r="CZ207"/>
  <c r="CY207"/>
  <c r="CX207"/>
  <c r="CW207"/>
  <c r="CV207"/>
  <c r="CU207"/>
  <c r="CT207"/>
  <c r="CS207"/>
  <c r="CR207"/>
  <c r="CQ207"/>
  <c r="CP207"/>
  <c r="CO207"/>
  <c r="CN207"/>
  <c r="CM207"/>
  <c r="CL207"/>
  <c r="CK207"/>
  <c r="CJ207"/>
  <c r="CI207"/>
  <c r="CH207"/>
  <c r="CG207"/>
  <c r="CF207"/>
  <c r="CE207"/>
  <c r="CD207"/>
  <c r="CC207"/>
  <c r="CB207"/>
  <c r="CA207"/>
  <c r="BZ207"/>
  <c r="BY207"/>
  <c r="BX207"/>
  <c r="BW207" s="1"/>
  <c r="EO206"/>
  <c r="EN206"/>
  <c r="EM206"/>
  <c r="EL206"/>
  <c r="EK206"/>
  <c r="EJ206"/>
  <c r="EI206"/>
  <c r="EH206"/>
  <c r="EG206"/>
  <c r="EF206"/>
  <c r="EE206"/>
  <c r="ED206"/>
  <c r="EC206"/>
  <c r="EB206"/>
  <c r="EA206"/>
  <c r="DZ206"/>
  <c r="DY206"/>
  <c r="DX206"/>
  <c r="DW206"/>
  <c r="DV206"/>
  <c r="DU206"/>
  <c r="DT206"/>
  <c r="DS206"/>
  <c r="DR206"/>
  <c r="DQ206"/>
  <c r="DP206"/>
  <c r="DO206"/>
  <c r="DN206"/>
  <c r="DM206"/>
  <c r="DL206"/>
  <c r="DK206"/>
  <c r="DJ206"/>
  <c r="DI206"/>
  <c r="DH206"/>
  <c r="DG206"/>
  <c r="DF206"/>
  <c r="DE206"/>
  <c r="DD206"/>
  <c r="DC206"/>
  <c r="DB206"/>
  <c r="DA206"/>
  <c r="CZ206"/>
  <c r="CY206"/>
  <c r="CX206"/>
  <c r="CW206"/>
  <c r="CV206"/>
  <c r="CU206"/>
  <c r="CT206"/>
  <c r="CS206"/>
  <c r="CR206"/>
  <c r="CQ206"/>
  <c r="CP206"/>
  <c r="CO206"/>
  <c r="CN206"/>
  <c r="CM206"/>
  <c r="CL206"/>
  <c r="CK206"/>
  <c r="CJ206"/>
  <c r="CI206"/>
  <c r="CH206"/>
  <c r="CG206"/>
  <c r="CF206"/>
  <c r="CE206"/>
  <c r="CD206"/>
  <c r="CC206"/>
  <c r="CA206"/>
  <c r="BY206"/>
  <c r="BX206"/>
  <c r="EO205"/>
  <c r="EN205"/>
  <c r="EM205"/>
  <c r="EL205"/>
  <c r="EK205"/>
  <c r="EJ205"/>
  <c r="EI205"/>
  <c r="EH205"/>
  <c r="EG205"/>
  <c r="EF205"/>
  <c r="EE205"/>
  <c r="ED205"/>
  <c r="EC205"/>
  <c r="EB205"/>
  <c r="EA205"/>
  <c r="DZ205"/>
  <c r="DY205"/>
  <c r="DX205"/>
  <c r="DW205"/>
  <c r="DV205"/>
  <c r="DU205"/>
  <c r="DT205"/>
  <c r="DS205"/>
  <c r="DR205"/>
  <c r="DQ205"/>
  <c r="DP205"/>
  <c r="DO205"/>
  <c r="DN205"/>
  <c r="DM205"/>
  <c r="DL205"/>
  <c r="DK205"/>
  <c r="DJ205"/>
  <c r="DI205"/>
  <c r="DH205"/>
  <c r="DG205"/>
  <c r="DF205"/>
  <c r="DE205"/>
  <c r="DD205"/>
  <c r="DC205"/>
  <c r="DB205"/>
  <c r="DA205"/>
  <c r="CZ205"/>
  <c r="CY205"/>
  <c r="CX205"/>
  <c r="CW205"/>
  <c r="CV205"/>
  <c r="CU205"/>
  <c r="CT205"/>
  <c r="CS205"/>
  <c r="CR205"/>
  <c r="CQ205"/>
  <c r="CP205"/>
  <c r="CO205"/>
  <c r="CN205"/>
  <c r="CM205"/>
  <c r="CL205"/>
  <c r="CK205"/>
  <c r="CJ205"/>
  <c r="CI205"/>
  <c r="CH205"/>
  <c r="CG205"/>
  <c r="CF205"/>
  <c r="CE205"/>
  <c r="CD205"/>
  <c r="CC205"/>
  <c r="CB205"/>
  <c r="CA205"/>
  <c r="BZ205"/>
  <c r="BY205"/>
  <c r="BX205"/>
  <c r="EO204"/>
  <c r="EN204"/>
  <c r="EM204"/>
  <c r="EL204"/>
  <c r="EK204"/>
  <c r="EJ204"/>
  <c r="EI204"/>
  <c r="EH204"/>
  <c r="EG204"/>
  <c r="EF204"/>
  <c r="EE204"/>
  <c r="ED204"/>
  <c r="EC204"/>
  <c r="EB204"/>
  <c r="EA204"/>
  <c r="DZ204"/>
  <c r="DY204"/>
  <c r="DX204"/>
  <c r="DW204"/>
  <c r="DV204"/>
  <c r="DU204"/>
  <c r="DT204"/>
  <c r="DS204"/>
  <c r="DR204"/>
  <c r="DQ204"/>
  <c r="DP204"/>
  <c r="DO204"/>
  <c r="DN204"/>
  <c r="DM204"/>
  <c r="DL204"/>
  <c r="DK204"/>
  <c r="DJ204"/>
  <c r="DI204"/>
  <c r="DH204"/>
  <c r="DG204"/>
  <c r="DF204"/>
  <c r="DE204"/>
  <c r="DD204"/>
  <c r="DC204"/>
  <c r="DB204"/>
  <c r="DA204"/>
  <c r="CZ204"/>
  <c r="CY204"/>
  <c r="CX204"/>
  <c r="CW204"/>
  <c r="CV204"/>
  <c r="CU204"/>
  <c r="CT204"/>
  <c r="CS204"/>
  <c r="CR204"/>
  <c r="CQ204"/>
  <c r="CP204"/>
  <c r="CO204"/>
  <c r="CM204"/>
  <c r="CL204"/>
  <c r="CK204"/>
  <c r="CJ204"/>
  <c r="CI204"/>
  <c r="CH204"/>
  <c r="CG204"/>
  <c r="CF204"/>
  <c r="CE204"/>
  <c r="CC204"/>
  <c r="CB204"/>
  <c r="CA204"/>
  <c r="BZ204"/>
  <c r="BY204"/>
  <c r="BX204"/>
  <c r="EO203"/>
  <c r="EN203"/>
  <c r="EM203"/>
  <c r="EL203"/>
  <c r="EK203"/>
  <c r="EJ203"/>
  <c r="EI203"/>
  <c r="EH203"/>
  <c r="EG203"/>
  <c r="EF203"/>
  <c r="EE203"/>
  <c r="ED203"/>
  <c r="EC203"/>
  <c r="EB203"/>
  <c r="EA203"/>
  <c r="DZ203"/>
  <c r="DY203"/>
  <c r="DX203"/>
  <c r="DW203"/>
  <c r="DV203"/>
  <c r="DU203"/>
  <c r="DT203"/>
  <c r="DS203"/>
  <c r="DR203"/>
  <c r="DQ203"/>
  <c r="DP203"/>
  <c r="DO203"/>
  <c r="DN203"/>
  <c r="DM203"/>
  <c r="DL203"/>
  <c r="DK203"/>
  <c r="DJ203"/>
  <c r="DI203"/>
  <c r="DH203"/>
  <c r="DG203"/>
  <c r="DF203"/>
  <c r="DE203"/>
  <c r="DD203"/>
  <c r="DC203"/>
  <c r="DB203"/>
  <c r="DA203"/>
  <c r="CZ203"/>
  <c r="CY203"/>
  <c r="CX203"/>
  <c r="CW203"/>
  <c r="CV203"/>
  <c r="CU203"/>
  <c r="CT203"/>
  <c r="CS203"/>
  <c r="CR203"/>
  <c r="CQ203"/>
  <c r="CP203"/>
  <c r="CO203"/>
  <c r="CM203"/>
  <c r="CL203"/>
  <c r="CK203"/>
  <c r="CJ203"/>
  <c r="CI203"/>
  <c r="CH203"/>
  <c r="CG203"/>
  <c r="CF203"/>
  <c r="CE203"/>
  <c r="CD203"/>
  <c r="CC203"/>
  <c r="CB203"/>
  <c r="CA203"/>
  <c r="BZ203"/>
  <c r="BY203"/>
  <c r="BX203"/>
  <c r="EO202"/>
  <c r="EN202"/>
  <c r="EM202"/>
  <c r="EL202"/>
  <c r="EK202"/>
  <c r="EJ202"/>
  <c r="EI202"/>
  <c r="EH202"/>
  <c r="EG202"/>
  <c r="EF202"/>
  <c r="EE202"/>
  <c r="ED202"/>
  <c r="EC202"/>
  <c r="EB202"/>
  <c r="EA202"/>
  <c r="DZ202"/>
  <c r="DY202"/>
  <c r="DX202"/>
  <c r="DW202"/>
  <c r="DV202"/>
  <c r="DU202"/>
  <c r="DT202"/>
  <c r="DS202"/>
  <c r="DR202"/>
  <c r="DQ202"/>
  <c r="DP202"/>
  <c r="DO202"/>
  <c r="DN202"/>
  <c r="DM202"/>
  <c r="DL202"/>
  <c r="DK202"/>
  <c r="DJ202"/>
  <c r="DI202"/>
  <c r="DH202"/>
  <c r="DG202"/>
  <c r="DF202"/>
  <c r="DE202"/>
  <c r="DD202"/>
  <c r="DC202"/>
  <c r="DB202"/>
  <c r="DA202"/>
  <c r="CZ202"/>
  <c r="CY202"/>
  <c r="CX202"/>
  <c r="CW202"/>
  <c r="CV202"/>
  <c r="CU202"/>
  <c r="CT202"/>
  <c r="CS202"/>
  <c r="CR202"/>
  <c r="CQ202"/>
  <c r="CP202"/>
  <c r="CO202"/>
  <c r="CN202"/>
  <c r="CM202"/>
  <c r="CL202"/>
  <c r="CK202"/>
  <c r="CJ202"/>
  <c r="CI202"/>
  <c r="CH202"/>
  <c r="CF202"/>
  <c r="CE202"/>
  <c r="CD202"/>
  <c r="CC202"/>
  <c r="CB202"/>
  <c r="CA202"/>
  <c r="BZ202"/>
  <c r="BY202"/>
  <c r="BX202"/>
  <c r="EO201"/>
  <c r="EN201"/>
  <c r="EM201"/>
  <c r="EL201"/>
  <c r="EK201"/>
  <c r="EJ201"/>
  <c r="EI201"/>
  <c r="EH201"/>
  <c r="EG201"/>
  <c r="EF201"/>
  <c r="EE201"/>
  <c r="ED201"/>
  <c r="EC201"/>
  <c r="EB201"/>
  <c r="EA201"/>
  <c r="DZ201"/>
  <c r="DY201"/>
  <c r="DX201"/>
  <c r="DW201"/>
  <c r="DV201"/>
  <c r="DU201"/>
  <c r="DT201"/>
  <c r="DS201"/>
  <c r="DR201"/>
  <c r="DQ201"/>
  <c r="DP201"/>
  <c r="DO201"/>
  <c r="DN201"/>
  <c r="DM201"/>
  <c r="DL201"/>
  <c r="DK201"/>
  <c r="DJ201"/>
  <c r="DI201"/>
  <c r="DH201"/>
  <c r="DG201"/>
  <c r="DF201"/>
  <c r="DE201"/>
  <c r="DD201"/>
  <c r="DC201"/>
  <c r="DB201"/>
  <c r="DA201"/>
  <c r="CZ201"/>
  <c r="CY201"/>
  <c r="CX201"/>
  <c r="CW201"/>
  <c r="CV201"/>
  <c r="CU201"/>
  <c r="CT201"/>
  <c r="CS201"/>
  <c r="CR201"/>
  <c r="CQ201"/>
  <c r="CP201"/>
  <c r="CO201"/>
  <c r="CN201"/>
  <c r="CM201"/>
  <c r="CL201"/>
  <c r="CK201"/>
  <c r="CJ201"/>
  <c r="CI201"/>
  <c r="CH201"/>
  <c r="CG201"/>
  <c r="CF201"/>
  <c r="CE201"/>
  <c r="CD201"/>
  <c r="CC201"/>
  <c r="BW201" s="1"/>
  <c r="CB201"/>
  <c r="CA201"/>
  <c r="BZ201"/>
  <c r="BY201"/>
  <c r="BX201"/>
  <c r="EO200"/>
  <c r="EN200"/>
  <c r="EM200"/>
  <c r="EL200"/>
  <c r="EK200"/>
  <c r="EJ200"/>
  <c r="EI200"/>
  <c r="EH200"/>
  <c r="EG200"/>
  <c r="EF200"/>
  <c r="EE200"/>
  <c r="ED200"/>
  <c r="EC200"/>
  <c r="EB200"/>
  <c r="EA200"/>
  <c r="DZ200"/>
  <c r="DY200"/>
  <c r="DX200"/>
  <c r="DW200"/>
  <c r="DV200"/>
  <c r="DU200"/>
  <c r="DT200"/>
  <c r="DS200"/>
  <c r="DR200"/>
  <c r="DQ200"/>
  <c r="DP200"/>
  <c r="DO200"/>
  <c r="DN200"/>
  <c r="DM200"/>
  <c r="DL200"/>
  <c r="DK200"/>
  <c r="DJ200"/>
  <c r="DI200"/>
  <c r="DH200"/>
  <c r="DG200"/>
  <c r="DF200"/>
  <c r="DE200"/>
  <c r="DD200"/>
  <c r="DC200"/>
  <c r="DB200"/>
  <c r="DA200"/>
  <c r="CZ200"/>
  <c r="CY200"/>
  <c r="CW200"/>
  <c r="CV200"/>
  <c r="CU200"/>
  <c r="CT200"/>
  <c r="CS200"/>
  <c r="CR200"/>
  <c r="CQ200"/>
  <c r="CP200"/>
  <c r="CO200"/>
  <c r="CN200"/>
  <c r="CM200"/>
  <c r="CL200"/>
  <c r="CK200"/>
  <c r="CJ200"/>
  <c r="CI200"/>
  <c r="CH200"/>
  <c r="CG200"/>
  <c r="CF200"/>
  <c r="CE200"/>
  <c r="CD200"/>
  <c r="CC200"/>
  <c r="CB200"/>
  <c r="CA200"/>
  <c r="BZ200"/>
  <c r="BY200"/>
  <c r="BX200"/>
  <c r="EO199"/>
  <c r="EN199"/>
  <c r="EM199"/>
  <c r="EL199"/>
  <c r="EK199"/>
  <c r="EJ199"/>
  <c r="EI199"/>
  <c r="EH199"/>
  <c r="EG199"/>
  <c r="EF199"/>
  <c r="EE199"/>
  <c r="ED199"/>
  <c r="EC199"/>
  <c r="EB199"/>
  <c r="EA199"/>
  <c r="DZ199"/>
  <c r="DY199"/>
  <c r="DX199"/>
  <c r="DW199"/>
  <c r="DV199"/>
  <c r="DU199"/>
  <c r="DT199"/>
  <c r="DS199"/>
  <c r="DR199"/>
  <c r="DQ199"/>
  <c r="DP199"/>
  <c r="DO199"/>
  <c r="DN199"/>
  <c r="DM199"/>
  <c r="DL199"/>
  <c r="DK199"/>
  <c r="DJ199"/>
  <c r="DI199"/>
  <c r="DH199"/>
  <c r="DG199"/>
  <c r="DF199"/>
  <c r="DE199"/>
  <c r="DD199"/>
  <c r="DC199"/>
  <c r="DB199"/>
  <c r="DA199"/>
  <c r="CZ199"/>
  <c r="CY199"/>
  <c r="CX199"/>
  <c r="CW199"/>
  <c r="CV199"/>
  <c r="CU199"/>
  <c r="CT199"/>
  <c r="CS199"/>
  <c r="CR199"/>
  <c r="CQ199"/>
  <c r="CP199"/>
  <c r="CO199"/>
  <c r="CN199"/>
  <c r="CM199"/>
  <c r="CL199"/>
  <c r="CK199"/>
  <c r="CJ199"/>
  <c r="CI199"/>
  <c r="CH199"/>
  <c r="CG199"/>
  <c r="CF199"/>
  <c r="CE199"/>
  <c r="CD199"/>
  <c r="CC199"/>
  <c r="CB199"/>
  <c r="CA199"/>
  <c r="BY199"/>
  <c r="BX199"/>
  <c r="EO198"/>
  <c r="EN198"/>
  <c r="EM198"/>
  <c r="EL198"/>
  <c r="EK198"/>
  <c r="EJ198"/>
  <c r="EI198"/>
  <c r="EH198"/>
  <c r="EG198"/>
  <c r="EF198"/>
  <c r="EE198"/>
  <c r="ED198"/>
  <c r="EC198"/>
  <c r="EB198"/>
  <c r="EA198"/>
  <c r="DZ198"/>
  <c r="DY198"/>
  <c r="DX198"/>
  <c r="DW198"/>
  <c r="DV198"/>
  <c r="DU198"/>
  <c r="DT198"/>
  <c r="DS198"/>
  <c r="DR198"/>
  <c r="DQ198"/>
  <c r="DP198"/>
  <c r="DO198"/>
  <c r="DN198"/>
  <c r="DM198"/>
  <c r="DL198"/>
  <c r="DK198"/>
  <c r="DJ198"/>
  <c r="DI198"/>
  <c r="DH198"/>
  <c r="DG198"/>
  <c r="DF198"/>
  <c r="DE198"/>
  <c r="DD198"/>
  <c r="DC198"/>
  <c r="DB198"/>
  <c r="DA198"/>
  <c r="CZ198"/>
  <c r="CY198"/>
  <c r="CX198"/>
  <c r="CW198"/>
  <c r="CV198"/>
  <c r="CU198"/>
  <c r="CT198"/>
  <c r="CS198"/>
  <c r="CR198"/>
  <c r="CQ198"/>
  <c r="CP198"/>
  <c r="CO198"/>
  <c r="CN198"/>
  <c r="CM198"/>
  <c r="CL198"/>
  <c r="CK198"/>
  <c r="CJ198"/>
  <c r="CI198"/>
  <c r="CH198"/>
  <c r="CG198"/>
  <c r="CF198"/>
  <c r="CE198"/>
  <c r="CD198"/>
  <c r="CC198"/>
  <c r="CB198"/>
  <c r="CA198"/>
  <c r="BZ198"/>
  <c r="BW198" s="1"/>
  <c r="BY198"/>
  <c r="BX198"/>
  <c r="EO197"/>
  <c r="EN197"/>
  <c r="EM197"/>
  <c r="EL197"/>
  <c r="EK197"/>
  <c r="EJ197"/>
  <c r="EI197"/>
  <c r="EH197"/>
  <c r="EG197"/>
  <c r="EF197"/>
  <c r="EE197"/>
  <c r="ED197"/>
  <c r="EC197"/>
  <c r="EB197"/>
  <c r="EA197"/>
  <c r="DZ197"/>
  <c r="DY197"/>
  <c r="DX197"/>
  <c r="DW197"/>
  <c r="DV197"/>
  <c r="DU197"/>
  <c r="DT197"/>
  <c r="DS197"/>
  <c r="DR197"/>
  <c r="DQ197"/>
  <c r="DP197"/>
  <c r="DO197"/>
  <c r="DN197"/>
  <c r="DM197"/>
  <c r="DL197"/>
  <c r="DK197"/>
  <c r="DJ197"/>
  <c r="DI197"/>
  <c r="DH197"/>
  <c r="DG197"/>
  <c r="DF197"/>
  <c r="DE197"/>
  <c r="DD197"/>
  <c r="DC197"/>
  <c r="DB197"/>
  <c r="DA197"/>
  <c r="CZ197"/>
  <c r="CY197"/>
  <c r="CX197"/>
  <c r="CW197"/>
  <c r="CV197"/>
  <c r="CU197"/>
  <c r="CT197"/>
  <c r="CS197"/>
  <c r="CR197"/>
  <c r="CQ197"/>
  <c r="CP197"/>
  <c r="CO197"/>
  <c r="CN197"/>
  <c r="CM197"/>
  <c r="CL197"/>
  <c r="CK197"/>
  <c r="CJ197"/>
  <c r="CI197"/>
  <c r="CH197"/>
  <c r="CG197"/>
  <c r="CF197"/>
  <c r="CE197"/>
  <c r="CD197"/>
  <c r="CC197"/>
  <c r="CB197"/>
  <c r="CA197"/>
  <c r="BZ197"/>
  <c r="BY197"/>
  <c r="BX197"/>
  <c r="BW197" s="1"/>
  <c r="EO196"/>
  <c r="EN196"/>
  <c r="EM196"/>
  <c r="EL196"/>
  <c r="EK196"/>
  <c r="EJ196"/>
  <c r="EI196"/>
  <c r="EH196"/>
  <c r="EG196"/>
  <c r="EF196"/>
  <c r="EE196"/>
  <c r="ED196"/>
  <c r="EC196"/>
  <c r="EB196"/>
  <c r="EA196"/>
  <c r="DZ196"/>
  <c r="DY196"/>
  <c r="DX196"/>
  <c r="DW196"/>
  <c r="DV196"/>
  <c r="DU196"/>
  <c r="DT196"/>
  <c r="DS196"/>
  <c r="DR196"/>
  <c r="DQ196"/>
  <c r="DP196"/>
  <c r="DO196"/>
  <c r="DN196"/>
  <c r="DM196"/>
  <c r="DL196"/>
  <c r="DK196"/>
  <c r="DJ196"/>
  <c r="DI196"/>
  <c r="DH196"/>
  <c r="DG196"/>
  <c r="DF196"/>
  <c r="DE196"/>
  <c r="DD196"/>
  <c r="DC196"/>
  <c r="DB196"/>
  <c r="DA196"/>
  <c r="CZ196"/>
  <c r="CY196"/>
  <c r="CW196"/>
  <c r="CV196"/>
  <c r="CU196"/>
  <c r="CT196"/>
  <c r="CS196"/>
  <c r="CR196"/>
  <c r="CQ196"/>
  <c r="CP196"/>
  <c r="CO196"/>
  <c r="CN196"/>
  <c r="CM196"/>
  <c r="CL196"/>
  <c r="CK196"/>
  <c r="CJ196"/>
  <c r="CI196"/>
  <c r="CH196"/>
  <c r="CG196"/>
  <c r="CF196"/>
  <c r="CE196"/>
  <c r="CD196"/>
  <c r="CC196"/>
  <c r="CB196"/>
  <c r="CA196"/>
  <c r="BZ196"/>
  <c r="BY196"/>
  <c r="BX196"/>
  <c r="EO195"/>
  <c r="EN195"/>
  <c r="EM195"/>
  <c r="EL195"/>
  <c r="EK195"/>
  <c r="EJ195"/>
  <c r="EI195"/>
  <c r="EH195"/>
  <c r="EG195"/>
  <c r="EF195"/>
  <c r="EE195"/>
  <c r="ED195"/>
  <c r="EC195"/>
  <c r="EB195"/>
  <c r="EA195"/>
  <c r="DZ195"/>
  <c r="DY195"/>
  <c r="DX195"/>
  <c r="DW195"/>
  <c r="DV195"/>
  <c r="DU195"/>
  <c r="DT195"/>
  <c r="DS195"/>
  <c r="DR195"/>
  <c r="DQ195"/>
  <c r="DP195"/>
  <c r="DO195"/>
  <c r="DN195"/>
  <c r="DM195"/>
  <c r="DL195"/>
  <c r="DK195"/>
  <c r="DJ195"/>
  <c r="DI195"/>
  <c r="DH195"/>
  <c r="DG195"/>
  <c r="DF195"/>
  <c r="DE195"/>
  <c r="DD195"/>
  <c r="DC195"/>
  <c r="DB195"/>
  <c r="DA195"/>
  <c r="CZ195"/>
  <c r="CY195"/>
  <c r="CX195"/>
  <c r="CW195"/>
  <c r="CV195"/>
  <c r="CU195"/>
  <c r="CT195"/>
  <c r="CS195"/>
  <c r="CR195"/>
  <c r="CQ195"/>
  <c r="CP195"/>
  <c r="CO195"/>
  <c r="CN195"/>
  <c r="CM195"/>
  <c r="CL195"/>
  <c r="CK195"/>
  <c r="CJ195"/>
  <c r="CI195"/>
  <c r="CH195"/>
  <c r="CG195"/>
  <c r="CF195"/>
  <c r="CE195"/>
  <c r="CD195"/>
  <c r="CC195"/>
  <c r="CA195"/>
  <c r="BZ195"/>
  <c r="BY195"/>
  <c r="BX195"/>
  <c r="EO194"/>
  <c r="EN194"/>
  <c r="EM194"/>
  <c r="EL194"/>
  <c r="EK194"/>
  <c r="EJ194"/>
  <c r="EI194"/>
  <c r="EH194"/>
  <c r="EG194"/>
  <c r="EF194"/>
  <c r="EE194"/>
  <c r="ED194"/>
  <c r="EC194"/>
  <c r="EB194"/>
  <c r="EA194"/>
  <c r="DZ194"/>
  <c r="DY194"/>
  <c r="DX194"/>
  <c r="DW194"/>
  <c r="DV194"/>
  <c r="DU194"/>
  <c r="DT194"/>
  <c r="DS194"/>
  <c r="DR194"/>
  <c r="DQ194"/>
  <c r="DP194"/>
  <c r="DO194"/>
  <c r="DN194"/>
  <c r="DM194"/>
  <c r="DL194"/>
  <c r="DK194"/>
  <c r="DJ194"/>
  <c r="DI194"/>
  <c r="DH194"/>
  <c r="DG194"/>
  <c r="DF194"/>
  <c r="DE194"/>
  <c r="DD194"/>
  <c r="DC194"/>
  <c r="DB194"/>
  <c r="DA194"/>
  <c r="CZ194"/>
  <c r="CY194"/>
  <c r="CX194"/>
  <c r="CW194"/>
  <c r="CV194"/>
  <c r="CU194"/>
  <c r="CT194"/>
  <c r="CS194"/>
  <c r="CR194"/>
  <c r="CQ194"/>
  <c r="CP194"/>
  <c r="CO194"/>
  <c r="CN194"/>
  <c r="CM194"/>
  <c r="CL194"/>
  <c r="CK194"/>
  <c r="CJ194"/>
  <c r="CI194"/>
  <c r="CH194"/>
  <c r="CG194"/>
  <c r="CF194"/>
  <c r="CE194"/>
  <c r="CD194"/>
  <c r="CC194"/>
  <c r="CB194"/>
  <c r="CA194"/>
  <c r="BZ194"/>
  <c r="BY194"/>
  <c r="BX194"/>
  <c r="BW194"/>
  <c r="EO193"/>
  <c r="EN193"/>
  <c r="EM193"/>
  <c r="EL193"/>
  <c r="EK193"/>
  <c r="EJ193"/>
  <c r="EI193"/>
  <c r="EH193"/>
  <c r="EG193"/>
  <c r="EF193"/>
  <c r="EE193"/>
  <c r="ED193"/>
  <c r="EC193"/>
  <c r="EB193"/>
  <c r="EA193"/>
  <c r="DZ193"/>
  <c r="DY193"/>
  <c r="DX193"/>
  <c r="DW193"/>
  <c r="DV193"/>
  <c r="DU193"/>
  <c r="DT193"/>
  <c r="DS193"/>
  <c r="DR193"/>
  <c r="DQ193"/>
  <c r="DP193"/>
  <c r="DO193"/>
  <c r="DN193"/>
  <c r="DM193"/>
  <c r="DL193"/>
  <c r="DK193"/>
  <c r="DJ193"/>
  <c r="DI193"/>
  <c r="DH193"/>
  <c r="DG193"/>
  <c r="DF193"/>
  <c r="DE193"/>
  <c r="DD193"/>
  <c r="DC193"/>
  <c r="DB193"/>
  <c r="DA193"/>
  <c r="CZ193"/>
  <c r="CX193"/>
  <c r="CW193"/>
  <c r="CV193"/>
  <c r="CU193"/>
  <c r="CT193"/>
  <c r="CS193"/>
  <c r="CR193"/>
  <c r="CQ193"/>
  <c r="CP193"/>
  <c r="CO193"/>
  <c r="CN193"/>
  <c r="CM193"/>
  <c r="CL193"/>
  <c r="CK193"/>
  <c r="CJ193"/>
  <c r="CI193"/>
  <c r="CH193"/>
  <c r="CG193"/>
  <c r="CF193"/>
  <c r="CE193"/>
  <c r="CD193"/>
  <c r="CC193"/>
  <c r="CB193"/>
  <c r="CA193"/>
  <c r="BZ193"/>
  <c r="BY193"/>
  <c r="BX193"/>
  <c r="EO192"/>
  <c r="EN192"/>
  <c r="EM192"/>
  <c r="EL192"/>
  <c r="EK192"/>
  <c r="EJ192"/>
  <c r="EI192"/>
  <c r="EH192"/>
  <c r="EG192"/>
  <c r="EF192"/>
  <c r="EE192"/>
  <c r="ED192"/>
  <c r="EC192"/>
  <c r="EB192"/>
  <c r="EA192"/>
  <c r="DZ192"/>
  <c r="DY192"/>
  <c r="DX192"/>
  <c r="DW192"/>
  <c r="DV192"/>
  <c r="DU192"/>
  <c r="DT192"/>
  <c r="DS192"/>
  <c r="DR192"/>
  <c r="DQ192"/>
  <c r="DP192"/>
  <c r="DO192"/>
  <c r="DN192"/>
  <c r="DM192"/>
  <c r="DL192"/>
  <c r="DK192"/>
  <c r="DJ192"/>
  <c r="DI192"/>
  <c r="DH192"/>
  <c r="DG192"/>
  <c r="DF192"/>
  <c r="DE192"/>
  <c r="DD192"/>
  <c r="DC192"/>
  <c r="DB192"/>
  <c r="DA192"/>
  <c r="CZ192"/>
  <c r="CY192"/>
  <c r="CX192"/>
  <c r="CW192"/>
  <c r="CV192"/>
  <c r="CU192"/>
  <c r="CT192"/>
  <c r="CS192"/>
  <c r="CR192"/>
  <c r="CQ192"/>
  <c r="CP192"/>
  <c r="CO192"/>
  <c r="CN192"/>
  <c r="CM192"/>
  <c r="CL192"/>
  <c r="CK192"/>
  <c r="CJ192"/>
  <c r="CI192"/>
  <c r="CH192"/>
  <c r="CG192"/>
  <c r="CF192"/>
  <c r="CE192"/>
  <c r="CD192"/>
  <c r="CC192"/>
  <c r="CB192"/>
  <c r="CA192"/>
  <c r="BZ192"/>
  <c r="BY192"/>
  <c r="BX192"/>
  <c r="EO191"/>
  <c r="EN191"/>
  <c r="EM191"/>
  <c r="EL191"/>
  <c r="EK191"/>
  <c r="EJ191"/>
  <c r="EI191"/>
  <c r="EH191"/>
  <c r="EG191"/>
  <c r="EF191"/>
  <c r="EE191"/>
  <c r="ED191"/>
  <c r="EC191"/>
  <c r="EB191"/>
  <c r="EA191"/>
  <c r="DZ191"/>
  <c r="DY191"/>
  <c r="DX191"/>
  <c r="DW191"/>
  <c r="DV191"/>
  <c r="DU191"/>
  <c r="DT191"/>
  <c r="DS191"/>
  <c r="DR191"/>
  <c r="DQ191"/>
  <c r="DP191"/>
  <c r="DO191"/>
  <c r="DN191"/>
  <c r="DM191"/>
  <c r="DL191"/>
  <c r="DK191"/>
  <c r="DJ191"/>
  <c r="DI191"/>
  <c r="DH191"/>
  <c r="DG191"/>
  <c r="DF191"/>
  <c r="DE191"/>
  <c r="DD191"/>
  <c r="DC191"/>
  <c r="DB191"/>
  <c r="DA191"/>
  <c r="CZ191"/>
  <c r="CY191"/>
  <c r="CX191"/>
  <c r="CW191"/>
  <c r="CV191"/>
  <c r="CU191"/>
  <c r="CT191"/>
  <c r="CS191"/>
  <c r="CR191"/>
  <c r="CQ191"/>
  <c r="CP191"/>
  <c r="CO191"/>
  <c r="CN191"/>
  <c r="CM191"/>
  <c r="CL191"/>
  <c r="CK191"/>
  <c r="CI191"/>
  <c r="CH191"/>
  <c r="CG191"/>
  <c r="CF191"/>
  <c r="CE191"/>
  <c r="CD191"/>
  <c r="CC191"/>
  <c r="CB191"/>
  <c r="CA191"/>
  <c r="BZ191"/>
  <c r="BY191"/>
  <c r="BX191"/>
  <c r="EO190"/>
  <c r="EN190"/>
  <c r="EM190"/>
  <c r="EL190"/>
  <c r="EK190"/>
  <c r="EJ190"/>
  <c r="EI190"/>
  <c r="EH190"/>
  <c r="EG190"/>
  <c r="EF190"/>
  <c r="EE190"/>
  <c r="ED190"/>
  <c r="EC190"/>
  <c r="EB190"/>
  <c r="EA190"/>
  <c r="DZ190"/>
  <c r="DY190"/>
  <c r="DX190"/>
  <c r="DW190"/>
  <c r="DV190"/>
  <c r="DU190"/>
  <c r="DT190"/>
  <c r="DS190"/>
  <c r="DR190"/>
  <c r="DQ190"/>
  <c r="DP190"/>
  <c r="DO190"/>
  <c r="DN190"/>
  <c r="DM190"/>
  <c r="DL190"/>
  <c r="DK190"/>
  <c r="DJ190"/>
  <c r="DI190"/>
  <c r="DH190"/>
  <c r="DG190"/>
  <c r="DF190"/>
  <c r="DE190"/>
  <c r="DD190"/>
  <c r="DC190"/>
  <c r="DB190"/>
  <c r="DA190"/>
  <c r="CZ190"/>
  <c r="CY190"/>
  <c r="CX190"/>
  <c r="CW190"/>
  <c r="CV190"/>
  <c r="CU190"/>
  <c r="CT190"/>
  <c r="CS190"/>
  <c r="CR190"/>
  <c r="CQ190"/>
  <c r="CP190"/>
  <c r="CO190"/>
  <c r="CN190"/>
  <c r="CM190"/>
  <c r="CL190"/>
  <c r="CK190"/>
  <c r="CJ190"/>
  <c r="CI190"/>
  <c r="CH190"/>
  <c r="CG190"/>
  <c r="CF190"/>
  <c r="CE190"/>
  <c r="CD190"/>
  <c r="CC190"/>
  <c r="CB190"/>
  <c r="CA190"/>
  <c r="BZ190"/>
  <c r="BY190"/>
  <c r="BX190"/>
  <c r="EO189"/>
  <c r="EN189"/>
  <c r="EM189"/>
  <c r="EL189"/>
  <c r="EK189"/>
  <c r="EJ189"/>
  <c r="EI189"/>
  <c r="EH189"/>
  <c r="EG189"/>
  <c r="EF189"/>
  <c r="EE189"/>
  <c r="ED189"/>
  <c r="EC189"/>
  <c r="EB189"/>
  <c r="EA189"/>
  <c r="DZ189"/>
  <c r="DY189"/>
  <c r="DX189"/>
  <c r="DW189"/>
  <c r="DV189"/>
  <c r="DU189"/>
  <c r="DT189"/>
  <c r="DS189"/>
  <c r="DR189"/>
  <c r="DQ189"/>
  <c r="DP189"/>
  <c r="DO189"/>
  <c r="DN189"/>
  <c r="DM189"/>
  <c r="DK189"/>
  <c r="DJ189"/>
  <c r="DI189"/>
  <c r="DH189"/>
  <c r="DG189"/>
  <c r="DF189"/>
  <c r="DE189"/>
  <c r="DD189"/>
  <c r="DC189"/>
  <c r="DB189"/>
  <c r="DA189"/>
  <c r="CZ189"/>
  <c r="CY189"/>
  <c r="CX189"/>
  <c r="CW189"/>
  <c r="CV189"/>
  <c r="CU189"/>
  <c r="CT189"/>
  <c r="CS189"/>
  <c r="CR189"/>
  <c r="CQ189"/>
  <c r="CP189"/>
  <c r="CO189"/>
  <c r="CN189"/>
  <c r="CM189"/>
  <c r="CL189"/>
  <c r="CK189"/>
  <c r="CI189"/>
  <c r="CH189"/>
  <c r="CG189"/>
  <c r="CF189"/>
  <c r="CE189"/>
  <c r="CD189"/>
  <c r="CC189"/>
  <c r="CB189"/>
  <c r="CA189"/>
  <c r="BZ189"/>
  <c r="BY189"/>
  <c r="BX189"/>
  <c r="EO188"/>
  <c r="EN188"/>
  <c r="EM188"/>
  <c r="EL188"/>
  <c r="EK188"/>
  <c r="EJ188"/>
  <c r="EI188"/>
  <c r="EH188"/>
  <c r="EG188"/>
  <c r="EF188"/>
  <c r="EE188"/>
  <c r="ED188"/>
  <c r="EC188"/>
  <c r="EB188"/>
  <c r="EA188"/>
  <c r="DZ188"/>
  <c r="DY188"/>
  <c r="DX188"/>
  <c r="DW188"/>
  <c r="DV188"/>
  <c r="DU188"/>
  <c r="DT188"/>
  <c r="DS188"/>
  <c r="DR188"/>
  <c r="DQ188"/>
  <c r="DP188"/>
  <c r="DO188"/>
  <c r="DN188"/>
  <c r="DM188"/>
  <c r="DL188"/>
  <c r="DK188"/>
  <c r="DJ188"/>
  <c r="DI188"/>
  <c r="DH188"/>
  <c r="DG188"/>
  <c r="DF188"/>
  <c r="DE188"/>
  <c r="DD188"/>
  <c r="DC188"/>
  <c r="DB188"/>
  <c r="DA188"/>
  <c r="CZ188"/>
  <c r="CY188"/>
  <c r="CX188"/>
  <c r="CW188"/>
  <c r="CV188"/>
  <c r="CU188"/>
  <c r="CT188"/>
  <c r="CS188"/>
  <c r="CQ188"/>
  <c r="CP188"/>
  <c r="CO188"/>
  <c r="CN188"/>
  <c r="CM188"/>
  <c r="CL188"/>
  <c r="CK188"/>
  <c r="CJ188"/>
  <c r="CI188"/>
  <c r="CH188"/>
  <c r="CG188"/>
  <c r="CF188"/>
  <c r="CE188"/>
  <c r="CD188"/>
  <c r="CC188"/>
  <c r="CB188"/>
  <c r="CA188"/>
  <c r="BZ188"/>
  <c r="BY188"/>
  <c r="BX188"/>
  <c r="EO187"/>
  <c r="EN187"/>
  <c r="EM187"/>
  <c r="EL187"/>
  <c r="EK187"/>
  <c r="EJ187"/>
  <c r="EI187"/>
  <c r="EH187"/>
  <c r="EG187"/>
  <c r="EF187"/>
  <c r="EE187"/>
  <c r="ED187"/>
  <c r="EC187"/>
  <c r="EB187"/>
  <c r="EA187"/>
  <c r="DZ187"/>
  <c r="DY187"/>
  <c r="DX187"/>
  <c r="DW187"/>
  <c r="DV187"/>
  <c r="DU187"/>
  <c r="DT187"/>
  <c r="DS187"/>
  <c r="DR187"/>
  <c r="DQ187"/>
  <c r="DP187"/>
  <c r="DO187"/>
  <c r="DN187"/>
  <c r="DM187"/>
  <c r="DL187"/>
  <c r="DK187"/>
  <c r="DJ187"/>
  <c r="DI187"/>
  <c r="DH187"/>
  <c r="DG187"/>
  <c r="DF187"/>
  <c r="DE187"/>
  <c r="DD187"/>
  <c r="DC187"/>
  <c r="DB187"/>
  <c r="DA187"/>
  <c r="CZ187"/>
  <c r="CY187"/>
  <c r="CX187"/>
  <c r="CW187"/>
  <c r="CV187"/>
  <c r="CU187"/>
  <c r="CT187"/>
  <c r="CS187"/>
  <c r="CR187"/>
  <c r="CQ187"/>
  <c r="CP187"/>
  <c r="CO187"/>
  <c r="CN187"/>
  <c r="CM187"/>
  <c r="CL187"/>
  <c r="CJ187"/>
  <c r="CI187"/>
  <c r="CH187"/>
  <c r="CG187"/>
  <c r="CF187"/>
  <c r="CE187"/>
  <c r="CD187"/>
  <c r="CC187"/>
  <c r="CB187"/>
  <c r="CA187"/>
  <c r="BZ187"/>
  <c r="BY187"/>
  <c r="BX187"/>
  <c r="EO186"/>
  <c r="EN186"/>
  <c r="EM186"/>
  <c r="EL186"/>
  <c r="EK186"/>
  <c r="EJ186"/>
  <c r="EI186"/>
  <c r="EH186"/>
  <c r="EG186"/>
  <c r="EF186"/>
  <c r="EE186"/>
  <c r="ED186"/>
  <c r="EC186"/>
  <c r="EB186"/>
  <c r="EA186"/>
  <c r="DZ186"/>
  <c r="DY186"/>
  <c r="DX186"/>
  <c r="DW186"/>
  <c r="DV186"/>
  <c r="DU186"/>
  <c r="DT186"/>
  <c r="DS186"/>
  <c r="DR186"/>
  <c r="DQ186"/>
  <c r="DP186"/>
  <c r="DO186"/>
  <c r="DN186"/>
  <c r="DM186"/>
  <c r="DL186"/>
  <c r="DK186"/>
  <c r="DJ186"/>
  <c r="DI186"/>
  <c r="DH186"/>
  <c r="DG186"/>
  <c r="DF186"/>
  <c r="DE186"/>
  <c r="DD186"/>
  <c r="DC186"/>
  <c r="DB186"/>
  <c r="DA186"/>
  <c r="CZ186"/>
  <c r="CY186"/>
  <c r="CX186"/>
  <c r="CW186"/>
  <c r="CV186"/>
  <c r="CU186"/>
  <c r="CT186"/>
  <c r="CS186"/>
  <c r="CR186"/>
  <c r="CQ186"/>
  <c r="CP186"/>
  <c r="CO186"/>
  <c r="CN186"/>
  <c r="CL186"/>
  <c r="CK186"/>
  <c r="CJ186"/>
  <c r="CI186"/>
  <c r="CH186"/>
  <c r="CG186"/>
  <c r="CF186"/>
  <c r="CE186"/>
  <c r="CD186"/>
  <c r="CC186"/>
  <c r="CB186"/>
  <c r="CA186"/>
  <c r="BZ186"/>
  <c r="BY186"/>
  <c r="BX186"/>
  <c r="EO185"/>
  <c r="EN185"/>
  <c r="EM185"/>
  <c r="EL185"/>
  <c r="EK185"/>
  <c r="EJ185"/>
  <c r="EI185"/>
  <c r="EH185"/>
  <c r="EG185"/>
  <c r="EF185"/>
  <c r="EE185"/>
  <c r="ED185"/>
  <c r="EC185"/>
  <c r="EB185"/>
  <c r="EA185"/>
  <c r="DZ185"/>
  <c r="DY185"/>
  <c r="DX185"/>
  <c r="DW185"/>
  <c r="DV185"/>
  <c r="DU185"/>
  <c r="DT185"/>
  <c r="DS185"/>
  <c r="DR185"/>
  <c r="DQ185"/>
  <c r="DP185"/>
  <c r="DO185"/>
  <c r="DN185"/>
  <c r="DM185"/>
  <c r="DL185"/>
  <c r="DK185"/>
  <c r="DJ185"/>
  <c r="DI185"/>
  <c r="DH185"/>
  <c r="DG185"/>
  <c r="DF185"/>
  <c r="DE185"/>
  <c r="DD185"/>
  <c r="DC185"/>
  <c r="DB185"/>
  <c r="DA185"/>
  <c r="CZ185"/>
  <c r="CY185"/>
  <c r="CX185"/>
  <c r="CW185"/>
  <c r="CV185"/>
  <c r="CU185"/>
  <c r="CT185"/>
  <c r="CS185"/>
  <c r="CR185"/>
  <c r="CQ185"/>
  <c r="CP185"/>
  <c r="CO185"/>
  <c r="CN185"/>
  <c r="CM185"/>
  <c r="CK185"/>
  <c r="CJ185"/>
  <c r="CI185"/>
  <c r="CH185"/>
  <c r="CG185"/>
  <c r="CF185"/>
  <c r="CE185"/>
  <c r="CD185"/>
  <c r="CC185"/>
  <c r="CA185"/>
  <c r="BZ185"/>
  <c r="BY185"/>
  <c r="BX185"/>
  <c r="EO184"/>
  <c r="EN184"/>
  <c r="EM184"/>
  <c r="EL184"/>
  <c r="EK184"/>
  <c r="EJ184"/>
  <c r="EI184"/>
  <c r="EH184"/>
  <c r="EG184"/>
  <c r="EF184"/>
  <c r="EE184"/>
  <c r="ED184"/>
  <c r="EC184"/>
  <c r="EB184"/>
  <c r="EA184"/>
  <c r="DZ184"/>
  <c r="DY184"/>
  <c r="DX184"/>
  <c r="DW184"/>
  <c r="DV184"/>
  <c r="DU184"/>
  <c r="DT184"/>
  <c r="DS184"/>
  <c r="DR184"/>
  <c r="DQ184"/>
  <c r="DP184"/>
  <c r="DO184"/>
  <c r="DN184"/>
  <c r="DM184"/>
  <c r="DL184"/>
  <c r="DK184"/>
  <c r="DJ184"/>
  <c r="DI184"/>
  <c r="DH184"/>
  <c r="DG184"/>
  <c r="DF184"/>
  <c r="DE184"/>
  <c r="DD184"/>
  <c r="DC184"/>
  <c r="DB184"/>
  <c r="DA184"/>
  <c r="CZ184"/>
  <c r="CY184"/>
  <c r="CX184"/>
  <c r="CW184"/>
  <c r="CV184"/>
  <c r="CU184"/>
  <c r="CT184"/>
  <c r="CS184"/>
  <c r="CR184"/>
  <c r="CQ184"/>
  <c r="CP184"/>
  <c r="CO184"/>
  <c r="CN184"/>
  <c r="CM184"/>
  <c r="CL184"/>
  <c r="CK184"/>
  <c r="CJ184"/>
  <c r="CI184"/>
  <c r="CH184"/>
  <c r="CG184"/>
  <c r="CF184"/>
  <c r="CE184"/>
  <c r="CD184"/>
  <c r="CC184"/>
  <c r="CA184"/>
  <c r="BZ184"/>
  <c r="BY184"/>
  <c r="BX184"/>
  <c r="EO183"/>
  <c r="EN183"/>
  <c r="EM183"/>
  <c r="EL183"/>
  <c r="EK183"/>
  <c r="EJ183"/>
  <c r="EI183"/>
  <c r="EH183"/>
  <c r="EG183"/>
  <c r="EF183"/>
  <c r="EE183"/>
  <c r="ED183"/>
  <c r="EC183"/>
  <c r="EB183"/>
  <c r="EA183"/>
  <c r="DZ183"/>
  <c r="DY183"/>
  <c r="DX183"/>
  <c r="DW183"/>
  <c r="DV183"/>
  <c r="DU183"/>
  <c r="DT183"/>
  <c r="DS183"/>
  <c r="DR183"/>
  <c r="DQ183"/>
  <c r="DP183"/>
  <c r="DO183"/>
  <c r="DN183"/>
  <c r="DM183"/>
  <c r="DL183"/>
  <c r="DK183"/>
  <c r="DJ183"/>
  <c r="DI183"/>
  <c r="DH183"/>
  <c r="DG183"/>
  <c r="DF183"/>
  <c r="DE183"/>
  <c r="DD183"/>
  <c r="DC183"/>
  <c r="DB183"/>
  <c r="DA183"/>
  <c r="CZ183"/>
  <c r="CY183"/>
  <c r="CX183"/>
  <c r="CW183"/>
  <c r="CV183"/>
  <c r="CU183"/>
  <c r="CT183"/>
  <c r="CS183"/>
  <c r="CR183"/>
  <c r="CQ183"/>
  <c r="CP183"/>
  <c r="CO183"/>
  <c r="CN183"/>
  <c r="CM183"/>
  <c r="CL183"/>
  <c r="CK183"/>
  <c r="CJ183"/>
  <c r="CI183"/>
  <c r="CH183"/>
  <c r="CG183"/>
  <c r="CF183"/>
  <c r="CE183"/>
  <c r="CD183"/>
  <c r="CC183"/>
  <c r="CB183"/>
  <c r="CA183"/>
  <c r="BZ183"/>
  <c r="BY183"/>
  <c r="BX183"/>
  <c r="BW183" s="1"/>
  <c r="EO182"/>
  <c r="EN182"/>
  <c r="EM182"/>
  <c r="EL182"/>
  <c r="EK182"/>
  <c r="EJ182"/>
  <c r="EI182"/>
  <c r="EH182"/>
  <c r="EG182"/>
  <c r="EF182"/>
  <c r="EE182"/>
  <c r="ED182"/>
  <c r="EC182"/>
  <c r="EB182"/>
  <c r="EA182"/>
  <c r="DZ182"/>
  <c r="DY182"/>
  <c r="DX182"/>
  <c r="DW182"/>
  <c r="DV182"/>
  <c r="DU182"/>
  <c r="DT182"/>
  <c r="DS182"/>
  <c r="DR182"/>
  <c r="DQ182"/>
  <c r="DP182"/>
  <c r="DO182"/>
  <c r="DN182"/>
  <c r="DM182"/>
  <c r="DL182"/>
  <c r="DK182"/>
  <c r="DJ182"/>
  <c r="DI182"/>
  <c r="DH182"/>
  <c r="DG182"/>
  <c r="DF182"/>
  <c r="DE182"/>
  <c r="DD182"/>
  <c r="DC182"/>
  <c r="DB182"/>
  <c r="DA182"/>
  <c r="CZ182"/>
  <c r="CX182"/>
  <c r="CW182"/>
  <c r="CV182"/>
  <c r="CU182"/>
  <c r="CT182"/>
  <c r="CS182"/>
  <c r="CR182"/>
  <c r="CQ182"/>
  <c r="CP182"/>
  <c r="CO182"/>
  <c r="CN182"/>
  <c r="CM182"/>
  <c r="CL182"/>
  <c r="CK182"/>
  <c r="CJ182"/>
  <c r="CI182"/>
  <c r="CH182"/>
  <c r="CG182"/>
  <c r="CF182"/>
  <c r="CE182"/>
  <c r="CD182"/>
  <c r="CC182"/>
  <c r="CB182"/>
  <c r="CA182"/>
  <c r="BZ182"/>
  <c r="BY182"/>
  <c r="BX182"/>
  <c r="EO181"/>
  <c r="EN181"/>
  <c r="EM181"/>
  <c r="EL181"/>
  <c r="EK181"/>
  <c r="EJ181"/>
  <c r="EI181"/>
  <c r="EH181"/>
  <c r="EG181"/>
  <c r="EF181"/>
  <c r="EE181"/>
  <c r="ED181"/>
  <c r="EC181"/>
  <c r="EB181"/>
  <c r="EA181"/>
  <c r="DZ181"/>
  <c r="DY181"/>
  <c r="DX181"/>
  <c r="DW181"/>
  <c r="DV181"/>
  <c r="DU181"/>
  <c r="DT181"/>
  <c r="DS181"/>
  <c r="DR181"/>
  <c r="DQ181"/>
  <c r="DP181"/>
  <c r="DO181"/>
  <c r="DN181"/>
  <c r="DM181"/>
  <c r="DL181"/>
  <c r="DK181"/>
  <c r="DJ181"/>
  <c r="DI181"/>
  <c r="DH181"/>
  <c r="DG181"/>
  <c r="DF181"/>
  <c r="DE181"/>
  <c r="DD181"/>
  <c r="DC181"/>
  <c r="DB181"/>
  <c r="DA181"/>
  <c r="CZ181"/>
  <c r="CY181"/>
  <c r="CX181"/>
  <c r="CW181"/>
  <c r="CV181"/>
  <c r="CU181"/>
  <c r="CT181"/>
  <c r="CS181"/>
  <c r="CR181"/>
  <c r="CQ181"/>
  <c r="CP181"/>
  <c r="CO181"/>
  <c r="CN181"/>
  <c r="CM181"/>
  <c r="CL181"/>
  <c r="CK181"/>
  <c r="CJ181"/>
  <c r="CI181"/>
  <c r="CH181"/>
  <c r="CG181"/>
  <c r="CE181"/>
  <c r="CD181"/>
  <c r="CC181"/>
  <c r="CB181"/>
  <c r="CA181"/>
  <c r="BZ181"/>
  <c r="BY181"/>
  <c r="BX181"/>
  <c r="EO180"/>
  <c r="EN180"/>
  <c r="EM180"/>
  <c r="EL180"/>
  <c r="EK180"/>
  <c r="EJ180"/>
  <c r="EI180"/>
  <c r="EH180"/>
  <c r="EG180"/>
  <c r="EF180"/>
  <c r="EE180"/>
  <c r="ED180"/>
  <c r="EC180"/>
  <c r="EB180"/>
  <c r="EA180"/>
  <c r="DZ180"/>
  <c r="DY180"/>
  <c r="DX180"/>
  <c r="DW180"/>
  <c r="DV180"/>
  <c r="DU180"/>
  <c r="DT180"/>
  <c r="DS180"/>
  <c r="DR180"/>
  <c r="DQ180"/>
  <c r="DP180"/>
  <c r="DO180"/>
  <c r="DN180"/>
  <c r="DM180"/>
  <c r="DL180"/>
  <c r="DK180"/>
  <c r="DJ180"/>
  <c r="DI180"/>
  <c r="DH180"/>
  <c r="DG180"/>
  <c r="DF180"/>
  <c r="DE180"/>
  <c r="DD180"/>
  <c r="DC180"/>
  <c r="DB180"/>
  <c r="DA180"/>
  <c r="CZ180"/>
  <c r="CY180"/>
  <c r="CX180"/>
  <c r="CW180"/>
  <c r="CV180"/>
  <c r="CU180"/>
  <c r="CT180"/>
  <c r="CS180"/>
  <c r="CR180"/>
  <c r="CQ180"/>
  <c r="CP180"/>
  <c r="CO180"/>
  <c r="CN180"/>
  <c r="CM180"/>
  <c r="CL180"/>
  <c r="CK180"/>
  <c r="CJ180"/>
  <c r="CI180"/>
  <c r="CH180"/>
  <c r="CG180"/>
  <c r="CF180"/>
  <c r="CE180"/>
  <c r="CD180"/>
  <c r="CC180"/>
  <c r="CB180"/>
  <c r="CA180"/>
  <c r="BZ180"/>
  <c r="BY180"/>
  <c r="BX180"/>
  <c r="BW180" s="1"/>
  <c r="EO179"/>
  <c r="EN179"/>
  <c r="EM179"/>
  <c r="EL179"/>
  <c r="EK179"/>
  <c r="EJ179"/>
  <c r="EI179"/>
  <c r="EH179"/>
  <c r="EG179"/>
  <c r="EF179"/>
  <c r="EE179"/>
  <c r="ED179"/>
  <c r="EC179"/>
  <c r="EB179"/>
  <c r="EA179"/>
  <c r="DZ179"/>
  <c r="DY179"/>
  <c r="DX179"/>
  <c r="DW179"/>
  <c r="DV179"/>
  <c r="DU179"/>
  <c r="DT179"/>
  <c r="DS179"/>
  <c r="DR179"/>
  <c r="DQ179"/>
  <c r="DP179"/>
  <c r="DO179"/>
  <c r="DN179"/>
  <c r="DM179"/>
  <c r="DL179"/>
  <c r="DK179"/>
  <c r="DJ179"/>
  <c r="DI179"/>
  <c r="DH179"/>
  <c r="DG179"/>
  <c r="DF179"/>
  <c r="DE179"/>
  <c r="DD179"/>
  <c r="DC179"/>
  <c r="DB179"/>
  <c r="DA179"/>
  <c r="CZ179"/>
  <c r="CY179"/>
  <c r="CX179"/>
  <c r="CW179"/>
  <c r="CU179"/>
  <c r="CT179"/>
  <c r="CS179"/>
  <c r="CR179"/>
  <c r="CQ179"/>
  <c r="CO179"/>
  <c r="CN179"/>
  <c r="CM179"/>
  <c r="CL179"/>
  <c r="CK179"/>
  <c r="CJ179"/>
  <c r="CI179"/>
  <c r="CH179"/>
  <c r="CG179"/>
  <c r="CF179"/>
  <c r="CE179"/>
  <c r="CD179"/>
  <c r="CC179"/>
  <c r="CB179"/>
  <c r="CA179"/>
  <c r="BZ179"/>
  <c r="BY179"/>
  <c r="BX179"/>
  <c r="EO178"/>
  <c r="EN178"/>
  <c r="EM178"/>
  <c r="EL178"/>
  <c r="EK178"/>
  <c r="EJ178"/>
  <c r="EI178"/>
  <c r="EH178"/>
  <c r="EG178"/>
  <c r="EF178"/>
  <c r="EE178"/>
  <c r="ED178"/>
  <c r="EC178"/>
  <c r="EB178"/>
  <c r="EA178"/>
  <c r="DZ178"/>
  <c r="DY178"/>
  <c r="DX178"/>
  <c r="DW178"/>
  <c r="DV178"/>
  <c r="DU178"/>
  <c r="DT178"/>
  <c r="DS178"/>
  <c r="DR178"/>
  <c r="DQ178"/>
  <c r="DP178"/>
  <c r="DO178"/>
  <c r="DN178"/>
  <c r="DM178"/>
  <c r="DL178"/>
  <c r="DK178"/>
  <c r="DJ178"/>
  <c r="DI178"/>
  <c r="DH178"/>
  <c r="DG178"/>
  <c r="DF178"/>
  <c r="DE178"/>
  <c r="DD178"/>
  <c r="DC178"/>
  <c r="DB178"/>
  <c r="DA178"/>
  <c r="CZ178"/>
  <c r="CY178"/>
  <c r="CX178"/>
  <c r="CW178"/>
  <c r="CV178"/>
  <c r="CU178"/>
  <c r="CT178"/>
  <c r="CS178"/>
  <c r="CR178"/>
  <c r="CQ178"/>
  <c r="CP178"/>
  <c r="CO178"/>
  <c r="CN178"/>
  <c r="CM178"/>
  <c r="CL178"/>
  <c r="CK178"/>
  <c r="CJ178"/>
  <c r="CI178"/>
  <c r="CH178"/>
  <c r="CG178"/>
  <c r="CF178"/>
  <c r="CE178"/>
  <c r="CD178"/>
  <c r="CC178"/>
  <c r="CB178"/>
  <c r="CA178"/>
  <c r="BZ178"/>
  <c r="BY178"/>
  <c r="EO177"/>
  <c r="EN177"/>
  <c r="EM177"/>
  <c r="EL177"/>
  <c r="EK177"/>
  <c r="EJ177"/>
  <c r="EI177"/>
  <c r="EH177"/>
  <c r="EG177"/>
  <c r="EF177"/>
  <c r="EE177"/>
  <c r="ED177"/>
  <c r="EC177"/>
  <c r="EB177"/>
  <c r="EA177"/>
  <c r="DZ177"/>
  <c r="DY177"/>
  <c r="DX177"/>
  <c r="DW177"/>
  <c r="DV177"/>
  <c r="DU177"/>
  <c r="DT177"/>
  <c r="DS177"/>
  <c r="DR177"/>
  <c r="DQ177"/>
  <c r="DP177"/>
  <c r="DO177"/>
  <c r="DN177"/>
  <c r="DM177"/>
  <c r="DL177"/>
  <c r="DK177"/>
  <c r="DJ177"/>
  <c r="DI177"/>
  <c r="DH177"/>
  <c r="DG177"/>
  <c r="DF177"/>
  <c r="DE177"/>
  <c r="DD177"/>
  <c r="DC177"/>
  <c r="DB177"/>
  <c r="DA177"/>
  <c r="CZ177"/>
  <c r="CY177"/>
  <c r="CX177"/>
  <c r="CW177"/>
  <c r="CV177"/>
  <c r="CU177"/>
  <c r="CT177"/>
  <c r="CS177"/>
  <c r="CR177"/>
  <c r="CQ177"/>
  <c r="CP177"/>
  <c r="CO177"/>
  <c r="CN177"/>
  <c r="CM177"/>
  <c r="CL177"/>
  <c r="CK177"/>
  <c r="CJ177"/>
  <c r="CI177"/>
  <c r="CH177"/>
  <c r="CG177"/>
  <c r="CF177"/>
  <c r="CE177"/>
  <c r="CD177"/>
  <c r="CC177"/>
  <c r="BW177" s="1"/>
  <c r="CB177"/>
  <c r="CA177"/>
  <c r="BZ177"/>
  <c r="BY177"/>
  <c r="BX177"/>
  <c r="EO176"/>
  <c r="EN176"/>
  <c r="EM176"/>
  <c r="EL176"/>
  <c r="EK176"/>
  <c r="EJ176"/>
  <c r="EI176"/>
  <c r="EH176"/>
  <c r="EG176"/>
  <c r="EF176"/>
  <c r="EE176"/>
  <c r="ED176"/>
  <c r="EC176"/>
  <c r="EB176"/>
  <c r="EA176"/>
  <c r="DZ176"/>
  <c r="DY176"/>
  <c r="DX176"/>
  <c r="DW176"/>
  <c r="DV176"/>
  <c r="DU176"/>
  <c r="DT176"/>
  <c r="DS176"/>
  <c r="DR176"/>
  <c r="DQ176"/>
  <c r="DP176"/>
  <c r="DO176"/>
  <c r="DN176"/>
  <c r="DM176"/>
  <c r="DL176"/>
  <c r="DK176"/>
  <c r="DJ176"/>
  <c r="DI176"/>
  <c r="DH176"/>
  <c r="DG176"/>
  <c r="DF176"/>
  <c r="DE176"/>
  <c r="DD176"/>
  <c r="DC176"/>
  <c r="DB176"/>
  <c r="DA176"/>
  <c r="CZ176"/>
  <c r="CY176"/>
  <c r="CX176"/>
  <c r="CW176"/>
  <c r="CU176"/>
  <c r="CT176"/>
  <c r="CS176"/>
  <c r="CR176"/>
  <c r="CQ176"/>
  <c r="CP176"/>
  <c r="CO176"/>
  <c r="CN176"/>
  <c r="CM176"/>
  <c r="CL176"/>
  <c r="CK176"/>
  <c r="CJ176"/>
  <c r="CI176"/>
  <c r="CH176"/>
  <c r="CG176"/>
  <c r="CF176"/>
  <c r="CE176"/>
  <c r="CD176"/>
  <c r="CC176"/>
  <c r="CB176"/>
  <c r="CA176"/>
  <c r="BZ176"/>
  <c r="BY176"/>
  <c r="BX176"/>
  <c r="EO175"/>
  <c r="EN175"/>
  <c r="EM175"/>
  <c r="EL175"/>
  <c r="EK175"/>
  <c r="EJ175"/>
  <c r="EI175"/>
  <c r="EH175"/>
  <c r="EG175"/>
  <c r="EF175"/>
  <c r="EE175"/>
  <c r="ED175"/>
  <c r="EC175"/>
  <c r="EB175"/>
  <c r="EA175"/>
  <c r="DZ175"/>
  <c r="DY175"/>
  <c r="DX175"/>
  <c r="DW175"/>
  <c r="DV175"/>
  <c r="DU175"/>
  <c r="DT175"/>
  <c r="DS175"/>
  <c r="DR175"/>
  <c r="DQ175"/>
  <c r="DP175"/>
  <c r="DO175"/>
  <c r="DN175"/>
  <c r="DM175"/>
  <c r="DL175"/>
  <c r="DK175"/>
  <c r="DJ175"/>
  <c r="DI175"/>
  <c r="DH175"/>
  <c r="DG175"/>
  <c r="DF175"/>
  <c r="DE175"/>
  <c r="DD175"/>
  <c r="DC175"/>
  <c r="DB175"/>
  <c r="DA175"/>
  <c r="CZ175"/>
  <c r="CY175"/>
  <c r="CX175"/>
  <c r="CW175"/>
  <c r="CV175"/>
  <c r="CU175"/>
  <c r="CT175"/>
  <c r="CS175"/>
  <c r="CR175"/>
  <c r="CQ175"/>
  <c r="CP175"/>
  <c r="CO175"/>
  <c r="CN175"/>
  <c r="CM175"/>
  <c r="CK175"/>
  <c r="CJ175"/>
  <c r="CI175"/>
  <c r="CH175"/>
  <c r="CG175"/>
  <c r="CF175"/>
  <c r="CE175"/>
  <c r="CD175"/>
  <c r="CC175"/>
  <c r="CB175"/>
  <c r="CA175"/>
  <c r="BZ175"/>
  <c r="BY175"/>
  <c r="EO174"/>
  <c r="EN174"/>
  <c r="EM174"/>
  <c r="EL174"/>
  <c r="EK174"/>
  <c r="EJ174"/>
  <c r="EI174"/>
  <c r="EH174"/>
  <c r="EG174"/>
  <c r="EF174"/>
  <c r="EE174"/>
  <c r="ED174"/>
  <c r="EC174"/>
  <c r="EB174"/>
  <c r="EA174"/>
  <c r="DZ174"/>
  <c r="DY174"/>
  <c r="DX174"/>
  <c r="DW174"/>
  <c r="DV174"/>
  <c r="DU174"/>
  <c r="DT174"/>
  <c r="DS174"/>
  <c r="DR174"/>
  <c r="DQ174"/>
  <c r="DP174"/>
  <c r="DO174"/>
  <c r="DN174"/>
  <c r="DM174"/>
  <c r="DL174"/>
  <c r="DK174"/>
  <c r="DJ174"/>
  <c r="DI174"/>
  <c r="DH174"/>
  <c r="DG174"/>
  <c r="DF174"/>
  <c r="DE174"/>
  <c r="DD174"/>
  <c r="DC174"/>
  <c r="DB174"/>
  <c r="DA174"/>
  <c r="CZ174"/>
  <c r="CY174"/>
  <c r="CX174"/>
  <c r="CW174"/>
  <c r="CV174"/>
  <c r="CU174"/>
  <c r="CT174"/>
  <c r="CS174"/>
  <c r="CR174"/>
  <c r="CQ174"/>
  <c r="CP174"/>
  <c r="CO174"/>
  <c r="CN174"/>
  <c r="CM174"/>
  <c r="CL174"/>
  <c r="CK174"/>
  <c r="CJ174"/>
  <c r="CI174"/>
  <c r="CH174"/>
  <c r="CG174"/>
  <c r="CF174"/>
  <c r="CE174"/>
  <c r="CD174"/>
  <c r="CC174"/>
  <c r="CB174"/>
  <c r="CA174"/>
  <c r="BZ174"/>
  <c r="BY174"/>
  <c r="EO173"/>
  <c r="EN173"/>
  <c r="EM173"/>
  <c r="EL173"/>
  <c r="EK173"/>
  <c r="EJ173"/>
  <c r="EI173"/>
  <c r="EH173"/>
  <c r="EG173"/>
  <c r="EF173"/>
  <c r="EE173"/>
  <c r="ED173"/>
  <c r="EC173"/>
  <c r="EB173"/>
  <c r="EA173"/>
  <c r="DZ173"/>
  <c r="DY173"/>
  <c r="DX173"/>
  <c r="DW173"/>
  <c r="DV173"/>
  <c r="DU173"/>
  <c r="DT173"/>
  <c r="DS173"/>
  <c r="DR173"/>
  <c r="DQ173"/>
  <c r="DP173"/>
  <c r="DO173"/>
  <c r="DN173"/>
  <c r="DM173"/>
  <c r="DL173"/>
  <c r="DK173"/>
  <c r="DJ173"/>
  <c r="DI173"/>
  <c r="DH173"/>
  <c r="DG173"/>
  <c r="DF173"/>
  <c r="DE173"/>
  <c r="DD173"/>
  <c r="DC173"/>
  <c r="DB173"/>
  <c r="DA173"/>
  <c r="CZ173"/>
  <c r="CY173"/>
  <c r="CX173"/>
  <c r="CW173"/>
  <c r="CU173"/>
  <c r="CT173"/>
  <c r="CS173"/>
  <c r="CR173"/>
  <c r="CQ173"/>
  <c r="CP173"/>
  <c r="CO173"/>
  <c r="CN173"/>
  <c r="CM173"/>
  <c r="CL173"/>
  <c r="CK173"/>
  <c r="CJ173"/>
  <c r="CI173"/>
  <c r="CH173"/>
  <c r="CG173"/>
  <c r="CF173"/>
  <c r="CE173"/>
  <c r="CD173"/>
  <c r="CC173"/>
  <c r="CB173"/>
  <c r="CA173"/>
  <c r="BZ173"/>
  <c r="BY173"/>
  <c r="BX173"/>
  <c r="EO172"/>
  <c r="EN172"/>
  <c r="EM172"/>
  <c r="EL172"/>
  <c r="EK172"/>
  <c r="EJ172"/>
  <c r="EI172"/>
  <c r="EH172"/>
  <c r="EG172"/>
  <c r="EF172"/>
  <c r="EE172"/>
  <c r="ED172"/>
  <c r="EC172"/>
  <c r="EB172"/>
  <c r="EA172"/>
  <c r="DZ172"/>
  <c r="DY172"/>
  <c r="DX172"/>
  <c r="DW172"/>
  <c r="DV172"/>
  <c r="DU172"/>
  <c r="DT172"/>
  <c r="DS172"/>
  <c r="DR172"/>
  <c r="DQ172"/>
  <c r="DP172"/>
  <c r="DO172"/>
  <c r="DN172"/>
  <c r="DM172"/>
  <c r="DL172"/>
  <c r="DK172"/>
  <c r="DJ172"/>
  <c r="DI172"/>
  <c r="DH172"/>
  <c r="DG172"/>
  <c r="DF172"/>
  <c r="DE172"/>
  <c r="DD172"/>
  <c r="DC172"/>
  <c r="DB172"/>
  <c r="DA172"/>
  <c r="CZ172"/>
  <c r="CY172"/>
  <c r="CX172"/>
  <c r="CW172"/>
  <c r="CV172"/>
  <c r="CU172"/>
  <c r="CT172"/>
  <c r="CS172"/>
  <c r="CR172"/>
  <c r="CQ172"/>
  <c r="CP172"/>
  <c r="CO172"/>
  <c r="CN172"/>
  <c r="CM172"/>
  <c r="CL172"/>
  <c r="CK172"/>
  <c r="CJ172"/>
  <c r="CI172"/>
  <c r="CH172"/>
  <c r="CG172"/>
  <c r="CF172"/>
  <c r="CE172"/>
  <c r="CD172"/>
  <c r="CC172"/>
  <c r="CB172"/>
  <c r="CA172"/>
  <c r="BZ172"/>
  <c r="BY172"/>
  <c r="BX172"/>
  <c r="BW172" s="1"/>
  <c r="EO171"/>
  <c r="EN171"/>
  <c r="EM171"/>
  <c r="EL171"/>
  <c r="EK171"/>
  <c r="EJ171"/>
  <c r="EI171"/>
  <c r="EH171"/>
  <c r="EG171"/>
  <c r="EF171"/>
  <c r="EE171"/>
  <c r="ED171"/>
  <c r="EC171"/>
  <c r="EB171"/>
  <c r="EA171"/>
  <c r="DZ171"/>
  <c r="DY171"/>
  <c r="DX171"/>
  <c r="DW171"/>
  <c r="DV171"/>
  <c r="DU171"/>
  <c r="DT171"/>
  <c r="DS171"/>
  <c r="DR171"/>
  <c r="DQ171"/>
  <c r="DP171"/>
  <c r="DO171"/>
  <c r="DN171"/>
  <c r="DM171"/>
  <c r="DL171"/>
  <c r="DK171"/>
  <c r="DJ171"/>
  <c r="DI171"/>
  <c r="DH171"/>
  <c r="DG171"/>
  <c r="DF171"/>
  <c r="DE171"/>
  <c r="DD171"/>
  <c r="DC171"/>
  <c r="DB171"/>
  <c r="DA171"/>
  <c r="CZ171"/>
  <c r="CY171"/>
  <c r="CX171"/>
  <c r="CW171"/>
  <c r="CV171"/>
  <c r="CU171"/>
  <c r="CT171"/>
  <c r="CS171"/>
  <c r="CR171"/>
  <c r="CQ171"/>
  <c r="CP171"/>
  <c r="CO171"/>
  <c r="CN171"/>
  <c r="CM171"/>
  <c r="CL171"/>
  <c r="CK171"/>
  <c r="CJ171"/>
  <c r="CI171"/>
  <c r="CH171"/>
  <c r="CG171"/>
  <c r="CF171"/>
  <c r="CE171"/>
  <c r="CC171"/>
  <c r="CA171"/>
  <c r="BZ171"/>
  <c r="BY171"/>
  <c r="BX171"/>
  <c r="EO170"/>
  <c r="EN170"/>
  <c r="EM170"/>
  <c r="EL170"/>
  <c r="EK170"/>
  <c r="EJ170"/>
  <c r="EI170"/>
  <c r="EH170"/>
  <c r="EG170"/>
  <c r="EF170"/>
  <c r="EE170"/>
  <c r="ED170"/>
  <c r="EC170"/>
  <c r="EB170"/>
  <c r="EA170"/>
  <c r="DZ170"/>
  <c r="DY170"/>
  <c r="DX170"/>
  <c r="DW170"/>
  <c r="DV170"/>
  <c r="DU170"/>
  <c r="DT170"/>
  <c r="DS170"/>
  <c r="DR170"/>
  <c r="DQ170"/>
  <c r="DP170"/>
  <c r="DO170"/>
  <c r="DN170"/>
  <c r="DM170"/>
  <c r="DL170"/>
  <c r="DK170"/>
  <c r="DJ170"/>
  <c r="DI170"/>
  <c r="DH170"/>
  <c r="DG170"/>
  <c r="DF170"/>
  <c r="DE170"/>
  <c r="DD170"/>
  <c r="DC170"/>
  <c r="DB170"/>
  <c r="DA170"/>
  <c r="CZ170"/>
  <c r="CY170"/>
  <c r="CX170"/>
  <c r="CW170"/>
  <c r="CV170"/>
  <c r="CU170"/>
  <c r="CT170"/>
  <c r="CS170"/>
  <c r="CR170"/>
  <c r="CQ170"/>
  <c r="CP170"/>
  <c r="CO170"/>
  <c r="CN170"/>
  <c r="CM170"/>
  <c r="CL170"/>
  <c r="CK170"/>
  <c r="CJ170"/>
  <c r="CI170"/>
  <c r="BW170" s="1"/>
  <c r="CH170"/>
  <c r="CG170"/>
  <c r="CF170"/>
  <c r="CE170"/>
  <c r="CD170"/>
  <c r="CC170"/>
  <c r="CB170"/>
  <c r="CA170"/>
  <c r="BZ170"/>
  <c r="BY170"/>
  <c r="BX170"/>
  <c r="EO169"/>
  <c r="EN169"/>
  <c r="EM169"/>
  <c r="EL169"/>
  <c r="EK169"/>
  <c r="EJ169"/>
  <c r="EI169"/>
  <c r="EH169"/>
  <c r="EG169"/>
  <c r="EF169"/>
  <c r="EE169"/>
  <c r="ED169"/>
  <c r="EC169"/>
  <c r="EB169"/>
  <c r="EA169"/>
  <c r="DZ169"/>
  <c r="DY169"/>
  <c r="DX169"/>
  <c r="DW169"/>
  <c r="DV169"/>
  <c r="DU169"/>
  <c r="DT169"/>
  <c r="DS169"/>
  <c r="DR169"/>
  <c r="DQ169"/>
  <c r="DP169"/>
  <c r="DO169"/>
  <c r="DN169"/>
  <c r="DM169"/>
  <c r="DL169"/>
  <c r="DK169"/>
  <c r="DJ169"/>
  <c r="DI169"/>
  <c r="DH169"/>
  <c r="DG169"/>
  <c r="DF169"/>
  <c r="DE169"/>
  <c r="DD169"/>
  <c r="DC169"/>
  <c r="DB169"/>
  <c r="DA169"/>
  <c r="CZ169"/>
  <c r="CY169"/>
  <c r="CX169"/>
  <c r="CW169"/>
  <c r="CV169"/>
  <c r="CU169"/>
  <c r="CT169"/>
  <c r="CS169"/>
  <c r="CR169"/>
  <c r="CQ169"/>
  <c r="CP169"/>
  <c r="CO169"/>
  <c r="CN169"/>
  <c r="CM169"/>
  <c r="CL169"/>
  <c r="CK169"/>
  <c r="CJ169"/>
  <c r="CI169"/>
  <c r="CH169"/>
  <c r="CG169"/>
  <c r="CF169"/>
  <c r="CE169"/>
  <c r="CD169"/>
  <c r="CC169"/>
  <c r="CB169"/>
  <c r="BZ169"/>
  <c r="BY169"/>
  <c r="BX169"/>
  <c r="EO168"/>
  <c r="EN168"/>
  <c r="EM168"/>
  <c r="EL168"/>
  <c r="EK168"/>
  <c r="EJ168"/>
  <c r="EI168"/>
  <c r="EH168"/>
  <c r="EG168"/>
  <c r="EF168"/>
  <c r="EE168"/>
  <c r="ED168"/>
  <c r="EC168"/>
  <c r="EB168"/>
  <c r="EA168"/>
  <c r="DZ168"/>
  <c r="DY168"/>
  <c r="DX168"/>
  <c r="DW168"/>
  <c r="DV168"/>
  <c r="DU168"/>
  <c r="DT168"/>
  <c r="DS168"/>
  <c r="DR168"/>
  <c r="DQ168"/>
  <c r="DP168"/>
  <c r="DO168"/>
  <c r="DN168"/>
  <c r="DM168"/>
  <c r="DL168"/>
  <c r="DK168"/>
  <c r="DJ168"/>
  <c r="DI168"/>
  <c r="DH168"/>
  <c r="DG168"/>
  <c r="DF168"/>
  <c r="DE168"/>
  <c r="DD168"/>
  <c r="DC168"/>
  <c r="DB168"/>
  <c r="DA168"/>
  <c r="CZ168"/>
  <c r="CY168"/>
  <c r="CX168"/>
  <c r="CW168"/>
  <c r="CV168"/>
  <c r="CU168"/>
  <c r="CT168"/>
  <c r="CS168"/>
  <c r="CR168"/>
  <c r="CQ168"/>
  <c r="CP168"/>
  <c r="CO168"/>
  <c r="CN168"/>
  <c r="CM168"/>
  <c r="CL168"/>
  <c r="CK168"/>
  <c r="CJ168"/>
  <c r="CI168"/>
  <c r="CH168"/>
  <c r="CG168"/>
  <c r="CF168"/>
  <c r="CE168"/>
  <c r="CD168"/>
  <c r="CC168"/>
  <c r="CB168"/>
  <c r="CA168"/>
  <c r="BZ168"/>
  <c r="BY168"/>
  <c r="BX168"/>
  <c r="EO167"/>
  <c r="EN167"/>
  <c r="EM167"/>
  <c r="EL167"/>
  <c r="EK167"/>
  <c r="EJ167"/>
  <c r="EI167"/>
  <c r="EH167"/>
  <c r="EG167"/>
  <c r="EF167"/>
  <c r="EE167"/>
  <c r="ED167"/>
  <c r="EC167"/>
  <c r="EB167"/>
  <c r="EA167"/>
  <c r="DZ167"/>
  <c r="DY167"/>
  <c r="DX167"/>
  <c r="DW167"/>
  <c r="DV167"/>
  <c r="DU167"/>
  <c r="DT167"/>
  <c r="DS167"/>
  <c r="DR167"/>
  <c r="DQ167"/>
  <c r="DP167"/>
  <c r="DO167"/>
  <c r="DN167"/>
  <c r="DM167"/>
  <c r="DL167"/>
  <c r="DK167"/>
  <c r="DJ167"/>
  <c r="DI167"/>
  <c r="DH167"/>
  <c r="DG167"/>
  <c r="DF167"/>
  <c r="DE167"/>
  <c r="DD167"/>
  <c r="DC167"/>
  <c r="DB167"/>
  <c r="DA167"/>
  <c r="CZ167"/>
  <c r="CY167"/>
  <c r="CX167"/>
  <c r="CW167"/>
  <c r="CV167"/>
  <c r="CU167"/>
  <c r="CT167"/>
  <c r="CS167"/>
  <c r="CR167"/>
  <c r="CQ167"/>
  <c r="CP167"/>
  <c r="CO167"/>
  <c r="CN167"/>
  <c r="CM167"/>
  <c r="CL167"/>
  <c r="CK167"/>
  <c r="CJ167"/>
  <c r="CI167"/>
  <c r="CH167"/>
  <c r="CG167"/>
  <c r="CE167"/>
  <c r="CD167"/>
  <c r="CC167"/>
  <c r="CB167"/>
  <c r="CA167"/>
  <c r="BZ167"/>
  <c r="BY167"/>
  <c r="BX167"/>
  <c r="EO166"/>
  <c r="EN166"/>
  <c r="EM166"/>
  <c r="EL166"/>
  <c r="EK166"/>
  <c r="EJ166"/>
  <c r="EI166"/>
  <c r="EH166"/>
  <c r="EG166"/>
  <c r="EF166"/>
  <c r="EE166"/>
  <c r="ED166"/>
  <c r="EC166"/>
  <c r="EB166"/>
  <c r="EA166"/>
  <c r="DZ166"/>
  <c r="DY166"/>
  <c r="DX166"/>
  <c r="DW166"/>
  <c r="DV166"/>
  <c r="DU166"/>
  <c r="DT166"/>
  <c r="DS166"/>
  <c r="DR166"/>
  <c r="DQ166"/>
  <c r="DP166"/>
  <c r="DO166"/>
  <c r="DN166"/>
  <c r="DM166"/>
  <c r="DL166"/>
  <c r="DK166"/>
  <c r="DJ166"/>
  <c r="DI166"/>
  <c r="DH166"/>
  <c r="DG166"/>
  <c r="DF166"/>
  <c r="DE166"/>
  <c r="DD166"/>
  <c r="DC166"/>
  <c r="DB166"/>
  <c r="DA166"/>
  <c r="CZ166"/>
  <c r="CY166"/>
  <c r="CX166"/>
  <c r="CW166"/>
  <c r="CV166"/>
  <c r="CU166"/>
  <c r="CT166"/>
  <c r="CS166"/>
  <c r="CR166"/>
  <c r="CQ166"/>
  <c r="CP166"/>
  <c r="CO166"/>
  <c r="CN166"/>
  <c r="CM166"/>
  <c r="CL166"/>
  <c r="CK166"/>
  <c r="CJ166"/>
  <c r="CI166"/>
  <c r="CH166"/>
  <c r="CG166"/>
  <c r="CF166"/>
  <c r="CE166"/>
  <c r="CC166"/>
  <c r="CB166"/>
  <c r="CA166"/>
  <c r="BY166"/>
  <c r="BX166"/>
  <c r="EO165"/>
  <c r="EN165"/>
  <c r="EM165"/>
  <c r="EL165"/>
  <c r="EK165"/>
  <c r="EJ165"/>
  <c r="EI165"/>
  <c r="EH165"/>
  <c r="EG165"/>
  <c r="EF165"/>
  <c r="EE165"/>
  <c r="ED165"/>
  <c r="EC165"/>
  <c r="EB165"/>
  <c r="EA165"/>
  <c r="DZ165"/>
  <c r="DY165"/>
  <c r="DX165"/>
  <c r="DW165"/>
  <c r="DV165"/>
  <c r="DU165"/>
  <c r="DT165"/>
  <c r="DS165"/>
  <c r="DR165"/>
  <c r="DQ165"/>
  <c r="DP165"/>
  <c r="DO165"/>
  <c r="DN165"/>
  <c r="DM165"/>
  <c r="DL165"/>
  <c r="DK165"/>
  <c r="DJ165"/>
  <c r="DI165"/>
  <c r="DH165"/>
  <c r="DG165"/>
  <c r="DF165"/>
  <c r="DE165"/>
  <c r="DD165"/>
  <c r="DC165"/>
  <c r="DB165"/>
  <c r="DA165"/>
  <c r="CZ165"/>
  <c r="CY165"/>
  <c r="CX165"/>
  <c r="CW165"/>
  <c r="CV165"/>
  <c r="CU165"/>
  <c r="CT165"/>
  <c r="CS165"/>
  <c r="CR165"/>
  <c r="CP165"/>
  <c r="CO165"/>
  <c r="CN165"/>
  <c r="CM165"/>
  <c r="CL165"/>
  <c r="CK165"/>
  <c r="CJ165"/>
  <c r="CI165"/>
  <c r="CH165"/>
  <c r="CG165"/>
  <c r="CF165"/>
  <c r="CE165"/>
  <c r="CD165"/>
  <c r="CC165"/>
  <c r="CB165"/>
  <c r="CA165"/>
  <c r="BZ165"/>
  <c r="BY165"/>
  <c r="BX165"/>
  <c r="EO164"/>
  <c r="EN164"/>
  <c r="EM164"/>
  <c r="EL164"/>
  <c r="EK164"/>
  <c r="EJ164"/>
  <c r="EI164"/>
  <c r="EH164"/>
  <c r="EG164"/>
  <c r="EF164"/>
  <c r="EE164"/>
  <c r="ED164"/>
  <c r="EC164"/>
  <c r="EB164"/>
  <c r="EA164"/>
  <c r="DZ164"/>
  <c r="DY164"/>
  <c r="DX164"/>
  <c r="DW164"/>
  <c r="DV164"/>
  <c r="DU164"/>
  <c r="DT164"/>
  <c r="DS164"/>
  <c r="DR164"/>
  <c r="DQ164"/>
  <c r="DP164"/>
  <c r="DO164"/>
  <c r="DN164"/>
  <c r="DM164"/>
  <c r="DL164"/>
  <c r="DK164"/>
  <c r="DJ164"/>
  <c r="DI164"/>
  <c r="DH164"/>
  <c r="DG164"/>
  <c r="DF164"/>
  <c r="DE164"/>
  <c r="DD164"/>
  <c r="DC164"/>
  <c r="DB164"/>
  <c r="DA164"/>
  <c r="CZ164"/>
  <c r="CY164"/>
  <c r="CX164"/>
  <c r="CW164"/>
  <c r="CV164"/>
  <c r="CU164"/>
  <c r="CT164"/>
  <c r="CS164"/>
  <c r="CR164"/>
  <c r="CQ164"/>
  <c r="CP164"/>
  <c r="CO164"/>
  <c r="CN164"/>
  <c r="CM164"/>
  <c r="CL164"/>
  <c r="CK164"/>
  <c r="CJ164"/>
  <c r="CI164"/>
  <c r="CH164"/>
  <c r="CG164"/>
  <c r="CF164"/>
  <c r="CE164"/>
  <c r="CD164"/>
  <c r="CC164"/>
  <c r="CB164"/>
  <c r="CA164"/>
  <c r="BZ164"/>
  <c r="BY164"/>
  <c r="BX164"/>
  <c r="EO163"/>
  <c r="EN163"/>
  <c r="EM163"/>
  <c r="EL163"/>
  <c r="EK163"/>
  <c r="EJ163"/>
  <c r="EI163"/>
  <c r="EH163"/>
  <c r="EG163"/>
  <c r="EF163"/>
  <c r="EE163"/>
  <c r="ED163"/>
  <c r="EC163"/>
  <c r="EB163"/>
  <c r="EA163"/>
  <c r="DZ163"/>
  <c r="DY163"/>
  <c r="DX163"/>
  <c r="DW163"/>
  <c r="DV163"/>
  <c r="DU163"/>
  <c r="DT163"/>
  <c r="DS163"/>
  <c r="DR163"/>
  <c r="DQ163"/>
  <c r="DP163"/>
  <c r="DO163"/>
  <c r="DN163"/>
  <c r="DM163"/>
  <c r="DL163"/>
  <c r="DK163"/>
  <c r="DJ163"/>
  <c r="DI163"/>
  <c r="DH163"/>
  <c r="DG163"/>
  <c r="DF163"/>
  <c r="DE163"/>
  <c r="DD163"/>
  <c r="DC163"/>
  <c r="DB163"/>
  <c r="DA163"/>
  <c r="CZ163"/>
  <c r="CY163"/>
  <c r="CX163"/>
  <c r="CW163"/>
  <c r="CV163"/>
  <c r="CU163"/>
  <c r="CT163"/>
  <c r="CS163"/>
  <c r="CR163"/>
  <c r="CQ163"/>
  <c r="CP163"/>
  <c r="CO163"/>
  <c r="CN163"/>
  <c r="CM163"/>
  <c r="CL163"/>
  <c r="CK163"/>
  <c r="CJ163"/>
  <c r="CI163"/>
  <c r="CH163"/>
  <c r="CG163"/>
  <c r="CF163"/>
  <c r="CE163"/>
  <c r="CD163"/>
  <c r="CC163"/>
  <c r="CB163"/>
  <c r="CA163"/>
  <c r="BZ163"/>
  <c r="BY163"/>
  <c r="EO162"/>
  <c r="EN162"/>
  <c r="EM162"/>
  <c r="EL162"/>
  <c r="EK162"/>
  <c r="EJ162"/>
  <c r="EI162"/>
  <c r="EH162"/>
  <c r="EG162"/>
  <c r="EF162"/>
  <c r="EE162"/>
  <c r="ED162"/>
  <c r="EC162"/>
  <c r="EB162"/>
  <c r="EA162"/>
  <c r="DZ162"/>
  <c r="DY162"/>
  <c r="DX162"/>
  <c r="DW162"/>
  <c r="DU162"/>
  <c r="DT162"/>
  <c r="DS162"/>
  <c r="DR162"/>
  <c r="DQ162"/>
  <c r="DP162"/>
  <c r="DO162"/>
  <c r="DN162"/>
  <c r="DM162"/>
  <c r="DL162"/>
  <c r="DK162"/>
  <c r="DJ162"/>
  <c r="DI162"/>
  <c r="DH162"/>
  <c r="DG162"/>
  <c r="DF162"/>
  <c r="DE162"/>
  <c r="DD162"/>
  <c r="DC162"/>
  <c r="DB162"/>
  <c r="DA162"/>
  <c r="CZ162"/>
  <c r="CY162"/>
  <c r="CX162"/>
  <c r="CW162"/>
  <c r="CV162"/>
  <c r="CU162"/>
  <c r="CT162"/>
  <c r="CQ162"/>
  <c r="CP162"/>
  <c r="CO162"/>
  <c r="CN162"/>
  <c r="CM162"/>
  <c r="CL162"/>
  <c r="CK162"/>
  <c r="CJ162"/>
  <c r="CI162"/>
  <c r="CH162"/>
  <c r="CG162"/>
  <c r="CF162"/>
  <c r="CE162"/>
  <c r="CD162"/>
  <c r="CC162"/>
  <c r="CB162"/>
  <c r="CA162"/>
  <c r="BZ162"/>
  <c r="BY162"/>
  <c r="BX162"/>
  <c r="EO161"/>
  <c r="EN161"/>
  <c r="EM161"/>
  <c r="EL161"/>
  <c r="EK161"/>
  <c r="EJ161"/>
  <c r="EI161"/>
  <c r="EH161"/>
  <c r="EG161"/>
  <c r="EF161"/>
  <c r="EE161"/>
  <c r="ED161"/>
  <c r="EC161"/>
  <c r="EB161"/>
  <c r="EA161"/>
  <c r="DZ161"/>
  <c r="DY161"/>
  <c r="DX161"/>
  <c r="DW161"/>
  <c r="DV161"/>
  <c r="DU161"/>
  <c r="DT161"/>
  <c r="DS161"/>
  <c r="DR161"/>
  <c r="DQ161"/>
  <c r="DP161"/>
  <c r="DO161"/>
  <c r="DN161"/>
  <c r="DM161"/>
  <c r="DL161"/>
  <c r="DK161"/>
  <c r="DJ161"/>
  <c r="DI161"/>
  <c r="DH161"/>
  <c r="DG161"/>
  <c r="DF161"/>
  <c r="DE161"/>
  <c r="DD161"/>
  <c r="DC161"/>
  <c r="DB161"/>
  <c r="DA161"/>
  <c r="CZ161"/>
  <c r="CY161"/>
  <c r="CX161"/>
  <c r="CW161"/>
  <c r="CV161"/>
  <c r="CU161"/>
  <c r="CT161"/>
  <c r="CS161"/>
  <c r="CR161"/>
  <c r="CQ161"/>
  <c r="CP161"/>
  <c r="CO161"/>
  <c r="CN161"/>
  <c r="CM161"/>
  <c r="CL161"/>
  <c r="CK161"/>
  <c r="CJ161"/>
  <c r="CI161"/>
  <c r="CH161"/>
  <c r="CG161"/>
  <c r="CF161"/>
  <c r="CE161"/>
  <c r="CD161"/>
  <c r="CC161"/>
  <c r="CB161"/>
  <c r="CA161"/>
  <c r="BZ161"/>
  <c r="BY161"/>
  <c r="BX161"/>
  <c r="EO160"/>
  <c r="EN160"/>
  <c r="EM160"/>
  <c r="EL160"/>
  <c r="EK160"/>
  <c r="EJ160"/>
  <c r="EI160"/>
  <c r="EH160"/>
  <c r="EG160"/>
  <c r="EF160"/>
  <c r="EE160"/>
  <c r="ED160"/>
  <c r="EC160"/>
  <c r="EB160"/>
  <c r="EA160"/>
  <c r="DZ160"/>
  <c r="DY160"/>
  <c r="DX160"/>
  <c r="DW160"/>
  <c r="DV160"/>
  <c r="DU160"/>
  <c r="DT160"/>
  <c r="DS160"/>
  <c r="DR160"/>
  <c r="DQ160"/>
  <c r="DP160"/>
  <c r="DO160"/>
  <c r="DN160"/>
  <c r="DM160"/>
  <c r="DL160"/>
  <c r="DK160"/>
  <c r="DJ160"/>
  <c r="DI160"/>
  <c r="DH160"/>
  <c r="DG160"/>
  <c r="DF160"/>
  <c r="DE160"/>
  <c r="DD160"/>
  <c r="DC160"/>
  <c r="DB160"/>
  <c r="DA160"/>
  <c r="CZ160"/>
  <c r="CY160"/>
  <c r="CX160"/>
  <c r="CW160"/>
  <c r="CV160"/>
  <c r="CU160"/>
  <c r="CT160"/>
  <c r="CS160"/>
  <c r="CR160"/>
  <c r="CQ160"/>
  <c r="CP160"/>
  <c r="CN160"/>
  <c r="CM160"/>
  <c r="CL160"/>
  <c r="CK160"/>
  <c r="CJ160"/>
  <c r="CI160"/>
  <c r="CH160"/>
  <c r="CG160"/>
  <c r="CF160"/>
  <c r="CE160"/>
  <c r="CD160"/>
  <c r="CC160"/>
  <c r="CB160"/>
  <c r="CA160"/>
  <c r="BZ160"/>
  <c r="BY160"/>
  <c r="BX160"/>
  <c r="EO159"/>
  <c r="EN159"/>
  <c r="EM159"/>
  <c r="EL159"/>
  <c r="EK159"/>
  <c r="EJ159"/>
  <c r="EI159"/>
  <c r="EH159"/>
  <c r="EG159"/>
  <c r="EF159"/>
  <c r="EE159"/>
  <c r="ED159"/>
  <c r="EC159"/>
  <c r="EB159"/>
  <c r="EA159"/>
  <c r="DZ159"/>
  <c r="DY159"/>
  <c r="DX159"/>
  <c r="DW159"/>
  <c r="DV159"/>
  <c r="DU159"/>
  <c r="DT159"/>
  <c r="DS159"/>
  <c r="DR159"/>
  <c r="DQ159"/>
  <c r="DP159"/>
  <c r="DO159"/>
  <c r="DN159"/>
  <c r="DM159"/>
  <c r="DK159"/>
  <c r="DJ159"/>
  <c r="DI159"/>
  <c r="DH159"/>
  <c r="DG159"/>
  <c r="DF159"/>
  <c r="DE159"/>
  <c r="DD159"/>
  <c r="DC159"/>
  <c r="DB159"/>
  <c r="DA159"/>
  <c r="CZ159"/>
  <c r="CY159"/>
  <c r="CX159"/>
  <c r="CW159"/>
  <c r="CV159"/>
  <c r="CU159"/>
  <c r="CT159"/>
  <c r="CS159"/>
  <c r="CR159"/>
  <c r="CQ159"/>
  <c r="CP159"/>
  <c r="CO159"/>
  <c r="CN159"/>
  <c r="CM159"/>
  <c r="CL159"/>
  <c r="CK159"/>
  <c r="CJ159"/>
  <c r="CI159"/>
  <c r="CH159"/>
  <c r="CG159"/>
  <c r="CF159"/>
  <c r="CE159"/>
  <c r="CD159"/>
  <c r="CC159"/>
  <c r="CB159"/>
  <c r="CA159"/>
  <c r="BZ159"/>
  <c r="BY159"/>
  <c r="BX159"/>
  <c r="EO158"/>
  <c r="EN158"/>
  <c r="EM158"/>
  <c r="EL158"/>
  <c r="EK158"/>
  <c r="EJ158"/>
  <c r="EI158"/>
  <c r="EH158"/>
  <c r="EG158"/>
  <c r="EF158"/>
  <c r="EE158"/>
  <c r="ED158"/>
  <c r="EC158"/>
  <c r="EB158"/>
  <c r="EA158"/>
  <c r="DZ158"/>
  <c r="DY158"/>
  <c r="DX158"/>
  <c r="DW158"/>
  <c r="DV158"/>
  <c r="DU158"/>
  <c r="DT158"/>
  <c r="DS158"/>
  <c r="DR158"/>
  <c r="DQ158"/>
  <c r="DP158"/>
  <c r="DO158"/>
  <c r="DN158"/>
  <c r="DM158"/>
  <c r="DL158"/>
  <c r="DK158"/>
  <c r="DJ158"/>
  <c r="DI158"/>
  <c r="DH158"/>
  <c r="DG158"/>
  <c r="DF158"/>
  <c r="DE158"/>
  <c r="DD158"/>
  <c r="DC158"/>
  <c r="DB158"/>
  <c r="DA158"/>
  <c r="CZ158"/>
  <c r="CY158"/>
  <c r="CX158"/>
  <c r="CW158"/>
  <c r="CV158"/>
  <c r="CU158"/>
  <c r="CT158"/>
  <c r="CS158"/>
  <c r="CR158"/>
  <c r="CQ158"/>
  <c r="CP158"/>
  <c r="CO158"/>
  <c r="CN158"/>
  <c r="CM158"/>
  <c r="CL158"/>
  <c r="CK158"/>
  <c r="CI158"/>
  <c r="CH158"/>
  <c r="CG158"/>
  <c r="CF158"/>
  <c r="CE158"/>
  <c r="CD158"/>
  <c r="CC158"/>
  <c r="CB158"/>
  <c r="CA158"/>
  <c r="BZ158"/>
  <c r="BY158"/>
  <c r="BX158"/>
  <c r="EO157"/>
  <c r="EN157"/>
  <c r="EM157"/>
  <c r="EL157"/>
  <c r="EK157"/>
  <c r="EJ157"/>
  <c r="EI157"/>
  <c r="EH157"/>
  <c r="EG157"/>
  <c r="EF157"/>
  <c r="EE157"/>
  <c r="ED157"/>
  <c r="EC157"/>
  <c r="EB157"/>
  <c r="EA157"/>
  <c r="DZ157"/>
  <c r="DY157"/>
  <c r="DX157"/>
  <c r="DW157"/>
  <c r="DV157"/>
  <c r="DU157"/>
  <c r="DT157"/>
  <c r="DS157"/>
  <c r="DR157"/>
  <c r="DQ157"/>
  <c r="DP157"/>
  <c r="DO157"/>
  <c r="DN157"/>
  <c r="DM157"/>
  <c r="DL157"/>
  <c r="DK157"/>
  <c r="DJ157"/>
  <c r="DI157"/>
  <c r="DH157"/>
  <c r="DG157"/>
  <c r="DF157"/>
  <c r="DE157"/>
  <c r="DD157"/>
  <c r="DC157"/>
  <c r="DB157"/>
  <c r="DA157"/>
  <c r="CZ157"/>
  <c r="CY157"/>
  <c r="CX157"/>
  <c r="CW157"/>
  <c r="CV157"/>
  <c r="CU157"/>
  <c r="CT157"/>
  <c r="CS157"/>
  <c r="CR157"/>
  <c r="CQ157"/>
  <c r="CP157"/>
  <c r="CO157"/>
  <c r="CN157"/>
  <c r="CL157"/>
  <c r="CK157"/>
  <c r="CJ157"/>
  <c r="CI157"/>
  <c r="CH157"/>
  <c r="CG157"/>
  <c r="CF157"/>
  <c r="CE157"/>
  <c r="CD157"/>
  <c r="CC157"/>
  <c r="CB157"/>
  <c r="CA157"/>
  <c r="BZ157"/>
  <c r="BY157"/>
  <c r="EO156"/>
  <c r="EN156"/>
  <c r="EM156"/>
  <c r="EL156"/>
  <c r="EK156"/>
  <c r="EJ156"/>
  <c r="EI156"/>
  <c r="EH156"/>
  <c r="EG156"/>
  <c r="EF156"/>
  <c r="EE156"/>
  <c r="ED156"/>
  <c r="EC156"/>
  <c r="EB156"/>
  <c r="EA156"/>
  <c r="DZ156"/>
  <c r="DY156"/>
  <c r="DX156"/>
  <c r="DW156"/>
  <c r="DV156"/>
  <c r="DU156"/>
  <c r="DT156"/>
  <c r="DS156"/>
  <c r="DR156"/>
  <c r="DQ156"/>
  <c r="DP156"/>
  <c r="DO156"/>
  <c r="DN156"/>
  <c r="DM156"/>
  <c r="DL156"/>
  <c r="DK156"/>
  <c r="DJ156"/>
  <c r="DI156"/>
  <c r="DH156"/>
  <c r="DG156"/>
  <c r="DF156"/>
  <c r="DE156"/>
  <c r="DD156"/>
  <c r="DC156"/>
  <c r="DB156"/>
  <c r="DA156"/>
  <c r="CZ156"/>
  <c r="CY156"/>
  <c r="CX156"/>
  <c r="CW156"/>
  <c r="CV156"/>
  <c r="CU156"/>
  <c r="CT156"/>
  <c r="CS156"/>
  <c r="CR156"/>
  <c r="CQ156"/>
  <c r="CP156"/>
  <c r="CO156"/>
  <c r="CN156"/>
  <c r="CL156"/>
  <c r="CK156"/>
  <c r="CJ156"/>
  <c r="CI156"/>
  <c r="CH156"/>
  <c r="CG156"/>
  <c r="CF156"/>
  <c r="CD156"/>
  <c r="CC156"/>
  <c r="CB156"/>
  <c r="CA156"/>
  <c r="BZ156"/>
  <c r="BY156"/>
  <c r="BX156"/>
  <c r="EO155"/>
  <c r="EN155"/>
  <c r="EM155"/>
  <c r="EL155"/>
  <c r="EK155"/>
  <c r="EJ155"/>
  <c r="EI155"/>
  <c r="EH155"/>
  <c r="EG155"/>
  <c r="EF155"/>
  <c r="EE155"/>
  <c r="ED155"/>
  <c r="EC155"/>
  <c r="EB155"/>
  <c r="EA155"/>
  <c r="DZ155"/>
  <c r="DY155"/>
  <c r="DX155"/>
  <c r="DW155"/>
  <c r="DV155"/>
  <c r="DU155"/>
  <c r="DT155"/>
  <c r="DS155"/>
  <c r="DR155"/>
  <c r="DQ155"/>
  <c r="DP155"/>
  <c r="DO155"/>
  <c r="DN155"/>
  <c r="DM155"/>
  <c r="DL155"/>
  <c r="DK155"/>
  <c r="DJ155"/>
  <c r="DI155"/>
  <c r="DH155"/>
  <c r="DG155"/>
  <c r="DF155"/>
  <c r="DE155"/>
  <c r="DD155"/>
  <c r="DC155"/>
  <c r="DB155"/>
  <c r="DA155"/>
  <c r="CZ155"/>
  <c r="CY155"/>
  <c r="CX155"/>
  <c r="CW155"/>
  <c r="CV155"/>
  <c r="CU155"/>
  <c r="CT155"/>
  <c r="CS155"/>
  <c r="CR155"/>
  <c r="CQ155"/>
  <c r="CP155"/>
  <c r="CO155"/>
  <c r="CN155"/>
  <c r="CM155"/>
  <c r="CL155"/>
  <c r="CK155"/>
  <c r="CJ155"/>
  <c r="CI155"/>
  <c r="CH155"/>
  <c r="CG155"/>
  <c r="CF155"/>
  <c r="CE155"/>
  <c r="CD155"/>
  <c r="CC155"/>
  <c r="CB155"/>
  <c r="CA155"/>
  <c r="BZ155"/>
  <c r="BY155"/>
  <c r="BX155"/>
  <c r="EO154"/>
  <c r="EN154"/>
  <c r="EM154"/>
  <c r="EL154"/>
  <c r="EK154"/>
  <c r="EJ154"/>
  <c r="EI154"/>
  <c r="EH154"/>
  <c r="EG154"/>
  <c r="EF154"/>
  <c r="EE154"/>
  <c r="ED154"/>
  <c r="EC154"/>
  <c r="EB154"/>
  <c r="EA154"/>
  <c r="DZ154"/>
  <c r="DY154"/>
  <c r="DX154"/>
  <c r="DW154"/>
  <c r="DV154"/>
  <c r="DU154"/>
  <c r="DT154"/>
  <c r="DS154"/>
  <c r="DR154"/>
  <c r="DQ154"/>
  <c r="DP154"/>
  <c r="DO154"/>
  <c r="DN154"/>
  <c r="DM154"/>
  <c r="DL154"/>
  <c r="DK154"/>
  <c r="DJ154"/>
  <c r="DI154"/>
  <c r="DH154"/>
  <c r="DG154"/>
  <c r="DF154"/>
  <c r="DE154"/>
  <c r="DD154"/>
  <c r="DC154"/>
  <c r="DB154"/>
  <c r="DA154"/>
  <c r="CZ154"/>
  <c r="CY154"/>
  <c r="CX154"/>
  <c r="CW154"/>
  <c r="CV154"/>
  <c r="CT154"/>
  <c r="CS154"/>
  <c r="CR154"/>
  <c r="CP154"/>
  <c r="CO154"/>
  <c r="CN154"/>
  <c r="CM154"/>
  <c r="CL154"/>
  <c r="CK154"/>
  <c r="CJ154"/>
  <c r="CI154"/>
  <c r="CH154"/>
  <c r="CG154"/>
  <c r="CF154"/>
  <c r="CA154"/>
  <c r="BZ154"/>
  <c r="EO153"/>
  <c r="EN153"/>
  <c r="EM153"/>
  <c r="EL153"/>
  <c r="EK153"/>
  <c r="EJ153"/>
  <c r="EI153"/>
  <c r="EH153"/>
  <c r="EG153"/>
  <c r="EF153"/>
  <c r="EE153"/>
  <c r="ED153"/>
  <c r="EC153"/>
  <c r="EB153"/>
  <c r="EA153"/>
  <c r="DZ153"/>
  <c r="DY153"/>
  <c r="DX153"/>
  <c r="DW153"/>
  <c r="DV153"/>
  <c r="DU153"/>
  <c r="DT153"/>
  <c r="DS153"/>
  <c r="DR153"/>
  <c r="DQ153"/>
  <c r="DP153"/>
  <c r="DO153"/>
  <c r="DN153"/>
  <c r="DM153"/>
  <c r="DL153"/>
  <c r="DK153"/>
  <c r="DJ153"/>
  <c r="DI153"/>
  <c r="DH153"/>
  <c r="DG153"/>
  <c r="DF153"/>
  <c r="DE153"/>
  <c r="DD153"/>
  <c r="DC153"/>
  <c r="DB153"/>
  <c r="DA153"/>
  <c r="CZ153"/>
  <c r="CY153"/>
  <c r="CX153"/>
  <c r="CW153"/>
  <c r="CV153"/>
  <c r="CT153"/>
  <c r="CS153"/>
  <c r="CR153"/>
  <c r="CP153"/>
  <c r="CO153"/>
  <c r="CN153"/>
  <c r="CM153"/>
  <c r="CL153"/>
  <c r="CK153"/>
  <c r="CJ153"/>
  <c r="CI153"/>
  <c r="CH153"/>
  <c r="CG153"/>
  <c r="CF153"/>
  <c r="CA153"/>
  <c r="BZ153"/>
  <c r="EO152"/>
  <c r="EN152"/>
  <c r="EM152"/>
  <c r="EL152"/>
  <c r="EK152"/>
  <c r="EJ152"/>
  <c r="EI152"/>
  <c r="EH152"/>
  <c r="EG152"/>
  <c r="EF152"/>
  <c r="EE152"/>
  <c r="ED152"/>
  <c r="EC152"/>
  <c r="EB152"/>
  <c r="EA152"/>
  <c r="DZ152"/>
  <c r="DY152"/>
  <c r="DX152"/>
  <c r="DW152"/>
  <c r="DV152"/>
  <c r="DU152"/>
  <c r="DT152"/>
  <c r="DS152"/>
  <c r="DR152"/>
  <c r="DQ152"/>
  <c r="DP152"/>
  <c r="DO152"/>
  <c r="DN152"/>
  <c r="DM152"/>
  <c r="DL152"/>
  <c r="DK152"/>
  <c r="DJ152"/>
  <c r="DI152"/>
  <c r="DH152"/>
  <c r="DG152"/>
  <c r="DF152"/>
  <c r="DE152"/>
  <c r="DD152"/>
  <c r="DC152"/>
  <c r="DB152"/>
  <c r="DA152"/>
  <c r="CZ152"/>
  <c r="CY152"/>
  <c r="CX152"/>
  <c r="CW152"/>
  <c r="CV152"/>
  <c r="CT152"/>
  <c r="CS152"/>
  <c r="CR152"/>
  <c r="CP152"/>
  <c r="CO152"/>
  <c r="CN152"/>
  <c r="CM152"/>
  <c r="CL152"/>
  <c r="CK152"/>
  <c r="CJ152"/>
  <c r="CI152"/>
  <c r="CH152"/>
  <c r="CG152"/>
  <c r="CF152"/>
  <c r="CA152"/>
  <c r="BZ152"/>
  <c r="EO151"/>
  <c r="EN151"/>
  <c r="EM151"/>
  <c r="EL151"/>
  <c r="EK151"/>
  <c r="EJ151"/>
  <c r="EI151"/>
  <c r="EH151"/>
  <c r="EG151"/>
  <c r="EF151"/>
  <c r="EE151"/>
  <c r="ED151"/>
  <c r="EC151"/>
  <c r="EB151"/>
  <c r="EA151"/>
  <c r="DZ151"/>
  <c r="DY151"/>
  <c r="DX151"/>
  <c r="DW151"/>
  <c r="DV151"/>
  <c r="DU151"/>
  <c r="DT151"/>
  <c r="DS151"/>
  <c r="DR151"/>
  <c r="DQ151"/>
  <c r="DP151"/>
  <c r="DO151"/>
  <c r="DN151"/>
  <c r="DM151"/>
  <c r="DL151"/>
  <c r="DK151"/>
  <c r="DJ151"/>
  <c r="DI151"/>
  <c r="DH151"/>
  <c r="DG151"/>
  <c r="DF151"/>
  <c r="DE151"/>
  <c r="DD151"/>
  <c r="DC151"/>
  <c r="DB151"/>
  <c r="DA151"/>
  <c r="CZ151"/>
  <c r="CY151"/>
  <c r="CX151"/>
  <c r="CW151"/>
  <c r="CV151"/>
  <c r="CT151"/>
  <c r="CS151"/>
  <c r="CR151"/>
  <c r="CP151"/>
  <c r="CO151"/>
  <c r="CN151"/>
  <c r="CK151"/>
  <c r="CJ151"/>
  <c r="CI151"/>
  <c r="CH151"/>
  <c r="CG151"/>
  <c r="CF151"/>
  <c r="CA151"/>
  <c r="BZ151"/>
  <c r="EO150"/>
  <c r="EN150"/>
  <c r="EM150"/>
  <c r="EL150"/>
  <c r="EK150"/>
  <c r="EJ150"/>
  <c r="EI150"/>
  <c r="EH150"/>
  <c r="EG150"/>
  <c r="EF150"/>
  <c r="EE150"/>
  <c r="ED150"/>
  <c r="EC150"/>
  <c r="EB150"/>
  <c r="EA150"/>
  <c r="DZ150"/>
  <c r="DY150"/>
  <c r="DX150"/>
  <c r="DW150"/>
  <c r="DV150"/>
  <c r="DU150"/>
  <c r="DT150"/>
  <c r="DS150"/>
  <c r="DR150"/>
  <c r="DQ150"/>
  <c r="DP150"/>
  <c r="DO150"/>
  <c r="DN150"/>
  <c r="DM150"/>
  <c r="DL150"/>
  <c r="DK150"/>
  <c r="DJ150"/>
  <c r="DI150"/>
  <c r="DH150"/>
  <c r="DG150"/>
  <c r="DF150"/>
  <c r="DE150"/>
  <c r="DD150"/>
  <c r="DC150"/>
  <c r="DB150"/>
  <c r="DA150"/>
  <c r="CZ150"/>
  <c r="CY150"/>
  <c r="CX150"/>
  <c r="CW150"/>
  <c r="CV150"/>
  <c r="CT150"/>
  <c r="CS150"/>
  <c r="CR150"/>
  <c r="CP150"/>
  <c r="CO150"/>
  <c r="CN150"/>
  <c r="CM150"/>
  <c r="CL150"/>
  <c r="CK150"/>
  <c r="CJ150"/>
  <c r="CI150"/>
  <c r="CH150"/>
  <c r="CG150"/>
  <c r="CF150"/>
  <c r="CA150"/>
  <c r="BZ150"/>
  <c r="EO149"/>
  <c r="EN149"/>
  <c r="EM149"/>
  <c r="EL149"/>
  <c r="EK149"/>
  <c r="EJ149"/>
  <c r="EI149"/>
  <c r="EH149"/>
  <c r="EG149"/>
  <c r="EF149"/>
  <c r="EE149"/>
  <c r="ED149"/>
  <c r="EC149"/>
  <c r="EB149"/>
  <c r="EA149"/>
  <c r="DZ149"/>
  <c r="DY149"/>
  <c r="DX149"/>
  <c r="DW149"/>
  <c r="DV149"/>
  <c r="DU149"/>
  <c r="DT149"/>
  <c r="DS149"/>
  <c r="DR149"/>
  <c r="DQ149"/>
  <c r="DP149"/>
  <c r="DO149"/>
  <c r="DN149"/>
  <c r="DM149"/>
  <c r="DL149"/>
  <c r="DK149"/>
  <c r="DJ149"/>
  <c r="DI149"/>
  <c r="DH149"/>
  <c r="DG149"/>
  <c r="DF149"/>
  <c r="DE149"/>
  <c r="DD149"/>
  <c r="DC149"/>
  <c r="DB149"/>
  <c r="DA149"/>
  <c r="CZ149"/>
  <c r="CY149"/>
  <c r="CX149"/>
  <c r="CW149"/>
  <c r="CV149"/>
  <c r="CT149"/>
  <c r="CS149"/>
  <c r="CR149"/>
  <c r="CP149"/>
  <c r="CO149"/>
  <c r="CN149"/>
  <c r="CM149"/>
  <c r="CL149"/>
  <c r="CK149"/>
  <c r="CJ149"/>
  <c r="CI149"/>
  <c r="CH149"/>
  <c r="CG149"/>
  <c r="CF149"/>
  <c r="CA149"/>
  <c r="BZ149"/>
  <c r="BY149"/>
  <c r="EO148"/>
  <c r="EN148"/>
  <c r="EM148"/>
  <c r="EL148"/>
  <c r="EK148"/>
  <c r="EJ148"/>
  <c r="EI148"/>
  <c r="EH148"/>
  <c r="EG148"/>
  <c r="EF148"/>
  <c r="EE148"/>
  <c r="ED148"/>
  <c r="EC148"/>
  <c r="EB148"/>
  <c r="EA148"/>
  <c r="DZ148"/>
  <c r="DY148"/>
  <c r="DX148"/>
  <c r="DW148"/>
  <c r="DV148"/>
  <c r="DU148"/>
  <c r="DT148"/>
  <c r="DS148"/>
  <c r="DR148"/>
  <c r="DQ148"/>
  <c r="DP148"/>
  <c r="DO148"/>
  <c r="DN148"/>
  <c r="DM148"/>
  <c r="DL148"/>
  <c r="DK148"/>
  <c r="DJ148"/>
  <c r="DI148"/>
  <c r="DH148"/>
  <c r="DG148"/>
  <c r="DF148"/>
  <c r="DE148"/>
  <c r="DD148"/>
  <c r="DC148"/>
  <c r="DB148"/>
  <c r="DA148"/>
  <c r="CZ148"/>
  <c r="CY148"/>
  <c r="CX148"/>
  <c r="CW148"/>
  <c r="CV148"/>
  <c r="CT148"/>
  <c r="CS148"/>
  <c r="CR148"/>
  <c r="CP148"/>
  <c r="CO148"/>
  <c r="CN148"/>
  <c r="CM148"/>
  <c r="CL148"/>
  <c r="CK148"/>
  <c r="CJ148"/>
  <c r="CI148"/>
  <c r="CH148"/>
  <c r="CG148"/>
  <c r="CF148"/>
  <c r="CA148"/>
  <c r="BZ148"/>
  <c r="EO147"/>
  <c r="EN147"/>
  <c r="EM147"/>
  <c r="EL147"/>
  <c r="EK147"/>
  <c r="EJ147"/>
  <c r="EI147"/>
  <c r="EH147"/>
  <c r="EG147"/>
  <c r="EF147"/>
  <c r="EE147"/>
  <c r="ED147"/>
  <c r="EC147"/>
  <c r="EB147"/>
  <c r="EA147"/>
  <c r="DZ147"/>
  <c r="DY147"/>
  <c r="DX147"/>
  <c r="DW147"/>
  <c r="DV147"/>
  <c r="DU147"/>
  <c r="DT147"/>
  <c r="DS147"/>
  <c r="DR147"/>
  <c r="DQ147"/>
  <c r="DP147"/>
  <c r="DO147"/>
  <c r="DN147"/>
  <c r="DM147"/>
  <c r="DL147"/>
  <c r="DK147"/>
  <c r="DJ147"/>
  <c r="DI147"/>
  <c r="DH147"/>
  <c r="DG147"/>
  <c r="DF147"/>
  <c r="DE147"/>
  <c r="DD147"/>
  <c r="DC147"/>
  <c r="DB147"/>
  <c r="DA147"/>
  <c r="CZ147"/>
  <c r="CY147"/>
  <c r="CX147"/>
  <c r="CW147"/>
  <c r="CV147"/>
  <c r="CT147"/>
  <c r="CS147"/>
  <c r="CR147"/>
  <c r="CQ147"/>
  <c r="CP147"/>
  <c r="CO147"/>
  <c r="CN147"/>
  <c r="CM147"/>
  <c r="CL147"/>
  <c r="CK147"/>
  <c r="CJ147"/>
  <c r="CI147"/>
  <c r="CH147"/>
  <c r="CG147"/>
  <c r="CF147"/>
  <c r="CE147"/>
  <c r="CA147"/>
  <c r="BZ147"/>
  <c r="EO146"/>
  <c r="EN146"/>
  <c r="EM146"/>
  <c r="EL146"/>
  <c r="EK146"/>
  <c r="EJ146"/>
  <c r="EI146"/>
  <c r="EH146"/>
  <c r="EG146"/>
  <c r="EF146"/>
  <c r="EE146"/>
  <c r="ED146"/>
  <c r="EC146"/>
  <c r="EB146"/>
  <c r="EA146"/>
  <c r="DZ146"/>
  <c r="DY146"/>
  <c r="DX146"/>
  <c r="DW146"/>
  <c r="DV146"/>
  <c r="DU146"/>
  <c r="DT146"/>
  <c r="DS146"/>
  <c r="DR146"/>
  <c r="DQ146"/>
  <c r="DP146"/>
  <c r="DO146"/>
  <c r="DN146"/>
  <c r="DM146"/>
  <c r="DL146"/>
  <c r="DK146"/>
  <c r="DJ146"/>
  <c r="DI146"/>
  <c r="DH146"/>
  <c r="DG146"/>
  <c r="DF146"/>
  <c r="DE146"/>
  <c r="DD146"/>
  <c r="DC146"/>
  <c r="DB146"/>
  <c r="DA146"/>
  <c r="CZ146"/>
  <c r="CY146"/>
  <c r="CX146"/>
  <c r="CW146"/>
  <c r="CV146"/>
  <c r="CU146"/>
  <c r="CT146"/>
  <c r="CS146"/>
  <c r="CR146"/>
  <c r="CP146"/>
  <c r="CO146"/>
  <c r="CN146"/>
  <c r="CM146"/>
  <c r="CL146"/>
  <c r="CK146"/>
  <c r="CJ146"/>
  <c r="CI146"/>
  <c r="CH146"/>
  <c r="CG146"/>
  <c r="CF146"/>
  <c r="CA146"/>
  <c r="BZ146"/>
  <c r="EO145"/>
  <c r="EN145"/>
  <c r="EM145"/>
  <c r="EL145"/>
  <c r="EK145"/>
  <c r="EJ145"/>
  <c r="EI145"/>
  <c r="EH145"/>
  <c r="EG145"/>
  <c r="EF145"/>
  <c r="EE145"/>
  <c r="ED145"/>
  <c r="EC145"/>
  <c r="EB145"/>
  <c r="EA145"/>
  <c r="DZ145"/>
  <c r="DY145"/>
  <c r="DX145"/>
  <c r="DW145"/>
  <c r="DV145"/>
  <c r="DU145"/>
  <c r="DT145"/>
  <c r="DS145"/>
  <c r="DR145"/>
  <c r="DQ145"/>
  <c r="DP145"/>
  <c r="DO145"/>
  <c r="DN145"/>
  <c r="DM145"/>
  <c r="DL145"/>
  <c r="DK145"/>
  <c r="DJ145"/>
  <c r="DI145"/>
  <c r="DH145"/>
  <c r="DG145"/>
  <c r="DF145"/>
  <c r="DE145"/>
  <c r="DD145"/>
  <c r="DC145"/>
  <c r="DB145"/>
  <c r="DA145"/>
  <c r="CZ145"/>
  <c r="CY145"/>
  <c r="CX145"/>
  <c r="CW145"/>
  <c r="CV145"/>
  <c r="CT145"/>
  <c r="CS145"/>
  <c r="CR145"/>
  <c r="CP145"/>
  <c r="CO145"/>
  <c r="CN145"/>
  <c r="CM145"/>
  <c r="CK145"/>
  <c r="CJ145"/>
  <c r="CI145"/>
  <c r="CH145"/>
  <c r="CG145"/>
  <c r="CA145"/>
  <c r="BZ145"/>
  <c r="EO144"/>
  <c r="EN144"/>
  <c r="EM144"/>
  <c r="EL144"/>
  <c r="EK144"/>
  <c r="EJ144"/>
  <c r="EI144"/>
  <c r="EH144"/>
  <c r="EG144"/>
  <c r="EF144"/>
  <c r="EE144"/>
  <c r="ED144"/>
  <c r="EC144"/>
  <c r="EB144"/>
  <c r="EA144"/>
  <c r="DZ144"/>
  <c r="DY144"/>
  <c r="DX144"/>
  <c r="DW144"/>
  <c r="DV144"/>
  <c r="DU144"/>
  <c r="DT144"/>
  <c r="DS144"/>
  <c r="DR144"/>
  <c r="DQ144"/>
  <c r="DP144"/>
  <c r="DO144"/>
  <c r="DN144"/>
  <c r="DM144"/>
  <c r="DL144"/>
  <c r="DK144"/>
  <c r="DJ144"/>
  <c r="DI144"/>
  <c r="DH144"/>
  <c r="DG144"/>
  <c r="DF144"/>
  <c r="DE144"/>
  <c r="DD144"/>
  <c r="DC144"/>
  <c r="DB144"/>
  <c r="DA144"/>
  <c r="CZ144"/>
  <c r="CY144"/>
  <c r="CX144"/>
  <c r="CW144"/>
  <c r="CV144"/>
  <c r="CT144"/>
  <c r="CS144"/>
  <c r="CR144"/>
  <c r="CP144"/>
  <c r="CO144"/>
  <c r="CN144"/>
  <c r="CM144"/>
  <c r="CL144"/>
  <c r="CK144"/>
  <c r="CJ144"/>
  <c r="CI144"/>
  <c r="CH144"/>
  <c r="CG144"/>
  <c r="CF144"/>
  <c r="CA144"/>
  <c r="BZ144"/>
  <c r="EO143"/>
  <c r="EN143"/>
  <c r="EM143"/>
  <c r="EL143"/>
  <c r="EK143"/>
  <c r="EJ143"/>
  <c r="EI143"/>
  <c r="EH143"/>
  <c r="EG143"/>
  <c r="EF143"/>
  <c r="EE143"/>
  <c r="ED143"/>
  <c r="EC143"/>
  <c r="EB143"/>
  <c r="EA143"/>
  <c r="DZ143"/>
  <c r="DY143"/>
  <c r="DX143"/>
  <c r="DW143"/>
  <c r="DV143"/>
  <c r="DU143"/>
  <c r="DT143"/>
  <c r="DS143"/>
  <c r="DR143"/>
  <c r="DQ143"/>
  <c r="DP143"/>
  <c r="DO143"/>
  <c r="DN143"/>
  <c r="DM143"/>
  <c r="DL143"/>
  <c r="DK143"/>
  <c r="DJ143"/>
  <c r="DI143"/>
  <c r="DH143"/>
  <c r="DG143"/>
  <c r="DF143"/>
  <c r="DE143"/>
  <c r="DD143"/>
  <c r="DC143"/>
  <c r="DB143"/>
  <c r="DA143"/>
  <c r="CZ143"/>
  <c r="CY143"/>
  <c r="CX143"/>
  <c r="CW143"/>
  <c r="CV143"/>
  <c r="CT143"/>
  <c r="CS143"/>
  <c r="CR143"/>
  <c r="CP143"/>
  <c r="CO143"/>
  <c r="CN143"/>
  <c r="CM143"/>
  <c r="CL143"/>
  <c r="CK143"/>
  <c r="CJ143"/>
  <c r="CI143"/>
  <c r="CH143"/>
  <c r="CG143"/>
  <c r="CF143"/>
  <c r="CA143"/>
  <c r="BZ143"/>
  <c r="EO142"/>
  <c r="EN142"/>
  <c r="EM142"/>
  <c r="EL142"/>
  <c r="EK142"/>
  <c r="EJ142"/>
  <c r="EI142"/>
  <c r="EH142"/>
  <c r="EG142"/>
  <c r="EF142"/>
  <c r="EE142"/>
  <c r="ED142"/>
  <c r="EC142"/>
  <c r="EB142"/>
  <c r="EA142"/>
  <c r="DZ142"/>
  <c r="DY142"/>
  <c r="DX142"/>
  <c r="DW142"/>
  <c r="DV142"/>
  <c r="DU142"/>
  <c r="DT142"/>
  <c r="DS142"/>
  <c r="DR142"/>
  <c r="DQ142"/>
  <c r="DP142"/>
  <c r="DO142"/>
  <c r="DN142"/>
  <c r="DM142"/>
  <c r="DL142"/>
  <c r="DK142"/>
  <c r="DJ142"/>
  <c r="DI142"/>
  <c r="DH142"/>
  <c r="DG142"/>
  <c r="DF142"/>
  <c r="DE142"/>
  <c r="DD142"/>
  <c r="DC142"/>
  <c r="DB142"/>
  <c r="DA142"/>
  <c r="CZ142"/>
  <c r="CY142"/>
  <c r="CX142"/>
  <c r="CW142"/>
  <c r="CV142"/>
  <c r="CT142"/>
  <c r="CS142"/>
  <c r="CR142"/>
  <c r="CP142"/>
  <c r="CO142"/>
  <c r="CN142"/>
  <c r="CM142"/>
  <c r="CL142"/>
  <c r="CK142"/>
  <c r="CJ142"/>
  <c r="CI142"/>
  <c r="CH142"/>
  <c r="CG142"/>
  <c r="CF142"/>
  <c r="CA142"/>
  <c r="BZ142"/>
  <c r="EO141"/>
  <c r="EN141"/>
  <c r="EM141"/>
  <c r="EL141"/>
  <c r="EK141"/>
  <c r="EJ141"/>
  <c r="EI141"/>
  <c r="EH141"/>
  <c r="EG141"/>
  <c r="EF141"/>
  <c r="EE141"/>
  <c r="ED141"/>
  <c r="EC141"/>
  <c r="EB141"/>
  <c r="EA141"/>
  <c r="DZ141"/>
  <c r="DY141"/>
  <c r="DX141"/>
  <c r="DW141"/>
  <c r="DV141"/>
  <c r="DU141"/>
  <c r="DT141"/>
  <c r="DS141"/>
  <c r="DR141"/>
  <c r="DQ141"/>
  <c r="DP141"/>
  <c r="DO141"/>
  <c r="DN141"/>
  <c r="DM141"/>
  <c r="DL141"/>
  <c r="DK141"/>
  <c r="DJ141"/>
  <c r="DI141"/>
  <c r="DH141"/>
  <c r="DG141"/>
  <c r="DF141"/>
  <c r="DE141"/>
  <c r="DD141"/>
  <c r="DC141"/>
  <c r="DB141"/>
  <c r="DA141"/>
  <c r="CZ141"/>
  <c r="CY141"/>
  <c r="CX141"/>
  <c r="CW141"/>
  <c r="CV141"/>
  <c r="CT141"/>
  <c r="CS141"/>
  <c r="CR141"/>
  <c r="CP141"/>
  <c r="CO141"/>
  <c r="CN141"/>
  <c r="CM141"/>
  <c r="CL141"/>
  <c r="CK141"/>
  <c r="CJ141"/>
  <c r="CI141"/>
  <c r="CH141"/>
  <c r="CG141"/>
  <c r="CF141"/>
  <c r="CD141"/>
  <c r="CA141"/>
  <c r="BZ141"/>
  <c r="EO140"/>
  <c r="EN140"/>
  <c r="EM140"/>
  <c r="EL140"/>
  <c r="EK140"/>
  <c r="EJ140"/>
  <c r="EI140"/>
  <c r="EH140"/>
  <c r="EG140"/>
  <c r="EF140"/>
  <c r="EE140"/>
  <c r="ED140"/>
  <c r="EC140"/>
  <c r="EB140"/>
  <c r="EA140"/>
  <c r="DZ140"/>
  <c r="DY140"/>
  <c r="DX140"/>
  <c r="DW140"/>
  <c r="DV140"/>
  <c r="DU140"/>
  <c r="DT140"/>
  <c r="DS140"/>
  <c r="DR140"/>
  <c r="DQ140"/>
  <c r="DP140"/>
  <c r="DO140"/>
  <c r="DN140"/>
  <c r="DM140"/>
  <c r="DL140"/>
  <c r="DK140"/>
  <c r="DJ140"/>
  <c r="DI140"/>
  <c r="DH140"/>
  <c r="DG140"/>
  <c r="DF140"/>
  <c r="DE140"/>
  <c r="DD140"/>
  <c r="DC140"/>
  <c r="DB140"/>
  <c r="DA140"/>
  <c r="CZ140"/>
  <c r="CY140"/>
  <c r="CX140"/>
  <c r="CW140"/>
  <c r="CV140"/>
  <c r="CT140"/>
  <c r="CS140"/>
  <c r="CR140"/>
  <c r="CP140"/>
  <c r="CO140"/>
  <c r="CN140"/>
  <c r="CM140"/>
  <c r="CL140"/>
  <c r="CK140"/>
  <c r="CJ140"/>
  <c r="CI140"/>
  <c r="CH140"/>
  <c r="CG140"/>
  <c r="CF140"/>
  <c r="CC140"/>
  <c r="CA140"/>
  <c r="BZ140"/>
  <c r="EO139"/>
  <c r="EN139"/>
  <c r="EM139"/>
  <c r="EL139"/>
  <c r="EK139"/>
  <c r="EJ139"/>
  <c r="EI139"/>
  <c r="EH139"/>
  <c r="EG139"/>
  <c r="EF139"/>
  <c r="EE139"/>
  <c r="ED139"/>
  <c r="EC139"/>
  <c r="EB139"/>
  <c r="EA139"/>
  <c r="DZ139"/>
  <c r="DY139"/>
  <c r="DX139"/>
  <c r="DW139"/>
  <c r="DV139"/>
  <c r="DU139"/>
  <c r="DT139"/>
  <c r="DS139"/>
  <c r="DR139"/>
  <c r="DQ139"/>
  <c r="DP139"/>
  <c r="DO139"/>
  <c r="DN139"/>
  <c r="DM139"/>
  <c r="DL139"/>
  <c r="DK139"/>
  <c r="DJ139"/>
  <c r="DI139"/>
  <c r="DH139"/>
  <c r="DG139"/>
  <c r="DF139"/>
  <c r="DE139"/>
  <c r="DD139"/>
  <c r="DC139"/>
  <c r="DB139"/>
  <c r="DA139"/>
  <c r="CZ139"/>
  <c r="CY139"/>
  <c r="CX139"/>
  <c r="CW139"/>
  <c r="CV139"/>
  <c r="CT139"/>
  <c r="CS139"/>
  <c r="CR139"/>
  <c r="CP139"/>
  <c r="CO139"/>
  <c r="CN139"/>
  <c r="CM139"/>
  <c r="CL139"/>
  <c r="CK139"/>
  <c r="CJ139"/>
  <c r="CI139"/>
  <c r="CH139"/>
  <c r="CG139"/>
  <c r="CF139"/>
  <c r="CA139"/>
  <c r="BZ139"/>
  <c r="EO138"/>
  <c r="EN138"/>
  <c r="EM138"/>
  <c r="EL138"/>
  <c r="EK138"/>
  <c r="EJ138"/>
  <c r="EI138"/>
  <c r="EH138"/>
  <c r="EG138"/>
  <c r="EF138"/>
  <c r="EE138"/>
  <c r="ED138"/>
  <c r="EC138"/>
  <c r="EB138"/>
  <c r="EA138"/>
  <c r="DZ138"/>
  <c r="DY138"/>
  <c r="DX138"/>
  <c r="DW138"/>
  <c r="DV138"/>
  <c r="DU138"/>
  <c r="DT138"/>
  <c r="DS138"/>
  <c r="DR138"/>
  <c r="DQ138"/>
  <c r="DP138"/>
  <c r="DO138"/>
  <c r="DN138"/>
  <c r="DM138"/>
  <c r="DL138"/>
  <c r="DK138"/>
  <c r="DJ138"/>
  <c r="DI138"/>
  <c r="DH138"/>
  <c r="DG138"/>
  <c r="DF138"/>
  <c r="DE138"/>
  <c r="DD138"/>
  <c r="DC138"/>
  <c r="DB138"/>
  <c r="DA138"/>
  <c r="CZ138"/>
  <c r="CY138"/>
  <c r="CX138"/>
  <c r="CW138"/>
  <c r="CV138"/>
  <c r="CT138"/>
  <c r="CS138"/>
  <c r="CR138"/>
  <c r="CP138"/>
  <c r="CO138"/>
  <c r="CN138"/>
  <c r="CM138"/>
  <c r="CL138"/>
  <c r="CK138"/>
  <c r="CJ138"/>
  <c r="CI138"/>
  <c r="CH138"/>
  <c r="CG138"/>
  <c r="CF138"/>
  <c r="CA138"/>
  <c r="BZ138"/>
  <c r="EO137"/>
  <c r="EN137"/>
  <c r="EM137"/>
  <c r="EL137"/>
  <c r="EK137"/>
  <c r="EJ137"/>
  <c r="EI137"/>
  <c r="EH137"/>
  <c r="EG137"/>
  <c r="EF137"/>
  <c r="EE137"/>
  <c r="ED137"/>
  <c r="EC137"/>
  <c r="EB137"/>
  <c r="EA137"/>
  <c r="DZ137"/>
  <c r="DY137"/>
  <c r="DX137"/>
  <c r="DW137"/>
  <c r="DV137"/>
  <c r="DU137"/>
  <c r="DT137"/>
  <c r="DS137"/>
  <c r="DR137"/>
  <c r="DQ137"/>
  <c r="DP137"/>
  <c r="DO137"/>
  <c r="DN137"/>
  <c r="DM137"/>
  <c r="DL137"/>
  <c r="DK137"/>
  <c r="DJ137"/>
  <c r="DI137"/>
  <c r="DH137"/>
  <c r="DG137"/>
  <c r="DF137"/>
  <c r="DE137"/>
  <c r="DD137"/>
  <c r="DC137"/>
  <c r="DB137"/>
  <c r="DA137"/>
  <c r="CZ137"/>
  <c r="CY137"/>
  <c r="CX137"/>
  <c r="CW137"/>
  <c r="CV137"/>
  <c r="CT137"/>
  <c r="CS137"/>
  <c r="CR137"/>
  <c r="CP137"/>
  <c r="CO137"/>
  <c r="CN137"/>
  <c r="CM137"/>
  <c r="CL137"/>
  <c r="CK137"/>
  <c r="CJ137"/>
  <c r="CI137"/>
  <c r="CH137"/>
  <c r="CG137"/>
  <c r="CF137"/>
  <c r="CA137"/>
  <c r="BZ137"/>
  <c r="EO136"/>
  <c r="EN136"/>
  <c r="EM136"/>
  <c r="EL136"/>
  <c r="EK136"/>
  <c r="EJ136"/>
  <c r="EI136"/>
  <c r="EH136"/>
  <c r="EG136"/>
  <c r="EF136"/>
  <c r="EE136"/>
  <c r="ED136"/>
  <c r="EC136"/>
  <c r="EB136"/>
  <c r="EA136"/>
  <c r="DZ136"/>
  <c r="DY136"/>
  <c r="DX136"/>
  <c r="DW136"/>
  <c r="DV136"/>
  <c r="DU136"/>
  <c r="DT136"/>
  <c r="DS136"/>
  <c r="DR136"/>
  <c r="DQ136"/>
  <c r="DP136"/>
  <c r="DO136"/>
  <c r="DN136"/>
  <c r="DM136"/>
  <c r="DL136"/>
  <c r="DK136"/>
  <c r="DJ136"/>
  <c r="DI136"/>
  <c r="DH136"/>
  <c r="DG136"/>
  <c r="DF136"/>
  <c r="DE136"/>
  <c r="DD136"/>
  <c r="DC136"/>
  <c r="DB136"/>
  <c r="DA136"/>
  <c r="CZ136"/>
  <c r="CY136"/>
  <c r="CX136"/>
  <c r="CW136"/>
  <c r="CV136"/>
  <c r="CT136"/>
  <c r="CS136"/>
  <c r="CR136"/>
  <c r="CP136"/>
  <c r="CO136"/>
  <c r="CN136"/>
  <c r="CM136"/>
  <c r="CL136"/>
  <c r="CK136"/>
  <c r="CJ136"/>
  <c r="CI136"/>
  <c r="CH136"/>
  <c r="CG136"/>
  <c r="CF136"/>
  <c r="CA136"/>
  <c r="BZ136"/>
  <c r="EO135"/>
  <c r="EN135"/>
  <c r="EM135"/>
  <c r="EL135"/>
  <c r="EK135"/>
  <c r="EJ135"/>
  <c r="EI135"/>
  <c r="EH135"/>
  <c r="EG135"/>
  <c r="EF135"/>
  <c r="EE135"/>
  <c r="ED135"/>
  <c r="EC135"/>
  <c r="EB135"/>
  <c r="EA135"/>
  <c r="DZ135"/>
  <c r="DY135"/>
  <c r="DX135"/>
  <c r="DW135"/>
  <c r="DV135"/>
  <c r="DU135"/>
  <c r="DT135"/>
  <c r="DS135"/>
  <c r="DR135"/>
  <c r="DQ135"/>
  <c r="DP135"/>
  <c r="DO135"/>
  <c r="DN135"/>
  <c r="DM135"/>
  <c r="DL135"/>
  <c r="DK135"/>
  <c r="DJ135"/>
  <c r="DI135"/>
  <c r="DH135"/>
  <c r="DG135"/>
  <c r="DF135"/>
  <c r="DE135"/>
  <c r="DD135"/>
  <c r="DC135"/>
  <c r="DB135"/>
  <c r="DA135"/>
  <c r="CZ135"/>
  <c r="CY135"/>
  <c r="CX135"/>
  <c r="CW135"/>
  <c r="CV135"/>
  <c r="CT135"/>
  <c r="CS135"/>
  <c r="CR135"/>
  <c r="CP135"/>
  <c r="CO135"/>
  <c r="CN135"/>
  <c r="CM135"/>
  <c r="CL135"/>
  <c r="CK135"/>
  <c r="CJ135"/>
  <c r="CI135"/>
  <c r="CH135"/>
  <c r="CG135"/>
  <c r="CF135"/>
  <c r="CA135"/>
  <c r="BZ135"/>
  <c r="EO134"/>
  <c r="EN134"/>
  <c r="EM134"/>
  <c r="EL134"/>
  <c r="EK134"/>
  <c r="EJ134"/>
  <c r="EI134"/>
  <c r="EH134"/>
  <c r="EG134"/>
  <c r="EF134"/>
  <c r="EE134"/>
  <c r="ED134"/>
  <c r="EC134"/>
  <c r="EB134"/>
  <c r="EA134"/>
  <c r="DZ134"/>
  <c r="DY134"/>
  <c r="DX134"/>
  <c r="DW134"/>
  <c r="DV134"/>
  <c r="DU134"/>
  <c r="DT134"/>
  <c r="DS134"/>
  <c r="DR134"/>
  <c r="DQ134"/>
  <c r="DP134"/>
  <c r="DO134"/>
  <c r="DN134"/>
  <c r="DM134"/>
  <c r="DL134"/>
  <c r="DK134"/>
  <c r="DJ134"/>
  <c r="DI134"/>
  <c r="DH134"/>
  <c r="DG134"/>
  <c r="DF134"/>
  <c r="DE134"/>
  <c r="DD134"/>
  <c r="DC134"/>
  <c r="DB134"/>
  <c r="DA134"/>
  <c r="CZ134"/>
  <c r="CY134"/>
  <c r="CX134"/>
  <c r="CW134"/>
  <c r="CV134"/>
  <c r="CT134"/>
  <c r="CS134"/>
  <c r="CR134"/>
  <c r="CP134"/>
  <c r="CO134"/>
  <c r="CN134"/>
  <c r="CM134"/>
  <c r="CL134"/>
  <c r="CK134"/>
  <c r="CJ134"/>
  <c r="CI134"/>
  <c r="CH134"/>
  <c r="CG134"/>
  <c r="CF134"/>
  <c r="CA134"/>
  <c r="BZ134"/>
  <c r="EO133"/>
  <c r="EN133"/>
  <c r="EM133"/>
  <c r="EL133"/>
  <c r="EK133"/>
  <c r="EJ133"/>
  <c r="EI133"/>
  <c r="EH133"/>
  <c r="EG133"/>
  <c r="EF133"/>
  <c r="EE133"/>
  <c r="ED133"/>
  <c r="EC133"/>
  <c r="EB133"/>
  <c r="EA133"/>
  <c r="DZ133"/>
  <c r="DY133"/>
  <c r="DX133"/>
  <c r="DW133"/>
  <c r="DV133"/>
  <c r="DU133"/>
  <c r="DT133"/>
  <c r="DS133"/>
  <c r="DR133"/>
  <c r="DQ133"/>
  <c r="DP133"/>
  <c r="DO133"/>
  <c r="DN133"/>
  <c r="DM133"/>
  <c r="DL133"/>
  <c r="DK133"/>
  <c r="DJ133"/>
  <c r="DI133"/>
  <c r="DH133"/>
  <c r="DG133"/>
  <c r="DF133"/>
  <c r="DE133"/>
  <c r="DD133"/>
  <c r="DC133"/>
  <c r="DB133"/>
  <c r="DA133"/>
  <c r="CZ133"/>
  <c r="CY133"/>
  <c r="CX133"/>
  <c r="CW133"/>
  <c r="CT133"/>
  <c r="CS133"/>
  <c r="CR133"/>
  <c r="CP133"/>
  <c r="CO133"/>
  <c r="CN133"/>
  <c r="CM133"/>
  <c r="CL133"/>
  <c r="CK133"/>
  <c r="CJ133"/>
  <c r="CI133"/>
  <c r="CH133"/>
  <c r="CG133"/>
  <c r="CF133"/>
  <c r="CA133"/>
  <c r="BZ133"/>
  <c r="EO132"/>
  <c r="EN132"/>
  <c r="EM132"/>
  <c r="EL132"/>
  <c r="EK132"/>
  <c r="EJ132"/>
  <c r="EI132"/>
  <c r="EH132"/>
  <c r="EG132"/>
  <c r="EF132"/>
  <c r="EE132"/>
  <c r="ED132"/>
  <c r="EC132"/>
  <c r="EB132"/>
  <c r="EA132"/>
  <c r="DZ132"/>
  <c r="DY132"/>
  <c r="DX132"/>
  <c r="DW132"/>
  <c r="DV132"/>
  <c r="DU132"/>
  <c r="DT132"/>
  <c r="DS132"/>
  <c r="DR132"/>
  <c r="DQ132"/>
  <c r="DP132"/>
  <c r="DO132"/>
  <c r="DN132"/>
  <c r="DM132"/>
  <c r="DL132"/>
  <c r="DK132"/>
  <c r="DJ132"/>
  <c r="DI132"/>
  <c r="DH132"/>
  <c r="DG132"/>
  <c r="DF132"/>
  <c r="DE132"/>
  <c r="DD132"/>
  <c r="DC132"/>
  <c r="DB132"/>
  <c r="DA132"/>
  <c r="CZ132"/>
  <c r="CY132"/>
  <c r="CX132"/>
  <c r="CW132"/>
  <c r="CV132"/>
  <c r="CT132"/>
  <c r="CS132"/>
  <c r="CR132"/>
  <c r="CP132"/>
  <c r="CO132"/>
  <c r="CN132"/>
  <c r="CM132"/>
  <c r="CL132"/>
  <c r="CK132"/>
  <c r="CJ132"/>
  <c r="CH132"/>
  <c r="CG132"/>
  <c r="CF132"/>
  <c r="CA132"/>
  <c r="BZ132"/>
  <c r="EO131"/>
  <c r="EN131"/>
  <c r="EM131"/>
  <c r="EL131"/>
  <c r="EK131"/>
  <c r="EJ131"/>
  <c r="EI131"/>
  <c r="EH131"/>
  <c r="EG131"/>
  <c r="EF131"/>
  <c r="EE131"/>
  <c r="ED131"/>
  <c r="EC131"/>
  <c r="EB131"/>
  <c r="EA131"/>
  <c r="DZ131"/>
  <c r="DY131"/>
  <c r="DX131"/>
  <c r="DW131"/>
  <c r="DV131"/>
  <c r="DU131"/>
  <c r="DT131"/>
  <c r="DS131"/>
  <c r="DR131"/>
  <c r="DQ131"/>
  <c r="DP131"/>
  <c r="DO131"/>
  <c r="DN131"/>
  <c r="DM131"/>
  <c r="DL131"/>
  <c r="DK131"/>
  <c r="DJ131"/>
  <c r="DI131"/>
  <c r="DH131"/>
  <c r="DG131"/>
  <c r="DF131"/>
  <c r="DE131"/>
  <c r="DD131"/>
  <c r="DC131"/>
  <c r="DB131"/>
  <c r="DA131"/>
  <c r="CZ131"/>
  <c r="CY131"/>
  <c r="CX131"/>
  <c r="CW131"/>
  <c r="CV131"/>
  <c r="CT131"/>
  <c r="CS131"/>
  <c r="CR131"/>
  <c r="CP131"/>
  <c r="CO131"/>
  <c r="CN131"/>
  <c r="CM131"/>
  <c r="CL131"/>
  <c r="CK131"/>
  <c r="CJ131"/>
  <c r="CI131"/>
  <c r="CH131"/>
  <c r="CG131"/>
  <c r="CF131"/>
  <c r="CA131"/>
  <c r="BZ131"/>
  <c r="BX131"/>
  <c r="EO130"/>
  <c r="EN130"/>
  <c r="EM130"/>
  <c r="EL130"/>
  <c r="EK130"/>
  <c r="EJ130"/>
  <c r="EI130"/>
  <c r="EH130"/>
  <c r="EG130"/>
  <c r="EF130"/>
  <c r="EE130"/>
  <c r="ED130"/>
  <c r="EC130"/>
  <c r="EB130"/>
  <c r="EA130"/>
  <c r="DZ130"/>
  <c r="DY130"/>
  <c r="DX130"/>
  <c r="DW130"/>
  <c r="DV130"/>
  <c r="DU130"/>
  <c r="DT130"/>
  <c r="DS130"/>
  <c r="DR130"/>
  <c r="DQ130"/>
  <c r="DP130"/>
  <c r="DO130"/>
  <c r="DN130"/>
  <c r="DM130"/>
  <c r="DL130"/>
  <c r="DK130"/>
  <c r="DJ130"/>
  <c r="DI130"/>
  <c r="DH130"/>
  <c r="DG130"/>
  <c r="DF130"/>
  <c r="DE130"/>
  <c r="DD130"/>
  <c r="DC130"/>
  <c r="DB130"/>
  <c r="DA130"/>
  <c r="CZ130"/>
  <c r="CY130"/>
  <c r="CX130"/>
  <c r="CW130"/>
  <c r="CV130"/>
  <c r="CT130"/>
  <c r="CS130"/>
  <c r="CR130"/>
  <c r="CP130"/>
  <c r="CO130"/>
  <c r="CN130"/>
  <c r="CM130"/>
  <c r="CL130"/>
  <c r="CK130"/>
  <c r="CJ130"/>
  <c r="CI130"/>
  <c r="CH130"/>
  <c r="CG130"/>
  <c r="CF130"/>
  <c r="CD130"/>
  <c r="CA130"/>
  <c r="BZ130"/>
  <c r="EO129"/>
  <c r="EN129"/>
  <c r="EM129"/>
  <c r="EL129"/>
  <c r="EK129"/>
  <c r="EJ129"/>
  <c r="EI129"/>
  <c r="EH129"/>
  <c r="EG129"/>
  <c r="EF129"/>
  <c r="EE129"/>
  <c r="ED129"/>
  <c r="EC129"/>
  <c r="EB129"/>
  <c r="EA129"/>
  <c r="DZ129"/>
  <c r="DY129"/>
  <c r="DX129"/>
  <c r="DW129"/>
  <c r="DV129"/>
  <c r="DU129"/>
  <c r="DT129"/>
  <c r="DS129"/>
  <c r="DR129"/>
  <c r="DQ129"/>
  <c r="DP129"/>
  <c r="DO129"/>
  <c r="DN129"/>
  <c r="DM129"/>
  <c r="DL129"/>
  <c r="DK129"/>
  <c r="DJ129"/>
  <c r="DI129"/>
  <c r="DH129"/>
  <c r="DG129"/>
  <c r="DF129"/>
  <c r="DE129"/>
  <c r="DD129"/>
  <c r="DC129"/>
  <c r="DB129"/>
  <c r="DA129"/>
  <c r="CZ129"/>
  <c r="CY129"/>
  <c r="CX129"/>
  <c r="CW129"/>
  <c r="CV129"/>
  <c r="CT129"/>
  <c r="CS129"/>
  <c r="CR129"/>
  <c r="CP129"/>
  <c r="CO129"/>
  <c r="CN129"/>
  <c r="CM129"/>
  <c r="CL129"/>
  <c r="CK129"/>
  <c r="CJ129"/>
  <c r="CI129"/>
  <c r="CH129"/>
  <c r="CG129"/>
  <c r="CF129"/>
  <c r="CC129"/>
  <c r="CA129"/>
  <c r="BZ129"/>
  <c r="EO128"/>
  <c r="EN128"/>
  <c r="EM128"/>
  <c r="EL128"/>
  <c r="EK128"/>
  <c r="EJ128"/>
  <c r="EI128"/>
  <c r="EH128"/>
  <c r="EG128"/>
  <c r="EF128"/>
  <c r="EE128"/>
  <c r="ED128"/>
  <c r="EC128"/>
  <c r="EB128"/>
  <c r="EA128"/>
  <c r="DZ128"/>
  <c r="DY128"/>
  <c r="DX128"/>
  <c r="DW128"/>
  <c r="DV128"/>
  <c r="DU128"/>
  <c r="DT128"/>
  <c r="DS128"/>
  <c r="DR128"/>
  <c r="DQ128"/>
  <c r="DP128"/>
  <c r="DO128"/>
  <c r="DN128"/>
  <c r="DM128"/>
  <c r="DL128"/>
  <c r="DK128"/>
  <c r="DJ128"/>
  <c r="DI128"/>
  <c r="DH128"/>
  <c r="DG128"/>
  <c r="DF128"/>
  <c r="DE128"/>
  <c r="DD128"/>
  <c r="DC128"/>
  <c r="DB128"/>
  <c r="DA128"/>
  <c r="CZ128"/>
  <c r="CY128"/>
  <c r="CX128"/>
  <c r="CW128"/>
  <c r="CV128"/>
  <c r="CT128"/>
  <c r="CS128"/>
  <c r="CR128"/>
  <c r="CP128"/>
  <c r="CO128"/>
  <c r="CN128"/>
  <c r="CM128"/>
  <c r="CL128"/>
  <c r="CK128"/>
  <c r="CJ128"/>
  <c r="CI128"/>
  <c r="CH128"/>
  <c r="CG128"/>
  <c r="CF128"/>
  <c r="CA128"/>
  <c r="BZ128"/>
  <c r="EO127"/>
  <c r="EN127"/>
  <c r="EM127"/>
  <c r="EL127"/>
  <c r="EK127"/>
  <c r="EJ127"/>
  <c r="EI127"/>
  <c r="EH127"/>
  <c r="EG127"/>
  <c r="EF127"/>
  <c r="EE127"/>
  <c r="ED127"/>
  <c r="EC127"/>
  <c r="EB127"/>
  <c r="EA127"/>
  <c r="DZ127"/>
  <c r="DY127"/>
  <c r="DX127"/>
  <c r="DW127"/>
  <c r="DV127"/>
  <c r="DU127"/>
  <c r="DT127"/>
  <c r="DS127"/>
  <c r="DR127"/>
  <c r="DQ127"/>
  <c r="DP127"/>
  <c r="DO127"/>
  <c r="DN127"/>
  <c r="DM127"/>
  <c r="DL127"/>
  <c r="DK127"/>
  <c r="DJ127"/>
  <c r="DI127"/>
  <c r="DH127"/>
  <c r="DG127"/>
  <c r="DF127"/>
  <c r="DE127"/>
  <c r="DD127"/>
  <c r="DC127"/>
  <c r="DB127"/>
  <c r="DA127"/>
  <c r="CZ127"/>
  <c r="CY127"/>
  <c r="CX127"/>
  <c r="CW127"/>
  <c r="CV127"/>
  <c r="CT127"/>
  <c r="CS127"/>
  <c r="CR127"/>
  <c r="CP127"/>
  <c r="CO127"/>
  <c r="CN127"/>
  <c r="CM127"/>
  <c r="CL127"/>
  <c r="CK127"/>
  <c r="CJ127"/>
  <c r="CI127"/>
  <c r="CH127"/>
  <c r="CG127"/>
  <c r="CF127"/>
  <c r="CA127"/>
  <c r="BZ127"/>
  <c r="EO126"/>
  <c r="EN126"/>
  <c r="EM126"/>
  <c r="EL126"/>
  <c r="EK126"/>
  <c r="EJ126"/>
  <c r="EI126"/>
  <c r="EH126"/>
  <c r="EG126"/>
  <c r="EF126"/>
  <c r="EE126"/>
  <c r="ED126"/>
  <c r="EC126"/>
  <c r="EB126"/>
  <c r="EA126"/>
  <c r="DZ126"/>
  <c r="DY126"/>
  <c r="DX126"/>
  <c r="DW126"/>
  <c r="DV126"/>
  <c r="DU126"/>
  <c r="DT126"/>
  <c r="DS126"/>
  <c r="DR126"/>
  <c r="DQ126"/>
  <c r="DP126"/>
  <c r="DO126"/>
  <c r="DN126"/>
  <c r="DM126"/>
  <c r="DL126"/>
  <c r="DK126"/>
  <c r="DJ126"/>
  <c r="DI126"/>
  <c r="DH126"/>
  <c r="DG126"/>
  <c r="DF126"/>
  <c r="DE126"/>
  <c r="DD126"/>
  <c r="DC126"/>
  <c r="DB126"/>
  <c r="DA126"/>
  <c r="CZ126"/>
  <c r="CY126"/>
  <c r="CX126"/>
  <c r="CW126"/>
  <c r="CV126"/>
  <c r="CT126"/>
  <c r="CS126"/>
  <c r="CR126"/>
  <c r="CP126"/>
  <c r="CO126"/>
  <c r="CN126"/>
  <c r="CM126"/>
  <c r="CL126"/>
  <c r="CK126"/>
  <c r="CJ126"/>
  <c r="CI126"/>
  <c r="CH126"/>
  <c r="CG126"/>
  <c r="CF126"/>
  <c r="CA126"/>
  <c r="BZ126"/>
  <c r="EO125"/>
  <c r="EN125"/>
  <c r="EM125"/>
  <c r="EL125"/>
  <c r="EK125"/>
  <c r="EJ125"/>
  <c r="EI125"/>
  <c r="EH125"/>
  <c r="EG125"/>
  <c r="EF125"/>
  <c r="EE125"/>
  <c r="ED125"/>
  <c r="EC125"/>
  <c r="EB125"/>
  <c r="EA125"/>
  <c r="DZ125"/>
  <c r="DY125"/>
  <c r="DX125"/>
  <c r="DW125"/>
  <c r="DV125"/>
  <c r="DU125"/>
  <c r="DT125"/>
  <c r="DS125"/>
  <c r="DR125"/>
  <c r="DQ125"/>
  <c r="DP125"/>
  <c r="DO125"/>
  <c r="DN125"/>
  <c r="DM125"/>
  <c r="DL125"/>
  <c r="DK125"/>
  <c r="DJ125"/>
  <c r="DI125"/>
  <c r="DH125"/>
  <c r="DG125"/>
  <c r="DF125"/>
  <c r="DE125"/>
  <c r="DD125"/>
  <c r="DC125"/>
  <c r="DB125"/>
  <c r="DA125"/>
  <c r="CZ125"/>
  <c r="CY125"/>
  <c r="CX125"/>
  <c r="CW125"/>
  <c r="CV125"/>
  <c r="CT125"/>
  <c r="CS125"/>
  <c r="CR125"/>
  <c r="CP125"/>
  <c r="CO125"/>
  <c r="CN125"/>
  <c r="CM125"/>
  <c r="CL125"/>
  <c r="CK125"/>
  <c r="CJ125"/>
  <c r="CI125"/>
  <c r="CH125"/>
  <c r="CG125"/>
  <c r="CF125"/>
  <c r="CA125"/>
  <c r="BZ125"/>
  <c r="BY125"/>
  <c r="EO124"/>
  <c r="EN124"/>
  <c r="EM124"/>
  <c r="EL124"/>
  <c r="EK124"/>
  <c r="EJ124"/>
  <c r="EI124"/>
  <c r="EH124"/>
  <c r="EG124"/>
  <c r="EF124"/>
  <c r="EE124"/>
  <c r="ED124"/>
  <c r="EC124"/>
  <c r="EB124"/>
  <c r="EA124"/>
  <c r="DZ124"/>
  <c r="DY124"/>
  <c r="DX124"/>
  <c r="DW124"/>
  <c r="DV124"/>
  <c r="DU124"/>
  <c r="DT124"/>
  <c r="DS124"/>
  <c r="DR124"/>
  <c r="DQ124"/>
  <c r="DP124"/>
  <c r="DO124"/>
  <c r="DN124"/>
  <c r="DM124"/>
  <c r="DL124"/>
  <c r="DK124"/>
  <c r="DJ124"/>
  <c r="DI124"/>
  <c r="DH124"/>
  <c r="DG124"/>
  <c r="DF124"/>
  <c r="DE124"/>
  <c r="DD124"/>
  <c r="DC124"/>
  <c r="DB124"/>
  <c r="DA124"/>
  <c r="CZ124"/>
  <c r="CY124"/>
  <c r="CX124"/>
  <c r="CW124"/>
  <c r="CV124"/>
  <c r="CT124"/>
  <c r="CS124"/>
  <c r="CR124"/>
  <c r="CP124"/>
  <c r="CO124"/>
  <c r="CN124"/>
  <c r="CM124"/>
  <c r="CL124"/>
  <c r="CK124"/>
  <c r="CJ124"/>
  <c r="CI124"/>
  <c r="CH124"/>
  <c r="CG124"/>
  <c r="CF124"/>
  <c r="CD124"/>
  <c r="CA124"/>
  <c r="BZ124"/>
  <c r="EO123"/>
  <c r="EN123"/>
  <c r="EM123"/>
  <c r="EL123"/>
  <c r="EK123"/>
  <c r="EJ123"/>
  <c r="EI123"/>
  <c r="EH123"/>
  <c r="EG123"/>
  <c r="EF123"/>
  <c r="EE123"/>
  <c r="ED123"/>
  <c r="EC123"/>
  <c r="EB123"/>
  <c r="EA123"/>
  <c r="DZ123"/>
  <c r="DY123"/>
  <c r="DX123"/>
  <c r="DW123"/>
  <c r="DV123"/>
  <c r="DU123"/>
  <c r="DT123"/>
  <c r="DS123"/>
  <c r="DR123"/>
  <c r="DQ123"/>
  <c r="DM123"/>
  <c r="DL123"/>
  <c r="DK123"/>
  <c r="DJ123"/>
  <c r="DI123"/>
  <c r="DH123"/>
  <c r="DG123"/>
  <c r="DF123"/>
  <c r="DE123"/>
  <c r="DD123"/>
  <c r="DC123"/>
  <c r="DB123"/>
  <c r="DA123"/>
  <c r="CZ123"/>
  <c r="CY123"/>
  <c r="CX123"/>
  <c r="CW123"/>
  <c r="CV123"/>
  <c r="CU123"/>
  <c r="CT123"/>
  <c r="CS123"/>
  <c r="CR123"/>
  <c r="CQ123"/>
  <c r="CP123"/>
  <c r="CO123"/>
  <c r="CN123"/>
  <c r="CM123"/>
  <c r="CK123"/>
  <c r="CJ123"/>
  <c r="CI123"/>
  <c r="CH123"/>
  <c r="CG123"/>
  <c r="CF123"/>
  <c r="CE123"/>
  <c r="CD123"/>
  <c r="CC123"/>
  <c r="CA123"/>
  <c r="BZ123"/>
  <c r="BY123"/>
  <c r="H123"/>
  <c r="EO122"/>
  <c r="EN122"/>
  <c r="EM122"/>
  <c r="EL122"/>
  <c r="EK122"/>
  <c r="EJ122"/>
  <c r="EI122"/>
  <c r="EH122"/>
  <c r="EG122"/>
  <c r="EF122"/>
  <c r="EE122"/>
  <c r="ED122"/>
  <c r="EC122"/>
  <c r="EB122"/>
  <c r="EA122"/>
  <c r="DZ122"/>
  <c r="DY122"/>
  <c r="DX122"/>
  <c r="DW122"/>
  <c r="DV122"/>
  <c r="DU122"/>
  <c r="DT122"/>
  <c r="DS122"/>
  <c r="DR122"/>
  <c r="DQ122"/>
  <c r="DM122"/>
  <c r="DL122"/>
  <c r="DK122"/>
  <c r="DJ122"/>
  <c r="DI122"/>
  <c r="DH122"/>
  <c r="DG122"/>
  <c r="DF122"/>
  <c r="DE122"/>
  <c r="DD122"/>
  <c r="DC122"/>
  <c r="DB122"/>
  <c r="DA122"/>
  <c r="CZ122"/>
  <c r="CY122"/>
  <c r="CX122"/>
  <c r="CW122"/>
  <c r="CV122"/>
  <c r="CU122"/>
  <c r="CT122"/>
  <c r="CS122"/>
  <c r="CR122"/>
  <c r="CQ122"/>
  <c r="CP122"/>
  <c r="CO122"/>
  <c r="CN122"/>
  <c r="CK122"/>
  <c r="CJ122"/>
  <c r="CI122"/>
  <c r="CH122"/>
  <c r="CG122"/>
  <c r="CF122"/>
  <c r="CE122"/>
  <c r="CD122"/>
  <c r="CC122"/>
  <c r="CA122"/>
  <c r="BZ122"/>
  <c r="BY122"/>
  <c r="H122"/>
  <c r="EO121"/>
  <c r="EN121"/>
  <c r="EM121"/>
  <c r="EL121"/>
  <c r="EK121"/>
  <c r="EJ121"/>
  <c r="EI121"/>
  <c r="EH121"/>
  <c r="EG121"/>
  <c r="EF121"/>
  <c r="EE121"/>
  <c r="ED121"/>
  <c r="EC121"/>
  <c r="EB121"/>
  <c r="EA121"/>
  <c r="DZ121"/>
  <c r="DY121"/>
  <c r="DX121"/>
  <c r="DW121"/>
  <c r="DV121"/>
  <c r="DU121"/>
  <c r="DT121"/>
  <c r="DS121"/>
  <c r="DR121"/>
  <c r="DQ121"/>
  <c r="DM121"/>
  <c r="DL121"/>
  <c r="DK121"/>
  <c r="DJ121"/>
  <c r="DI121"/>
  <c r="DH121"/>
  <c r="DG121"/>
  <c r="DF121"/>
  <c r="DE121"/>
  <c r="DD121"/>
  <c r="DC121"/>
  <c r="DB121"/>
  <c r="DA121"/>
  <c r="CZ121"/>
  <c r="CY121"/>
  <c r="CX121"/>
  <c r="CW121"/>
  <c r="CV121"/>
  <c r="CU121"/>
  <c r="CT121"/>
  <c r="CS121"/>
  <c r="CR121"/>
  <c r="CQ121"/>
  <c r="CP121"/>
  <c r="CO121"/>
  <c r="CN121"/>
  <c r="CM121"/>
  <c r="CK121"/>
  <c r="CJ121"/>
  <c r="CI121"/>
  <c r="CH121"/>
  <c r="CG121"/>
  <c r="CF121"/>
  <c r="CE121"/>
  <c r="CD121"/>
  <c r="CC121"/>
  <c r="CA121"/>
  <c r="BZ121"/>
  <c r="BY121"/>
  <c r="H121"/>
  <c r="EO120"/>
  <c r="EN120"/>
  <c r="EM120"/>
  <c r="EL120"/>
  <c r="EK120"/>
  <c r="EJ120"/>
  <c r="EI120"/>
  <c r="EH120"/>
  <c r="EG120"/>
  <c r="EF120"/>
  <c r="EE120"/>
  <c r="ED120"/>
  <c r="EC120"/>
  <c r="EB120"/>
  <c r="EA120"/>
  <c r="DZ120"/>
  <c r="DY120"/>
  <c r="DX120"/>
  <c r="DW120"/>
  <c r="DV120"/>
  <c r="DU120"/>
  <c r="DT120"/>
  <c r="DS120"/>
  <c r="DR120"/>
  <c r="DQ120"/>
  <c r="DM120"/>
  <c r="DL120"/>
  <c r="DK120"/>
  <c r="DJ120"/>
  <c r="DI120"/>
  <c r="DH120"/>
  <c r="DG120"/>
  <c r="DF120"/>
  <c r="DE120"/>
  <c r="DD120"/>
  <c r="DC120"/>
  <c r="DB120"/>
  <c r="DA120"/>
  <c r="CZ120"/>
  <c r="CY120"/>
  <c r="CX120"/>
  <c r="CW120"/>
  <c r="CV120"/>
  <c r="CU120"/>
  <c r="CT120"/>
  <c r="CS120"/>
  <c r="CR120"/>
  <c r="CQ120"/>
  <c r="CP120"/>
  <c r="CO120"/>
  <c r="CN120"/>
  <c r="CM120"/>
  <c r="CK120"/>
  <c r="CJ120"/>
  <c r="CI120"/>
  <c r="CH120"/>
  <c r="CG120"/>
  <c r="CF120"/>
  <c r="CE120"/>
  <c r="CD120"/>
  <c r="CC120"/>
  <c r="CA120"/>
  <c r="BZ120"/>
  <c r="BY120"/>
  <c r="H120"/>
  <c r="EO119"/>
  <c r="EN119"/>
  <c r="EM119"/>
  <c r="EL119"/>
  <c r="EK119"/>
  <c r="EJ119"/>
  <c r="EI119"/>
  <c r="EH119"/>
  <c r="EG119"/>
  <c r="EF119"/>
  <c r="EE119"/>
  <c r="ED119"/>
  <c r="EC119"/>
  <c r="EB119"/>
  <c r="EA119"/>
  <c r="DZ119"/>
  <c r="DY119"/>
  <c r="DX119"/>
  <c r="DW119"/>
  <c r="DV119"/>
  <c r="DU119"/>
  <c r="DT119"/>
  <c r="DS119"/>
  <c r="DR119"/>
  <c r="DQ119"/>
  <c r="DM119"/>
  <c r="DL119"/>
  <c r="DK119"/>
  <c r="DJ119"/>
  <c r="DI119"/>
  <c r="DH119"/>
  <c r="DG119"/>
  <c r="DF119"/>
  <c r="DE119"/>
  <c r="DD119"/>
  <c r="DC119"/>
  <c r="DB119"/>
  <c r="DA119"/>
  <c r="CZ119"/>
  <c r="CY119"/>
  <c r="CX119"/>
  <c r="CW119"/>
  <c r="CV119"/>
  <c r="CU119"/>
  <c r="CT119"/>
  <c r="CS119"/>
  <c r="CR119"/>
  <c r="CQ119"/>
  <c r="CP119"/>
  <c r="CO119"/>
  <c r="CN119"/>
  <c r="CK119"/>
  <c r="CJ119"/>
  <c r="CI119"/>
  <c r="CH119"/>
  <c r="CG119"/>
  <c r="CF119"/>
  <c r="CE119"/>
  <c r="CD119"/>
  <c r="CC119"/>
  <c r="CA119"/>
  <c r="BZ119"/>
  <c r="BY119"/>
  <c r="H119"/>
  <c r="EO118"/>
  <c r="EN118"/>
  <c r="EM118"/>
  <c r="EL118"/>
  <c r="EK118"/>
  <c r="EJ118"/>
  <c r="EI118"/>
  <c r="EH118"/>
  <c r="EG118"/>
  <c r="EF118"/>
  <c r="EE118"/>
  <c r="ED118"/>
  <c r="EC118"/>
  <c r="EB118"/>
  <c r="EA118"/>
  <c r="DZ118"/>
  <c r="DY118"/>
  <c r="DX118"/>
  <c r="DW118"/>
  <c r="DV118"/>
  <c r="DU118"/>
  <c r="DT118"/>
  <c r="DS118"/>
  <c r="DR118"/>
  <c r="DQ118"/>
  <c r="DM118"/>
  <c r="DL118"/>
  <c r="DK118"/>
  <c r="DJ118"/>
  <c r="DI118"/>
  <c r="DH118"/>
  <c r="DG118"/>
  <c r="DF118"/>
  <c r="DE118"/>
  <c r="DD118"/>
  <c r="DC118"/>
  <c r="DB118"/>
  <c r="DA118"/>
  <c r="CZ118"/>
  <c r="CY118"/>
  <c r="CX118"/>
  <c r="CW118"/>
  <c r="CV118"/>
  <c r="CU118"/>
  <c r="CT118"/>
  <c r="CS118"/>
  <c r="CR118"/>
  <c r="CQ118"/>
  <c r="CP118"/>
  <c r="CO118"/>
  <c r="CN118"/>
  <c r="CK118"/>
  <c r="CJ118"/>
  <c r="CI118"/>
  <c r="CH118"/>
  <c r="CG118"/>
  <c r="CF118"/>
  <c r="CE118"/>
  <c r="CD118"/>
  <c r="CC118"/>
  <c r="CA118"/>
  <c r="BZ118"/>
  <c r="BY118"/>
  <c r="H118"/>
  <c r="EO117"/>
  <c r="EN117"/>
  <c r="EM117"/>
  <c r="EL117"/>
  <c r="EK117"/>
  <c r="EJ117"/>
  <c r="EI117"/>
  <c r="EH117"/>
  <c r="EG117"/>
  <c r="EF117"/>
  <c r="EE117"/>
  <c r="ED117"/>
  <c r="EC117"/>
  <c r="EB117"/>
  <c r="EA117"/>
  <c r="DZ117"/>
  <c r="DY117"/>
  <c r="DX117"/>
  <c r="DW117"/>
  <c r="DV117"/>
  <c r="DU117"/>
  <c r="DT117"/>
  <c r="DS117"/>
  <c r="DR117"/>
  <c r="DQ117"/>
  <c r="DM117"/>
  <c r="DL117"/>
  <c r="DK117"/>
  <c r="DJ117"/>
  <c r="DI117"/>
  <c r="DH117"/>
  <c r="DG117"/>
  <c r="DF117"/>
  <c r="DE117"/>
  <c r="DD117"/>
  <c r="DC117"/>
  <c r="DB117"/>
  <c r="DA117"/>
  <c r="CZ117"/>
  <c r="CY117"/>
  <c r="CX117"/>
  <c r="CW117"/>
  <c r="CV117"/>
  <c r="CU117"/>
  <c r="CT117"/>
  <c r="CS117"/>
  <c r="CR117"/>
  <c r="CQ117"/>
  <c r="CP117"/>
  <c r="CO117"/>
  <c r="CN117"/>
  <c r="CK117"/>
  <c r="CJ117"/>
  <c r="CI117"/>
  <c r="CH117"/>
  <c r="CG117"/>
  <c r="CF117"/>
  <c r="CE117"/>
  <c r="CD117"/>
  <c r="CC117"/>
  <c r="CA117"/>
  <c r="BZ117"/>
  <c r="BY117"/>
  <c r="H117"/>
  <c r="EO116"/>
  <c r="EN116"/>
  <c r="EM116"/>
  <c r="EL116"/>
  <c r="EK116"/>
  <c r="EJ116"/>
  <c r="EI116"/>
  <c r="EH116"/>
  <c r="EG116"/>
  <c r="EF116"/>
  <c r="EE116"/>
  <c r="ED116"/>
  <c r="EC116"/>
  <c r="EB116"/>
  <c r="EA116"/>
  <c r="DZ116"/>
  <c r="DY116"/>
  <c r="DX116"/>
  <c r="DW116"/>
  <c r="DV116"/>
  <c r="DU116"/>
  <c r="DT116"/>
  <c r="DS116"/>
  <c r="DR116"/>
  <c r="DQ116"/>
  <c r="DM116"/>
  <c r="DL116"/>
  <c r="DK116"/>
  <c r="DJ116"/>
  <c r="DI116"/>
  <c r="DH116"/>
  <c r="DG116"/>
  <c r="DF116"/>
  <c r="DE116"/>
  <c r="DD116"/>
  <c r="DC116"/>
  <c r="DB116"/>
  <c r="DA116"/>
  <c r="CZ116"/>
  <c r="CY116"/>
  <c r="CX116"/>
  <c r="CW116"/>
  <c r="CV116"/>
  <c r="CU116"/>
  <c r="CT116"/>
  <c r="CS116"/>
  <c r="CR116"/>
  <c r="CQ116"/>
  <c r="CP116"/>
  <c r="CO116"/>
  <c r="CN116"/>
  <c r="CK116"/>
  <c r="CJ116"/>
  <c r="CI116"/>
  <c r="CH116"/>
  <c r="CG116"/>
  <c r="CF116"/>
  <c r="CE116"/>
  <c r="CD116"/>
  <c r="CC116"/>
  <c r="CA116"/>
  <c r="BZ116"/>
  <c r="BY116"/>
  <c r="H116"/>
  <c r="EO115"/>
  <c r="EN115"/>
  <c r="EM115"/>
  <c r="EL115"/>
  <c r="EK115"/>
  <c r="EJ115"/>
  <c r="EI115"/>
  <c r="EH115"/>
  <c r="EG115"/>
  <c r="EF115"/>
  <c r="EE115"/>
  <c r="ED115"/>
  <c r="EC115"/>
  <c r="EB115"/>
  <c r="EA115"/>
  <c r="DZ115"/>
  <c r="DY115"/>
  <c r="DX115"/>
  <c r="DW115"/>
  <c r="DV115"/>
  <c r="DU115"/>
  <c r="DT115"/>
  <c r="DS115"/>
  <c r="DR115"/>
  <c r="DQ115"/>
  <c r="DM115"/>
  <c r="DL115"/>
  <c r="DK115"/>
  <c r="DJ115"/>
  <c r="DI115"/>
  <c r="DH115"/>
  <c r="DG115"/>
  <c r="DF115"/>
  <c r="DE115"/>
  <c r="DD115"/>
  <c r="DC115"/>
  <c r="DB115"/>
  <c r="DA115"/>
  <c r="CZ115"/>
  <c r="CY115"/>
  <c r="CX115"/>
  <c r="CW115"/>
  <c r="CV115"/>
  <c r="CU115"/>
  <c r="CT115"/>
  <c r="CS115"/>
  <c r="CR115"/>
  <c r="CQ115"/>
  <c r="CP115"/>
  <c r="CO115"/>
  <c r="CN115"/>
  <c r="CK115"/>
  <c r="CJ115"/>
  <c r="CI115"/>
  <c r="CH115"/>
  <c r="CG115"/>
  <c r="CF115"/>
  <c r="CE115"/>
  <c r="CD115"/>
  <c r="CC115"/>
  <c r="CA115"/>
  <c r="BZ115"/>
  <c r="BY115"/>
  <c r="H115"/>
  <c r="EO114"/>
  <c r="EN114"/>
  <c r="EM114"/>
  <c r="EL114"/>
  <c r="EK114"/>
  <c r="EJ114"/>
  <c r="EI114"/>
  <c r="EH114"/>
  <c r="EG114"/>
  <c r="EF114"/>
  <c r="EE114"/>
  <c r="ED114"/>
  <c r="EC114"/>
  <c r="EB114"/>
  <c r="EA114"/>
  <c r="DZ114"/>
  <c r="DY114"/>
  <c r="DX114"/>
  <c r="DW114"/>
  <c r="DV114"/>
  <c r="DU114"/>
  <c r="DT114"/>
  <c r="DS114"/>
  <c r="DR114"/>
  <c r="DQ114"/>
  <c r="DM114"/>
  <c r="DL114"/>
  <c r="DK114"/>
  <c r="DJ114"/>
  <c r="DI114"/>
  <c r="DH114"/>
  <c r="DG114"/>
  <c r="DF114"/>
  <c r="DE114"/>
  <c r="DD114"/>
  <c r="DC114"/>
  <c r="DB114"/>
  <c r="DA114"/>
  <c r="CZ114"/>
  <c r="CY114"/>
  <c r="CX114"/>
  <c r="CW114"/>
  <c r="CV114"/>
  <c r="CU114"/>
  <c r="CT114"/>
  <c r="CS114"/>
  <c r="CR114"/>
  <c r="CQ114"/>
  <c r="CP114"/>
  <c r="CO114"/>
  <c r="CN114"/>
  <c r="CK114"/>
  <c r="CJ114"/>
  <c r="CI114"/>
  <c r="CH114"/>
  <c r="CG114"/>
  <c r="CF114"/>
  <c r="CE114"/>
  <c r="CD114"/>
  <c r="CC114"/>
  <c r="CA114"/>
  <c r="BZ114"/>
  <c r="BY114"/>
  <c r="H114"/>
  <c r="EO113"/>
  <c r="EN113"/>
  <c r="EM113"/>
  <c r="EL113"/>
  <c r="EK113"/>
  <c r="EJ113"/>
  <c r="EI113"/>
  <c r="EH113"/>
  <c r="EG113"/>
  <c r="EF113"/>
  <c r="EE113"/>
  <c r="ED113"/>
  <c r="EC113"/>
  <c r="EB113"/>
  <c r="EA113"/>
  <c r="DZ113"/>
  <c r="DY113"/>
  <c r="DX113"/>
  <c r="DW113"/>
  <c r="DV113"/>
  <c r="DU113"/>
  <c r="DT113"/>
  <c r="DS113"/>
  <c r="DR113"/>
  <c r="DQ113"/>
  <c r="DP113"/>
  <c r="DO113"/>
  <c r="DN113"/>
  <c r="DM113"/>
  <c r="DL113"/>
  <c r="DK113"/>
  <c r="DJ113"/>
  <c r="DI113"/>
  <c r="DH113"/>
  <c r="DG113"/>
  <c r="DF113"/>
  <c r="DE113"/>
  <c r="DD113"/>
  <c r="DC113"/>
  <c r="DB113"/>
  <c r="DA113"/>
  <c r="CZ113"/>
  <c r="CX113"/>
  <c r="CW113"/>
  <c r="CV113"/>
  <c r="CU113"/>
  <c r="CT113"/>
  <c r="CS113"/>
  <c r="CR113"/>
  <c r="CQ113"/>
  <c r="CP113"/>
  <c r="CO113"/>
  <c r="CN113"/>
  <c r="CM113"/>
  <c r="CL113"/>
  <c r="CK113"/>
  <c r="CJ113"/>
  <c r="CI113"/>
  <c r="CH113"/>
  <c r="CG113"/>
  <c r="CF113"/>
  <c r="CE113"/>
  <c r="CC113"/>
  <c r="CA113"/>
  <c r="BY113"/>
  <c r="BX113"/>
  <c r="EO112"/>
  <c r="EN112"/>
  <c r="EM112"/>
  <c r="EL112"/>
  <c r="EK112"/>
  <c r="EJ112"/>
  <c r="EI112"/>
  <c r="EH112"/>
  <c r="EG112"/>
  <c r="EF112"/>
  <c r="EE112"/>
  <c r="ED112"/>
  <c r="EC112"/>
  <c r="EB112"/>
  <c r="EA112"/>
  <c r="DZ112"/>
  <c r="DY112"/>
  <c r="DX112"/>
  <c r="DW112"/>
  <c r="DV112"/>
  <c r="DU112"/>
  <c r="DT112"/>
  <c r="DS112"/>
  <c r="DR112"/>
  <c r="DQ112"/>
  <c r="DP112"/>
  <c r="DO112"/>
  <c r="DN112"/>
  <c r="DM112"/>
  <c r="DL112"/>
  <c r="DK112"/>
  <c r="DJ112"/>
  <c r="DI112"/>
  <c r="DH112"/>
  <c r="DG112"/>
  <c r="DF112"/>
  <c r="DE112"/>
  <c r="DD112"/>
  <c r="DC112"/>
  <c r="DB112"/>
  <c r="DA112"/>
  <c r="CZ112"/>
  <c r="CX112"/>
  <c r="CW112"/>
  <c r="CV112"/>
  <c r="CU112"/>
  <c r="CT112"/>
  <c r="CS112"/>
  <c r="CR112"/>
  <c r="CQ112"/>
  <c r="CP112"/>
  <c r="CO112"/>
  <c r="CN112"/>
  <c r="CM112"/>
  <c r="CL112"/>
  <c r="CK112"/>
  <c r="CJ112"/>
  <c r="CI112"/>
  <c r="CH112"/>
  <c r="CG112"/>
  <c r="CF112"/>
  <c r="CE112"/>
  <c r="CC112"/>
  <c r="CA112"/>
  <c r="BY112"/>
  <c r="BX112"/>
  <c r="EO111"/>
  <c r="EN111"/>
  <c r="EM111"/>
  <c r="EL111"/>
  <c r="EK111"/>
  <c r="EJ111"/>
  <c r="EI111"/>
  <c r="EH111"/>
  <c r="EG111"/>
  <c r="EF111"/>
  <c r="EE111"/>
  <c r="ED111"/>
  <c r="EC111"/>
  <c r="EB111"/>
  <c r="EA111"/>
  <c r="DZ111"/>
  <c r="DY111"/>
  <c r="DX111"/>
  <c r="DW111"/>
  <c r="DV111"/>
  <c r="DU111"/>
  <c r="DT111"/>
  <c r="DS111"/>
  <c r="DR111"/>
  <c r="DQ111"/>
  <c r="DP111"/>
  <c r="DO111"/>
  <c r="DN111"/>
  <c r="DM111"/>
  <c r="DL111"/>
  <c r="DK111"/>
  <c r="DJ111"/>
  <c r="DI111"/>
  <c r="DH111"/>
  <c r="DG111"/>
  <c r="DF111"/>
  <c r="DE111"/>
  <c r="DD111"/>
  <c r="DC111"/>
  <c r="DB111"/>
  <c r="DA111"/>
  <c r="CZ111"/>
  <c r="CY111"/>
  <c r="CX111"/>
  <c r="CW111"/>
  <c r="CV111"/>
  <c r="CU111"/>
  <c r="CT111"/>
  <c r="CS111"/>
  <c r="CR111"/>
  <c r="CQ111"/>
  <c r="CP111"/>
  <c r="CO111"/>
  <c r="CN111"/>
  <c r="CM111"/>
  <c r="CL111"/>
  <c r="CK111"/>
  <c r="CJ111"/>
  <c r="CI111"/>
  <c r="CH111"/>
  <c r="CG111"/>
  <c r="CF111"/>
  <c r="CE111"/>
  <c r="CC111"/>
  <c r="CA111"/>
  <c r="BY111"/>
  <c r="BX111"/>
  <c r="EO110"/>
  <c r="EN110"/>
  <c r="EM110"/>
  <c r="EL110"/>
  <c r="EK110"/>
  <c r="EJ110"/>
  <c r="EI110"/>
  <c r="EH110"/>
  <c r="EG110"/>
  <c r="EF110"/>
  <c r="EE110"/>
  <c r="ED110"/>
  <c r="EC110"/>
  <c r="EB110"/>
  <c r="EA110"/>
  <c r="DZ110"/>
  <c r="DY110"/>
  <c r="DX110"/>
  <c r="DW110"/>
  <c r="DV110"/>
  <c r="DU110"/>
  <c r="DT110"/>
  <c r="DS110"/>
  <c r="DR110"/>
  <c r="DQ110"/>
  <c r="DP110"/>
  <c r="DO110"/>
  <c r="DN110"/>
  <c r="DM110"/>
  <c r="DL110"/>
  <c r="DK110"/>
  <c r="DJ110"/>
  <c r="DI110"/>
  <c r="DH110"/>
  <c r="DG110"/>
  <c r="DF110"/>
  <c r="DE110"/>
  <c r="DD110"/>
  <c r="DC110"/>
  <c r="DB110"/>
  <c r="DA110"/>
  <c r="CZ110"/>
  <c r="CX110"/>
  <c r="CW110"/>
  <c r="CV110"/>
  <c r="CU110"/>
  <c r="CT110"/>
  <c r="CS110"/>
  <c r="CR110"/>
  <c r="CQ110"/>
  <c r="CP110"/>
  <c r="CO110"/>
  <c r="CN110"/>
  <c r="CM110"/>
  <c r="CL110"/>
  <c r="CK110"/>
  <c r="CJ110"/>
  <c r="CI110"/>
  <c r="CH110"/>
  <c r="CG110"/>
  <c r="CF110"/>
  <c r="CE110"/>
  <c r="CD110"/>
  <c r="CC110"/>
  <c r="CA110"/>
  <c r="BZ110"/>
  <c r="BY110"/>
  <c r="BX110"/>
  <c r="EO109"/>
  <c r="EN109"/>
  <c r="EM109"/>
  <c r="EL109"/>
  <c r="EK109"/>
  <c r="EJ109"/>
  <c r="EI109"/>
  <c r="EH109"/>
  <c r="EG109"/>
  <c r="EF109"/>
  <c r="EE109"/>
  <c r="ED109"/>
  <c r="EC109"/>
  <c r="EB109"/>
  <c r="EA109"/>
  <c r="DZ109"/>
  <c r="DY109"/>
  <c r="DX109"/>
  <c r="DW109"/>
  <c r="DV109"/>
  <c r="DU109"/>
  <c r="DT109"/>
  <c r="DS109"/>
  <c r="DR109"/>
  <c r="DQ109"/>
  <c r="DP109"/>
  <c r="DO109"/>
  <c r="DN109"/>
  <c r="DM109"/>
  <c r="DL109"/>
  <c r="DK109"/>
  <c r="DJ109"/>
  <c r="DI109"/>
  <c r="DH109"/>
  <c r="DG109"/>
  <c r="DF109"/>
  <c r="DE109"/>
  <c r="DD109"/>
  <c r="DC109"/>
  <c r="DB109"/>
  <c r="DA109"/>
  <c r="CZ109"/>
  <c r="CX109"/>
  <c r="CW109"/>
  <c r="CV109"/>
  <c r="CU109"/>
  <c r="CT109"/>
  <c r="CS109"/>
  <c r="CR109"/>
  <c r="CQ109"/>
  <c r="CP109"/>
  <c r="CO109"/>
  <c r="CN109"/>
  <c r="CM109"/>
  <c r="CL109"/>
  <c r="CK109"/>
  <c r="CJ109"/>
  <c r="CI109"/>
  <c r="CH109"/>
  <c r="CG109"/>
  <c r="CF109"/>
  <c r="CE109"/>
  <c r="CC109"/>
  <c r="CA109"/>
  <c r="BY109"/>
  <c r="BX109"/>
  <c r="EO108"/>
  <c r="EN108"/>
  <c r="EM108"/>
  <c r="EL108"/>
  <c r="EK108"/>
  <c r="EJ108"/>
  <c r="EI108"/>
  <c r="EH108"/>
  <c r="EG108"/>
  <c r="EF108"/>
  <c r="EE108"/>
  <c r="ED108"/>
  <c r="EC108"/>
  <c r="EB108"/>
  <c r="EA108"/>
  <c r="DZ108"/>
  <c r="DY108"/>
  <c r="DX108"/>
  <c r="DW108"/>
  <c r="DV108"/>
  <c r="DU108"/>
  <c r="DT108"/>
  <c r="DS108"/>
  <c r="DR108"/>
  <c r="DQ108"/>
  <c r="DP108"/>
  <c r="DO108"/>
  <c r="DN108"/>
  <c r="DM108"/>
  <c r="DL108"/>
  <c r="DK108"/>
  <c r="DJ108"/>
  <c r="DI108"/>
  <c r="DH108"/>
  <c r="DG108"/>
  <c r="DF108"/>
  <c r="DE108"/>
  <c r="DD108"/>
  <c r="DC108"/>
  <c r="DB108"/>
  <c r="DA108"/>
  <c r="CZ108"/>
  <c r="CX108"/>
  <c r="CW108"/>
  <c r="CV108"/>
  <c r="CU108"/>
  <c r="CT108"/>
  <c r="CS108"/>
  <c r="CR108"/>
  <c r="CQ108"/>
  <c r="CP108"/>
  <c r="CO108"/>
  <c r="CN108"/>
  <c r="CM108"/>
  <c r="CL108"/>
  <c r="CK108"/>
  <c r="CJ108"/>
  <c r="CI108"/>
  <c r="CH108"/>
  <c r="CG108"/>
  <c r="CF108"/>
  <c r="CE108"/>
  <c r="CC108"/>
  <c r="CA108"/>
  <c r="BY108"/>
  <c r="BX108"/>
  <c r="EO107"/>
  <c r="EN107"/>
  <c r="EM107"/>
  <c r="EL107"/>
  <c r="EK107"/>
  <c r="EJ107"/>
  <c r="EI107"/>
  <c r="EH107"/>
  <c r="EG107"/>
  <c r="EF107"/>
  <c r="EE107"/>
  <c r="ED107"/>
  <c r="EC107"/>
  <c r="EB107"/>
  <c r="EA107"/>
  <c r="DZ107"/>
  <c r="DY107"/>
  <c r="DX107"/>
  <c r="DW107"/>
  <c r="DV107"/>
  <c r="DU107"/>
  <c r="DT107"/>
  <c r="DS107"/>
  <c r="DR107"/>
  <c r="DQ107"/>
  <c r="DP107"/>
  <c r="DO107"/>
  <c r="DN107"/>
  <c r="DM107"/>
  <c r="DL107"/>
  <c r="DK107"/>
  <c r="DJ107"/>
  <c r="DI107"/>
  <c r="DH107"/>
  <c r="DG107"/>
  <c r="DF107"/>
  <c r="DE107"/>
  <c r="DD107"/>
  <c r="DC107"/>
  <c r="DB107"/>
  <c r="DA107"/>
  <c r="CZ107"/>
  <c r="CY107"/>
  <c r="CX107"/>
  <c r="CW107"/>
  <c r="CV107"/>
  <c r="CU107"/>
  <c r="CT107"/>
  <c r="CS107"/>
  <c r="CR107"/>
  <c r="CQ107"/>
  <c r="CP107"/>
  <c r="CO107"/>
  <c r="CN107"/>
  <c r="CM107"/>
  <c r="CL107"/>
  <c r="CK107"/>
  <c r="CJ107"/>
  <c r="CI107"/>
  <c r="CH107"/>
  <c r="CG107"/>
  <c r="CF107"/>
  <c r="CE107"/>
  <c r="CC107"/>
  <c r="CA107"/>
  <c r="BY107"/>
  <c r="BX107"/>
  <c r="EO106"/>
  <c r="EN106"/>
  <c r="EM106"/>
  <c r="EL106"/>
  <c r="EK106"/>
  <c r="EJ106"/>
  <c r="EI106"/>
  <c r="EH106"/>
  <c r="EG106"/>
  <c r="EF106"/>
  <c r="EE106"/>
  <c r="ED106"/>
  <c r="EC106"/>
  <c r="EB106"/>
  <c r="EA106"/>
  <c r="DZ106"/>
  <c r="DY106"/>
  <c r="DX106"/>
  <c r="DW106"/>
  <c r="DV106"/>
  <c r="DU106"/>
  <c r="DT106"/>
  <c r="DS106"/>
  <c r="DR106"/>
  <c r="DQ106"/>
  <c r="DP106"/>
  <c r="DO106"/>
  <c r="DN106"/>
  <c r="DM106"/>
  <c r="DL106"/>
  <c r="DK106"/>
  <c r="DJ106"/>
  <c r="DI106"/>
  <c r="DH106"/>
  <c r="DG106"/>
  <c r="DF106"/>
  <c r="DE106"/>
  <c r="DD106"/>
  <c r="DC106"/>
  <c r="DB106"/>
  <c r="DA106"/>
  <c r="CZ106"/>
  <c r="CX106"/>
  <c r="CW106"/>
  <c r="CV106"/>
  <c r="CU106"/>
  <c r="CT106"/>
  <c r="CS106"/>
  <c r="CR106"/>
  <c r="CQ106"/>
  <c r="CP106"/>
  <c r="CO106"/>
  <c r="CN106"/>
  <c r="CM106"/>
  <c r="CL106"/>
  <c r="CK106"/>
  <c r="CJ106"/>
  <c r="CI106"/>
  <c r="CH106"/>
  <c r="CG106"/>
  <c r="CF106"/>
  <c r="CE106"/>
  <c r="CC106"/>
  <c r="CA106"/>
  <c r="BZ106"/>
  <c r="BY106"/>
  <c r="BX106"/>
  <c r="EO105"/>
  <c r="EN105"/>
  <c r="EM105"/>
  <c r="EL105"/>
  <c r="EK105"/>
  <c r="EJ105"/>
  <c r="EI105"/>
  <c r="EH105"/>
  <c r="EG105"/>
  <c r="EF105"/>
  <c r="EE105"/>
  <c r="ED105"/>
  <c r="EC105"/>
  <c r="EB105"/>
  <c r="EA105"/>
  <c r="DZ105"/>
  <c r="DY105"/>
  <c r="DX105"/>
  <c r="DW105"/>
  <c r="DV105"/>
  <c r="DU105"/>
  <c r="DT105"/>
  <c r="DS105"/>
  <c r="DR105"/>
  <c r="DQ105"/>
  <c r="DP105"/>
  <c r="DO105"/>
  <c r="DN105"/>
  <c r="DM105"/>
  <c r="DL105"/>
  <c r="DK105"/>
  <c r="DJ105"/>
  <c r="DI105"/>
  <c r="DH105"/>
  <c r="DG105"/>
  <c r="DF105"/>
  <c r="DE105"/>
  <c r="DD105"/>
  <c r="DC105"/>
  <c r="DB105"/>
  <c r="DA105"/>
  <c r="CZ105"/>
  <c r="CY105"/>
  <c r="CX105"/>
  <c r="CW105"/>
  <c r="CV105"/>
  <c r="CU105"/>
  <c r="CT105"/>
  <c r="CS105"/>
  <c r="CR105"/>
  <c r="CQ105"/>
  <c r="CP105"/>
  <c r="CO105"/>
  <c r="CN105"/>
  <c r="CM105"/>
  <c r="CL105"/>
  <c r="CK105"/>
  <c r="CJ105"/>
  <c r="CI105"/>
  <c r="CH105"/>
  <c r="CG105"/>
  <c r="CF105"/>
  <c r="CE105"/>
  <c r="CC105"/>
  <c r="CA105"/>
  <c r="BY105"/>
  <c r="BX105"/>
  <c r="EO104"/>
  <c r="EN104"/>
  <c r="EM104"/>
  <c r="EL104"/>
  <c r="EK104"/>
  <c r="EJ104"/>
  <c r="EI104"/>
  <c r="EH104"/>
  <c r="EG104"/>
  <c r="EF104"/>
  <c r="EE104"/>
  <c r="ED104"/>
  <c r="EC104"/>
  <c r="EB104"/>
  <c r="EA104"/>
  <c r="DZ104"/>
  <c r="DY104"/>
  <c r="DX104"/>
  <c r="DW104"/>
  <c r="DV104"/>
  <c r="DU104"/>
  <c r="DT104"/>
  <c r="DS104"/>
  <c r="DR104"/>
  <c r="DQ104"/>
  <c r="DP104"/>
  <c r="DO104"/>
  <c r="DN104"/>
  <c r="DM104"/>
  <c r="DL104"/>
  <c r="DK104"/>
  <c r="DJ104"/>
  <c r="DI104"/>
  <c r="DH104"/>
  <c r="DG104"/>
  <c r="DF104"/>
  <c r="DE104"/>
  <c r="DD104"/>
  <c r="DC104"/>
  <c r="DB104"/>
  <c r="DA104"/>
  <c r="CZ104"/>
  <c r="CX104"/>
  <c r="CW104"/>
  <c r="CV104"/>
  <c r="CU104"/>
  <c r="CT104"/>
  <c r="CS104"/>
  <c r="CR104"/>
  <c r="CQ104"/>
  <c r="CP104"/>
  <c r="CO104"/>
  <c r="CN104"/>
  <c r="CM104"/>
  <c r="CL104"/>
  <c r="CK104"/>
  <c r="CJ104"/>
  <c r="CI104"/>
  <c r="CH104"/>
  <c r="CG104"/>
  <c r="CF104"/>
  <c r="CE104"/>
  <c r="CC104"/>
  <c r="CA104"/>
  <c r="BZ104"/>
  <c r="BY104"/>
  <c r="BX104"/>
  <c r="EO103"/>
  <c r="EN103"/>
  <c r="EM103"/>
  <c r="EL103"/>
  <c r="EK103"/>
  <c r="EJ103"/>
  <c r="EI103"/>
  <c r="EH103"/>
  <c r="EG103"/>
  <c r="EF103"/>
  <c r="EE103"/>
  <c r="ED103"/>
  <c r="EC103"/>
  <c r="EB103"/>
  <c r="EA103"/>
  <c r="DZ103"/>
  <c r="DY103"/>
  <c r="DX103"/>
  <c r="DW103"/>
  <c r="DV103"/>
  <c r="DU103"/>
  <c r="DT103"/>
  <c r="DS103"/>
  <c r="DR103"/>
  <c r="DQ103"/>
  <c r="DP103"/>
  <c r="DO103"/>
  <c r="DN103"/>
  <c r="DM103"/>
  <c r="DL103"/>
  <c r="DK103"/>
  <c r="DJ103"/>
  <c r="DI103"/>
  <c r="DH103"/>
  <c r="DG103"/>
  <c r="DF103"/>
  <c r="DE103"/>
  <c r="DD103"/>
  <c r="DC103"/>
  <c r="DB103"/>
  <c r="DA103"/>
  <c r="CZ103"/>
  <c r="CX103"/>
  <c r="CW103"/>
  <c r="CV103"/>
  <c r="CU103"/>
  <c r="CT103"/>
  <c r="CS103"/>
  <c r="CR103"/>
  <c r="CQ103"/>
  <c r="CP103"/>
  <c r="CO103"/>
  <c r="CN103"/>
  <c r="CM103"/>
  <c r="CL103"/>
  <c r="CK103"/>
  <c r="CJ103"/>
  <c r="CI103"/>
  <c r="CH103"/>
  <c r="CG103"/>
  <c r="CF103"/>
  <c r="CE103"/>
  <c r="CC103"/>
  <c r="CA103"/>
  <c r="BY103"/>
  <c r="BX103"/>
  <c r="EO102"/>
  <c r="EN102"/>
  <c r="EM102"/>
  <c r="EL102"/>
  <c r="EK102"/>
  <c r="EJ102"/>
  <c r="EI102"/>
  <c r="EH102"/>
  <c r="EG102"/>
  <c r="EF102"/>
  <c r="EE102"/>
  <c r="ED102"/>
  <c r="EC102"/>
  <c r="EB102"/>
  <c r="EA102"/>
  <c r="DZ102"/>
  <c r="DY102"/>
  <c r="DX102"/>
  <c r="DW102"/>
  <c r="DV102"/>
  <c r="DU102"/>
  <c r="DT102"/>
  <c r="DS102"/>
  <c r="DR102"/>
  <c r="DQ102"/>
  <c r="DP102"/>
  <c r="DO102"/>
  <c r="DN102"/>
  <c r="DM102"/>
  <c r="DL102"/>
  <c r="DK102"/>
  <c r="DJ102"/>
  <c r="DI102"/>
  <c r="DH102"/>
  <c r="DG102"/>
  <c r="DF102"/>
  <c r="DE102"/>
  <c r="DD102"/>
  <c r="DC102"/>
  <c r="DB102"/>
  <c r="DA102"/>
  <c r="CZ102"/>
  <c r="CX102"/>
  <c r="CW102"/>
  <c r="CV102"/>
  <c r="CU102"/>
  <c r="CT102"/>
  <c r="CS102"/>
  <c r="CR102"/>
  <c r="CQ102"/>
  <c r="CP102"/>
  <c r="CO102"/>
  <c r="CN102"/>
  <c r="CM102"/>
  <c r="CL102"/>
  <c r="CK102"/>
  <c r="CJ102"/>
  <c r="CI102"/>
  <c r="CH102"/>
  <c r="CG102"/>
  <c r="CF102"/>
  <c r="CE102"/>
  <c r="CD102"/>
  <c r="CC102"/>
  <c r="CA102"/>
  <c r="BY102"/>
  <c r="BX102"/>
  <c r="EO101"/>
  <c r="EN101"/>
  <c r="EM101"/>
  <c r="EL101"/>
  <c r="EK101"/>
  <c r="EJ101"/>
  <c r="EI101"/>
  <c r="EH101"/>
  <c r="EG101"/>
  <c r="EF101"/>
  <c r="EE101"/>
  <c r="ED101"/>
  <c r="EC101"/>
  <c r="EB101"/>
  <c r="EA101"/>
  <c r="DZ101"/>
  <c r="DY101"/>
  <c r="DX101"/>
  <c r="DW101"/>
  <c r="DV101"/>
  <c r="DU101"/>
  <c r="DT101"/>
  <c r="DS101"/>
  <c r="DR101"/>
  <c r="DQ101"/>
  <c r="DP101"/>
  <c r="DO101"/>
  <c r="DN101"/>
  <c r="DM101"/>
  <c r="DL101"/>
  <c r="DK101"/>
  <c r="DJ101"/>
  <c r="DI101"/>
  <c r="DH101"/>
  <c r="DG101"/>
  <c r="DF101"/>
  <c r="DE101"/>
  <c r="DD101"/>
  <c r="DC101"/>
  <c r="DB101"/>
  <c r="DA101"/>
  <c r="CZ101"/>
  <c r="CX101"/>
  <c r="CW101"/>
  <c r="CV101"/>
  <c r="CU101"/>
  <c r="CT101"/>
  <c r="CS101"/>
  <c r="CR101"/>
  <c r="CQ101"/>
  <c r="CP101"/>
  <c r="CO101"/>
  <c r="CN101"/>
  <c r="CM101"/>
  <c r="CL101"/>
  <c r="CK101"/>
  <c r="CJ101"/>
  <c r="CI101"/>
  <c r="CH101"/>
  <c r="CG101"/>
  <c r="CF101"/>
  <c r="CE101"/>
  <c r="CC101"/>
  <c r="CA101"/>
  <c r="BY101"/>
  <c r="BX101"/>
  <c r="EO100"/>
  <c r="EN100"/>
  <c r="EM100"/>
  <c r="EL100"/>
  <c r="EK100"/>
  <c r="EJ100"/>
  <c r="EI100"/>
  <c r="EH100"/>
  <c r="EG100"/>
  <c r="EF100"/>
  <c r="EE100"/>
  <c r="ED100"/>
  <c r="EC100"/>
  <c r="EB100"/>
  <c r="EA100"/>
  <c r="DZ100"/>
  <c r="DY100"/>
  <c r="DX100"/>
  <c r="DW100"/>
  <c r="DV100"/>
  <c r="DU100"/>
  <c r="DT100"/>
  <c r="DS100"/>
  <c r="DR100"/>
  <c r="DQ100"/>
  <c r="DP100"/>
  <c r="DO100"/>
  <c r="DN100"/>
  <c r="DM100"/>
  <c r="DL100"/>
  <c r="DK100"/>
  <c r="DJ100"/>
  <c r="DI100"/>
  <c r="DH100"/>
  <c r="DG100"/>
  <c r="DF100"/>
  <c r="DE100"/>
  <c r="DD100"/>
  <c r="DC100"/>
  <c r="DB100"/>
  <c r="DA100"/>
  <c r="CZ100"/>
  <c r="CX100"/>
  <c r="CW100"/>
  <c r="CV100"/>
  <c r="CU100"/>
  <c r="CT100"/>
  <c r="CS100"/>
  <c r="CR100"/>
  <c r="CQ100"/>
  <c r="CP100"/>
  <c r="CO100"/>
  <c r="CN100"/>
  <c r="CM100"/>
  <c r="CL100"/>
  <c r="CK100"/>
  <c r="CJ100"/>
  <c r="CI100"/>
  <c r="CH100"/>
  <c r="CG100"/>
  <c r="CF100"/>
  <c r="CE100"/>
  <c r="CC100"/>
  <c r="CA100"/>
  <c r="BY100"/>
  <c r="BX100"/>
  <c r="EO99"/>
  <c r="EN99"/>
  <c r="EM99"/>
  <c r="EL99"/>
  <c r="EK99"/>
  <c r="EJ99"/>
  <c r="EI99"/>
  <c r="EH99"/>
  <c r="EG99"/>
  <c r="EF99"/>
  <c r="EE99"/>
  <c r="ED99"/>
  <c r="EC99"/>
  <c r="EB99"/>
  <c r="EA99"/>
  <c r="DZ99"/>
  <c r="DY99"/>
  <c r="DX99"/>
  <c r="DW99"/>
  <c r="DV99"/>
  <c r="DU99"/>
  <c r="DT99"/>
  <c r="DS99"/>
  <c r="DR99"/>
  <c r="DQ99"/>
  <c r="DP99"/>
  <c r="DO99"/>
  <c r="DN99"/>
  <c r="DM99"/>
  <c r="DL99"/>
  <c r="DK99"/>
  <c r="DJ99"/>
  <c r="DI99"/>
  <c r="DH99"/>
  <c r="DG99"/>
  <c r="DF99"/>
  <c r="DE99"/>
  <c r="DD99"/>
  <c r="DC99"/>
  <c r="DB99"/>
  <c r="DA99"/>
  <c r="CZ99"/>
  <c r="CY99"/>
  <c r="CX99"/>
  <c r="CW99"/>
  <c r="CV99"/>
  <c r="CU99"/>
  <c r="CT99"/>
  <c r="CS99"/>
  <c r="CR99"/>
  <c r="CQ99"/>
  <c r="CP99"/>
  <c r="CO99"/>
  <c r="CN99"/>
  <c r="CM99"/>
  <c r="CL99"/>
  <c r="CK99"/>
  <c r="CJ99"/>
  <c r="CI99"/>
  <c r="CH99"/>
  <c r="CG99"/>
  <c r="CF99"/>
  <c r="CE99"/>
  <c r="CC99"/>
  <c r="CA99"/>
  <c r="BY99"/>
  <c r="BX99"/>
  <c r="EO98"/>
  <c r="EN98"/>
  <c r="EM98"/>
  <c r="EL98"/>
  <c r="EK98"/>
  <c r="EJ98"/>
  <c r="EI98"/>
  <c r="EH98"/>
  <c r="EG98"/>
  <c r="EF98"/>
  <c r="EE98"/>
  <c r="ED98"/>
  <c r="EC98"/>
  <c r="EB98"/>
  <c r="EA98"/>
  <c r="DZ98"/>
  <c r="DY98"/>
  <c r="DX98"/>
  <c r="DW98"/>
  <c r="DV98"/>
  <c r="DU98"/>
  <c r="DT98"/>
  <c r="DS98"/>
  <c r="DR98"/>
  <c r="DQ98"/>
  <c r="DP98"/>
  <c r="DO98"/>
  <c r="DN98"/>
  <c r="DM98"/>
  <c r="DL98"/>
  <c r="DK98"/>
  <c r="DJ98"/>
  <c r="DI98"/>
  <c r="DH98"/>
  <c r="DG98"/>
  <c r="DF98"/>
  <c r="DE98"/>
  <c r="DD98"/>
  <c r="DC98"/>
  <c r="DB98"/>
  <c r="DA98"/>
  <c r="CZ98"/>
  <c r="CX98"/>
  <c r="CW98"/>
  <c r="CV98"/>
  <c r="CU98"/>
  <c r="CT98"/>
  <c r="CS98"/>
  <c r="CR98"/>
  <c r="CQ98"/>
  <c r="CP98"/>
  <c r="CO98"/>
  <c r="CN98"/>
  <c r="CM98"/>
  <c r="CL98"/>
  <c r="CK98"/>
  <c r="CJ98"/>
  <c r="CI98"/>
  <c r="CH98"/>
  <c r="CG98"/>
  <c r="CF98"/>
  <c r="CE98"/>
  <c r="CD98"/>
  <c r="CC98"/>
  <c r="CA98"/>
  <c r="BZ98"/>
  <c r="BY98"/>
  <c r="BX98"/>
  <c r="EO97"/>
  <c r="EN97"/>
  <c r="EM97"/>
  <c r="EL97"/>
  <c r="EK97"/>
  <c r="EJ97"/>
  <c r="EI97"/>
  <c r="EH97"/>
  <c r="EG97"/>
  <c r="EF97"/>
  <c r="EE97"/>
  <c r="ED97"/>
  <c r="EC97"/>
  <c r="EB97"/>
  <c r="EA97"/>
  <c r="DZ97"/>
  <c r="DY97"/>
  <c r="DX97"/>
  <c r="DW97"/>
  <c r="DV97"/>
  <c r="DU97"/>
  <c r="DT97"/>
  <c r="DS97"/>
  <c r="DR97"/>
  <c r="DQ97"/>
  <c r="DP97"/>
  <c r="DO97"/>
  <c r="DN97"/>
  <c r="DM97"/>
  <c r="DL97"/>
  <c r="DK97"/>
  <c r="DJ97"/>
  <c r="DI97"/>
  <c r="DH97"/>
  <c r="DG97"/>
  <c r="DF97"/>
  <c r="DE97"/>
  <c r="DD97"/>
  <c r="DC97"/>
  <c r="DB97"/>
  <c r="DA97"/>
  <c r="CZ97"/>
  <c r="CX97"/>
  <c r="CW97"/>
  <c r="CV97"/>
  <c r="CU97"/>
  <c r="CT97"/>
  <c r="CS97"/>
  <c r="CR97"/>
  <c r="CQ97"/>
  <c r="CP97"/>
  <c r="CO97"/>
  <c r="CN97"/>
  <c r="CM97"/>
  <c r="CL97"/>
  <c r="CK97"/>
  <c r="CJ97"/>
  <c r="CI97"/>
  <c r="CH97"/>
  <c r="CG97"/>
  <c r="CF97"/>
  <c r="CE97"/>
  <c r="CC97"/>
  <c r="CA97"/>
  <c r="BY97"/>
  <c r="BX97"/>
  <c r="EO96"/>
  <c r="EN96"/>
  <c r="EM96"/>
  <c r="EL96"/>
  <c r="EK96"/>
  <c r="EJ96"/>
  <c r="EI96"/>
  <c r="EH96"/>
  <c r="EG96"/>
  <c r="EF96"/>
  <c r="EE96"/>
  <c r="ED96"/>
  <c r="EC96"/>
  <c r="EB96"/>
  <c r="EA96"/>
  <c r="DZ96"/>
  <c r="DY96"/>
  <c r="DX96"/>
  <c r="DW96"/>
  <c r="DV96"/>
  <c r="DU96"/>
  <c r="DT96"/>
  <c r="DS96"/>
  <c r="DR96"/>
  <c r="DQ96"/>
  <c r="DP96"/>
  <c r="DO96"/>
  <c r="DN96"/>
  <c r="DM96"/>
  <c r="DL96"/>
  <c r="DK96"/>
  <c r="DJ96"/>
  <c r="DI96"/>
  <c r="DH96"/>
  <c r="DG96"/>
  <c r="DF96"/>
  <c r="DE96"/>
  <c r="DD96"/>
  <c r="DC96"/>
  <c r="DB96"/>
  <c r="DA96"/>
  <c r="CZ96"/>
  <c r="CX96"/>
  <c r="CW96"/>
  <c r="CV96"/>
  <c r="CU96"/>
  <c r="CT96"/>
  <c r="CS96"/>
  <c r="CR96"/>
  <c r="CQ96"/>
  <c r="CP96"/>
  <c r="CO96"/>
  <c r="CN96"/>
  <c r="CM96"/>
  <c r="CL96"/>
  <c r="CK96"/>
  <c r="CJ96"/>
  <c r="CI96"/>
  <c r="CH96"/>
  <c r="CG96"/>
  <c r="CF96"/>
  <c r="CE96"/>
  <c r="CC96"/>
  <c r="CA96"/>
  <c r="BY96"/>
  <c r="BX96"/>
  <c r="EO95"/>
  <c r="EN95"/>
  <c r="EM95"/>
  <c r="EL95"/>
  <c r="EK95"/>
  <c r="EJ95"/>
  <c r="EI95"/>
  <c r="EH95"/>
  <c r="EG95"/>
  <c r="EF95"/>
  <c r="EE95"/>
  <c r="ED95"/>
  <c r="EC95"/>
  <c r="EB95"/>
  <c r="EA95"/>
  <c r="DZ95"/>
  <c r="DY95"/>
  <c r="DX95"/>
  <c r="DW95"/>
  <c r="DV95"/>
  <c r="DU95"/>
  <c r="DT95"/>
  <c r="DS95"/>
  <c r="DR95"/>
  <c r="DQ95"/>
  <c r="DP95"/>
  <c r="DO95"/>
  <c r="DN95"/>
  <c r="DM95"/>
  <c r="DL95"/>
  <c r="DK95"/>
  <c r="DJ95"/>
  <c r="DI95"/>
  <c r="DH95"/>
  <c r="DG95"/>
  <c r="DF95"/>
  <c r="DE95"/>
  <c r="DD95"/>
  <c r="DC95"/>
  <c r="DB95"/>
  <c r="DA95"/>
  <c r="CZ95"/>
  <c r="CY95"/>
  <c r="CX95"/>
  <c r="CW95"/>
  <c r="CV95"/>
  <c r="CU95"/>
  <c r="CT95"/>
  <c r="CS95"/>
  <c r="CR95"/>
  <c r="CQ95"/>
  <c r="CP95"/>
  <c r="CO95"/>
  <c r="CN95"/>
  <c r="CM95"/>
  <c r="CL95"/>
  <c r="CK95"/>
  <c r="CJ95"/>
  <c r="CI95"/>
  <c r="CH95"/>
  <c r="CG95"/>
  <c r="CF95"/>
  <c r="CE95"/>
  <c r="CC95"/>
  <c r="CA95"/>
  <c r="BY95"/>
  <c r="BX95"/>
  <c r="EO94"/>
  <c r="EN94"/>
  <c r="EM94"/>
  <c r="EL94"/>
  <c r="EK94"/>
  <c r="EJ94"/>
  <c r="EI94"/>
  <c r="EH94"/>
  <c r="EG94"/>
  <c r="EF94"/>
  <c r="EE94"/>
  <c r="ED94"/>
  <c r="EC94"/>
  <c r="EB94"/>
  <c r="EA94"/>
  <c r="DZ94"/>
  <c r="DY94"/>
  <c r="DX94"/>
  <c r="DW94"/>
  <c r="DV94"/>
  <c r="DU94"/>
  <c r="DT94"/>
  <c r="DS94"/>
  <c r="DR94"/>
  <c r="DQ94"/>
  <c r="DP94"/>
  <c r="DO94"/>
  <c r="DN94"/>
  <c r="DM94"/>
  <c r="DL94"/>
  <c r="DK94"/>
  <c r="DJ94"/>
  <c r="DI94"/>
  <c r="DH94"/>
  <c r="DG94"/>
  <c r="DF94"/>
  <c r="DE94"/>
  <c r="DD94"/>
  <c r="DC94"/>
  <c r="DB94"/>
  <c r="DA94"/>
  <c r="CZ94"/>
  <c r="CX94"/>
  <c r="CW94"/>
  <c r="CV94"/>
  <c r="CU94"/>
  <c r="CT94"/>
  <c r="CS94"/>
  <c r="CR94"/>
  <c r="CQ94"/>
  <c r="CP94"/>
  <c r="CO94"/>
  <c r="CN94"/>
  <c r="CM94"/>
  <c r="CL94"/>
  <c r="CK94"/>
  <c r="CJ94"/>
  <c r="CI94"/>
  <c r="CH94"/>
  <c r="CG94"/>
  <c r="CF94"/>
  <c r="CE94"/>
  <c r="CC94"/>
  <c r="CA94"/>
  <c r="BZ94"/>
  <c r="BY94"/>
  <c r="BX94"/>
  <c r="EO93"/>
  <c r="EN93"/>
  <c r="EM93"/>
  <c r="EL93"/>
  <c r="EK93"/>
  <c r="EJ93"/>
  <c r="EI93"/>
  <c r="EH93"/>
  <c r="EG93"/>
  <c r="EF93"/>
  <c r="EE93"/>
  <c r="ED93"/>
  <c r="EC93"/>
  <c r="EB93"/>
  <c r="EA93"/>
  <c r="DZ93"/>
  <c r="DY93"/>
  <c r="DX93"/>
  <c r="DW93"/>
  <c r="DV93"/>
  <c r="DU93"/>
  <c r="DT93"/>
  <c r="DS93"/>
  <c r="DR93"/>
  <c r="DQ93"/>
  <c r="DP93"/>
  <c r="DO93"/>
  <c r="DN93"/>
  <c r="DM93"/>
  <c r="DL93"/>
  <c r="DK93"/>
  <c r="DJ93"/>
  <c r="DI93"/>
  <c r="DH93"/>
  <c r="DG93"/>
  <c r="DF93"/>
  <c r="DE93"/>
  <c r="DD93"/>
  <c r="DC93"/>
  <c r="DB93"/>
  <c r="DA93"/>
  <c r="CZ93"/>
  <c r="CY93"/>
  <c r="CX93"/>
  <c r="CW93"/>
  <c r="CV93"/>
  <c r="CU93"/>
  <c r="CT93"/>
  <c r="CS93"/>
  <c r="CR93"/>
  <c r="CQ93"/>
  <c r="CP93"/>
  <c r="CO93"/>
  <c r="CN93"/>
  <c r="CM93"/>
  <c r="CL93"/>
  <c r="CK93"/>
  <c r="CJ93"/>
  <c r="CI93"/>
  <c r="CH93"/>
  <c r="CG93"/>
  <c r="CF93"/>
  <c r="CE93"/>
  <c r="CC93"/>
  <c r="CA93"/>
  <c r="BY93"/>
  <c r="BX93"/>
  <c r="EO92"/>
  <c r="EN92"/>
  <c r="EM92"/>
  <c r="EL92"/>
  <c r="EK92"/>
  <c r="EJ92"/>
  <c r="EI92"/>
  <c r="EH92"/>
  <c r="EG92"/>
  <c r="EF92"/>
  <c r="EE92"/>
  <c r="ED92"/>
  <c r="EC92"/>
  <c r="EB92"/>
  <c r="EA92"/>
  <c r="DZ92"/>
  <c r="DY92"/>
  <c r="DX92"/>
  <c r="DW92"/>
  <c r="DV92"/>
  <c r="DU92"/>
  <c r="DT92"/>
  <c r="DS92"/>
  <c r="DR92"/>
  <c r="DQ92"/>
  <c r="DP92"/>
  <c r="DO92"/>
  <c r="DN92"/>
  <c r="DM92"/>
  <c r="DL92"/>
  <c r="DK92"/>
  <c r="DJ92"/>
  <c r="DI92"/>
  <c r="DH92"/>
  <c r="DG92"/>
  <c r="DF92"/>
  <c r="DE92"/>
  <c r="DD92"/>
  <c r="DC92"/>
  <c r="DB92"/>
  <c r="DA92"/>
  <c r="CZ92"/>
  <c r="CY92"/>
  <c r="CX92"/>
  <c r="CW92"/>
  <c r="CV92"/>
  <c r="CU92"/>
  <c r="CT92"/>
  <c r="CS92"/>
  <c r="CR92"/>
  <c r="CQ92"/>
  <c r="CP92"/>
  <c r="CO92"/>
  <c r="CN92"/>
  <c r="CM92"/>
  <c r="CL92"/>
  <c r="CK92"/>
  <c r="CJ92"/>
  <c r="CI92"/>
  <c r="CH92"/>
  <c r="CG92"/>
  <c r="CF92"/>
  <c r="CE92"/>
  <c r="CC92"/>
  <c r="CA92"/>
  <c r="BZ92"/>
  <c r="BY92"/>
  <c r="BX92"/>
  <c r="EO91"/>
  <c r="EN91"/>
  <c r="EM91"/>
  <c r="EL91"/>
  <c r="EK91"/>
  <c r="EJ91"/>
  <c r="EI91"/>
  <c r="EH91"/>
  <c r="EG91"/>
  <c r="EF91"/>
  <c r="EE91"/>
  <c r="ED91"/>
  <c r="EC91"/>
  <c r="EB91"/>
  <c r="EA91"/>
  <c r="DZ91"/>
  <c r="DY91"/>
  <c r="DX91"/>
  <c r="DW91"/>
  <c r="DV91"/>
  <c r="DU91"/>
  <c r="DT91"/>
  <c r="DS91"/>
  <c r="DR91"/>
  <c r="DQ91"/>
  <c r="DP91"/>
  <c r="DO91"/>
  <c r="DN91"/>
  <c r="DM91"/>
  <c r="DL91"/>
  <c r="DK91"/>
  <c r="DJ91"/>
  <c r="DI91"/>
  <c r="DH91"/>
  <c r="DG91"/>
  <c r="DF91"/>
  <c r="DE91"/>
  <c r="DD91"/>
  <c r="DC91"/>
  <c r="DB91"/>
  <c r="DA91"/>
  <c r="CZ91"/>
  <c r="CY91"/>
  <c r="CX91"/>
  <c r="CW91"/>
  <c r="CV91"/>
  <c r="CU91"/>
  <c r="CT91"/>
  <c r="CS91"/>
  <c r="CR91"/>
  <c r="CQ91"/>
  <c r="CP91"/>
  <c r="CO91"/>
  <c r="CN91"/>
  <c r="CM91"/>
  <c r="CL91"/>
  <c r="CK91"/>
  <c r="CJ91"/>
  <c r="CI91"/>
  <c r="CH91"/>
  <c r="CG91"/>
  <c r="CF91"/>
  <c r="CE91"/>
  <c r="CC91"/>
  <c r="CA91"/>
  <c r="BY91"/>
  <c r="BX91"/>
  <c r="EO90"/>
  <c r="EN90"/>
  <c r="EM90"/>
  <c r="EL90"/>
  <c r="EK90"/>
  <c r="EJ90"/>
  <c r="EI90"/>
  <c r="EH90"/>
  <c r="EG90"/>
  <c r="EF90"/>
  <c r="EE90"/>
  <c r="ED90"/>
  <c r="EC90"/>
  <c r="EB90"/>
  <c r="EA90"/>
  <c r="DZ90"/>
  <c r="DY90"/>
  <c r="DX90"/>
  <c r="DW90"/>
  <c r="DV90"/>
  <c r="DU90"/>
  <c r="DT90"/>
  <c r="DS90"/>
  <c r="DR90"/>
  <c r="DQ90"/>
  <c r="DP90"/>
  <c r="DO90"/>
  <c r="DN90"/>
  <c r="DM90"/>
  <c r="DL90"/>
  <c r="DK90"/>
  <c r="DJ90"/>
  <c r="DI90"/>
  <c r="DH90"/>
  <c r="DG90"/>
  <c r="DF90"/>
  <c r="DE90"/>
  <c r="DD90"/>
  <c r="DC90"/>
  <c r="DB90"/>
  <c r="DA90"/>
  <c r="CZ90"/>
  <c r="CY90"/>
  <c r="CX90"/>
  <c r="CW90"/>
  <c r="CV90"/>
  <c r="CU90"/>
  <c r="CT90"/>
  <c r="CS90"/>
  <c r="CR90"/>
  <c r="CQ90"/>
  <c r="CP90"/>
  <c r="CO90"/>
  <c r="CN90"/>
  <c r="CM90"/>
  <c r="CL90"/>
  <c r="CK90"/>
  <c r="CJ90"/>
  <c r="CI90"/>
  <c r="CH90"/>
  <c r="CG90"/>
  <c r="CF90"/>
  <c r="CE90"/>
  <c r="CD90"/>
  <c r="CC90"/>
  <c r="CA90"/>
  <c r="BY90"/>
  <c r="BX90"/>
  <c r="EO89"/>
  <c r="EN89"/>
  <c r="EM89"/>
  <c r="EL89"/>
  <c r="EK89"/>
  <c r="EJ89"/>
  <c r="EI89"/>
  <c r="EH89"/>
  <c r="EG89"/>
  <c r="EF89"/>
  <c r="EE89"/>
  <c r="ED89"/>
  <c r="EC89"/>
  <c r="EB89"/>
  <c r="EA89"/>
  <c r="DZ89"/>
  <c r="DY89"/>
  <c r="DX89"/>
  <c r="DW89"/>
  <c r="DV89"/>
  <c r="DU89"/>
  <c r="DT89"/>
  <c r="DS89"/>
  <c r="DR89"/>
  <c r="DQ89"/>
  <c r="DP89"/>
  <c r="DO89"/>
  <c r="DN89"/>
  <c r="DM89"/>
  <c r="DL89"/>
  <c r="DK89"/>
  <c r="DJ89"/>
  <c r="DI89"/>
  <c r="DH89"/>
  <c r="DG89"/>
  <c r="DF89"/>
  <c r="DE89"/>
  <c r="DD89"/>
  <c r="DC89"/>
  <c r="DB89"/>
  <c r="DA89"/>
  <c r="CZ89"/>
  <c r="CY89"/>
  <c r="CX89"/>
  <c r="CW89"/>
  <c r="CV89"/>
  <c r="CU89"/>
  <c r="CT89"/>
  <c r="CS89"/>
  <c r="CR89"/>
  <c r="CQ89"/>
  <c r="CP89"/>
  <c r="CO89"/>
  <c r="CN89"/>
  <c r="CM89"/>
  <c r="CL89"/>
  <c r="CK89"/>
  <c r="CJ89"/>
  <c r="CI89"/>
  <c r="CH89"/>
  <c r="CG89"/>
  <c r="CF89"/>
  <c r="CE89"/>
  <c r="CC89"/>
  <c r="CA89"/>
  <c r="BY89"/>
  <c r="BX89"/>
  <c r="EO88"/>
  <c r="EN88"/>
  <c r="EM88"/>
  <c r="EL88"/>
  <c r="EK88"/>
  <c r="EJ88"/>
  <c r="EI88"/>
  <c r="EH88"/>
  <c r="EG88"/>
  <c r="EF88"/>
  <c r="EE88"/>
  <c r="ED88"/>
  <c r="EC88"/>
  <c r="EB88"/>
  <c r="EA88"/>
  <c r="DZ88"/>
  <c r="DY88"/>
  <c r="DX88"/>
  <c r="DW88"/>
  <c r="DV88"/>
  <c r="DU88"/>
  <c r="DT88"/>
  <c r="DR88"/>
  <c r="DQ88"/>
  <c r="DP88"/>
  <c r="DO88"/>
  <c r="DN88"/>
  <c r="DM88"/>
  <c r="DL88"/>
  <c r="DK88"/>
  <c r="DJ88"/>
  <c r="DI88"/>
  <c r="DH88"/>
  <c r="DG88"/>
  <c r="DF88"/>
  <c r="DE88"/>
  <c r="DD88"/>
  <c r="DC88"/>
  <c r="DB88"/>
  <c r="DA88"/>
  <c r="CZ88"/>
  <c r="CY88"/>
  <c r="CX88"/>
  <c r="CW88"/>
  <c r="CV88"/>
  <c r="CU88"/>
  <c r="CT88"/>
  <c r="CS88"/>
  <c r="CR88"/>
  <c r="CQ88"/>
  <c r="CP88"/>
  <c r="CO88"/>
  <c r="CN88"/>
  <c r="CM88"/>
  <c r="CL88"/>
  <c r="CK88"/>
  <c r="CJ88"/>
  <c r="CI88"/>
  <c r="CH88"/>
  <c r="CF88"/>
  <c r="CE88"/>
  <c r="CC88"/>
  <c r="CA88"/>
  <c r="BZ88"/>
  <c r="BY88"/>
  <c r="BX88"/>
  <c r="EO87"/>
  <c r="EN87"/>
  <c r="EM87"/>
  <c r="EL87"/>
  <c r="EK87"/>
  <c r="EJ87"/>
  <c r="EI87"/>
  <c r="EH87"/>
  <c r="EG87"/>
  <c r="EF87"/>
  <c r="EE87"/>
  <c r="ED87"/>
  <c r="EC87"/>
  <c r="EB87"/>
  <c r="EA87"/>
  <c r="DZ87"/>
  <c r="DY87"/>
  <c r="DX87"/>
  <c r="DW87"/>
  <c r="DV87"/>
  <c r="DU87"/>
  <c r="DT87"/>
  <c r="DR87"/>
  <c r="DQ87"/>
  <c r="DO87"/>
  <c r="DN87"/>
  <c r="DM87"/>
  <c r="DL87"/>
  <c r="DK87"/>
  <c r="DJ87"/>
  <c r="DI87"/>
  <c r="DH87"/>
  <c r="DG87"/>
  <c r="DF87"/>
  <c r="DE87"/>
  <c r="DD87"/>
  <c r="DC87"/>
  <c r="DB87"/>
  <c r="DA87"/>
  <c r="CZ87"/>
  <c r="CY87"/>
  <c r="CX87"/>
  <c r="CW87"/>
  <c r="CV87"/>
  <c r="CU87"/>
  <c r="CT87"/>
  <c r="CS87"/>
  <c r="CR87"/>
  <c r="CQ87"/>
  <c r="CP87"/>
  <c r="CO87"/>
  <c r="CN87"/>
  <c r="CM87"/>
  <c r="CL87"/>
  <c r="CK87"/>
  <c r="CJ87"/>
  <c r="CI87"/>
  <c r="CH87"/>
  <c r="CG87"/>
  <c r="CE87"/>
  <c r="CC87"/>
  <c r="CA87"/>
  <c r="BZ87"/>
  <c r="BY87"/>
  <c r="BX87"/>
  <c r="EO86"/>
  <c r="EN86"/>
  <c r="EM86"/>
  <c r="EL86"/>
  <c r="EK86"/>
  <c r="EJ86"/>
  <c r="EI86"/>
  <c r="EH86"/>
  <c r="EG86"/>
  <c r="EF86"/>
  <c r="EE86"/>
  <c r="ED86"/>
  <c r="EC86"/>
  <c r="EB86"/>
  <c r="EA86"/>
  <c r="DZ86"/>
  <c r="DY86"/>
  <c r="DX86"/>
  <c r="DW86"/>
  <c r="DV86"/>
  <c r="DU86"/>
  <c r="DT86"/>
  <c r="DR86"/>
  <c r="DQ86"/>
  <c r="DP86"/>
  <c r="DO86"/>
  <c r="DN86"/>
  <c r="DM86"/>
  <c r="DL86"/>
  <c r="DK86"/>
  <c r="DJ86"/>
  <c r="DI86"/>
  <c r="DH86"/>
  <c r="DG86"/>
  <c r="DF86"/>
  <c r="DE86"/>
  <c r="DD86"/>
  <c r="DC86"/>
  <c r="DB86"/>
  <c r="DA86"/>
  <c r="CZ86"/>
  <c r="CY86"/>
  <c r="CX86"/>
  <c r="CW86"/>
  <c r="CV86"/>
  <c r="CU86"/>
  <c r="CT86"/>
  <c r="CS86"/>
  <c r="CR86"/>
  <c r="CQ86"/>
  <c r="CP86"/>
  <c r="CO86"/>
  <c r="CN86"/>
  <c r="CM86"/>
  <c r="CL86"/>
  <c r="CK86"/>
  <c r="CJ86"/>
  <c r="CI86"/>
  <c r="CH86"/>
  <c r="CF86"/>
  <c r="CE86"/>
  <c r="CD86"/>
  <c r="CC86"/>
  <c r="CA86"/>
  <c r="BZ86"/>
  <c r="BY86"/>
  <c r="BX86"/>
  <c r="EO85"/>
  <c r="EN85"/>
  <c r="EM85"/>
  <c r="EL85"/>
  <c r="EK85"/>
  <c r="EJ85"/>
  <c r="EI85"/>
  <c r="EH85"/>
  <c r="EG85"/>
  <c r="EF85"/>
  <c r="EE85"/>
  <c r="ED85"/>
  <c r="EC85"/>
  <c r="EB85"/>
  <c r="EA85"/>
  <c r="DZ85"/>
  <c r="DY85"/>
  <c r="DX85"/>
  <c r="DW85"/>
  <c r="DV85"/>
  <c r="DU85"/>
  <c r="DT85"/>
  <c r="DR85"/>
  <c r="DQ85"/>
  <c r="DO85"/>
  <c r="DN85"/>
  <c r="DM85"/>
  <c r="DL85"/>
  <c r="DK85"/>
  <c r="DJ85"/>
  <c r="DI85"/>
  <c r="DH85"/>
  <c r="DG85"/>
  <c r="DF85"/>
  <c r="DE85"/>
  <c r="DD85"/>
  <c r="DC85"/>
  <c r="DB85"/>
  <c r="DA85"/>
  <c r="CZ85"/>
  <c r="CY85"/>
  <c r="CX85"/>
  <c r="CW85"/>
  <c r="CV85"/>
  <c r="CU85"/>
  <c r="CT85"/>
  <c r="CS85"/>
  <c r="CR85"/>
  <c r="CQ85"/>
  <c r="CP85"/>
  <c r="CO85"/>
  <c r="CN85"/>
  <c r="CM85"/>
  <c r="CL85"/>
  <c r="CK85"/>
  <c r="CJ85"/>
  <c r="CI85"/>
  <c r="CH85"/>
  <c r="CE85"/>
  <c r="CC85"/>
  <c r="CA85"/>
  <c r="BZ85"/>
  <c r="BY85"/>
  <c r="BX85"/>
  <c r="EO84"/>
  <c r="EN84"/>
  <c r="EM84"/>
  <c r="EL84"/>
  <c r="EK84"/>
  <c r="EJ84"/>
  <c r="EI84"/>
  <c r="EH84"/>
  <c r="EG84"/>
  <c r="EF84"/>
  <c r="EE84"/>
  <c r="ED84"/>
  <c r="EC84"/>
  <c r="EB84"/>
  <c r="EA84"/>
  <c r="DZ84"/>
  <c r="DY84"/>
  <c r="DX84"/>
  <c r="DW84"/>
  <c r="DV84"/>
  <c r="DU84"/>
  <c r="DT84"/>
  <c r="DR84"/>
  <c r="DQ84"/>
  <c r="DO84"/>
  <c r="DN84"/>
  <c r="DM84"/>
  <c r="DL84"/>
  <c r="DK84"/>
  <c r="DJ84"/>
  <c r="DI84"/>
  <c r="DH84"/>
  <c r="DG84"/>
  <c r="DF84"/>
  <c r="DE84"/>
  <c r="DD84"/>
  <c r="DC84"/>
  <c r="DB84"/>
  <c r="DA84"/>
  <c r="CZ84"/>
  <c r="CY84"/>
  <c r="CX84"/>
  <c r="CW84"/>
  <c r="CV84"/>
  <c r="CU84"/>
  <c r="CT84"/>
  <c r="CS84"/>
  <c r="CR84"/>
  <c r="CQ84"/>
  <c r="CP84"/>
  <c r="CO84"/>
  <c r="CN84"/>
  <c r="CM84"/>
  <c r="CL84"/>
  <c r="CK84"/>
  <c r="CJ84"/>
  <c r="CI84"/>
  <c r="CH84"/>
  <c r="CE84"/>
  <c r="CC84"/>
  <c r="CA84"/>
  <c r="BZ84"/>
  <c r="BY84"/>
  <c r="BX84"/>
  <c r="EO83"/>
  <c r="EN83"/>
  <c r="EM83"/>
  <c r="EL83"/>
  <c r="EK83"/>
  <c r="EJ83"/>
  <c r="EI83"/>
  <c r="EH83"/>
  <c r="EG83"/>
  <c r="EF83"/>
  <c r="EE83"/>
  <c r="ED83"/>
  <c r="EC83"/>
  <c r="EB83"/>
  <c r="EA83"/>
  <c r="DZ83"/>
  <c r="DY83"/>
  <c r="DX83"/>
  <c r="DW83"/>
  <c r="DV83"/>
  <c r="DU83"/>
  <c r="DT83"/>
  <c r="DS83"/>
  <c r="DR83"/>
  <c r="DQ83"/>
  <c r="DO83"/>
  <c r="DN83"/>
  <c r="DM83"/>
  <c r="DL83"/>
  <c r="DK83"/>
  <c r="DJ83"/>
  <c r="DI83"/>
  <c r="DH83"/>
  <c r="DG83"/>
  <c r="DF83"/>
  <c r="DE83"/>
  <c r="DD83"/>
  <c r="DC83"/>
  <c r="DB83"/>
  <c r="DA83"/>
  <c r="CZ83"/>
  <c r="CY83"/>
  <c r="CX83"/>
  <c r="CW83"/>
  <c r="CV83"/>
  <c r="CU83"/>
  <c r="CT83"/>
  <c r="CS83"/>
  <c r="CR83"/>
  <c r="CQ83"/>
  <c r="CP83"/>
  <c r="CO83"/>
  <c r="CN83"/>
  <c r="CM83"/>
  <c r="CL83"/>
  <c r="CK83"/>
  <c r="CJ83"/>
  <c r="CI83"/>
  <c r="CH83"/>
  <c r="CE83"/>
  <c r="CC83"/>
  <c r="CA83"/>
  <c r="BZ83"/>
  <c r="BY83"/>
  <c r="BX83"/>
  <c r="EO82"/>
  <c r="EN82"/>
  <c r="EM82"/>
  <c r="EL82"/>
  <c r="EK82"/>
  <c r="EJ82"/>
  <c r="EI82"/>
  <c r="EH82"/>
  <c r="EG82"/>
  <c r="EF82"/>
  <c r="EE82"/>
  <c r="ED82"/>
  <c r="EC82"/>
  <c r="EB82"/>
  <c r="EA82"/>
  <c r="DZ82"/>
  <c r="DY82"/>
  <c r="DX82"/>
  <c r="DW82"/>
  <c r="DV82"/>
  <c r="DU82"/>
  <c r="DT82"/>
  <c r="DR82"/>
  <c r="DQ82"/>
  <c r="DO82"/>
  <c r="DN82"/>
  <c r="DM82"/>
  <c r="DL82"/>
  <c r="DK82"/>
  <c r="DJ82"/>
  <c r="DI82"/>
  <c r="DH82"/>
  <c r="DG82"/>
  <c r="DF82"/>
  <c r="DE82"/>
  <c r="DD82"/>
  <c r="DC82"/>
  <c r="DB82"/>
  <c r="DA82"/>
  <c r="CZ82"/>
  <c r="CY82"/>
  <c r="CX82"/>
  <c r="CW82"/>
  <c r="CV82"/>
  <c r="CU82"/>
  <c r="CT82"/>
  <c r="CS82"/>
  <c r="CR82"/>
  <c r="CQ82"/>
  <c r="CP82"/>
  <c r="CO82"/>
  <c r="CN82"/>
  <c r="CM82"/>
  <c r="CL82"/>
  <c r="CK82"/>
  <c r="CJ82"/>
  <c r="CI82"/>
  <c r="CH82"/>
  <c r="CE82"/>
  <c r="CC82"/>
  <c r="CA82"/>
  <c r="BZ82"/>
  <c r="BY82"/>
  <c r="BX82"/>
  <c r="EO81"/>
  <c r="EN81"/>
  <c r="EM81"/>
  <c r="EL81"/>
  <c r="EK81"/>
  <c r="EJ81"/>
  <c r="EI81"/>
  <c r="EH81"/>
  <c r="EG81"/>
  <c r="EF81"/>
  <c r="EE81"/>
  <c r="ED81"/>
  <c r="EC81"/>
  <c r="EB81"/>
  <c r="EA81"/>
  <c r="DZ81"/>
  <c r="DY81"/>
  <c r="DX81"/>
  <c r="DW81"/>
  <c r="DV81"/>
  <c r="DU81"/>
  <c r="DT81"/>
  <c r="DR81"/>
  <c r="DQ81"/>
  <c r="DO81"/>
  <c r="DN81"/>
  <c r="DM81"/>
  <c r="DL81"/>
  <c r="DK81"/>
  <c r="DJ81"/>
  <c r="DI81"/>
  <c r="DH81"/>
  <c r="DG81"/>
  <c r="DF81"/>
  <c r="DE81"/>
  <c r="DD81"/>
  <c r="DC81"/>
  <c r="DB81"/>
  <c r="DA81"/>
  <c r="CZ81"/>
  <c r="CY81"/>
  <c r="CX81"/>
  <c r="CW81"/>
  <c r="CV81"/>
  <c r="CU81"/>
  <c r="CT81"/>
  <c r="CS81"/>
  <c r="CR81"/>
  <c r="CQ81"/>
  <c r="CP81"/>
  <c r="CO81"/>
  <c r="CN81"/>
  <c r="CM81"/>
  <c r="CL81"/>
  <c r="CK81"/>
  <c r="CJ81"/>
  <c r="CI81"/>
  <c r="CH81"/>
  <c r="CG81"/>
  <c r="CE81"/>
  <c r="CC81"/>
  <c r="CA81"/>
  <c r="BZ81"/>
  <c r="BY81"/>
  <c r="BX81"/>
  <c r="EO80"/>
  <c r="EN80"/>
  <c r="EM80"/>
  <c r="EL80"/>
  <c r="EK80"/>
  <c r="EJ80"/>
  <c r="EI80"/>
  <c r="EH80"/>
  <c r="EG80"/>
  <c r="EF80"/>
  <c r="EE80"/>
  <c r="ED80"/>
  <c r="EC80"/>
  <c r="EB80"/>
  <c r="EA80"/>
  <c r="DZ80"/>
  <c r="DY80"/>
  <c r="DX80"/>
  <c r="DW80"/>
  <c r="DV80"/>
  <c r="DU80"/>
  <c r="DT80"/>
  <c r="DR80"/>
  <c r="DQ80"/>
  <c r="DP80"/>
  <c r="DO80"/>
  <c r="DN80"/>
  <c r="DM80"/>
  <c r="DL80"/>
  <c r="DK80"/>
  <c r="DJ80"/>
  <c r="DI80"/>
  <c r="DH80"/>
  <c r="DG80"/>
  <c r="DF80"/>
  <c r="DE80"/>
  <c r="DD80"/>
  <c r="DC80"/>
  <c r="DB80"/>
  <c r="DA80"/>
  <c r="CZ80"/>
  <c r="CY80"/>
  <c r="CX80"/>
  <c r="CW80"/>
  <c r="CV80"/>
  <c r="CU80"/>
  <c r="CT80"/>
  <c r="CS80"/>
  <c r="CR80"/>
  <c r="CQ80"/>
  <c r="CP80"/>
  <c r="CO80"/>
  <c r="CN80"/>
  <c r="CM80"/>
  <c r="CL80"/>
  <c r="CK80"/>
  <c r="CJ80"/>
  <c r="CI80"/>
  <c r="CH80"/>
  <c r="CF80"/>
  <c r="CE80"/>
  <c r="CC80"/>
  <c r="CA80"/>
  <c r="BZ80"/>
  <c r="BY80"/>
  <c r="BX80"/>
  <c r="EO79"/>
  <c r="EN79"/>
  <c r="EM79"/>
  <c r="EL79"/>
  <c r="EK79"/>
  <c r="EJ79"/>
  <c r="EI79"/>
  <c r="EH79"/>
  <c r="EG79"/>
  <c r="EF79"/>
  <c r="EE79"/>
  <c r="ED79"/>
  <c r="EC79"/>
  <c r="EB79"/>
  <c r="EA79"/>
  <c r="DZ79"/>
  <c r="DY79"/>
  <c r="DX79"/>
  <c r="DW79"/>
  <c r="DV79"/>
  <c r="DU79"/>
  <c r="DT79"/>
  <c r="DS79"/>
  <c r="DR79"/>
  <c r="DQ79"/>
  <c r="DO79"/>
  <c r="DN79"/>
  <c r="DM79"/>
  <c r="DL79"/>
  <c r="DK79"/>
  <c r="DJ79"/>
  <c r="DI79"/>
  <c r="DH79"/>
  <c r="DG79"/>
  <c r="DF79"/>
  <c r="DE79"/>
  <c r="DD79"/>
  <c r="DC79"/>
  <c r="DB79"/>
  <c r="DA79"/>
  <c r="CZ79"/>
  <c r="CY79"/>
  <c r="CX79"/>
  <c r="CW79"/>
  <c r="CV79"/>
  <c r="CU79"/>
  <c r="CT79"/>
  <c r="CS79"/>
  <c r="CR79"/>
  <c r="CQ79"/>
  <c r="CP79"/>
  <c r="CO79"/>
  <c r="CN79"/>
  <c r="CM79"/>
  <c r="CL79"/>
  <c r="CK79"/>
  <c r="CJ79"/>
  <c r="CI79"/>
  <c r="CH79"/>
  <c r="CE79"/>
  <c r="CC79"/>
  <c r="CA79"/>
  <c r="BZ79"/>
  <c r="BY79"/>
  <c r="BX79"/>
  <c r="EO78"/>
  <c r="EN78"/>
  <c r="EM78"/>
  <c r="EL78"/>
  <c r="EK78"/>
  <c r="EJ78"/>
  <c r="EI78"/>
  <c r="EH78"/>
  <c r="EG78"/>
  <c r="EF78"/>
  <c r="EE78"/>
  <c r="ED78"/>
  <c r="EC78"/>
  <c r="EB78"/>
  <c r="EA78"/>
  <c r="DZ78"/>
  <c r="DY78"/>
  <c r="DX78"/>
  <c r="DW78"/>
  <c r="DV78"/>
  <c r="DU78"/>
  <c r="DT78"/>
  <c r="DR78"/>
  <c r="DQ78"/>
  <c r="DO78"/>
  <c r="DN78"/>
  <c r="DM78"/>
  <c r="DL78"/>
  <c r="DK78"/>
  <c r="DJ78"/>
  <c r="DI78"/>
  <c r="DH78"/>
  <c r="DG78"/>
  <c r="DF78"/>
  <c r="DE78"/>
  <c r="DD78"/>
  <c r="DC78"/>
  <c r="DB78"/>
  <c r="DA78"/>
  <c r="CZ78"/>
  <c r="CY78"/>
  <c r="CX78"/>
  <c r="CW78"/>
  <c r="CV78"/>
  <c r="CU78"/>
  <c r="CT78"/>
  <c r="CS78"/>
  <c r="CR78"/>
  <c r="CQ78"/>
  <c r="CP78"/>
  <c r="CO78"/>
  <c r="CN78"/>
  <c r="CM78"/>
  <c r="CL78"/>
  <c r="CK78"/>
  <c r="CJ78"/>
  <c r="CI78"/>
  <c r="CH78"/>
  <c r="CE78"/>
  <c r="CD78"/>
  <c r="CC78"/>
  <c r="CA78"/>
  <c r="BZ78"/>
  <c r="BY78"/>
  <c r="BX78"/>
  <c r="EO77"/>
  <c r="EN77"/>
  <c r="EM77"/>
  <c r="EL77"/>
  <c r="EK77"/>
  <c r="EJ77"/>
  <c r="EI77"/>
  <c r="EH77"/>
  <c r="EG77"/>
  <c r="EF77"/>
  <c r="EE77"/>
  <c r="ED77"/>
  <c r="EC77"/>
  <c r="EB77"/>
  <c r="EA77"/>
  <c r="DZ77"/>
  <c r="DY77"/>
  <c r="DX77"/>
  <c r="DW77"/>
  <c r="DV77"/>
  <c r="DU77"/>
  <c r="DT77"/>
  <c r="DS77"/>
  <c r="DR77"/>
  <c r="DQ77"/>
  <c r="DO77"/>
  <c r="DN77"/>
  <c r="DM77"/>
  <c r="DL77"/>
  <c r="DK77"/>
  <c r="DJ77"/>
  <c r="DI77"/>
  <c r="DH77"/>
  <c r="DG77"/>
  <c r="DF77"/>
  <c r="DE77"/>
  <c r="DD77"/>
  <c r="DC77"/>
  <c r="DB77"/>
  <c r="DA77"/>
  <c r="CZ77"/>
  <c r="CY77"/>
  <c r="CX77"/>
  <c r="CW77"/>
  <c r="CV77"/>
  <c r="CU77"/>
  <c r="CT77"/>
  <c r="CS77"/>
  <c r="CR77"/>
  <c r="CQ77"/>
  <c r="CP77"/>
  <c r="CO77"/>
  <c r="CN77"/>
  <c r="CM77"/>
  <c r="CL77"/>
  <c r="CK77"/>
  <c r="CJ77"/>
  <c r="CI77"/>
  <c r="CH77"/>
  <c r="CG77"/>
  <c r="CE77"/>
  <c r="CC77"/>
  <c r="CA77"/>
  <c r="BZ77"/>
  <c r="BY77"/>
  <c r="BX77"/>
  <c r="EO76"/>
  <c r="EN76"/>
  <c r="EM76"/>
  <c r="EL76"/>
  <c r="EK76"/>
  <c r="EJ76"/>
  <c r="EI76"/>
  <c r="EH76"/>
  <c r="EG76"/>
  <c r="EF76"/>
  <c r="EE76"/>
  <c r="ED76"/>
  <c r="EC76"/>
  <c r="EB76"/>
  <c r="EA76"/>
  <c r="DZ76"/>
  <c r="DY76"/>
  <c r="DX76"/>
  <c r="DW76"/>
  <c r="DV76"/>
  <c r="DU76"/>
  <c r="DT76"/>
  <c r="DR76"/>
  <c r="DQ76"/>
  <c r="DP76"/>
  <c r="DO76"/>
  <c r="DN76"/>
  <c r="DM76"/>
  <c r="DL76"/>
  <c r="DK76"/>
  <c r="DJ76"/>
  <c r="DI76"/>
  <c r="DH76"/>
  <c r="DG76"/>
  <c r="DF76"/>
  <c r="DE76"/>
  <c r="DD76"/>
  <c r="DC76"/>
  <c r="DB76"/>
  <c r="DA76"/>
  <c r="CZ76"/>
  <c r="CY76"/>
  <c r="CX76"/>
  <c r="CW76"/>
  <c r="CV76"/>
  <c r="CU76"/>
  <c r="CT76"/>
  <c r="CS76"/>
  <c r="CR76"/>
  <c r="CQ76"/>
  <c r="CP76"/>
  <c r="CO76"/>
  <c r="CN76"/>
  <c r="CM76"/>
  <c r="CL76"/>
  <c r="CK76"/>
  <c r="CJ76"/>
  <c r="CI76"/>
  <c r="CH76"/>
  <c r="CF76"/>
  <c r="CE76"/>
  <c r="CC76"/>
  <c r="CA76"/>
  <c r="BZ76"/>
  <c r="BY76"/>
  <c r="BX76"/>
  <c r="EO75"/>
  <c r="EN75"/>
  <c r="EM75"/>
  <c r="EL75"/>
  <c r="EK75"/>
  <c r="EJ75"/>
  <c r="EI75"/>
  <c r="EH75"/>
  <c r="EG75"/>
  <c r="EF75"/>
  <c r="EE75"/>
  <c r="ED75"/>
  <c r="EC75"/>
  <c r="EB75"/>
  <c r="EA75"/>
  <c r="DZ75"/>
  <c r="DY75"/>
  <c r="DX75"/>
  <c r="DW75"/>
  <c r="DV75"/>
  <c r="DU75"/>
  <c r="DT75"/>
  <c r="DR75"/>
  <c r="DQ75"/>
  <c r="DO75"/>
  <c r="DN75"/>
  <c r="DM75"/>
  <c r="DL75"/>
  <c r="DK75"/>
  <c r="DJ75"/>
  <c r="DI75"/>
  <c r="DH75"/>
  <c r="DG75"/>
  <c r="DF75"/>
  <c r="DE75"/>
  <c r="DD75"/>
  <c r="DC75"/>
  <c r="DB75"/>
  <c r="DA75"/>
  <c r="CZ75"/>
  <c r="CY75"/>
  <c r="CX75"/>
  <c r="CW75"/>
  <c r="CV75"/>
  <c r="CU75"/>
  <c r="CT75"/>
  <c r="CS75"/>
  <c r="CR75"/>
  <c r="CQ75"/>
  <c r="CP75"/>
  <c r="CO75"/>
  <c r="CN75"/>
  <c r="CM75"/>
  <c r="CL75"/>
  <c r="CK75"/>
  <c r="CJ75"/>
  <c r="CI75"/>
  <c r="CH75"/>
  <c r="CG75"/>
  <c r="CE75"/>
  <c r="CC75"/>
  <c r="CA75"/>
  <c r="BZ75"/>
  <c r="BY75"/>
  <c r="BX75"/>
  <c r="EO74"/>
  <c r="EN74"/>
  <c r="EM74"/>
  <c r="EL74"/>
  <c r="EK74"/>
  <c r="EJ74"/>
  <c r="EI74"/>
  <c r="EH74"/>
  <c r="EG74"/>
  <c r="EF74"/>
  <c r="EE74"/>
  <c r="ED74"/>
  <c r="EC74"/>
  <c r="EB74"/>
  <c r="EA74"/>
  <c r="DZ74"/>
  <c r="DY74"/>
  <c r="DX74"/>
  <c r="DW74"/>
  <c r="DV74"/>
  <c r="DU74"/>
  <c r="DT74"/>
  <c r="DR74"/>
  <c r="DQ74"/>
  <c r="DP74"/>
  <c r="DO74"/>
  <c r="DN74"/>
  <c r="DM74"/>
  <c r="DL74"/>
  <c r="DK74"/>
  <c r="DJ74"/>
  <c r="DI74"/>
  <c r="DH74"/>
  <c r="DG74"/>
  <c r="DF74"/>
  <c r="DE74"/>
  <c r="DD74"/>
  <c r="DC74"/>
  <c r="DB74"/>
  <c r="DA74"/>
  <c r="CZ74"/>
  <c r="CY74"/>
  <c r="CX74"/>
  <c r="CW74"/>
  <c r="CV74"/>
  <c r="CU74"/>
  <c r="CT74"/>
  <c r="CS74"/>
  <c r="CR74"/>
  <c r="CQ74"/>
  <c r="CP74"/>
  <c r="CO74"/>
  <c r="CN74"/>
  <c r="CM74"/>
  <c r="CL74"/>
  <c r="CK74"/>
  <c r="CJ74"/>
  <c r="CI74"/>
  <c r="CH74"/>
  <c r="CF74"/>
  <c r="CE74"/>
  <c r="CD74"/>
  <c r="CC74"/>
  <c r="CA74"/>
  <c r="BZ74"/>
  <c r="BY74"/>
  <c r="BX74"/>
  <c r="EO73"/>
  <c r="EN73"/>
  <c r="EM73"/>
  <c r="EL73"/>
  <c r="EK73"/>
  <c r="EJ73"/>
  <c r="EI73"/>
  <c r="EH73"/>
  <c r="EG73"/>
  <c r="EF73"/>
  <c r="EE73"/>
  <c r="ED73"/>
  <c r="EC73"/>
  <c r="EB73"/>
  <c r="EA73"/>
  <c r="DZ73"/>
  <c r="DY73"/>
  <c r="DX73"/>
  <c r="DW73"/>
  <c r="DV73"/>
  <c r="DU73"/>
  <c r="DT73"/>
  <c r="DR73"/>
  <c r="DQ73"/>
  <c r="DO73"/>
  <c r="DN73"/>
  <c r="DM73"/>
  <c r="DL73"/>
  <c r="DK73"/>
  <c r="DJ73"/>
  <c r="DI73"/>
  <c r="DH73"/>
  <c r="DG73"/>
  <c r="DF73"/>
  <c r="DE73"/>
  <c r="DD73"/>
  <c r="DC73"/>
  <c r="DB73"/>
  <c r="DA73"/>
  <c r="CZ73"/>
  <c r="CY73"/>
  <c r="CX73"/>
  <c r="CW73"/>
  <c r="CV73"/>
  <c r="CU73"/>
  <c r="CT73"/>
  <c r="CS73"/>
  <c r="CR73"/>
  <c r="CQ73"/>
  <c r="CP73"/>
  <c r="CO73"/>
  <c r="CN73"/>
  <c r="CM73"/>
  <c r="CL73"/>
  <c r="CK73"/>
  <c r="CJ73"/>
  <c r="CI73"/>
  <c r="CH73"/>
  <c r="CE73"/>
  <c r="CC73"/>
  <c r="CA73"/>
  <c r="BZ73"/>
  <c r="BY73"/>
  <c r="BX73"/>
  <c r="EO72"/>
  <c r="EN72"/>
  <c r="EM72"/>
  <c r="EL72"/>
  <c r="EK72"/>
  <c r="EJ72"/>
  <c r="EI72"/>
  <c r="EH72"/>
  <c r="EG72"/>
  <c r="EF72"/>
  <c r="EE72"/>
  <c r="ED72"/>
  <c r="EC72"/>
  <c r="EB72"/>
  <c r="EA72"/>
  <c r="DZ72"/>
  <c r="DY72"/>
  <c r="DX72"/>
  <c r="DW72"/>
  <c r="DV72"/>
  <c r="DU72"/>
  <c r="DT72"/>
  <c r="DR72"/>
  <c r="DQ72"/>
  <c r="DO72"/>
  <c r="DN72"/>
  <c r="DM72"/>
  <c r="DL72"/>
  <c r="DK72"/>
  <c r="DJ72"/>
  <c r="DI72"/>
  <c r="DH72"/>
  <c r="DG72"/>
  <c r="DF72"/>
  <c r="DE72"/>
  <c r="DD72"/>
  <c r="DC72"/>
  <c r="DB72"/>
  <c r="DA72"/>
  <c r="CZ72"/>
  <c r="CY72"/>
  <c r="CX72"/>
  <c r="CW72"/>
  <c r="CV72"/>
  <c r="CU72"/>
  <c r="CT72"/>
  <c r="CS72"/>
  <c r="CR72"/>
  <c r="CQ72"/>
  <c r="CP72"/>
  <c r="CO72"/>
  <c r="CN72"/>
  <c r="CM72"/>
  <c r="CL72"/>
  <c r="CK72"/>
  <c r="CJ72"/>
  <c r="CI72"/>
  <c r="CH72"/>
  <c r="CE72"/>
  <c r="CC72"/>
  <c r="CA72"/>
  <c r="BZ72"/>
  <c r="BY72"/>
  <c r="BX72"/>
  <c r="EO71"/>
  <c r="EN71"/>
  <c r="EM71"/>
  <c r="EL71"/>
  <c r="EK71"/>
  <c r="EJ71"/>
  <c r="EI71"/>
  <c r="EH71"/>
  <c r="EG71"/>
  <c r="EF71"/>
  <c r="EE71"/>
  <c r="ED71"/>
  <c r="EC71"/>
  <c r="EB71"/>
  <c r="EA71"/>
  <c r="DZ71"/>
  <c r="DY71"/>
  <c r="DX71"/>
  <c r="DW71"/>
  <c r="DV71"/>
  <c r="DU71"/>
  <c r="DT71"/>
  <c r="DS71"/>
  <c r="DR71"/>
  <c r="DQ71"/>
  <c r="DO71"/>
  <c r="DN71"/>
  <c r="DM71"/>
  <c r="DL71"/>
  <c r="DK71"/>
  <c r="DJ71"/>
  <c r="DI71"/>
  <c r="DH71"/>
  <c r="DG71"/>
  <c r="DF71"/>
  <c r="DE71"/>
  <c r="DD71"/>
  <c r="DC71"/>
  <c r="DB71"/>
  <c r="DA71"/>
  <c r="CZ71"/>
  <c r="CY71"/>
  <c r="CX71"/>
  <c r="CW71"/>
  <c r="CV71"/>
  <c r="CU71"/>
  <c r="CT71"/>
  <c r="CS71"/>
  <c r="CR71"/>
  <c r="CQ71"/>
  <c r="CP71"/>
  <c r="CO71"/>
  <c r="CN71"/>
  <c r="CM71"/>
  <c r="CL71"/>
  <c r="CK71"/>
  <c r="CJ71"/>
  <c r="CI71"/>
  <c r="CH71"/>
  <c r="CE71"/>
  <c r="CC71"/>
  <c r="CA71"/>
  <c r="BZ71"/>
  <c r="BY71"/>
  <c r="BX71"/>
  <c r="EO70"/>
  <c r="EN70"/>
  <c r="EM70"/>
  <c r="EL70"/>
  <c r="EK70"/>
  <c r="EJ70"/>
  <c r="EI70"/>
  <c r="EH70"/>
  <c r="EG70"/>
  <c r="EF70"/>
  <c r="EE70"/>
  <c r="ED70"/>
  <c r="EC70"/>
  <c r="EB70"/>
  <c r="EA70"/>
  <c r="DZ70"/>
  <c r="DY70"/>
  <c r="DX70"/>
  <c r="DW70"/>
  <c r="DV70"/>
  <c r="DU70"/>
  <c r="DT70"/>
  <c r="DR70"/>
  <c r="DQ70"/>
  <c r="DO70"/>
  <c r="DN70"/>
  <c r="DM70"/>
  <c r="DL70"/>
  <c r="DK70"/>
  <c r="DJ70"/>
  <c r="DI70"/>
  <c r="DH70"/>
  <c r="DG70"/>
  <c r="DF70"/>
  <c r="DE70"/>
  <c r="DD70"/>
  <c r="DC70"/>
  <c r="DB70"/>
  <c r="DA70"/>
  <c r="CZ70"/>
  <c r="CY70"/>
  <c r="CX70"/>
  <c r="CW70"/>
  <c r="CV70"/>
  <c r="CU70"/>
  <c r="CT70"/>
  <c r="CS70"/>
  <c r="CR70"/>
  <c r="CQ70"/>
  <c r="CP70"/>
  <c r="CO70"/>
  <c r="CN70"/>
  <c r="CM70"/>
  <c r="CL70"/>
  <c r="CK70"/>
  <c r="CJ70"/>
  <c r="CI70"/>
  <c r="CH70"/>
  <c r="CE70"/>
  <c r="CC70"/>
  <c r="CA70"/>
  <c r="BZ70"/>
  <c r="BY70"/>
  <c r="BX70"/>
  <c r="EO69"/>
  <c r="EN69"/>
  <c r="EM69"/>
  <c r="EL69"/>
  <c r="EK69"/>
  <c r="EJ69"/>
  <c r="EI69"/>
  <c r="EH69"/>
  <c r="EG69"/>
  <c r="EF69"/>
  <c r="EE69"/>
  <c r="ED69"/>
  <c r="EC69"/>
  <c r="EB69"/>
  <c r="EA69"/>
  <c r="DZ69"/>
  <c r="DY69"/>
  <c r="DX69"/>
  <c r="DW69"/>
  <c r="DV69"/>
  <c r="DU69"/>
  <c r="DT69"/>
  <c r="DR69"/>
  <c r="DQ69"/>
  <c r="DO69"/>
  <c r="DN69"/>
  <c r="DM69"/>
  <c r="DL69"/>
  <c r="DK69"/>
  <c r="DJ69"/>
  <c r="DI69"/>
  <c r="DH69"/>
  <c r="DG69"/>
  <c r="DF69"/>
  <c r="DE69"/>
  <c r="DD69"/>
  <c r="DC69"/>
  <c r="DB69"/>
  <c r="DA69"/>
  <c r="CZ69"/>
  <c r="CY69"/>
  <c r="CX69"/>
  <c r="CW69"/>
  <c r="CV69"/>
  <c r="CU69"/>
  <c r="CT69"/>
  <c r="CS69"/>
  <c r="CR69"/>
  <c r="CQ69"/>
  <c r="CP69"/>
  <c r="CO69"/>
  <c r="CN69"/>
  <c r="CM69"/>
  <c r="CL69"/>
  <c r="CK69"/>
  <c r="CJ69"/>
  <c r="CI69"/>
  <c r="CH69"/>
  <c r="CG69"/>
  <c r="CE69"/>
  <c r="CC69"/>
  <c r="CA69"/>
  <c r="BZ69"/>
  <c r="BY69"/>
  <c r="BX69"/>
  <c r="EO68"/>
  <c r="EN68"/>
  <c r="EM68"/>
  <c r="EL68"/>
  <c r="EK68"/>
  <c r="EJ68"/>
  <c r="EI68"/>
  <c r="EH68"/>
  <c r="EG68"/>
  <c r="EF68"/>
  <c r="EE68"/>
  <c r="ED68"/>
  <c r="EC68"/>
  <c r="EB68"/>
  <c r="EA68"/>
  <c r="DZ68"/>
  <c r="DY68"/>
  <c r="DX68"/>
  <c r="DW68"/>
  <c r="DV68"/>
  <c r="DU68"/>
  <c r="DT68"/>
  <c r="DR68"/>
  <c r="DQ68"/>
  <c r="DP68"/>
  <c r="DO68"/>
  <c r="DN68"/>
  <c r="DM68"/>
  <c r="DL68"/>
  <c r="DK68"/>
  <c r="DJ68"/>
  <c r="DI68"/>
  <c r="DH68"/>
  <c r="DG68"/>
  <c r="DF68"/>
  <c r="DE68"/>
  <c r="DD68"/>
  <c r="DC68"/>
  <c r="DB68"/>
  <c r="DA68"/>
  <c r="CZ68"/>
  <c r="CY68"/>
  <c r="CX68"/>
  <c r="CW68"/>
  <c r="CV68"/>
  <c r="CU68"/>
  <c r="CT68"/>
  <c r="CS68"/>
  <c r="CR68"/>
  <c r="CQ68"/>
  <c r="CP68"/>
  <c r="CO68"/>
  <c r="CN68"/>
  <c r="CM68"/>
  <c r="CL68"/>
  <c r="CK68"/>
  <c r="CJ68"/>
  <c r="CI68"/>
  <c r="CH68"/>
  <c r="CF68"/>
  <c r="CE68"/>
  <c r="CD68"/>
  <c r="CC68"/>
  <c r="CA68"/>
  <c r="BZ68"/>
  <c r="BY68"/>
  <c r="BX68"/>
  <c r="EO67"/>
  <c r="EN67"/>
  <c r="EM67"/>
  <c r="EL67"/>
  <c r="EK67"/>
  <c r="EJ67"/>
  <c r="EI67"/>
  <c r="EH67"/>
  <c r="EG67"/>
  <c r="EF67"/>
  <c r="EE67"/>
  <c r="ED67"/>
  <c r="EC67"/>
  <c r="EB67"/>
  <c r="EA67"/>
  <c r="DZ67"/>
  <c r="DY67"/>
  <c r="DX67"/>
  <c r="DW67"/>
  <c r="DV67"/>
  <c r="DU67"/>
  <c r="DT67"/>
  <c r="DS67"/>
  <c r="DR67"/>
  <c r="DQ67"/>
  <c r="DO67"/>
  <c r="DN67"/>
  <c r="DM67"/>
  <c r="DL67"/>
  <c r="DK67"/>
  <c r="DJ67"/>
  <c r="DI67"/>
  <c r="DH67"/>
  <c r="DG67"/>
  <c r="DF67"/>
  <c r="DE67"/>
  <c r="DD67"/>
  <c r="DC67"/>
  <c r="DB67"/>
  <c r="DA67"/>
  <c r="CZ67"/>
  <c r="CY67"/>
  <c r="CX67"/>
  <c r="CW67"/>
  <c r="CV67"/>
  <c r="CU67"/>
  <c r="CT67"/>
  <c r="CS67"/>
  <c r="CR67"/>
  <c r="CQ67"/>
  <c r="CP67"/>
  <c r="CO67"/>
  <c r="CN67"/>
  <c r="CM67"/>
  <c r="CL67"/>
  <c r="CK67"/>
  <c r="CJ67"/>
  <c r="CI67"/>
  <c r="CH67"/>
  <c r="CE67"/>
  <c r="CD67"/>
  <c r="CC67"/>
  <c r="CA67"/>
  <c r="BZ67"/>
  <c r="BY67"/>
  <c r="BX67"/>
  <c r="EO66"/>
  <c r="EN66"/>
  <c r="EM66"/>
  <c r="EL66"/>
  <c r="EK66"/>
  <c r="EJ66"/>
  <c r="EI66"/>
  <c r="EH66"/>
  <c r="EG66"/>
  <c r="EF66"/>
  <c r="EE66"/>
  <c r="ED66"/>
  <c r="EC66"/>
  <c r="EB66"/>
  <c r="EA66"/>
  <c r="DZ66"/>
  <c r="DY66"/>
  <c r="DX66"/>
  <c r="DW66"/>
  <c r="DV66"/>
  <c r="DU66"/>
  <c r="DT66"/>
  <c r="DR66"/>
  <c r="DQ66"/>
  <c r="DO66"/>
  <c r="DN66"/>
  <c r="DM66"/>
  <c r="DL66"/>
  <c r="DK66"/>
  <c r="DJ66"/>
  <c r="DI66"/>
  <c r="DH66"/>
  <c r="DG66"/>
  <c r="DF66"/>
  <c r="DE66"/>
  <c r="DD66"/>
  <c r="DC66"/>
  <c r="DB66"/>
  <c r="DA66"/>
  <c r="CZ66"/>
  <c r="CY66"/>
  <c r="CX66"/>
  <c r="CW66"/>
  <c r="CV66"/>
  <c r="CU66"/>
  <c r="CT66"/>
  <c r="CS66"/>
  <c r="CR66"/>
  <c r="CQ66"/>
  <c r="CP66"/>
  <c r="CO66"/>
  <c r="CN66"/>
  <c r="CM66"/>
  <c r="CL66"/>
  <c r="CK66"/>
  <c r="CJ66"/>
  <c r="CI66"/>
  <c r="CH66"/>
  <c r="CE66"/>
  <c r="CD66"/>
  <c r="CC66"/>
  <c r="CA66"/>
  <c r="BZ66"/>
  <c r="BY66"/>
  <c r="BX66"/>
  <c r="EO65"/>
  <c r="EN65"/>
  <c r="EM65"/>
  <c r="EL65"/>
  <c r="EK65"/>
  <c r="EJ65"/>
  <c r="EI65"/>
  <c r="EH65"/>
  <c r="EG65"/>
  <c r="EF65"/>
  <c r="EE65"/>
  <c r="ED65"/>
  <c r="EC65"/>
  <c r="EB65"/>
  <c r="EA65"/>
  <c r="DZ65"/>
  <c r="DY65"/>
  <c r="DX65"/>
  <c r="DW65"/>
  <c r="DV65"/>
  <c r="DU65"/>
  <c r="DT65"/>
  <c r="DS65"/>
  <c r="DR65"/>
  <c r="DQ65"/>
  <c r="DO65"/>
  <c r="DN65"/>
  <c r="DM65"/>
  <c r="DL65"/>
  <c r="DK65"/>
  <c r="DJ65"/>
  <c r="DI65"/>
  <c r="DH65"/>
  <c r="DG65"/>
  <c r="DF65"/>
  <c r="DE65"/>
  <c r="DD65"/>
  <c r="DC65"/>
  <c r="DB65"/>
  <c r="DA65"/>
  <c r="CZ65"/>
  <c r="CY65"/>
  <c r="CX65"/>
  <c r="CW65"/>
  <c r="CV65"/>
  <c r="CU65"/>
  <c r="CT65"/>
  <c r="CS65"/>
  <c r="CR65"/>
  <c r="CQ65"/>
  <c r="CP65"/>
  <c r="CO65"/>
  <c r="CN65"/>
  <c r="CM65"/>
  <c r="CL65"/>
  <c r="CK65"/>
  <c r="CJ65"/>
  <c r="CI65"/>
  <c r="CH65"/>
  <c r="CG65"/>
  <c r="CE65"/>
  <c r="CD65"/>
  <c r="CC65"/>
  <c r="CA65"/>
  <c r="BZ65"/>
  <c r="BY65"/>
  <c r="BX65"/>
  <c r="EO64"/>
  <c r="EN64"/>
  <c r="EM64"/>
  <c r="EL64"/>
  <c r="EK64"/>
  <c r="EJ64"/>
  <c r="EI64"/>
  <c r="EH64"/>
  <c r="EG64"/>
  <c r="EF64"/>
  <c r="EE64"/>
  <c r="ED64"/>
  <c r="EC64"/>
  <c r="EB64"/>
  <c r="EA64"/>
  <c r="DZ64"/>
  <c r="DY64"/>
  <c r="DX64"/>
  <c r="DW64"/>
  <c r="DV64"/>
  <c r="DU64"/>
  <c r="DT64"/>
  <c r="DR64"/>
  <c r="DQ64"/>
  <c r="DP64"/>
  <c r="DO64"/>
  <c r="DN64"/>
  <c r="DM64"/>
  <c r="DL64"/>
  <c r="DK64"/>
  <c r="DJ64"/>
  <c r="DI64"/>
  <c r="DH64"/>
  <c r="DG64"/>
  <c r="DF64"/>
  <c r="DE64"/>
  <c r="DD64"/>
  <c r="DC64"/>
  <c r="DB64"/>
  <c r="DA64"/>
  <c r="CZ64"/>
  <c r="CY64"/>
  <c r="CX64"/>
  <c r="CW64"/>
  <c r="CV64"/>
  <c r="CU64"/>
  <c r="CT64"/>
  <c r="CS64"/>
  <c r="CR64"/>
  <c r="CQ64"/>
  <c r="CP64"/>
  <c r="CO64"/>
  <c r="CN64"/>
  <c r="CM64"/>
  <c r="CL64"/>
  <c r="CK64"/>
  <c r="CJ64"/>
  <c r="CI64"/>
  <c r="CH64"/>
  <c r="CF64"/>
  <c r="CE64"/>
  <c r="CD64"/>
  <c r="CC64"/>
  <c r="CA64"/>
  <c r="BZ64"/>
  <c r="BY64"/>
  <c r="BX64"/>
  <c r="EO63"/>
  <c r="EN63"/>
  <c r="EM63"/>
  <c r="EL63"/>
  <c r="EK63"/>
  <c r="EJ63"/>
  <c r="EI63"/>
  <c r="EH63"/>
  <c r="EG63"/>
  <c r="EF63"/>
  <c r="EE63"/>
  <c r="ED63"/>
  <c r="EC63"/>
  <c r="EB63"/>
  <c r="EA63"/>
  <c r="DZ63"/>
  <c r="DY63"/>
  <c r="DX63"/>
  <c r="DW63"/>
  <c r="DV63"/>
  <c r="DU63"/>
  <c r="DT63"/>
  <c r="DS63"/>
  <c r="DR63"/>
  <c r="DQ63"/>
  <c r="DP63"/>
  <c r="DO63"/>
  <c r="DN63"/>
  <c r="DM63"/>
  <c r="DL63"/>
  <c r="DK63"/>
  <c r="DJ63"/>
  <c r="DI63"/>
  <c r="DH63"/>
  <c r="DG63"/>
  <c r="DF63"/>
  <c r="DE63"/>
  <c r="DD63"/>
  <c r="DC63"/>
  <c r="DB63"/>
  <c r="DA63"/>
  <c r="CZ63"/>
  <c r="CY63"/>
  <c r="CX63"/>
  <c r="CW63"/>
  <c r="CV63"/>
  <c r="CU63"/>
  <c r="CT63"/>
  <c r="CS63"/>
  <c r="CR63"/>
  <c r="CQ63"/>
  <c r="CO63"/>
  <c r="CN63"/>
  <c r="CM63"/>
  <c r="CL63"/>
  <c r="CK63"/>
  <c r="CJ63"/>
  <c r="CI63"/>
  <c r="CH63"/>
  <c r="CG63"/>
  <c r="CF63"/>
  <c r="CE63"/>
  <c r="CD63"/>
  <c r="CC63"/>
  <c r="CB63"/>
  <c r="CA63"/>
  <c r="BZ63"/>
  <c r="BY63"/>
  <c r="EO62"/>
  <c r="EN62"/>
  <c r="EM62"/>
  <c r="EL62"/>
  <c r="EK62"/>
  <c r="EJ62"/>
  <c r="EI62"/>
  <c r="EH62"/>
  <c r="EG62"/>
  <c r="EF62"/>
  <c r="EE62"/>
  <c r="ED62"/>
  <c r="EC62"/>
  <c r="EB62"/>
  <c r="EA62"/>
  <c r="DZ62"/>
  <c r="DY62"/>
  <c r="DX62"/>
  <c r="DW62"/>
  <c r="DV62"/>
  <c r="DU62"/>
  <c r="DT62"/>
  <c r="DS62"/>
  <c r="DR62"/>
  <c r="DQ62"/>
  <c r="DP62"/>
  <c r="DO62"/>
  <c r="DN62"/>
  <c r="DM62"/>
  <c r="DL62"/>
  <c r="DK62"/>
  <c r="DJ62"/>
  <c r="DI62"/>
  <c r="DH62"/>
  <c r="DG62"/>
  <c r="DF62"/>
  <c r="DE62"/>
  <c r="DD62"/>
  <c r="DC62"/>
  <c r="DB62"/>
  <c r="DA62"/>
  <c r="CZ62"/>
  <c r="CY62"/>
  <c r="CX62"/>
  <c r="CW62"/>
  <c r="CV62"/>
  <c r="CU62"/>
  <c r="CT62"/>
  <c r="CS62"/>
  <c r="CR62"/>
  <c r="CP62"/>
  <c r="CO62"/>
  <c r="CN62"/>
  <c r="CM62"/>
  <c r="CL62"/>
  <c r="CK62"/>
  <c r="CJ62"/>
  <c r="CI62"/>
  <c r="CH62"/>
  <c r="CG62"/>
  <c r="CF62"/>
  <c r="CE62"/>
  <c r="CD62"/>
  <c r="CC62"/>
  <c r="CB62"/>
  <c r="CA62"/>
  <c r="BZ62"/>
  <c r="BY62"/>
  <c r="EO61"/>
  <c r="EN61"/>
  <c r="EM61"/>
  <c r="EL61"/>
  <c r="EK61"/>
  <c r="EJ61"/>
  <c r="EI61"/>
  <c r="EH61"/>
  <c r="EG61"/>
  <c r="EF61"/>
  <c r="EE61"/>
  <c r="ED61"/>
  <c r="EC61"/>
  <c r="EB61"/>
  <c r="EA61"/>
  <c r="DZ61"/>
  <c r="DY61"/>
  <c r="DX61"/>
  <c r="DW61"/>
  <c r="DV61"/>
  <c r="DU61"/>
  <c r="DT61"/>
  <c r="DS61"/>
  <c r="DR61"/>
  <c r="DQ61"/>
  <c r="DP61"/>
  <c r="DO61"/>
  <c r="DN61"/>
  <c r="DM61"/>
  <c r="DL61"/>
  <c r="DK61"/>
  <c r="DJ61"/>
  <c r="DI61"/>
  <c r="DH61"/>
  <c r="DG61"/>
  <c r="DF61"/>
  <c r="DE61"/>
  <c r="DD61"/>
  <c r="DC61"/>
  <c r="DB61"/>
  <c r="DA61"/>
  <c r="CZ61"/>
  <c r="CY61"/>
  <c r="CX61"/>
  <c r="CW61"/>
  <c r="CV61"/>
  <c r="CU61"/>
  <c r="CT61"/>
  <c r="CS61"/>
  <c r="CR61"/>
  <c r="CQ61"/>
  <c r="CO61"/>
  <c r="CN61"/>
  <c r="CM61"/>
  <c r="CL61"/>
  <c r="CK61"/>
  <c r="CJ61"/>
  <c r="CI61"/>
  <c r="CH61"/>
  <c r="CG61"/>
  <c r="CF61"/>
  <c r="CE61"/>
  <c r="CD61"/>
  <c r="CC61"/>
  <c r="CB61"/>
  <c r="CA61"/>
  <c r="BZ61"/>
  <c r="BY61"/>
  <c r="EO60"/>
  <c r="EN60"/>
  <c r="EM60"/>
  <c r="EL60"/>
  <c r="EK60"/>
  <c r="EJ60"/>
  <c r="EI60"/>
  <c r="EH60"/>
  <c r="EG60"/>
  <c r="EF60"/>
  <c r="EE60"/>
  <c r="ED60"/>
  <c r="EC60"/>
  <c r="EB60"/>
  <c r="EA60"/>
  <c r="DZ60"/>
  <c r="DY60"/>
  <c r="DX60"/>
  <c r="DW60"/>
  <c r="DV60"/>
  <c r="DU60"/>
  <c r="DT60"/>
  <c r="DS60"/>
  <c r="DR60"/>
  <c r="DQ60"/>
  <c r="DP60"/>
  <c r="DO60"/>
  <c r="DN60"/>
  <c r="DM60"/>
  <c r="DL60"/>
  <c r="DK60"/>
  <c r="DJ60"/>
  <c r="DI60"/>
  <c r="DH60"/>
  <c r="DG60"/>
  <c r="DF60"/>
  <c r="DE60"/>
  <c r="DD60"/>
  <c r="DC60"/>
  <c r="DB60"/>
  <c r="DA60"/>
  <c r="CZ60"/>
  <c r="CY60"/>
  <c r="CX60"/>
  <c r="CW60"/>
  <c r="CV60"/>
  <c r="CU60"/>
  <c r="CT60"/>
  <c r="CS60"/>
  <c r="CR60"/>
  <c r="CO60"/>
  <c r="CN60"/>
  <c r="CM60"/>
  <c r="CL60"/>
  <c r="CK60"/>
  <c r="CJ60"/>
  <c r="CI60"/>
  <c r="CH60"/>
  <c r="CG60"/>
  <c r="CF60"/>
  <c r="CE60"/>
  <c r="CD60"/>
  <c r="CC60"/>
  <c r="CB60"/>
  <c r="CA60"/>
  <c r="BZ60"/>
  <c r="BY60"/>
  <c r="EO59"/>
  <c r="EN59"/>
  <c r="EM59"/>
  <c r="EL59"/>
  <c r="EK59"/>
  <c r="EJ59"/>
  <c r="EI59"/>
  <c r="EH59"/>
  <c r="EG59"/>
  <c r="EF59"/>
  <c r="EE59"/>
  <c r="ED59"/>
  <c r="EC59"/>
  <c r="EB59"/>
  <c r="EA59"/>
  <c r="DZ59"/>
  <c r="DY59"/>
  <c r="DX59"/>
  <c r="DW59"/>
  <c r="DV59"/>
  <c r="DU59"/>
  <c r="DT59"/>
  <c r="DS59"/>
  <c r="DR59"/>
  <c r="DQ59"/>
  <c r="DP59"/>
  <c r="DO59"/>
  <c r="DN59"/>
  <c r="DM59"/>
  <c r="DL59"/>
  <c r="DK59"/>
  <c r="DJ59"/>
  <c r="DI59"/>
  <c r="DH59"/>
  <c r="DG59"/>
  <c r="DF59"/>
  <c r="DE59"/>
  <c r="DD59"/>
  <c r="DC59"/>
  <c r="DB59"/>
  <c r="DA59"/>
  <c r="CZ59"/>
  <c r="CY59"/>
  <c r="CX59"/>
  <c r="CW59"/>
  <c r="CV59"/>
  <c r="CU59"/>
  <c r="CT59"/>
  <c r="CS59"/>
  <c r="CR59"/>
  <c r="CO59"/>
  <c r="CN59"/>
  <c r="CM59"/>
  <c r="CL59"/>
  <c r="CK59"/>
  <c r="CJ59"/>
  <c r="CI59"/>
  <c r="CH59"/>
  <c r="CG59"/>
  <c r="CF59"/>
  <c r="CE59"/>
  <c r="CD59"/>
  <c r="CC59"/>
  <c r="CB59"/>
  <c r="CA59"/>
  <c r="BZ59"/>
  <c r="BY59"/>
  <c r="EO58"/>
  <c r="EN58"/>
  <c r="EM58"/>
  <c r="EL58"/>
  <c r="EK58"/>
  <c r="EJ58"/>
  <c r="EI58"/>
  <c r="EH58"/>
  <c r="EG58"/>
  <c r="EF58"/>
  <c r="EE58"/>
  <c r="ED58"/>
  <c r="EC58"/>
  <c r="EB58"/>
  <c r="EA58"/>
  <c r="DZ58"/>
  <c r="DY58"/>
  <c r="DX58"/>
  <c r="DW58"/>
  <c r="DV58"/>
  <c r="DU58"/>
  <c r="DT58"/>
  <c r="DS58"/>
  <c r="DR58"/>
  <c r="DQ58"/>
  <c r="DP58"/>
  <c r="DO58"/>
  <c r="DN58"/>
  <c r="DM58"/>
  <c r="DL58"/>
  <c r="DK58"/>
  <c r="DJ58"/>
  <c r="DI58"/>
  <c r="DH58"/>
  <c r="DG58"/>
  <c r="DF58"/>
  <c r="DE58"/>
  <c r="DD58"/>
  <c r="DC58"/>
  <c r="DB58"/>
  <c r="DA58"/>
  <c r="CZ58"/>
  <c r="CY58"/>
  <c r="CX58"/>
  <c r="CW58"/>
  <c r="CV58"/>
  <c r="CU58"/>
  <c r="CT58"/>
  <c r="CS58"/>
  <c r="CR58"/>
  <c r="CO58"/>
  <c r="CN58"/>
  <c r="CM58"/>
  <c r="CL58"/>
  <c r="CK58"/>
  <c r="CJ58"/>
  <c r="CI58"/>
  <c r="CH58"/>
  <c r="CG58"/>
  <c r="CF58"/>
  <c r="CE58"/>
  <c r="CD58"/>
  <c r="CC58"/>
  <c r="CB58"/>
  <c r="CA58"/>
  <c r="BZ58"/>
  <c r="BY58"/>
  <c r="EO57"/>
  <c r="EN57"/>
  <c r="EM57"/>
  <c r="EL57"/>
  <c r="EK57"/>
  <c r="EJ57"/>
  <c r="EI57"/>
  <c r="EH57"/>
  <c r="EG57"/>
  <c r="EF57"/>
  <c r="EE57"/>
  <c r="ED57"/>
  <c r="EC57"/>
  <c r="EB57"/>
  <c r="EA57"/>
  <c r="DZ57"/>
  <c r="DY57"/>
  <c r="DX57"/>
  <c r="DW57"/>
  <c r="DV57"/>
  <c r="DU57"/>
  <c r="DT57"/>
  <c r="DS57"/>
  <c r="DR57"/>
  <c r="DQ57"/>
  <c r="DP57"/>
  <c r="DO57"/>
  <c r="DN57"/>
  <c r="DM57"/>
  <c r="DL57"/>
  <c r="DK57"/>
  <c r="DJ57"/>
  <c r="DI57"/>
  <c r="DH57"/>
  <c r="DG57"/>
  <c r="DF57"/>
  <c r="DE57"/>
  <c r="DD57"/>
  <c r="DC57"/>
  <c r="DB57"/>
  <c r="DA57"/>
  <c r="CZ57"/>
  <c r="CY57"/>
  <c r="CX57"/>
  <c r="CW57"/>
  <c r="CV57"/>
  <c r="CU57"/>
  <c r="CT57"/>
  <c r="CS57"/>
  <c r="CR57"/>
  <c r="CO57"/>
  <c r="CN57"/>
  <c r="CM57"/>
  <c r="CL57"/>
  <c r="CK57"/>
  <c r="CJ57"/>
  <c r="CI57"/>
  <c r="CH57"/>
  <c r="CG57"/>
  <c r="CF57"/>
  <c r="CE57"/>
  <c r="CD57"/>
  <c r="CC57"/>
  <c r="CB57"/>
  <c r="CA57"/>
  <c r="BZ57"/>
  <c r="BY57"/>
  <c r="EO56"/>
  <c r="EN56"/>
  <c r="EM56"/>
  <c r="EL56"/>
  <c r="EK56"/>
  <c r="EJ56"/>
  <c r="EI56"/>
  <c r="EH56"/>
  <c r="EG56"/>
  <c r="EF56"/>
  <c r="EE56"/>
  <c r="ED56"/>
  <c r="EC56"/>
  <c r="EB56"/>
  <c r="EA56"/>
  <c r="DZ56"/>
  <c r="DY56"/>
  <c r="DX56"/>
  <c r="DW56"/>
  <c r="DV56"/>
  <c r="DU56"/>
  <c r="DT56"/>
  <c r="DS56"/>
  <c r="DR56"/>
  <c r="DQ56"/>
  <c r="DP56"/>
  <c r="DO56"/>
  <c r="DN56"/>
  <c r="DM56"/>
  <c r="DL56"/>
  <c r="DK56"/>
  <c r="DJ56"/>
  <c r="DI56"/>
  <c r="DH56"/>
  <c r="DG56"/>
  <c r="DF56"/>
  <c r="DE56"/>
  <c r="DD56"/>
  <c r="DC56"/>
  <c r="DB56"/>
  <c r="DA56"/>
  <c r="CZ56"/>
  <c r="CY56"/>
  <c r="CX56"/>
  <c r="CW56"/>
  <c r="CV56"/>
  <c r="CU56"/>
  <c r="CT56"/>
  <c r="CS56"/>
  <c r="CR56"/>
  <c r="CO56"/>
  <c r="CN56"/>
  <c r="CM56"/>
  <c r="CL56"/>
  <c r="CK56"/>
  <c r="CJ56"/>
  <c r="CI56"/>
  <c r="CH56"/>
  <c r="CG56"/>
  <c r="CF56"/>
  <c r="CE56"/>
  <c r="CD56"/>
  <c r="CC56"/>
  <c r="CB56"/>
  <c r="CA56"/>
  <c r="BZ56"/>
  <c r="BY56"/>
  <c r="BX56"/>
  <c r="EO55"/>
  <c r="EN55"/>
  <c r="EM55"/>
  <c r="EL55"/>
  <c r="EK55"/>
  <c r="EJ55"/>
  <c r="EI55"/>
  <c r="EH55"/>
  <c r="EG55"/>
  <c r="EF55"/>
  <c r="EE55"/>
  <c r="ED55"/>
  <c r="EC55"/>
  <c r="EB55"/>
  <c r="EA55"/>
  <c r="DZ55"/>
  <c r="DY55"/>
  <c r="DX55"/>
  <c r="DW55"/>
  <c r="DV55"/>
  <c r="DU55"/>
  <c r="DT55"/>
  <c r="DS55"/>
  <c r="DR55"/>
  <c r="DQ55"/>
  <c r="DP55"/>
  <c r="DO55"/>
  <c r="DN55"/>
  <c r="DM55"/>
  <c r="DL55"/>
  <c r="DK55"/>
  <c r="DJ55"/>
  <c r="DI55"/>
  <c r="DH55"/>
  <c r="DG55"/>
  <c r="DF55"/>
  <c r="DE55"/>
  <c r="DD55"/>
  <c r="DC55"/>
  <c r="DB55"/>
  <c r="DA55"/>
  <c r="CZ55"/>
  <c r="CY55"/>
  <c r="CX55"/>
  <c r="CW55"/>
  <c r="CV55"/>
  <c r="CU55"/>
  <c r="CT55"/>
  <c r="CS55"/>
  <c r="CR55"/>
  <c r="CQ55"/>
  <c r="CO55"/>
  <c r="CN55"/>
  <c r="CM55"/>
  <c r="CL55"/>
  <c r="CK55"/>
  <c r="CJ55"/>
  <c r="CI55"/>
  <c r="CH55"/>
  <c r="CG55"/>
  <c r="CF55"/>
  <c r="CE55"/>
  <c r="CD55"/>
  <c r="CC55"/>
  <c r="CB55"/>
  <c r="CA55"/>
  <c r="BZ55"/>
  <c r="BY55"/>
  <c r="EO54"/>
  <c r="EN54"/>
  <c r="EM54"/>
  <c r="EL54"/>
  <c r="EK54"/>
  <c r="EJ54"/>
  <c r="EI54"/>
  <c r="EH54"/>
  <c r="EG54"/>
  <c r="EF54"/>
  <c r="EE54"/>
  <c r="ED54"/>
  <c r="EC54"/>
  <c r="EB54"/>
  <c r="EA54"/>
  <c r="DZ54"/>
  <c r="DY54"/>
  <c r="DX54"/>
  <c r="DW54"/>
  <c r="DV54"/>
  <c r="DU54"/>
  <c r="DT54"/>
  <c r="DS54"/>
  <c r="DR54"/>
  <c r="DQ54"/>
  <c r="DP54"/>
  <c r="DO54"/>
  <c r="DN54"/>
  <c r="DM54"/>
  <c r="DL54"/>
  <c r="DK54"/>
  <c r="DJ54"/>
  <c r="DI54"/>
  <c r="DH54"/>
  <c r="DG54"/>
  <c r="DF54"/>
  <c r="DE54"/>
  <c r="DD54"/>
  <c r="DC54"/>
  <c r="DB54"/>
  <c r="DA54"/>
  <c r="CZ54"/>
  <c r="CY54"/>
  <c r="CX54"/>
  <c r="CW54"/>
  <c r="CV54"/>
  <c r="CU54"/>
  <c r="CT54"/>
  <c r="CS54"/>
  <c r="CR54"/>
  <c r="CP54"/>
  <c r="CO54"/>
  <c r="CN54"/>
  <c r="CM54"/>
  <c r="CL54"/>
  <c r="CK54"/>
  <c r="CJ54"/>
  <c r="CI54"/>
  <c r="CH54"/>
  <c r="CG54"/>
  <c r="CF54"/>
  <c r="CE54"/>
  <c r="CD54"/>
  <c r="CC54"/>
  <c r="CB54"/>
  <c r="CA54"/>
  <c r="BZ54"/>
  <c r="BY54"/>
  <c r="EO53"/>
  <c r="EN53"/>
  <c r="EM53"/>
  <c r="EL53"/>
  <c r="EK53"/>
  <c r="EJ53"/>
  <c r="EI53"/>
  <c r="EH53"/>
  <c r="EG53"/>
  <c r="EF53"/>
  <c r="EE53"/>
  <c r="ED53"/>
  <c r="EC53"/>
  <c r="EB53"/>
  <c r="EA53"/>
  <c r="DZ53"/>
  <c r="DY53"/>
  <c r="DX53"/>
  <c r="DW53"/>
  <c r="DV53"/>
  <c r="DU53"/>
  <c r="DT53"/>
  <c r="DS53"/>
  <c r="DR53"/>
  <c r="DQ53"/>
  <c r="DP53"/>
  <c r="DO53"/>
  <c r="DN53"/>
  <c r="DM53"/>
  <c r="DL53"/>
  <c r="DK53"/>
  <c r="DJ53"/>
  <c r="DI53"/>
  <c r="DH53"/>
  <c r="DG53"/>
  <c r="DF53"/>
  <c r="DE53"/>
  <c r="DD53"/>
  <c r="DC53"/>
  <c r="DB53"/>
  <c r="DA53"/>
  <c r="CZ53"/>
  <c r="CY53"/>
  <c r="CX53"/>
  <c r="CW53"/>
  <c r="CV53"/>
  <c r="CU53"/>
  <c r="CT53"/>
  <c r="CS53"/>
  <c r="CR53"/>
  <c r="CO53"/>
  <c r="CN53"/>
  <c r="CM53"/>
  <c r="CL53"/>
  <c r="CK53"/>
  <c r="CJ53"/>
  <c r="CI53"/>
  <c r="CH53"/>
  <c r="CG53"/>
  <c r="CF53"/>
  <c r="CE53"/>
  <c r="CD53"/>
  <c r="CC53"/>
  <c r="CB53"/>
  <c r="CA53"/>
  <c r="BZ53"/>
  <c r="BY53"/>
  <c r="EO52"/>
  <c r="EN52"/>
  <c r="EM52"/>
  <c r="EL52"/>
  <c r="EK52"/>
  <c r="EJ52"/>
  <c r="EI52"/>
  <c r="EH52"/>
  <c r="EG52"/>
  <c r="EF52"/>
  <c r="EE52"/>
  <c r="ED52"/>
  <c r="EC52"/>
  <c r="EB52"/>
  <c r="EA52"/>
  <c r="DZ52"/>
  <c r="DY52"/>
  <c r="DX52"/>
  <c r="DW52"/>
  <c r="DV52"/>
  <c r="DU52"/>
  <c r="DT52"/>
  <c r="DS52"/>
  <c r="DR52"/>
  <c r="DQ52"/>
  <c r="DP52"/>
  <c r="DO52"/>
  <c r="DN52"/>
  <c r="DM52"/>
  <c r="DL52"/>
  <c r="DK52"/>
  <c r="DJ52"/>
  <c r="DI52"/>
  <c r="DH52"/>
  <c r="DG52"/>
  <c r="DF52"/>
  <c r="DE52"/>
  <c r="DD52"/>
  <c r="DC52"/>
  <c r="DB52"/>
  <c r="DA52"/>
  <c r="CZ52"/>
  <c r="CY52"/>
  <c r="CX52"/>
  <c r="CW52"/>
  <c r="CV52"/>
  <c r="CU52"/>
  <c r="CT52"/>
  <c r="CS52"/>
  <c r="CR52"/>
  <c r="CO52"/>
  <c r="CN52"/>
  <c r="CM52"/>
  <c r="CL52"/>
  <c r="CK52"/>
  <c r="CJ52"/>
  <c r="CI52"/>
  <c r="CH52"/>
  <c r="CG52"/>
  <c r="CF52"/>
  <c r="CE52"/>
  <c r="CD52"/>
  <c r="CC52"/>
  <c r="CB52"/>
  <c r="CA52"/>
  <c r="BZ52"/>
  <c r="BY52"/>
  <c r="EO51"/>
  <c r="EN51"/>
  <c r="EM51"/>
  <c r="EL51"/>
  <c r="EK51"/>
  <c r="EJ51"/>
  <c r="EI51"/>
  <c r="EH51"/>
  <c r="EG51"/>
  <c r="EF51"/>
  <c r="EE51"/>
  <c r="ED51"/>
  <c r="EC51"/>
  <c r="EB51"/>
  <c r="EA51"/>
  <c r="DZ51"/>
  <c r="DY51"/>
  <c r="DX51"/>
  <c r="DW51"/>
  <c r="DV51"/>
  <c r="DU51"/>
  <c r="DT51"/>
  <c r="DS51"/>
  <c r="DR51"/>
  <c r="DQ51"/>
  <c r="DP51"/>
  <c r="DO51"/>
  <c r="DN51"/>
  <c r="DM51"/>
  <c r="DL51"/>
  <c r="DK51"/>
  <c r="DJ51"/>
  <c r="DI51"/>
  <c r="DH51"/>
  <c r="DG51"/>
  <c r="DF51"/>
  <c r="DE51"/>
  <c r="DD51"/>
  <c r="DC51"/>
  <c r="DB51"/>
  <c r="DA51"/>
  <c r="CZ51"/>
  <c r="CY51"/>
  <c r="CX51"/>
  <c r="CW51"/>
  <c r="CV51"/>
  <c r="CU51"/>
  <c r="CT51"/>
  <c r="CS51"/>
  <c r="CR51"/>
  <c r="CQ51"/>
  <c r="CO51"/>
  <c r="CN51"/>
  <c r="CM51"/>
  <c r="CL51"/>
  <c r="CK51"/>
  <c r="CJ51"/>
  <c r="CI51"/>
  <c r="CH51"/>
  <c r="CG51"/>
  <c r="CF51"/>
  <c r="CE51"/>
  <c r="CD51"/>
  <c r="CC51"/>
  <c r="CB51"/>
  <c r="CA51"/>
  <c r="BZ51"/>
  <c r="BY51"/>
  <c r="EO50"/>
  <c r="EN50"/>
  <c r="EM50"/>
  <c r="EL50"/>
  <c r="EK50"/>
  <c r="EJ50"/>
  <c r="EI50"/>
  <c r="EH50"/>
  <c r="EG50"/>
  <c r="EF50"/>
  <c r="EE50"/>
  <c r="ED50"/>
  <c r="EC50"/>
  <c r="EB50"/>
  <c r="EA50"/>
  <c r="DZ50"/>
  <c r="DY50"/>
  <c r="DX50"/>
  <c r="DW50"/>
  <c r="DV50"/>
  <c r="DU50"/>
  <c r="DT50"/>
  <c r="DS50"/>
  <c r="DR50"/>
  <c r="DQ50"/>
  <c r="DP50"/>
  <c r="DO50"/>
  <c r="DN50"/>
  <c r="DM50"/>
  <c r="DL50"/>
  <c r="DK50"/>
  <c r="DJ50"/>
  <c r="DI50"/>
  <c r="DH50"/>
  <c r="DG50"/>
  <c r="DF50"/>
  <c r="DE50"/>
  <c r="DD50"/>
  <c r="DC50"/>
  <c r="DB50"/>
  <c r="DA50"/>
  <c r="CZ50"/>
  <c r="CY50"/>
  <c r="CX50"/>
  <c r="CW50"/>
  <c r="CV50"/>
  <c r="CU50"/>
  <c r="CT50"/>
  <c r="CS50"/>
  <c r="CR50"/>
  <c r="CP50"/>
  <c r="CO50"/>
  <c r="CN50"/>
  <c r="CM50"/>
  <c r="CL50"/>
  <c r="CK50"/>
  <c r="CJ50"/>
  <c r="CI50"/>
  <c r="CH50"/>
  <c r="CG50"/>
  <c r="CF50"/>
  <c r="CE50"/>
  <c r="CD50"/>
  <c r="CC50"/>
  <c r="CB50"/>
  <c r="CA50"/>
  <c r="BZ50"/>
  <c r="BY50"/>
  <c r="EO49"/>
  <c r="EN49"/>
  <c r="EM49"/>
  <c r="EL49"/>
  <c r="EK49"/>
  <c r="EJ49"/>
  <c r="EI49"/>
  <c r="EH49"/>
  <c r="EG49"/>
  <c r="EF49"/>
  <c r="EE49"/>
  <c r="ED49"/>
  <c r="EC49"/>
  <c r="EB49"/>
  <c r="EA49"/>
  <c r="DZ49"/>
  <c r="DY49"/>
  <c r="DX49"/>
  <c r="DW49"/>
  <c r="DV49"/>
  <c r="DU49"/>
  <c r="DT49"/>
  <c r="DS49"/>
  <c r="DR49"/>
  <c r="DQ49"/>
  <c r="DP49"/>
  <c r="DO49"/>
  <c r="DN49"/>
  <c r="DM49"/>
  <c r="DL49"/>
  <c r="DK49"/>
  <c r="DJ49"/>
  <c r="DI49"/>
  <c r="DH49"/>
  <c r="DG49"/>
  <c r="DF49"/>
  <c r="DE49"/>
  <c r="DD49"/>
  <c r="DC49"/>
  <c r="DB49"/>
  <c r="DA49"/>
  <c r="CZ49"/>
  <c r="CY49"/>
  <c r="CX49"/>
  <c r="CW49"/>
  <c r="CV49"/>
  <c r="CU49"/>
  <c r="CT49"/>
  <c r="CS49"/>
  <c r="CR49"/>
  <c r="CQ49"/>
  <c r="CO49"/>
  <c r="CN49"/>
  <c r="CM49"/>
  <c r="CL49"/>
  <c r="CK49"/>
  <c r="CJ49"/>
  <c r="CI49"/>
  <c r="CH49"/>
  <c r="CG49"/>
  <c r="CF49"/>
  <c r="CE49"/>
  <c r="CD49"/>
  <c r="CC49"/>
  <c r="CB49"/>
  <c r="CA49"/>
  <c r="BZ49"/>
  <c r="BY49"/>
  <c r="EO48"/>
  <c r="EN48"/>
  <c r="EM48"/>
  <c r="EL48"/>
  <c r="EK48"/>
  <c r="EJ48"/>
  <c r="EI48"/>
  <c r="EH48"/>
  <c r="EG48"/>
  <c r="EF48"/>
  <c r="EE48"/>
  <c r="ED48"/>
  <c r="EC48"/>
  <c r="EB48"/>
  <c r="EA48"/>
  <c r="DZ48"/>
  <c r="DY48"/>
  <c r="DX48"/>
  <c r="DW48"/>
  <c r="DV48"/>
  <c r="DU48"/>
  <c r="DT48"/>
  <c r="DS48"/>
  <c r="DR48"/>
  <c r="DQ48"/>
  <c r="DP48"/>
  <c r="DO48"/>
  <c r="DN48"/>
  <c r="DM48"/>
  <c r="DL48"/>
  <c r="DK48"/>
  <c r="DJ48"/>
  <c r="DI48"/>
  <c r="DH48"/>
  <c r="DG48"/>
  <c r="DF48"/>
  <c r="DE48"/>
  <c r="DD48"/>
  <c r="DC48"/>
  <c r="DB48"/>
  <c r="DA48"/>
  <c r="CZ48"/>
  <c r="CY48"/>
  <c r="CX48"/>
  <c r="CW48"/>
  <c r="CV48"/>
  <c r="CU48"/>
  <c r="CT48"/>
  <c r="CS48"/>
  <c r="CR48"/>
  <c r="CO48"/>
  <c r="CN48"/>
  <c r="CM48"/>
  <c r="CL48"/>
  <c r="CK48"/>
  <c r="CJ48"/>
  <c r="CI48"/>
  <c r="CH48"/>
  <c r="CG48"/>
  <c r="CF48"/>
  <c r="CE48"/>
  <c r="CD48"/>
  <c r="CC48"/>
  <c r="CB48"/>
  <c r="CA48"/>
  <c r="BZ48"/>
  <c r="BY48"/>
  <c r="EO47"/>
  <c r="EN47"/>
  <c r="EM47"/>
  <c r="EL47"/>
  <c r="EK47"/>
  <c r="EJ47"/>
  <c r="EI47"/>
  <c r="EH47"/>
  <c r="EG47"/>
  <c r="EF47"/>
  <c r="EE47"/>
  <c r="ED47"/>
  <c r="EC47"/>
  <c r="EB47"/>
  <c r="EA47"/>
  <c r="DZ47"/>
  <c r="DY47"/>
  <c r="DX47"/>
  <c r="DW47"/>
  <c r="DV47"/>
  <c r="DU47"/>
  <c r="DT47"/>
  <c r="DS47"/>
  <c r="DR47"/>
  <c r="DQ47"/>
  <c r="DP47"/>
  <c r="DO47"/>
  <c r="DN47"/>
  <c r="DM47"/>
  <c r="DL47"/>
  <c r="DK47"/>
  <c r="DJ47"/>
  <c r="DI47"/>
  <c r="DH47"/>
  <c r="DG47"/>
  <c r="DF47"/>
  <c r="DE47"/>
  <c r="DD47"/>
  <c r="DC47"/>
  <c r="DB47"/>
  <c r="DA47"/>
  <c r="CZ47"/>
  <c r="CY47"/>
  <c r="CX47"/>
  <c r="CW47"/>
  <c r="CV47"/>
  <c r="CU47"/>
  <c r="CT47"/>
  <c r="CS47"/>
  <c r="CR47"/>
  <c r="CO47"/>
  <c r="CN47"/>
  <c r="CM47"/>
  <c r="CL47"/>
  <c r="CK47"/>
  <c r="CJ47"/>
  <c r="CI47"/>
  <c r="CH47"/>
  <c r="CG47"/>
  <c r="CF47"/>
  <c r="CE47"/>
  <c r="CD47"/>
  <c r="CC47"/>
  <c r="CB47"/>
  <c r="CA47"/>
  <c r="BZ47"/>
  <c r="BY47"/>
  <c r="EO46"/>
  <c r="EN46"/>
  <c r="EM46"/>
  <c r="EL46"/>
  <c r="EK46"/>
  <c r="EJ46"/>
  <c r="EI46"/>
  <c r="EH46"/>
  <c r="EG46"/>
  <c r="EF46"/>
  <c r="EE46"/>
  <c r="ED46"/>
  <c r="EC46"/>
  <c r="EB46"/>
  <c r="EA46"/>
  <c r="DZ46"/>
  <c r="DY46"/>
  <c r="DX46"/>
  <c r="DW46"/>
  <c r="DV46"/>
  <c r="DU46"/>
  <c r="DT46"/>
  <c r="DS46"/>
  <c r="DR46"/>
  <c r="DQ46"/>
  <c r="DP46"/>
  <c r="DO46"/>
  <c r="DN46"/>
  <c r="DM46"/>
  <c r="DL46"/>
  <c r="DK46"/>
  <c r="DJ46"/>
  <c r="DI46"/>
  <c r="DH46"/>
  <c r="DG46"/>
  <c r="DF46"/>
  <c r="DE46"/>
  <c r="DD46"/>
  <c r="DC46"/>
  <c r="DB46"/>
  <c r="DA46"/>
  <c r="CZ46"/>
  <c r="CY46"/>
  <c r="CX46"/>
  <c r="CW46"/>
  <c r="CV46"/>
  <c r="CU46"/>
  <c r="CT46"/>
  <c r="CS46"/>
  <c r="CR46"/>
  <c r="CO46"/>
  <c r="CN46"/>
  <c r="CM46"/>
  <c r="CL46"/>
  <c r="CK46"/>
  <c r="CJ46"/>
  <c r="CI46"/>
  <c r="CH46"/>
  <c r="CG46"/>
  <c r="CF46"/>
  <c r="CE46"/>
  <c r="CD46"/>
  <c r="CC46"/>
  <c r="CB46"/>
  <c r="CA46"/>
  <c r="BZ46"/>
  <c r="BY46"/>
  <c r="EO45"/>
  <c r="EN45"/>
  <c r="EM45"/>
  <c r="EL45"/>
  <c r="EK45"/>
  <c r="EJ45"/>
  <c r="EI45"/>
  <c r="EH45"/>
  <c r="EG45"/>
  <c r="EF45"/>
  <c r="EE45"/>
  <c r="ED45"/>
  <c r="EC45"/>
  <c r="EB45"/>
  <c r="EA45"/>
  <c r="DZ45"/>
  <c r="DY45"/>
  <c r="DX45"/>
  <c r="DW45"/>
  <c r="DV45"/>
  <c r="DU45"/>
  <c r="DT45"/>
  <c r="DS45"/>
  <c r="DR45"/>
  <c r="DQ45"/>
  <c r="DP45"/>
  <c r="DO45"/>
  <c r="DN45"/>
  <c r="DM45"/>
  <c r="DL45"/>
  <c r="DK45"/>
  <c r="DJ45"/>
  <c r="DI45"/>
  <c r="DH45"/>
  <c r="DG45"/>
  <c r="DF45"/>
  <c r="DE45"/>
  <c r="DD45"/>
  <c r="DC45"/>
  <c r="DB45"/>
  <c r="DA45"/>
  <c r="CZ45"/>
  <c r="CY45"/>
  <c r="CX45"/>
  <c r="CW45"/>
  <c r="CV45"/>
  <c r="CU45"/>
  <c r="CT45"/>
  <c r="CS45"/>
  <c r="CR45"/>
  <c r="CQ45"/>
  <c r="CO45"/>
  <c r="CN45"/>
  <c r="CM45"/>
  <c r="CL45"/>
  <c r="CK45"/>
  <c r="CJ45"/>
  <c r="CI45"/>
  <c r="CH45"/>
  <c r="CG45"/>
  <c r="CF45"/>
  <c r="CE45"/>
  <c r="CD45"/>
  <c r="CC45"/>
  <c r="CB45"/>
  <c r="CA45"/>
  <c r="BZ45"/>
  <c r="BY45"/>
  <c r="EO44"/>
  <c r="EN44"/>
  <c r="EM44"/>
  <c r="EL44"/>
  <c r="EK44"/>
  <c r="EJ44"/>
  <c r="EI44"/>
  <c r="EH44"/>
  <c r="EG44"/>
  <c r="EF44"/>
  <c r="EE44"/>
  <c r="ED44"/>
  <c r="EC44"/>
  <c r="EB44"/>
  <c r="EA44"/>
  <c r="DZ44"/>
  <c r="DY44"/>
  <c r="DX44"/>
  <c r="DW44"/>
  <c r="DV44"/>
  <c r="DU44"/>
  <c r="DT44"/>
  <c r="DS44"/>
  <c r="DR44"/>
  <c r="DQ44"/>
  <c r="DP44"/>
  <c r="DO44"/>
  <c r="DN44"/>
  <c r="DM44"/>
  <c r="DL44"/>
  <c r="DK44"/>
  <c r="DJ44"/>
  <c r="DI44"/>
  <c r="DH44"/>
  <c r="DG44"/>
  <c r="DF44"/>
  <c r="DE44"/>
  <c r="DD44"/>
  <c r="DC44"/>
  <c r="DB44"/>
  <c r="DA44"/>
  <c r="CZ44"/>
  <c r="CY44"/>
  <c r="CX44"/>
  <c r="CW44"/>
  <c r="CV44"/>
  <c r="CU44"/>
  <c r="CT44"/>
  <c r="CS44"/>
  <c r="CR44"/>
  <c r="CO44"/>
  <c r="CN44"/>
  <c r="CM44"/>
  <c r="CL44"/>
  <c r="CK44"/>
  <c r="CJ44"/>
  <c r="CI44"/>
  <c r="CH44"/>
  <c r="CG44"/>
  <c r="CF44"/>
  <c r="CE44"/>
  <c r="CD44"/>
  <c r="CC44"/>
  <c r="CB44"/>
  <c r="CA44"/>
  <c r="BZ44"/>
  <c r="BY44"/>
  <c r="BX44"/>
  <c r="EO43"/>
  <c r="EN43"/>
  <c r="EM43"/>
  <c r="EL43"/>
  <c r="EK43"/>
  <c r="EJ43"/>
  <c r="EI43"/>
  <c r="EH43"/>
  <c r="EG43"/>
  <c r="EF43"/>
  <c r="EE43"/>
  <c r="ED43"/>
  <c r="EC43"/>
  <c r="EB43"/>
  <c r="EA43"/>
  <c r="DZ43"/>
  <c r="DY43"/>
  <c r="DX43"/>
  <c r="DW43"/>
  <c r="DV43"/>
  <c r="DU43"/>
  <c r="DT43"/>
  <c r="DS43"/>
  <c r="DR43"/>
  <c r="DQ43"/>
  <c r="DP43"/>
  <c r="DO43"/>
  <c r="DN43"/>
  <c r="DM43"/>
  <c r="DL43"/>
  <c r="DK43"/>
  <c r="DJ43"/>
  <c r="DI43"/>
  <c r="DH43"/>
  <c r="DG43"/>
  <c r="DF43"/>
  <c r="DE43"/>
  <c r="DD43"/>
  <c r="DC43"/>
  <c r="DB43"/>
  <c r="DA43"/>
  <c r="CZ43"/>
  <c r="CY43"/>
  <c r="CX43"/>
  <c r="CW43"/>
  <c r="CV43"/>
  <c r="CU43"/>
  <c r="CT43"/>
  <c r="CS43"/>
  <c r="CR43"/>
  <c r="CQ43"/>
  <c r="CP43"/>
  <c r="CO43"/>
  <c r="CN43"/>
  <c r="CM43"/>
  <c r="CL43"/>
  <c r="CK43"/>
  <c r="CJ43"/>
  <c r="CI43"/>
  <c r="CH43"/>
  <c r="CG43"/>
  <c r="CF43"/>
  <c r="CE43"/>
  <c r="CD43"/>
  <c r="CC43"/>
  <c r="CB43"/>
  <c r="CA43"/>
  <c r="BZ43"/>
  <c r="BY43"/>
  <c r="EO42"/>
  <c r="EN42"/>
  <c r="EM42"/>
  <c r="EL42"/>
  <c r="EK42"/>
  <c r="EJ42"/>
  <c r="EI42"/>
  <c r="EH42"/>
  <c r="EG42"/>
  <c r="EF42"/>
  <c r="EE42"/>
  <c r="ED42"/>
  <c r="EC42"/>
  <c r="EB42"/>
  <c r="EA42"/>
  <c r="DZ42"/>
  <c r="DY42"/>
  <c r="DX42"/>
  <c r="DW42"/>
  <c r="DV42"/>
  <c r="DU42"/>
  <c r="DT42"/>
  <c r="DS42"/>
  <c r="DR42"/>
  <c r="DQ42"/>
  <c r="DP42"/>
  <c r="DO42"/>
  <c r="DN42"/>
  <c r="DM42"/>
  <c r="DL42"/>
  <c r="DK42"/>
  <c r="DJ42"/>
  <c r="DI42"/>
  <c r="DH42"/>
  <c r="DG42"/>
  <c r="DF42"/>
  <c r="DE42"/>
  <c r="DD42"/>
  <c r="DC42"/>
  <c r="DB42"/>
  <c r="DA42"/>
  <c r="CZ42"/>
  <c r="CY42"/>
  <c r="CX42"/>
  <c r="CW42"/>
  <c r="CV42"/>
  <c r="CU42"/>
  <c r="CT42"/>
  <c r="CS42"/>
  <c r="CR42"/>
  <c r="CQ42"/>
  <c r="CP42"/>
  <c r="CO42"/>
  <c r="CN42"/>
  <c r="CM42"/>
  <c r="CL42"/>
  <c r="CK42"/>
  <c r="CJ42"/>
  <c r="CI42"/>
  <c r="CH42"/>
  <c r="CG42"/>
  <c r="CF42"/>
  <c r="CE42"/>
  <c r="CD42"/>
  <c r="CC42"/>
  <c r="CB42"/>
  <c r="CA42"/>
  <c r="BZ42"/>
  <c r="BY42"/>
  <c r="EO41"/>
  <c r="EN41"/>
  <c r="EM41"/>
  <c r="EL41"/>
  <c r="EK41"/>
  <c r="EJ41"/>
  <c r="EI41"/>
  <c r="EH41"/>
  <c r="EG41"/>
  <c r="EF41"/>
  <c r="EE41"/>
  <c r="ED41"/>
  <c r="EC41"/>
  <c r="EB41"/>
  <c r="EA41"/>
  <c r="DZ41"/>
  <c r="DY41"/>
  <c r="DX41"/>
  <c r="DW41"/>
  <c r="DV41"/>
  <c r="DU41"/>
  <c r="DT41"/>
  <c r="DS41"/>
  <c r="DR41"/>
  <c r="DQ41"/>
  <c r="DP41"/>
  <c r="DO41"/>
  <c r="DN41"/>
  <c r="DM41"/>
  <c r="DL41"/>
  <c r="DK41"/>
  <c r="DJ41"/>
  <c r="DI41"/>
  <c r="DH41"/>
  <c r="DG41"/>
  <c r="DF41"/>
  <c r="DE41"/>
  <c r="DD41"/>
  <c r="DC41"/>
  <c r="DB41"/>
  <c r="DA41"/>
  <c r="CZ41"/>
  <c r="CY41"/>
  <c r="CX41"/>
  <c r="CW41"/>
  <c r="CV41"/>
  <c r="CU41"/>
  <c r="CT41"/>
  <c r="CS41"/>
  <c r="CR41"/>
  <c r="CQ41"/>
  <c r="CP41"/>
  <c r="CO41"/>
  <c r="CN41"/>
  <c r="CM41"/>
  <c r="CL41"/>
  <c r="CK41"/>
  <c r="CJ41"/>
  <c r="CI41"/>
  <c r="CH41"/>
  <c r="CG41"/>
  <c r="CF41"/>
  <c r="CE41"/>
  <c r="CD41"/>
  <c r="CC41"/>
  <c r="CB41"/>
  <c r="CA41"/>
  <c r="BZ41"/>
  <c r="BY41"/>
  <c r="EO40"/>
  <c r="EN40"/>
  <c r="EM40"/>
  <c r="EL40"/>
  <c r="EK40"/>
  <c r="EJ40"/>
  <c r="EI40"/>
  <c r="EH40"/>
  <c r="EG40"/>
  <c r="EF40"/>
  <c r="EE40"/>
  <c r="ED40"/>
  <c r="EC40"/>
  <c r="EB40"/>
  <c r="EA40"/>
  <c r="DZ40"/>
  <c r="DY40"/>
  <c r="DX40"/>
  <c r="DW40"/>
  <c r="DV40"/>
  <c r="DU40"/>
  <c r="DT40"/>
  <c r="DS40"/>
  <c r="DR40"/>
  <c r="DQ40"/>
  <c r="DP40"/>
  <c r="DO40"/>
  <c r="DN40"/>
  <c r="DM40"/>
  <c r="DL40"/>
  <c r="DK40"/>
  <c r="DJ40"/>
  <c r="DI40"/>
  <c r="DH40"/>
  <c r="DG40"/>
  <c r="DF40"/>
  <c r="DE40"/>
  <c r="DD40"/>
  <c r="DC40"/>
  <c r="DB40"/>
  <c r="DA40"/>
  <c r="CZ40"/>
  <c r="CY40"/>
  <c r="CX40"/>
  <c r="CW40"/>
  <c r="CV40"/>
  <c r="CU40"/>
  <c r="CT40"/>
  <c r="CS40"/>
  <c r="CR40"/>
  <c r="CQ40"/>
  <c r="CP40"/>
  <c r="CO40"/>
  <c r="CN40"/>
  <c r="CM40"/>
  <c r="CL40"/>
  <c r="CK40"/>
  <c r="CJ40"/>
  <c r="CI40"/>
  <c r="CH40"/>
  <c r="CG40"/>
  <c r="CF40"/>
  <c r="CE40"/>
  <c r="CD40"/>
  <c r="CC40"/>
  <c r="CB40"/>
  <c r="CA40"/>
  <c r="BZ40"/>
  <c r="BY40"/>
  <c r="EO39"/>
  <c r="EN39"/>
  <c r="EM39"/>
  <c r="EL39"/>
  <c r="EK39"/>
  <c r="EJ39"/>
  <c r="EI39"/>
  <c r="EH39"/>
  <c r="EG39"/>
  <c r="EF39"/>
  <c r="EE39"/>
  <c r="ED39"/>
  <c r="EC39"/>
  <c r="EB39"/>
  <c r="EA39"/>
  <c r="DZ39"/>
  <c r="DY39"/>
  <c r="DX39"/>
  <c r="DW39"/>
  <c r="DV39"/>
  <c r="DU39"/>
  <c r="DT39"/>
  <c r="DS39"/>
  <c r="DR39"/>
  <c r="DQ39"/>
  <c r="DP39"/>
  <c r="DO39"/>
  <c r="DN39"/>
  <c r="DM39"/>
  <c r="DL39"/>
  <c r="DK39"/>
  <c r="DJ39"/>
  <c r="DI39"/>
  <c r="DH39"/>
  <c r="DG39"/>
  <c r="DF39"/>
  <c r="DE39"/>
  <c r="DD39"/>
  <c r="DC39"/>
  <c r="DB39"/>
  <c r="DA39"/>
  <c r="CZ39"/>
  <c r="CY39"/>
  <c r="CX39"/>
  <c r="CW39"/>
  <c r="CV39"/>
  <c r="CU39"/>
  <c r="CT39"/>
  <c r="CS39"/>
  <c r="CR39"/>
  <c r="CQ39"/>
  <c r="CP39"/>
  <c r="CO39"/>
  <c r="CN39"/>
  <c r="CM39"/>
  <c r="CL39"/>
  <c r="CK39"/>
  <c r="CJ39"/>
  <c r="CI39"/>
  <c r="CH39"/>
  <c r="CG39"/>
  <c r="CF39"/>
  <c r="CE39"/>
  <c r="CD39"/>
  <c r="CC39"/>
  <c r="CB39"/>
  <c r="CA39"/>
  <c r="BZ39"/>
  <c r="BY39"/>
  <c r="EO31"/>
  <c r="EO30"/>
  <c r="EO29"/>
  <c r="EO28"/>
  <c r="EO27"/>
  <c r="EO26"/>
  <c r="EO25"/>
  <c r="EO24"/>
  <c r="EO23"/>
  <c r="EO22"/>
  <c r="EO21"/>
  <c r="EO20"/>
  <c r="EO18"/>
  <c r="EO17"/>
  <c r="EO16"/>
  <c r="EO15"/>
  <c r="EO14"/>
  <c r="EO13"/>
  <c r="EO12"/>
  <c r="EO11"/>
  <c r="EO10"/>
  <c r="EO9"/>
  <c r="EO8"/>
  <c r="EO7"/>
  <c r="EO6"/>
  <c r="EO5"/>
  <c r="EO4"/>
  <c r="EO3"/>
  <c r="DW2"/>
  <c r="DV2"/>
  <c r="DV162" s="1"/>
  <c r="DU2"/>
  <c r="DT2"/>
  <c r="DS2"/>
  <c r="DS80" s="1"/>
  <c r="DR2"/>
  <c r="DQ2"/>
  <c r="DP2"/>
  <c r="DP85" s="1"/>
  <c r="DO2"/>
  <c r="DO123" s="1"/>
  <c r="DN2"/>
  <c r="DM2"/>
  <c r="DL2"/>
  <c r="DK2"/>
  <c r="DJ2"/>
  <c r="DI2"/>
  <c r="DH2"/>
  <c r="DG2"/>
  <c r="DF2"/>
  <c r="DE2"/>
  <c r="DD2"/>
  <c r="DC2"/>
  <c r="DB2"/>
  <c r="DA2"/>
  <c r="CZ2"/>
  <c r="CY2"/>
  <c r="CY109" s="1"/>
  <c r="CX2"/>
  <c r="CW2"/>
  <c r="CV2"/>
  <c r="CU2"/>
  <c r="CU135" s="1"/>
  <c r="CT2"/>
  <c r="CS2"/>
  <c r="CS162" s="1"/>
  <c r="CR2"/>
  <c r="CQ2"/>
  <c r="CQ154" s="1"/>
  <c r="CP2"/>
  <c r="CP58" s="1"/>
  <c r="CO2"/>
  <c r="CN2"/>
  <c r="CM2"/>
  <c r="CM122" s="1"/>
  <c r="CL2"/>
  <c r="CL185" s="1"/>
  <c r="CK2"/>
  <c r="CK187" s="1"/>
  <c r="CJ2"/>
  <c r="CJ237" s="1"/>
  <c r="CI2"/>
  <c r="CH2"/>
  <c r="CG2"/>
  <c r="CG265" s="1"/>
  <c r="CF2"/>
  <c r="CF167" s="1"/>
  <c r="CE2"/>
  <c r="CE154" s="1"/>
  <c r="CD2"/>
  <c r="CD166" s="1"/>
  <c r="CC2"/>
  <c r="CB2"/>
  <c r="CB300" s="1"/>
  <c r="CA2"/>
  <c r="BZ2"/>
  <c r="BZ293" s="1"/>
  <c r="BY2"/>
  <c r="BY129" s="1"/>
  <c r="BX2"/>
  <c r="BX122" s="1"/>
  <c r="BF10" i="3" l="1"/>
  <c r="CG10" s="1"/>
  <c r="AU6"/>
  <c r="CF6" s="1"/>
  <c r="BF6"/>
  <c r="CG6" s="1"/>
  <c r="AU10"/>
  <c r="CF10" s="1"/>
  <c r="CB8"/>
  <c r="CI8" s="1"/>
  <c r="AJ12"/>
  <c r="CE12" s="1"/>
  <c r="BF12"/>
  <c r="CG12" s="1"/>
  <c r="CB4"/>
  <c r="CI4" s="1"/>
  <c r="AJ8"/>
  <c r="CE8" s="1"/>
  <c r="CB12"/>
  <c r="CI12" s="1"/>
  <c r="AJ4"/>
  <c r="CE4" s="1"/>
  <c r="BW237" i="1"/>
  <c r="BW159"/>
  <c r="BW96"/>
  <c r="BW94"/>
  <c r="DL189"/>
  <c r="DL159"/>
  <c r="BW589"/>
  <c r="CC154"/>
  <c r="CC142"/>
  <c r="CC130"/>
  <c r="CC143"/>
  <c r="CC144"/>
  <c r="CC132"/>
  <c r="CC146"/>
  <c r="CC134"/>
  <c r="CC148"/>
  <c r="CC136"/>
  <c r="CC149"/>
  <c r="CC137"/>
  <c r="CC150"/>
  <c r="CC138"/>
  <c r="CC151"/>
  <c r="CC139"/>
  <c r="CC127"/>
  <c r="CO160"/>
  <c r="CO233"/>
  <c r="BX43"/>
  <c r="BW43" s="1"/>
  <c r="CP49"/>
  <c r="CQ50"/>
  <c r="BX55"/>
  <c r="CP61"/>
  <c r="CQ62"/>
  <c r="CG64"/>
  <c r="DS66"/>
  <c r="CB71"/>
  <c r="BW71" s="1"/>
  <c r="CD73"/>
  <c r="CF75"/>
  <c r="DP75"/>
  <c r="CG76"/>
  <c r="DS78"/>
  <c r="CB83"/>
  <c r="BW83" s="1"/>
  <c r="CD85"/>
  <c r="CF87"/>
  <c r="DP87"/>
  <c r="CG88"/>
  <c r="BZ93"/>
  <c r="BW93" s="1"/>
  <c r="CY94"/>
  <c r="CB95"/>
  <c r="CD97"/>
  <c r="BZ105"/>
  <c r="CY106"/>
  <c r="CB107"/>
  <c r="CD109"/>
  <c r="BX119"/>
  <c r="CL120"/>
  <c r="CB121"/>
  <c r="DO122"/>
  <c r="CC126"/>
  <c r="CD129"/>
  <c r="CU130"/>
  <c r="BY131"/>
  <c r="CC133"/>
  <c r="CC135"/>
  <c r="CE137"/>
  <c r="CQ137"/>
  <c r="CB140"/>
  <c r="CD142"/>
  <c r="BW161"/>
  <c r="BW188"/>
  <c r="BW192"/>
  <c r="BZ247"/>
  <c r="CG262"/>
  <c r="CP278"/>
  <c r="CB285"/>
  <c r="CQ336"/>
  <c r="BW471"/>
  <c r="CB94"/>
  <c r="BX124"/>
  <c r="BX128"/>
  <c r="CE133"/>
  <c r="CQ133"/>
  <c r="CE135"/>
  <c r="CQ135"/>
  <c r="CE142"/>
  <c r="CQ142"/>
  <c r="CC145"/>
  <c r="CD154"/>
  <c r="CG255"/>
  <c r="CG267"/>
  <c r="BZ280"/>
  <c r="CB291"/>
  <c r="CB108"/>
  <c r="DN123"/>
  <c r="DN122"/>
  <c r="DN121"/>
  <c r="DN120"/>
  <c r="DN119"/>
  <c r="DN118"/>
  <c r="CD96"/>
  <c r="CD126"/>
  <c r="BX41"/>
  <c r="BW41" s="1"/>
  <c r="BX53"/>
  <c r="BW53" s="1"/>
  <c r="CP59"/>
  <c r="CQ60"/>
  <c r="DS64"/>
  <c r="CB69"/>
  <c r="BW69" s="1"/>
  <c r="CD71"/>
  <c r="CF73"/>
  <c r="DP73"/>
  <c r="CG74"/>
  <c r="DS76"/>
  <c r="CB81"/>
  <c r="BW81" s="1"/>
  <c r="CD83"/>
  <c r="CF85"/>
  <c r="CG86"/>
  <c r="DS88"/>
  <c r="BZ91"/>
  <c r="CB93"/>
  <c r="CD95"/>
  <c r="BZ103"/>
  <c r="CY104"/>
  <c r="CB105"/>
  <c r="BW105" s="1"/>
  <c r="CD107"/>
  <c r="BX114"/>
  <c r="BX115"/>
  <c r="BX116"/>
  <c r="BW116" s="1"/>
  <c r="BX117"/>
  <c r="BX118"/>
  <c r="CL119"/>
  <c r="CB120"/>
  <c r="DO121"/>
  <c r="BY124"/>
  <c r="CB125"/>
  <c r="CE126"/>
  <c r="CQ126"/>
  <c r="CU127"/>
  <c r="BX148"/>
  <c r="BW156"/>
  <c r="BW160"/>
  <c r="BW164"/>
  <c r="BW220"/>
  <c r="CG251"/>
  <c r="CG253"/>
  <c r="CG260"/>
  <c r="CB273"/>
  <c r="CP312"/>
  <c r="CP330"/>
  <c r="CG373"/>
  <c r="CB96"/>
  <c r="BZ346"/>
  <c r="CD143"/>
  <c r="CD131"/>
  <c r="CD204"/>
  <c r="CD144"/>
  <c r="CD145"/>
  <c r="CD133"/>
  <c r="CD171"/>
  <c r="CD147"/>
  <c r="CD135"/>
  <c r="CD149"/>
  <c r="CD137"/>
  <c r="CD150"/>
  <c r="CD138"/>
  <c r="CD151"/>
  <c r="CD139"/>
  <c r="CD152"/>
  <c r="CD140"/>
  <c r="CD128"/>
  <c r="CP60"/>
  <c r="CD84"/>
  <c r="CB106"/>
  <c r="BW106" s="1"/>
  <c r="CD108"/>
  <c r="CE156"/>
  <c r="CE144"/>
  <c r="CE132"/>
  <c r="CE145"/>
  <c r="CE146"/>
  <c r="CE134"/>
  <c r="CE148"/>
  <c r="CE136"/>
  <c r="CE124"/>
  <c r="CE150"/>
  <c r="CE138"/>
  <c r="CE151"/>
  <c r="CE139"/>
  <c r="CE152"/>
  <c r="CE140"/>
  <c r="CE228"/>
  <c r="BW228" s="1"/>
  <c r="CE153"/>
  <c r="CE141"/>
  <c r="CE129"/>
  <c r="CQ342"/>
  <c r="CQ339"/>
  <c r="CQ306"/>
  <c r="CQ345"/>
  <c r="CQ333"/>
  <c r="CQ327"/>
  <c r="CQ324"/>
  <c r="CQ312"/>
  <c r="CQ297"/>
  <c r="CQ343"/>
  <c r="CQ341"/>
  <c r="CQ337"/>
  <c r="CQ307"/>
  <c r="CQ254"/>
  <c r="CQ253"/>
  <c r="CQ252"/>
  <c r="CQ251"/>
  <c r="CQ144"/>
  <c r="CQ132"/>
  <c r="CQ344"/>
  <c r="CQ331"/>
  <c r="CQ320"/>
  <c r="CQ313"/>
  <c r="CQ288"/>
  <c r="CQ276"/>
  <c r="CQ145"/>
  <c r="CQ308"/>
  <c r="CQ248"/>
  <c r="CQ146"/>
  <c r="CQ134"/>
  <c r="CQ325"/>
  <c r="CQ314"/>
  <c r="CQ287"/>
  <c r="CQ281"/>
  <c r="CQ275"/>
  <c r="CQ219"/>
  <c r="BW219" s="1"/>
  <c r="CQ338"/>
  <c r="CQ321"/>
  <c r="CQ309"/>
  <c r="CQ298"/>
  <c r="CQ148"/>
  <c r="CQ136"/>
  <c r="CQ124"/>
  <c r="CQ346"/>
  <c r="CQ332"/>
  <c r="CQ286"/>
  <c r="CQ280"/>
  <c r="CQ274"/>
  <c r="CQ220"/>
  <c r="CQ149"/>
  <c r="CQ347"/>
  <c r="CQ326"/>
  <c r="CQ310"/>
  <c r="CQ296"/>
  <c r="CQ295"/>
  <c r="CQ294"/>
  <c r="CQ250"/>
  <c r="CQ247"/>
  <c r="CQ150"/>
  <c r="CQ138"/>
  <c r="CQ328"/>
  <c r="CQ322"/>
  <c r="CQ299"/>
  <c r="CQ291"/>
  <c r="CQ285"/>
  <c r="CQ279"/>
  <c r="CQ273"/>
  <c r="CQ239"/>
  <c r="CQ221"/>
  <c r="BW221" s="1"/>
  <c r="CQ151"/>
  <c r="CQ139"/>
  <c r="CQ340"/>
  <c r="CQ305"/>
  <c r="CQ152"/>
  <c r="CQ140"/>
  <c r="CQ128"/>
  <c r="CQ348"/>
  <c r="CQ311"/>
  <c r="CQ290"/>
  <c r="CQ284"/>
  <c r="CQ278"/>
  <c r="CQ165"/>
  <c r="BW165" s="1"/>
  <c r="CQ153"/>
  <c r="CQ141"/>
  <c r="CQ129"/>
  <c r="CQ330"/>
  <c r="CQ323"/>
  <c r="CP47"/>
  <c r="CQ48"/>
  <c r="CF224"/>
  <c r="CF181"/>
  <c r="CF145"/>
  <c r="CF225"/>
  <c r="BW225" s="1"/>
  <c r="CF240"/>
  <c r="CR231"/>
  <c r="BW231" s="1"/>
  <c r="CR162"/>
  <c r="BW162" s="1"/>
  <c r="CR188"/>
  <c r="DP123"/>
  <c r="DP122"/>
  <c r="DP121"/>
  <c r="DP120"/>
  <c r="DP119"/>
  <c r="DP118"/>
  <c r="BX40"/>
  <c r="BW40" s="1"/>
  <c r="CP46"/>
  <c r="CQ47"/>
  <c r="BX52"/>
  <c r="CQ59"/>
  <c r="CB68"/>
  <c r="BW68" s="1"/>
  <c r="CD70"/>
  <c r="CF72"/>
  <c r="DP72"/>
  <c r="CG73"/>
  <c r="DS75"/>
  <c r="CB80"/>
  <c r="BW80" s="1"/>
  <c r="CD82"/>
  <c r="CF84"/>
  <c r="DP84"/>
  <c r="CG85"/>
  <c r="DS87"/>
  <c r="BZ90"/>
  <c r="BW90" s="1"/>
  <c r="CB92"/>
  <c r="BW92" s="1"/>
  <c r="CD94"/>
  <c r="BZ102"/>
  <c r="BW102" s="1"/>
  <c r="CY103"/>
  <c r="CB104"/>
  <c r="BW104" s="1"/>
  <c r="CD106"/>
  <c r="CM119"/>
  <c r="CC125"/>
  <c r="CU129"/>
  <c r="BX130"/>
  <c r="CC131"/>
  <c r="BY141"/>
  <c r="BY143"/>
  <c r="CB146"/>
  <c r="CU147"/>
  <c r="BY148"/>
  <c r="CB151"/>
  <c r="BW205"/>
  <c r="BX277"/>
  <c r="BX283"/>
  <c r="D273"/>
  <c r="BX287"/>
  <c r="BZ310"/>
  <c r="BX327"/>
  <c r="CB72"/>
  <c r="BW72" s="1"/>
  <c r="CB84"/>
  <c r="BW84" s="1"/>
  <c r="CP345"/>
  <c r="CP344"/>
  <c r="CP343"/>
  <c r="CP305"/>
  <c r="CP335"/>
  <c r="CP332"/>
  <c r="CP329"/>
  <c r="CP323"/>
  <c r="CP311"/>
  <c r="CP299"/>
  <c r="CP342"/>
  <c r="CP336"/>
  <c r="CP334"/>
  <c r="CP319"/>
  <c r="CP289"/>
  <c r="CP283"/>
  <c r="CP277"/>
  <c r="CP179"/>
  <c r="BW179" s="1"/>
  <c r="CP341"/>
  <c r="CP337"/>
  <c r="CP324"/>
  <c r="CP307"/>
  <c r="CP269"/>
  <c r="CP268"/>
  <c r="CP267"/>
  <c r="CP266"/>
  <c r="CP265"/>
  <c r="CP264"/>
  <c r="CP263"/>
  <c r="CP262"/>
  <c r="CP261"/>
  <c r="CP260"/>
  <c r="CP259"/>
  <c r="CP258"/>
  <c r="CP257"/>
  <c r="CP256"/>
  <c r="CP255"/>
  <c r="CP254"/>
  <c r="CP253"/>
  <c r="CP252"/>
  <c r="CP251"/>
  <c r="CP331"/>
  <c r="CP320"/>
  <c r="CP313"/>
  <c r="CP288"/>
  <c r="CP276"/>
  <c r="CP218"/>
  <c r="CP308"/>
  <c r="CP248"/>
  <c r="CP339"/>
  <c r="CP325"/>
  <c r="CP314"/>
  <c r="CP287"/>
  <c r="CP281"/>
  <c r="CP275"/>
  <c r="CP338"/>
  <c r="CP321"/>
  <c r="CP309"/>
  <c r="CP298"/>
  <c r="CP346"/>
  <c r="CP297"/>
  <c r="CP286"/>
  <c r="CP280"/>
  <c r="CP274"/>
  <c r="CP347"/>
  <c r="CP327"/>
  <c r="CP326"/>
  <c r="CP310"/>
  <c r="CP296"/>
  <c r="CP295"/>
  <c r="CP294"/>
  <c r="CP250"/>
  <c r="CP247"/>
  <c r="CP328"/>
  <c r="CP322"/>
  <c r="CP291"/>
  <c r="CP285"/>
  <c r="CP279"/>
  <c r="CP273"/>
  <c r="CP239"/>
  <c r="CP340"/>
  <c r="CP333"/>
  <c r="CP348"/>
  <c r="CP306"/>
  <c r="BX54"/>
  <c r="CD72"/>
  <c r="CB82"/>
  <c r="BW82" s="1"/>
  <c r="CG394"/>
  <c r="CG378"/>
  <c r="BW378" s="1"/>
  <c r="CG366"/>
  <c r="CG354"/>
  <c r="BW354" s="1"/>
  <c r="CG395"/>
  <c r="CG379"/>
  <c r="CG367"/>
  <c r="CG396"/>
  <c r="CG384"/>
  <c r="CG380"/>
  <c r="CG368"/>
  <c r="BW368" s="1"/>
  <c r="CG356"/>
  <c r="CG398"/>
  <c r="CG382"/>
  <c r="CG370"/>
  <c r="CG358"/>
  <c r="BW358" s="1"/>
  <c r="CG340"/>
  <c r="CG337"/>
  <c r="CG319"/>
  <c r="CG399"/>
  <c r="CG387"/>
  <c r="CG383"/>
  <c r="BW383" s="1"/>
  <c r="CG371"/>
  <c r="BW371" s="1"/>
  <c r="CG359"/>
  <c r="CG347"/>
  <c r="CG341"/>
  <c r="CG338"/>
  <c r="CG320"/>
  <c r="CG308"/>
  <c r="CG400"/>
  <c r="CG425"/>
  <c r="CG389"/>
  <c r="CG426"/>
  <c r="CG390"/>
  <c r="CG386"/>
  <c r="CG374"/>
  <c r="CG362"/>
  <c r="BW362" s="1"/>
  <c r="CG350"/>
  <c r="BW350" s="1"/>
  <c r="CG393"/>
  <c r="CG385"/>
  <c r="CG377"/>
  <c r="BW377" s="1"/>
  <c r="CG365"/>
  <c r="CG353"/>
  <c r="CG344"/>
  <c r="CG326"/>
  <c r="CG314"/>
  <c r="CG302"/>
  <c r="CG392"/>
  <c r="CG363"/>
  <c r="CG357"/>
  <c r="CG351"/>
  <c r="CG248"/>
  <c r="CG245"/>
  <c r="CG339"/>
  <c r="CG325"/>
  <c r="CG303"/>
  <c r="CG287"/>
  <c r="CG281"/>
  <c r="CG275"/>
  <c r="CG375"/>
  <c r="BW375" s="1"/>
  <c r="CG369"/>
  <c r="CG364"/>
  <c r="CG352"/>
  <c r="CG332"/>
  <c r="CG321"/>
  <c r="CG315"/>
  <c r="BW315" s="1"/>
  <c r="CG309"/>
  <c r="CG298"/>
  <c r="CG346"/>
  <c r="CG304"/>
  <c r="CG297"/>
  <c r="CG286"/>
  <c r="CG280"/>
  <c r="CG274"/>
  <c r="CG232"/>
  <c r="CG381"/>
  <c r="BW381" s="1"/>
  <c r="CG376"/>
  <c r="CG327"/>
  <c r="CG316"/>
  <c r="CG310"/>
  <c r="CG299"/>
  <c r="CG296"/>
  <c r="CG295"/>
  <c r="CG294"/>
  <c r="CG293"/>
  <c r="CG250"/>
  <c r="CG247"/>
  <c r="CG244"/>
  <c r="CG388"/>
  <c r="CG328"/>
  <c r="CG322"/>
  <c r="CG317"/>
  <c r="BW317" s="1"/>
  <c r="CG305"/>
  <c r="CG291"/>
  <c r="CG285"/>
  <c r="CG279"/>
  <c r="CG273"/>
  <c r="CG333"/>
  <c r="CG318"/>
  <c r="CG311"/>
  <c r="CG300"/>
  <c r="CG360"/>
  <c r="CG348"/>
  <c r="CG323"/>
  <c r="CG306"/>
  <c r="CG290"/>
  <c r="CG284"/>
  <c r="CG278"/>
  <c r="CG391"/>
  <c r="CG355"/>
  <c r="CG335"/>
  <c r="CG330"/>
  <c r="CG329"/>
  <c r="CG312"/>
  <c r="CG301"/>
  <c r="CG249"/>
  <c r="CG246"/>
  <c r="CG243"/>
  <c r="CG202"/>
  <c r="BW202" s="1"/>
  <c r="CG372"/>
  <c r="CG361"/>
  <c r="CG349"/>
  <c r="CG343"/>
  <c r="CG342"/>
  <c r="CG336"/>
  <c r="CG334"/>
  <c r="CG289"/>
  <c r="CG283"/>
  <c r="CG277"/>
  <c r="CG324"/>
  <c r="CG307"/>
  <c r="BX39"/>
  <c r="BW39" s="1"/>
  <c r="CP45"/>
  <c r="CQ46"/>
  <c r="BX51"/>
  <c r="CP57"/>
  <c r="CQ58"/>
  <c r="BX63"/>
  <c r="CB67"/>
  <c r="CD69"/>
  <c r="CF71"/>
  <c r="DP71"/>
  <c r="CG72"/>
  <c r="DS74"/>
  <c r="CB79"/>
  <c r="CD81"/>
  <c r="CF83"/>
  <c r="DP83"/>
  <c r="CG84"/>
  <c r="DS86"/>
  <c r="BZ89"/>
  <c r="CB91"/>
  <c r="CD93"/>
  <c r="BZ101"/>
  <c r="CY102"/>
  <c r="CB103"/>
  <c r="CD105"/>
  <c r="BZ113"/>
  <c r="CL114"/>
  <c r="CL115"/>
  <c r="CL116"/>
  <c r="CL117"/>
  <c r="CL118"/>
  <c r="CB119"/>
  <c r="DO120"/>
  <c r="BX123"/>
  <c r="CD125"/>
  <c r="CB128"/>
  <c r="CE131"/>
  <c r="CQ131"/>
  <c r="BX136"/>
  <c r="CD146"/>
  <c r="BW155"/>
  <c r="BW168"/>
  <c r="BW233"/>
  <c r="BW236"/>
  <c r="CG258"/>
  <c r="CG276"/>
  <c r="CP284"/>
  <c r="BX289"/>
  <c r="D279"/>
  <c r="BZ294"/>
  <c r="BZ296"/>
  <c r="CQ319"/>
  <c r="CQ335"/>
  <c r="CB425"/>
  <c r="CB389"/>
  <c r="CB426"/>
  <c r="CB390"/>
  <c r="CB391"/>
  <c r="CB393"/>
  <c r="CB326"/>
  <c r="CB394"/>
  <c r="CB303"/>
  <c r="CB395"/>
  <c r="CB396"/>
  <c r="CB397"/>
  <c r="CB400"/>
  <c r="CB388"/>
  <c r="CB348"/>
  <c r="CB321"/>
  <c r="CB309"/>
  <c r="CB399"/>
  <c r="CB323"/>
  <c r="CB306"/>
  <c r="CB153"/>
  <c r="CB141"/>
  <c r="CB129"/>
  <c r="CB319"/>
  <c r="CB312"/>
  <c r="CB301"/>
  <c r="CB249"/>
  <c r="CB246"/>
  <c r="CB243"/>
  <c r="CB154"/>
  <c r="CB142"/>
  <c r="CB384"/>
  <c r="CB343"/>
  <c r="CB342"/>
  <c r="CB341"/>
  <c r="CB337"/>
  <c r="CB334"/>
  <c r="CB289"/>
  <c r="CB283"/>
  <c r="CB143"/>
  <c r="CB131"/>
  <c r="CB324"/>
  <c r="CB320"/>
  <c r="CB307"/>
  <c r="CB302"/>
  <c r="CB269"/>
  <c r="CB268"/>
  <c r="CB267"/>
  <c r="CB266"/>
  <c r="CB265"/>
  <c r="CB264"/>
  <c r="CB263"/>
  <c r="CB262"/>
  <c r="CB261"/>
  <c r="CB260"/>
  <c r="CB259"/>
  <c r="CB258"/>
  <c r="CB257"/>
  <c r="CB256"/>
  <c r="CB255"/>
  <c r="CB254"/>
  <c r="CB253"/>
  <c r="CB252"/>
  <c r="CB251"/>
  <c r="CB313"/>
  <c r="CB308"/>
  <c r="CB145"/>
  <c r="CB133"/>
  <c r="CB392"/>
  <c r="CB387"/>
  <c r="CB314"/>
  <c r="CB248"/>
  <c r="CB245"/>
  <c r="CB206"/>
  <c r="CB339"/>
  <c r="CB338"/>
  <c r="CB325"/>
  <c r="CB287"/>
  <c r="CB281"/>
  <c r="CB275"/>
  <c r="CB195"/>
  <c r="BW195" s="1"/>
  <c r="CB171"/>
  <c r="BW171" s="1"/>
  <c r="CB147"/>
  <c r="CB135"/>
  <c r="CB184"/>
  <c r="BW184" s="1"/>
  <c r="CB148"/>
  <c r="CB136"/>
  <c r="CB398"/>
  <c r="CB347"/>
  <c r="CB304"/>
  <c r="CB297"/>
  <c r="CB185"/>
  <c r="CB149"/>
  <c r="CB137"/>
  <c r="CB310"/>
  <c r="CB299"/>
  <c r="CB296"/>
  <c r="CB295"/>
  <c r="CB294"/>
  <c r="CB293"/>
  <c r="CB250"/>
  <c r="CB247"/>
  <c r="CB244"/>
  <c r="CB150"/>
  <c r="CB138"/>
  <c r="CB126"/>
  <c r="CB340"/>
  <c r="CB322"/>
  <c r="CB305"/>
  <c r="BW351"/>
  <c r="BW363"/>
  <c r="CP44"/>
  <c r="BW44" s="1"/>
  <c r="CP56"/>
  <c r="BW56" s="1"/>
  <c r="CQ57"/>
  <c r="BX62"/>
  <c r="BW62" s="1"/>
  <c r="CB66"/>
  <c r="BW66" s="1"/>
  <c r="CF70"/>
  <c r="DP70"/>
  <c r="CG71"/>
  <c r="DS73"/>
  <c r="CB78"/>
  <c r="BW78" s="1"/>
  <c r="CD80"/>
  <c r="CF82"/>
  <c r="DP82"/>
  <c r="CG83"/>
  <c r="DS85"/>
  <c r="CB90"/>
  <c r="CD92"/>
  <c r="BZ100"/>
  <c r="CY101"/>
  <c r="CB102"/>
  <c r="CD104"/>
  <c r="BZ112"/>
  <c r="CY113"/>
  <c r="CM114"/>
  <c r="CM115"/>
  <c r="CM116"/>
  <c r="CM117"/>
  <c r="CM118"/>
  <c r="CB124"/>
  <c r="CE125"/>
  <c r="CQ125"/>
  <c r="BY127"/>
  <c r="CC128"/>
  <c r="CB134"/>
  <c r="BY136"/>
  <c r="CB152"/>
  <c r="BW181"/>
  <c r="BW190"/>
  <c r="BW232"/>
  <c r="CG263"/>
  <c r="CG288"/>
  <c r="CP290"/>
  <c r="BX298"/>
  <c r="BW318"/>
  <c r="BW366"/>
  <c r="BW374"/>
  <c r="CN203"/>
  <c r="CN204"/>
  <c r="BW204" s="1"/>
  <c r="BX42"/>
  <c r="BW42" s="1"/>
  <c r="CP48"/>
  <c r="CB70"/>
  <c r="BW70" s="1"/>
  <c r="BX50"/>
  <c r="BW50" s="1"/>
  <c r="CI226"/>
  <c r="BW226" s="1"/>
  <c r="CI227"/>
  <c r="BW227" s="1"/>
  <c r="CI132"/>
  <c r="CU148"/>
  <c r="CU136"/>
  <c r="CU149"/>
  <c r="CU137"/>
  <c r="CU150"/>
  <c r="CU138"/>
  <c r="CU126"/>
  <c r="CU151"/>
  <c r="CU152"/>
  <c r="CU140"/>
  <c r="CU128"/>
  <c r="CU153"/>
  <c r="CU154"/>
  <c r="CU142"/>
  <c r="CU143"/>
  <c r="CU131"/>
  <c r="CU144"/>
  <c r="CU132"/>
  <c r="CU145"/>
  <c r="CU133"/>
  <c r="CQ44"/>
  <c r="BX49"/>
  <c r="BW49" s="1"/>
  <c r="CP55"/>
  <c r="CQ56"/>
  <c r="BX61"/>
  <c r="BW61" s="1"/>
  <c r="CB65"/>
  <c r="CF69"/>
  <c r="DP69"/>
  <c r="CG70"/>
  <c r="DS72"/>
  <c r="CB77"/>
  <c r="CD79"/>
  <c r="CF81"/>
  <c r="DP81"/>
  <c r="CG82"/>
  <c r="DS84"/>
  <c r="CB89"/>
  <c r="CD91"/>
  <c r="BZ99"/>
  <c r="BW99" s="1"/>
  <c r="CY100"/>
  <c r="CB101"/>
  <c r="CD103"/>
  <c r="BZ111"/>
  <c r="BW111" s="1"/>
  <c r="CY112"/>
  <c r="CB113"/>
  <c r="CB114"/>
  <c r="CB115"/>
  <c r="CB116"/>
  <c r="CB117"/>
  <c r="CB118"/>
  <c r="DO119"/>
  <c r="CL123"/>
  <c r="CC124"/>
  <c r="CE128"/>
  <c r="CB130"/>
  <c r="BY132"/>
  <c r="CD134"/>
  <c r="CC141"/>
  <c r="CE143"/>
  <c r="CQ143"/>
  <c r="CD148"/>
  <c r="CC152"/>
  <c r="BW167"/>
  <c r="BW187"/>
  <c r="BW235"/>
  <c r="CG256"/>
  <c r="CG268"/>
  <c r="CQ329"/>
  <c r="BW353"/>
  <c r="BW365"/>
  <c r="BX397"/>
  <c r="BX342"/>
  <c r="BW342" s="1"/>
  <c r="BX339"/>
  <c r="BX398"/>
  <c r="BX399"/>
  <c r="BW399" s="1"/>
  <c r="BX341"/>
  <c r="BX338"/>
  <c r="BX425"/>
  <c r="BW425" s="1"/>
  <c r="BX389"/>
  <c r="BX331"/>
  <c r="BX322"/>
  <c r="BX426"/>
  <c r="BX390"/>
  <c r="BX332"/>
  <c r="BW332" s="1"/>
  <c r="BX329"/>
  <c r="BX323"/>
  <c r="BX311"/>
  <c r="BX299"/>
  <c r="BW299" s="1"/>
  <c r="BX391"/>
  <c r="BW391" s="1"/>
  <c r="BX392"/>
  <c r="BW392" s="1"/>
  <c r="BX393"/>
  <c r="BX396"/>
  <c r="BX384"/>
  <c r="BX305"/>
  <c r="BX388"/>
  <c r="BX304"/>
  <c r="BX286"/>
  <c r="BX280"/>
  <c r="BX274"/>
  <c r="BX149"/>
  <c r="BX137"/>
  <c r="BX340"/>
  <c r="BX333"/>
  <c r="BX310"/>
  <c r="BX296"/>
  <c r="BX295"/>
  <c r="BX294"/>
  <c r="BX250"/>
  <c r="BX247"/>
  <c r="BX244"/>
  <c r="BX174"/>
  <c r="BW174" s="1"/>
  <c r="BX150"/>
  <c r="BX138"/>
  <c r="BX209"/>
  <c r="BW209" s="1"/>
  <c r="BX175"/>
  <c r="BX163"/>
  <c r="BW163" s="1"/>
  <c r="BX151"/>
  <c r="BX139"/>
  <c r="BX127"/>
  <c r="BX394"/>
  <c r="BW394" s="1"/>
  <c r="BX348"/>
  <c r="BX300"/>
  <c r="BX152"/>
  <c r="BX319"/>
  <c r="BX306"/>
  <c r="BW306" s="1"/>
  <c r="BX301"/>
  <c r="BX290"/>
  <c r="BX284"/>
  <c r="BX153"/>
  <c r="BX141"/>
  <c r="BX129"/>
  <c r="BX344"/>
  <c r="BW344" s="1"/>
  <c r="BX337"/>
  <c r="BX336"/>
  <c r="BX334"/>
  <c r="BX330"/>
  <c r="BX312"/>
  <c r="BX249"/>
  <c r="BX246"/>
  <c r="BX243"/>
  <c r="BX178"/>
  <c r="BW178" s="1"/>
  <c r="BX154"/>
  <c r="BX345"/>
  <c r="BX343"/>
  <c r="BW343" s="1"/>
  <c r="BX324"/>
  <c r="BX307"/>
  <c r="BX302"/>
  <c r="BX217"/>
  <c r="BX211"/>
  <c r="BW211" s="1"/>
  <c r="BX143"/>
  <c r="BX400"/>
  <c r="BX320"/>
  <c r="BX313"/>
  <c r="BX269"/>
  <c r="BX268"/>
  <c r="BX267"/>
  <c r="BX266"/>
  <c r="BX265"/>
  <c r="BX264"/>
  <c r="BX263"/>
  <c r="BX262"/>
  <c r="BX261"/>
  <c r="BX260"/>
  <c r="BX259"/>
  <c r="BX258"/>
  <c r="BX257"/>
  <c r="BX256"/>
  <c r="BX255"/>
  <c r="BX254"/>
  <c r="BX253"/>
  <c r="BX252"/>
  <c r="BW252" s="1"/>
  <c r="BX251"/>
  <c r="BW251" s="1"/>
  <c r="BX144"/>
  <c r="BX132"/>
  <c r="BX395"/>
  <c r="BX308"/>
  <c r="BX157"/>
  <c r="BX145"/>
  <c r="BX133"/>
  <c r="BX325"/>
  <c r="BW325" s="1"/>
  <c r="BX314"/>
  <c r="BX303"/>
  <c r="BX248"/>
  <c r="BX245"/>
  <c r="BX146"/>
  <c r="BX134"/>
  <c r="BX321"/>
  <c r="BX309"/>
  <c r="CB64"/>
  <c r="BW64" s="1"/>
  <c r="CB88"/>
  <c r="BW88" s="1"/>
  <c r="CB100"/>
  <c r="BX147"/>
  <c r="BW240"/>
  <c r="CB279"/>
  <c r="BW293"/>
  <c r="BW359"/>
  <c r="BX47"/>
  <c r="BW47" s="1"/>
  <c r="CP53"/>
  <c r="CQ54"/>
  <c r="BX59"/>
  <c r="CF67"/>
  <c r="DP67"/>
  <c r="CG68"/>
  <c r="DS70"/>
  <c r="CB75"/>
  <c r="BW75" s="1"/>
  <c r="CD77"/>
  <c r="CF79"/>
  <c r="DP79"/>
  <c r="CG80"/>
  <c r="DS82"/>
  <c r="CB87"/>
  <c r="BW87" s="1"/>
  <c r="CD89"/>
  <c r="BZ97"/>
  <c r="BW97" s="1"/>
  <c r="CY98"/>
  <c r="CB99"/>
  <c r="CD101"/>
  <c r="BZ109"/>
  <c r="BW109" s="1"/>
  <c r="CY110"/>
  <c r="CB111"/>
  <c r="CD113"/>
  <c r="DN114"/>
  <c r="DN115"/>
  <c r="DN116"/>
  <c r="DN117"/>
  <c r="DO118"/>
  <c r="BX121"/>
  <c r="CL122"/>
  <c r="CB123"/>
  <c r="BX126"/>
  <c r="CB127"/>
  <c r="CE130"/>
  <c r="CQ130"/>
  <c r="CD136"/>
  <c r="CM186"/>
  <c r="BW186" s="1"/>
  <c r="CG252"/>
  <c r="CG254"/>
  <c r="CG266"/>
  <c r="BZ274"/>
  <c r="BZ276"/>
  <c r="BX281"/>
  <c r="CQ283"/>
  <c r="CQ334"/>
  <c r="BW352"/>
  <c r="BW364"/>
  <c r="CV173"/>
  <c r="BW173" s="1"/>
  <c r="CV176"/>
  <c r="CV222"/>
  <c r="BW222" s="1"/>
  <c r="CV241"/>
  <c r="BW241" s="1"/>
  <c r="CV223"/>
  <c r="BW223" s="1"/>
  <c r="CV179"/>
  <c r="CV133"/>
  <c r="BX48"/>
  <c r="BX60"/>
  <c r="BW60" s="1"/>
  <c r="CB112"/>
  <c r="BY332"/>
  <c r="BY329"/>
  <c r="BY333"/>
  <c r="BY150"/>
  <c r="BY138"/>
  <c r="BY151"/>
  <c r="BY139"/>
  <c r="BY152"/>
  <c r="BY140"/>
  <c r="BY128"/>
  <c r="BY210"/>
  <c r="BW210" s="1"/>
  <c r="BY153"/>
  <c r="BY330"/>
  <c r="BY154"/>
  <c r="BY142"/>
  <c r="BY130"/>
  <c r="BY217"/>
  <c r="BY144"/>
  <c r="BY331"/>
  <c r="BY212"/>
  <c r="BW212" s="1"/>
  <c r="BY145"/>
  <c r="BY133"/>
  <c r="BY146"/>
  <c r="BY134"/>
  <c r="BY147"/>
  <c r="BY135"/>
  <c r="BZ399"/>
  <c r="BZ347"/>
  <c r="BZ341"/>
  <c r="BZ338"/>
  <c r="BZ400"/>
  <c r="BZ388"/>
  <c r="BZ389"/>
  <c r="BZ391"/>
  <c r="BZ333"/>
  <c r="BZ324"/>
  <c r="BZ392"/>
  <c r="BZ334"/>
  <c r="BZ325"/>
  <c r="BZ313"/>
  <c r="BZ301"/>
  <c r="BZ393"/>
  <c r="BZ394"/>
  <c r="BZ395"/>
  <c r="BZ398"/>
  <c r="BZ340"/>
  <c r="BZ319"/>
  <c r="BZ307"/>
  <c r="BZ426"/>
  <c r="BZ396"/>
  <c r="BZ322"/>
  <c r="BZ305"/>
  <c r="BZ199"/>
  <c r="BW199" s="1"/>
  <c r="BZ348"/>
  <c r="BZ311"/>
  <c r="BZ300"/>
  <c r="BZ323"/>
  <c r="BZ306"/>
  <c r="BZ290"/>
  <c r="BZ284"/>
  <c r="BZ385"/>
  <c r="BZ384"/>
  <c r="BZ344"/>
  <c r="BZ336"/>
  <c r="BZ335"/>
  <c r="BZ330"/>
  <c r="BZ329"/>
  <c r="BZ312"/>
  <c r="BZ249"/>
  <c r="BZ246"/>
  <c r="BZ243"/>
  <c r="BZ166"/>
  <c r="BW166" s="1"/>
  <c r="BZ386"/>
  <c r="BZ343"/>
  <c r="BZ342"/>
  <c r="BZ302"/>
  <c r="BZ289"/>
  <c r="BZ283"/>
  <c r="BZ277"/>
  <c r="BZ397"/>
  <c r="BZ320"/>
  <c r="BZ269"/>
  <c r="BZ268"/>
  <c r="BZ267"/>
  <c r="BZ266"/>
  <c r="BZ265"/>
  <c r="BZ264"/>
  <c r="BZ263"/>
  <c r="BZ262"/>
  <c r="BZ261"/>
  <c r="BZ260"/>
  <c r="BZ259"/>
  <c r="BZ258"/>
  <c r="BZ257"/>
  <c r="BZ256"/>
  <c r="BZ255"/>
  <c r="BZ254"/>
  <c r="BZ253"/>
  <c r="BZ252"/>
  <c r="BZ251"/>
  <c r="BZ331"/>
  <c r="BZ308"/>
  <c r="BZ314"/>
  <c r="BZ303"/>
  <c r="BZ248"/>
  <c r="BZ245"/>
  <c r="BZ206"/>
  <c r="BZ390"/>
  <c r="BZ321"/>
  <c r="BZ309"/>
  <c r="BZ332"/>
  <c r="BZ326"/>
  <c r="BZ304"/>
  <c r="BX46"/>
  <c r="BW46" s="1"/>
  <c r="CP52"/>
  <c r="CQ53"/>
  <c r="BX58"/>
  <c r="BW58" s="1"/>
  <c r="CF66"/>
  <c r="DP66"/>
  <c r="CG67"/>
  <c r="DS69"/>
  <c r="CB74"/>
  <c r="BW74" s="1"/>
  <c r="CD76"/>
  <c r="CF78"/>
  <c r="DP78"/>
  <c r="CG79"/>
  <c r="DS81"/>
  <c r="CB86"/>
  <c r="BW86" s="1"/>
  <c r="CD88"/>
  <c r="BZ96"/>
  <c r="CY97"/>
  <c r="CB98"/>
  <c r="BW98" s="1"/>
  <c r="CD100"/>
  <c r="BZ108"/>
  <c r="BW108" s="1"/>
  <c r="CB110"/>
  <c r="BW110" s="1"/>
  <c r="CD112"/>
  <c r="DO114"/>
  <c r="DO115"/>
  <c r="DO116"/>
  <c r="DO117"/>
  <c r="CU125"/>
  <c r="BY126"/>
  <c r="CD127"/>
  <c r="CB132"/>
  <c r="CU134"/>
  <c r="BX135"/>
  <c r="BY137"/>
  <c r="BX140"/>
  <c r="BX142"/>
  <c r="CC153"/>
  <c r="BW185"/>
  <c r="BY208"/>
  <c r="BW208" s="1"/>
  <c r="BW218"/>
  <c r="BZ250"/>
  <c r="CG259"/>
  <c r="CB276"/>
  <c r="BZ288"/>
  <c r="F278"/>
  <c r="CQ289"/>
  <c r="CB311"/>
  <c r="CJ189"/>
  <c r="BW189" s="1"/>
  <c r="CJ191"/>
  <c r="BW191" s="1"/>
  <c r="CJ158"/>
  <c r="BW158" s="1"/>
  <c r="CB76"/>
  <c r="BW76" s="1"/>
  <c r="CB139"/>
  <c r="BW176"/>
  <c r="BX326"/>
  <c r="BW357"/>
  <c r="CL175"/>
  <c r="CL151"/>
  <c r="CL145"/>
  <c r="CX200"/>
  <c r="BW200" s="1"/>
  <c r="CX196"/>
  <c r="BW196" s="1"/>
  <c r="CA385"/>
  <c r="CA302"/>
  <c r="CA384"/>
  <c r="CA300"/>
  <c r="CA301"/>
  <c r="CA169"/>
  <c r="BW169" s="1"/>
  <c r="CA303"/>
  <c r="CA304"/>
  <c r="CM156"/>
  <c r="CM157"/>
  <c r="CY230"/>
  <c r="BW230" s="1"/>
  <c r="CY193"/>
  <c r="BW193" s="1"/>
  <c r="CY182"/>
  <c r="BW182" s="1"/>
  <c r="BX45"/>
  <c r="BW45" s="1"/>
  <c r="CP51"/>
  <c r="CQ52"/>
  <c r="BX57"/>
  <c r="CP63"/>
  <c r="CF65"/>
  <c r="DP65"/>
  <c r="CG66"/>
  <c r="DS68"/>
  <c r="CB73"/>
  <c r="BW73" s="1"/>
  <c r="CD75"/>
  <c r="CF77"/>
  <c r="DP77"/>
  <c r="CG78"/>
  <c r="CB85"/>
  <c r="BW85" s="1"/>
  <c r="CD87"/>
  <c r="BZ95"/>
  <c r="BW95" s="1"/>
  <c r="CY96"/>
  <c r="CB97"/>
  <c r="CD99"/>
  <c r="BZ107"/>
  <c r="BW107" s="1"/>
  <c r="CY108"/>
  <c r="CB109"/>
  <c r="CD111"/>
  <c r="DP114"/>
  <c r="DP115"/>
  <c r="DP116"/>
  <c r="DP117"/>
  <c r="BX120"/>
  <c r="BW120" s="1"/>
  <c r="CL121"/>
  <c r="CB122"/>
  <c r="BW122" s="1"/>
  <c r="CU124"/>
  <c r="BX125"/>
  <c r="CE127"/>
  <c r="CQ127"/>
  <c r="CD132"/>
  <c r="CU139"/>
  <c r="CU141"/>
  <c r="CB144"/>
  <c r="CC147"/>
  <c r="CE149"/>
  <c r="CM151"/>
  <c r="CD153"/>
  <c r="BW203"/>
  <c r="BW216"/>
  <c r="BW224"/>
  <c r="CE229"/>
  <c r="BW229" s="1"/>
  <c r="BW238"/>
  <c r="BW239"/>
  <c r="CP249"/>
  <c r="CG264"/>
  <c r="CB288"/>
  <c r="H278"/>
  <c r="BZ295"/>
  <c r="CG397"/>
  <c r="CB346"/>
  <c r="BX386"/>
  <c r="BZ387"/>
  <c r="BW414"/>
  <c r="BW420"/>
  <c r="BW436"/>
  <c r="BW450"/>
  <c r="BW456"/>
  <c r="BW477"/>
  <c r="BW487"/>
  <c r="BW512"/>
  <c r="BW556"/>
  <c r="BW569"/>
  <c r="BW582"/>
  <c r="BW600"/>
  <c r="BW631"/>
  <c r="BW656"/>
  <c r="W255"/>
  <c r="W256"/>
  <c r="W257"/>
  <c r="W258"/>
  <c r="BZ298"/>
  <c r="BZ345"/>
  <c r="BW369"/>
  <c r="BW380"/>
  <c r="BW413"/>
  <c r="BW419"/>
  <c r="BW449"/>
  <c r="BW455"/>
  <c r="BW489"/>
  <c r="BW499"/>
  <c r="BW518"/>
  <c r="BW524"/>
  <c r="BW568"/>
  <c r="BW581"/>
  <c r="BW594"/>
  <c r="BW612"/>
  <c r="BW643"/>
  <c r="BW668"/>
  <c r="BX276"/>
  <c r="H277"/>
  <c r="D278"/>
  <c r="CB286"/>
  <c r="BZ287"/>
  <c r="BX288"/>
  <c r="BX335"/>
  <c r="BZ339"/>
  <c r="CB345"/>
  <c r="BW412"/>
  <c r="BW428"/>
  <c r="BW448"/>
  <c r="BW462"/>
  <c r="BW501"/>
  <c r="BW511"/>
  <c r="BW530"/>
  <c r="BW536"/>
  <c r="BW580"/>
  <c r="BW593"/>
  <c r="BW606"/>
  <c r="BW655"/>
  <c r="CB344"/>
  <c r="BW373"/>
  <c r="BW379"/>
  <c r="BW434"/>
  <c r="BW461"/>
  <c r="BW474"/>
  <c r="BW492"/>
  <c r="BW513"/>
  <c r="BW523"/>
  <c r="BW542"/>
  <c r="BW548"/>
  <c r="BW592"/>
  <c r="BW605"/>
  <c r="BW618"/>
  <c r="BW636"/>
  <c r="BW649"/>
  <c r="BW667"/>
  <c r="BW356"/>
  <c r="BW372"/>
  <c r="CB385"/>
  <c r="BW404"/>
  <c r="BW427"/>
  <c r="BW440"/>
  <c r="BW554"/>
  <c r="BW349"/>
  <c r="BW355"/>
  <c r="BW361"/>
  <c r="BW367"/>
  <c r="BW446"/>
  <c r="BW498"/>
  <c r="BW516"/>
  <c r="BW537"/>
  <c r="BW566"/>
  <c r="BW572"/>
  <c r="BW642"/>
  <c r="BW660"/>
  <c r="BX328"/>
  <c r="BW360"/>
  <c r="BW407"/>
  <c r="BW416"/>
  <c r="BW484"/>
  <c r="BW497"/>
  <c r="BW510"/>
  <c r="BW528"/>
  <c r="BW549"/>
  <c r="BW628"/>
  <c r="BW641"/>
  <c r="BW654"/>
  <c r="BW382"/>
  <c r="H274"/>
  <c r="D275"/>
  <c r="H280"/>
  <c r="BX285"/>
  <c r="BX291"/>
  <c r="BZ327"/>
  <c r="BX347"/>
  <c r="BW347" s="1"/>
  <c r="BW415"/>
  <c r="BW451"/>
  <c r="BW602"/>
  <c r="F275"/>
  <c r="F281"/>
  <c r="H298"/>
  <c r="BW316"/>
  <c r="BY327"/>
  <c r="CB335"/>
  <c r="BW370"/>
  <c r="BW376"/>
  <c r="BW409"/>
  <c r="BW417"/>
  <c r="BW431"/>
  <c r="BW445"/>
  <c r="BW453"/>
  <c r="BW470"/>
  <c r="BW476"/>
  <c r="BW520"/>
  <c r="BW533"/>
  <c r="BW546"/>
  <c r="BW564"/>
  <c r="BW585"/>
  <c r="BW595"/>
  <c r="BW614"/>
  <c r="BW620"/>
  <c r="AJ5" i="3"/>
  <c r="CE5" s="1"/>
  <c r="AU5"/>
  <c r="CF5" s="1"/>
  <c r="BF5"/>
  <c r="CG5" s="1"/>
  <c r="CB5"/>
  <c r="CI5" s="1"/>
  <c r="BQ5"/>
  <c r="CH5" s="1"/>
  <c r="N5"/>
  <c r="CC5" s="1"/>
  <c r="Y5"/>
  <c r="CD5" s="1"/>
  <c r="BZ273" i="1"/>
  <c r="BZ279"/>
  <c r="CB284"/>
  <c r="BZ285"/>
  <c r="CB290"/>
  <c r="BZ291"/>
  <c r="BX297"/>
  <c r="BZ328"/>
  <c r="BX346"/>
  <c r="BW402"/>
  <c r="BW408"/>
  <c r="BW444"/>
  <c r="BW463"/>
  <c r="BW488"/>
  <c r="BW576"/>
  <c r="BW597"/>
  <c r="BW607"/>
  <c r="BW626"/>
  <c r="BW632"/>
  <c r="CB336"/>
  <c r="BZ337"/>
  <c r="CA387"/>
  <c r="AJ9" i="3"/>
  <c r="CE9" s="1"/>
  <c r="AU9"/>
  <c r="CF9" s="1"/>
  <c r="BF9"/>
  <c r="CG9" s="1"/>
  <c r="CB9"/>
  <c r="CI9" s="1"/>
  <c r="N9"/>
  <c r="CC9" s="1"/>
  <c r="T147" i="2"/>
  <c r="N11" i="3"/>
  <c r="CC11" s="1"/>
  <c r="Y11"/>
  <c r="CD11" s="1"/>
  <c r="AJ11"/>
  <c r="CE11" s="1"/>
  <c r="BF11"/>
  <c r="CG11" s="1"/>
  <c r="BQ11"/>
  <c r="CH11" s="1"/>
  <c r="R14" i="2"/>
  <c r="T14" s="1"/>
  <c r="R33"/>
  <c r="T33" s="1"/>
  <c r="R38"/>
  <c r="T38" s="1"/>
  <c r="R68"/>
  <c r="T68" s="1"/>
  <c r="S121"/>
  <c r="T121" s="1"/>
  <c r="S135"/>
  <c r="T135" s="1"/>
  <c r="S147"/>
  <c r="CB11" i="3"/>
  <c r="CI11" s="1"/>
  <c r="BX385" i="1"/>
  <c r="BW385" s="1"/>
  <c r="R19" i="2"/>
  <c r="T19" s="1"/>
  <c r="R44"/>
  <c r="T44" s="1"/>
  <c r="R60"/>
  <c r="T60" s="1"/>
  <c r="R73"/>
  <c r="T73" s="1"/>
  <c r="R76"/>
  <c r="T76" s="1"/>
  <c r="S89"/>
  <c r="T89" s="1"/>
  <c r="R94"/>
  <c r="T94" s="1"/>
  <c r="R106"/>
  <c r="T106" s="1"/>
  <c r="S118"/>
  <c r="T118" s="1"/>
  <c r="N7" i="3"/>
  <c r="CC7" s="1"/>
  <c r="Y7"/>
  <c r="CD7" s="1"/>
  <c r="AJ7"/>
  <c r="CE7" s="1"/>
  <c r="BF7"/>
  <c r="CG7" s="1"/>
  <c r="BQ7"/>
  <c r="CH7" s="1"/>
  <c r="BF8"/>
  <c r="CG8" s="1"/>
  <c r="S115" i="2"/>
  <c r="T115" s="1"/>
  <c r="T144"/>
  <c r="S158"/>
  <c r="T158" s="1"/>
  <c r="CB7" i="3"/>
  <c r="CI7" s="1"/>
  <c r="BQ9"/>
  <c r="CH9" s="1"/>
  <c r="T163" i="2"/>
  <c r="N3" i="3"/>
  <c r="CC3" s="1"/>
  <c r="Y3"/>
  <c r="CD3" s="1"/>
  <c r="AJ3"/>
  <c r="CE3" s="1"/>
  <c r="BF3"/>
  <c r="CG3" s="1"/>
  <c r="BQ3"/>
  <c r="CH3" s="1"/>
  <c r="BF4"/>
  <c r="CG4" s="1"/>
  <c r="N12"/>
  <c r="CC12" s="1"/>
  <c r="R63" i="2"/>
  <c r="T63" s="1"/>
  <c r="S163"/>
  <c r="CB3" i="3"/>
  <c r="CI3" s="1"/>
  <c r="R102" i="2"/>
  <c r="T102" s="1"/>
  <c r="T141"/>
  <c r="T153"/>
  <c r="BQ10" i="3"/>
  <c r="CH10" s="1"/>
  <c r="CB10"/>
  <c r="CI10" s="1"/>
  <c r="Y10"/>
  <c r="CD10" s="1"/>
  <c r="AJ10"/>
  <c r="CE10" s="1"/>
  <c r="N10"/>
  <c r="CC10" s="1"/>
  <c r="AU11"/>
  <c r="CF11" s="1"/>
  <c r="N8"/>
  <c r="CC8" s="1"/>
  <c r="CA386" i="1"/>
  <c r="BX387"/>
  <c r="BW387" s="1"/>
  <c r="R13" i="2"/>
  <c r="T13" s="1"/>
  <c r="R32"/>
  <c r="T32" s="1"/>
  <c r="R37"/>
  <c r="T37" s="1"/>
  <c r="R54"/>
  <c r="T54" s="1"/>
  <c r="R67"/>
  <c r="T67" s="1"/>
  <c r="T95"/>
  <c r="R100"/>
  <c r="T100" s="1"/>
  <c r="T107"/>
  <c r="BQ6" i="3"/>
  <c r="CH6" s="1"/>
  <c r="CB6"/>
  <c r="CI6" s="1"/>
  <c r="Y6"/>
  <c r="CD6" s="1"/>
  <c r="AJ6"/>
  <c r="CE6" s="1"/>
  <c r="N6"/>
  <c r="CC6" s="1"/>
  <c r="AU7"/>
  <c r="CF7" s="1"/>
  <c r="CB386" i="1"/>
  <c r="T138" i="2"/>
  <c r="N4" i="3"/>
  <c r="CC4" s="1"/>
  <c r="R98" i="2"/>
  <c r="T98" s="1"/>
  <c r="S130"/>
  <c r="T130" s="1"/>
  <c r="T134"/>
  <c r="S138"/>
  <c r="T146"/>
  <c r="S150"/>
  <c r="T150" s="1"/>
  <c r="AU3" i="3"/>
  <c r="CF3" s="1"/>
  <c r="Y9"/>
  <c r="CD9" s="1"/>
  <c r="BQ4"/>
  <c r="CH4" s="1"/>
  <c r="BQ8"/>
  <c r="CH8" s="1"/>
  <c r="BQ12"/>
  <c r="CH12" s="1"/>
  <c r="AU4"/>
  <c r="CF4" s="1"/>
  <c r="AU8"/>
  <c r="CF8" s="1"/>
  <c r="AU12"/>
  <c r="CF12" s="1"/>
  <c r="Y4"/>
  <c r="CD4" s="1"/>
  <c r="Y8"/>
  <c r="CD8" s="1"/>
  <c r="Y12"/>
  <c r="CD12" s="1"/>
  <c r="BW137" i="1" l="1"/>
  <c r="BW150"/>
  <c r="BW147"/>
  <c r="BW131"/>
  <c r="BW143"/>
  <c r="BX278"/>
  <c r="BW278" s="1"/>
  <c r="CQ256"/>
  <c r="W260"/>
  <c r="CB278"/>
  <c r="BW126"/>
  <c r="BW314"/>
  <c r="BW254"/>
  <c r="BW324"/>
  <c r="BW337"/>
  <c r="BW348"/>
  <c r="BW286"/>
  <c r="BW329"/>
  <c r="BW339"/>
  <c r="BW117"/>
  <c r="CB277"/>
  <c r="BZ278"/>
  <c r="BW304"/>
  <c r="BW65"/>
  <c r="BW277"/>
  <c r="BW276"/>
  <c r="BW142"/>
  <c r="BW133"/>
  <c r="BW256"/>
  <c r="BW345"/>
  <c r="BW129"/>
  <c r="BW127"/>
  <c r="BW294"/>
  <c r="BW388"/>
  <c r="BW390"/>
  <c r="BW397"/>
  <c r="BW112"/>
  <c r="BW123"/>
  <c r="BW101"/>
  <c r="BW54"/>
  <c r="BW130"/>
  <c r="BW52"/>
  <c r="BW148"/>
  <c r="BW115"/>
  <c r="BW326"/>
  <c r="BW140"/>
  <c r="BW121"/>
  <c r="BW145"/>
  <c r="BW154"/>
  <c r="BW141"/>
  <c r="BW139"/>
  <c r="BW295"/>
  <c r="BW305"/>
  <c r="BW426"/>
  <c r="BW114"/>
  <c r="CQ255"/>
  <c r="W259"/>
  <c r="BW57"/>
  <c r="BW157"/>
  <c r="BW313"/>
  <c r="BW153"/>
  <c r="BW151"/>
  <c r="BW296"/>
  <c r="BW384"/>
  <c r="BW322"/>
  <c r="BW346"/>
  <c r="BW291"/>
  <c r="BW135"/>
  <c r="BW59"/>
  <c r="BW309"/>
  <c r="BW308"/>
  <c r="BW320"/>
  <c r="BW284"/>
  <c r="BW310"/>
  <c r="BW396"/>
  <c r="BW331"/>
  <c r="BW89"/>
  <c r="BW67"/>
  <c r="BW128"/>
  <c r="BW285"/>
  <c r="BW386"/>
  <c r="BW321"/>
  <c r="BW395"/>
  <c r="BW400"/>
  <c r="BW290"/>
  <c r="BW175"/>
  <c r="BW333"/>
  <c r="BW393"/>
  <c r="BW389"/>
  <c r="BW100"/>
  <c r="BW63"/>
  <c r="BW124"/>
  <c r="CB298"/>
  <c r="BW298" s="1"/>
  <c r="CB280"/>
  <c r="BW335"/>
  <c r="BW134"/>
  <c r="BW132"/>
  <c r="BW301"/>
  <c r="BW340"/>
  <c r="BW327"/>
  <c r="BW103"/>
  <c r="BW297"/>
  <c r="BZ281"/>
  <c r="BW281" s="1"/>
  <c r="BX275"/>
  <c r="BW328"/>
  <c r="BW206"/>
  <c r="BW146"/>
  <c r="BW144"/>
  <c r="BW312"/>
  <c r="BW138"/>
  <c r="BW338"/>
  <c r="BW77"/>
  <c r="BZ275"/>
  <c r="CB274"/>
  <c r="BW274" s="1"/>
  <c r="BW288"/>
  <c r="BW48"/>
  <c r="BW217"/>
  <c r="BW330"/>
  <c r="BW319"/>
  <c r="BW149"/>
  <c r="BW341"/>
  <c r="BX279"/>
  <c r="BW279" s="1"/>
  <c r="BW136"/>
  <c r="BW51"/>
  <c r="BW287"/>
  <c r="BW255"/>
  <c r="CQ258"/>
  <c r="BW258" s="1"/>
  <c r="W262"/>
  <c r="BW302"/>
  <c r="BW334"/>
  <c r="BW152"/>
  <c r="BW311"/>
  <c r="BW289"/>
  <c r="BW113"/>
  <c r="BX273"/>
  <c r="BW273" s="1"/>
  <c r="BW91"/>
  <c r="BW119"/>
  <c r="BW55"/>
  <c r="CQ257"/>
  <c r="BW257" s="1"/>
  <c r="W261"/>
  <c r="BW125"/>
  <c r="BW303"/>
  <c r="BW253"/>
  <c r="BW307"/>
  <c r="BW336"/>
  <c r="BW300"/>
  <c r="BW280"/>
  <c r="BW323"/>
  <c r="BW398"/>
  <c r="BW79"/>
  <c r="BW283"/>
  <c r="BW118"/>
  <c r="BW275" l="1"/>
  <c r="CQ261"/>
  <c r="BW261" s="1"/>
  <c r="W265"/>
  <c r="CQ260"/>
  <c r="BW260" s="1"/>
  <c r="W264"/>
  <c r="CQ262"/>
  <c r="BW262" s="1"/>
  <c r="W266"/>
  <c r="CQ259"/>
  <c r="BW259" s="1"/>
  <c r="W263"/>
  <c r="CQ266" l="1"/>
  <c r="BW266" s="1"/>
  <c r="W270"/>
  <c r="CQ263"/>
  <c r="BW263" s="1"/>
  <c r="W267"/>
  <c r="CQ264"/>
  <c r="BW264" s="1"/>
  <c r="W268"/>
  <c r="CQ265"/>
  <c r="BW265" s="1"/>
  <c r="W269"/>
  <c r="CQ269" l="1"/>
  <c r="BW269" s="1"/>
  <c r="CQ268"/>
  <c r="BW268" s="1"/>
  <c r="W272"/>
  <c r="CQ267"/>
  <c r="BW267" s="1"/>
  <c r="W271"/>
</calcChain>
</file>

<file path=xl/comments1.xml><?xml version="1.0" encoding="utf-8"?>
<comments xmlns="http://schemas.openxmlformats.org/spreadsheetml/2006/main">
  <authors>
    <author>Administrator</author>
  </authors>
  <commentList>
    <comment ref="A283" authorId="0">
      <text>
        <r>
          <rPr>
            <sz val="9"/>
            <color indexed="81"/>
            <rFont val="宋体"/>
            <family val="3"/>
            <charset val="134"/>
          </rPr>
          <t>Administrator:
boss与小怪属性关系
生命6-10倍
攻击9-12倍
防御3.5倍</t>
        </r>
      </text>
    </comment>
  </commentList>
</comments>
</file>

<file path=xl/sharedStrings.xml><?xml version="1.0" encoding="utf-8"?>
<sst xmlns="http://schemas.openxmlformats.org/spreadsheetml/2006/main" count="1926" uniqueCount="1277">
  <si>
    <t>%</t>
  </si>
  <si>
    <t>id</t>
  </si>
  <si>
    <t>名称</t>
  </si>
  <si>
    <t>备注</t>
  </si>
  <si>
    <t>攻击</t>
  </si>
  <si>
    <t>业力</t>
  </si>
  <si>
    <t>护甲</t>
  </si>
  <si>
    <t>法抗%</t>
  </si>
  <si>
    <t>生命值</t>
  </si>
  <si>
    <t>魔法值</t>
  </si>
  <si>
    <t>生命回复</t>
  </si>
  <si>
    <t>魔法回复</t>
  </si>
  <si>
    <t>攻速</t>
  </si>
  <si>
    <t>闪避</t>
  </si>
  <si>
    <t>免伤</t>
  </si>
  <si>
    <t>普攻伤害</t>
  </si>
  <si>
    <t>物理穿透</t>
  </si>
  <si>
    <t>法术穿透</t>
  </si>
  <si>
    <t>物理伤害</t>
  </si>
  <si>
    <t>法术伤害</t>
  </si>
  <si>
    <t>伤害加成</t>
  </si>
  <si>
    <t>物抗%</t>
  </si>
  <si>
    <t>暴击</t>
  </si>
  <si>
    <t>暴伤</t>
  </si>
  <si>
    <t>伤害吸取</t>
  </si>
  <si>
    <t>分裂</t>
  </si>
  <si>
    <t>致命概率</t>
  </si>
  <si>
    <t>致命倍率</t>
  </si>
  <si>
    <t>冷却缩减</t>
  </si>
  <si>
    <t>冷却降低</t>
  </si>
  <si>
    <t>触发概率</t>
  </si>
  <si>
    <t>生命恢复%</t>
  </si>
  <si>
    <t>魔法恢复%</t>
  </si>
  <si>
    <t>生命%</t>
  </si>
  <si>
    <t>攻击%</t>
  </si>
  <si>
    <t>法强%</t>
  </si>
  <si>
    <t>攻速-%</t>
  </si>
  <si>
    <t>冷却-%</t>
  </si>
  <si>
    <t>元神力</t>
  </si>
  <si>
    <t>金币加成</t>
  </si>
  <si>
    <t>杀敌攻击</t>
  </si>
  <si>
    <t>杀敌业力</t>
  </si>
  <si>
    <t>杀敌生命</t>
  </si>
  <si>
    <t>每秒攻击</t>
  </si>
  <si>
    <t>每秒业力</t>
  </si>
  <si>
    <t>每秒生命</t>
  </si>
  <si>
    <t>攻击距离</t>
  </si>
  <si>
    <t>S001</t>
  </si>
  <si>
    <t>|n普攻伤害+150%</t>
  </si>
  <si>
    <t>S003</t>
  </si>
  <si>
    <t>|n致命概率+15%|n致命倍率+650%</t>
  </si>
  <si>
    <t>|n致命概率+15%</t>
  </si>
  <si>
    <t>|n致命倍率+650%</t>
  </si>
  <si>
    <t>S004</t>
  </si>
  <si>
    <t>|n致命概率+5%|n致命倍率+900%</t>
  </si>
  <si>
    <t>|n致命概率+5%</t>
  </si>
  <si>
    <t>|n致命倍率+900%</t>
  </si>
  <si>
    <t>S005</t>
  </si>
  <si>
    <t>|n分裂+70%</t>
  </si>
  <si>
    <t>S007</t>
  </si>
  <si>
    <t>|n攻速+-80%|n普攻伤害+100%</t>
  </si>
  <si>
    <t>|n攻速+-80%</t>
  </si>
  <si>
    <t>|n普攻伤害+100%</t>
  </si>
  <si>
    <t>S010</t>
  </si>
  <si>
    <t>|n普攻伤害+-40%|n致命概率+30%</t>
  </si>
  <si>
    <t>|n普攻伤害+-40%</t>
  </si>
  <si>
    <t>|n致命概率+30%</t>
  </si>
  <si>
    <t>S011</t>
  </si>
  <si>
    <t>|n致命概率+-5%|n致命倍率+500%</t>
  </si>
  <si>
    <t>|n致命概率+-5%</t>
  </si>
  <si>
    <t>|n致命倍率+500%</t>
  </si>
  <si>
    <t>S012</t>
  </si>
  <si>
    <t>|n分裂+30%</t>
  </si>
  <si>
    <t>S013</t>
  </si>
  <si>
    <t>S014</t>
  </si>
  <si>
    <t>|n法术伤害+-100%|n致命倍率+400%</t>
  </si>
  <si>
    <t>|n法术伤害+-100%</t>
  </si>
  <si>
    <t>|n致命倍率+400%</t>
  </si>
  <si>
    <t>S015</t>
  </si>
  <si>
    <t>|n致命概率+10%|n致命倍率+250%</t>
  </si>
  <si>
    <t>|n致命概率+10%</t>
  </si>
  <si>
    <t>|n致命倍率+250%</t>
  </si>
  <si>
    <t>S016</t>
  </si>
  <si>
    <t>|n普攻伤害+30%</t>
  </si>
  <si>
    <t>S019</t>
  </si>
  <si>
    <t>|n物理穿透+25%</t>
  </si>
  <si>
    <t>S020</t>
  </si>
  <si>
    <t>|n物理穿透+15%</t>
  </si>
  <si>
    <t>S024</t>
  </si>
  <si>
    <t>|n暴击+15%|n暴伤+100%</t>
  </si>
  <si>
    <t>|n暴击+15%</t>
  </si>
  <si>
    <t>|n暴伤+100%</t>
  </si>
  <si>
    <t>S025</t>
  </si>
  <si>
    <t>|n暴击+5%|n暴伤+200%</t>
  </si>
  <si>
    <t>|n暴击+5%</t>
  </si>
  <si>
    <t>|n暴伤+200%</t>
  </si>
  <si>
    <t>S029</t>
  </si>
  <si>
    <t>|n+10</t>
  </si>
  <si>
    <t>S031</t>
  </si>
  <si>
    <t>|n攻速+-20%</t>
  </si>
  <si>
    <t>S032</t>
  </si>
  <si>
    <t>|n攻速+100%</t>
  </si>
  <si>
    <t>S037</t>
  </si>
  <si>
    <t>|n攻速+40%|n普攻伤害+-50%</t>
  </si>
  <si>
    <t>|n攻速+40%</t>
  </si>
  <si>
    <t>|n普攻伤害+-50%</t>
  </si>
  <si>
    <t>S041</t>
  </si>
  <si>
    <t>|n攻速+25%</t>
  </si>
  <si>
    <t>S042</t>
  </si>
  <si>
    <t>|n攻速+40%|n法术伤害+-50%</t>
  </si>
  <si>
    <t>|n法术伤害+-50%</t>
  </si>
  <si>
    <t>S058</t>
  </si>
  <si>
    <t>|n冷却缩减+15%</t>
  </si>
  <si>
    <t>S059</t>
  </si>
  <si>
    <t>|n冷却缩减+10%</t>
  </si>
  <si>
    <t>S066</t>
  </si>
  <si>
    <t>|n法术穿透+25%</t>
  </si>
  <si>
    <t>S068</t>
  </si>
  <si>
    <t>|n法术穿透+15%</t>
  </si>
  <si>
    <t>S099</t>
  </si>
  <si>
    <t>|n生命+15%</t>
  </si>
  <si>
    <t>S107</t>
  </si>
  <si>
    <t>|n闪避+25%</t>
  </si>
  <si>
    <t>S108</t>
  </si>
  <si>
    <t>|n闪避+15%</t>
  </si>
  <si>
    <t>S114</t>
  </si>
  <si>
    <t>|n暴击+10%</t>
  </si>
  <si>
    <t>S118</t>
  </si>
  <si>
    <t>|n+3</t>
  </si>
  <si>
    <t>S119</t>
  </si>
  <si>
    <t>|n伤害吸取+3%</t>
  </si>
  <si>
    <t>S121</t>
  </si>
  <si>
    <t>|n法术穿透+10%</t>
  </si>
  <si>
    <t>S122</t>
  </si>
  <si>
    <t>|n物理穿透+10%</t>
  </si>
  <si>
    <t>S126</t>
  </si>
  <si>
    <t>|n闪避+10%</t>
  </si>
  <si>
    <r>
      <rPr>
        <sz val="11"/>
        <color theme="1"/>
        <rFont val="宋体"/>
        <family val="3"/>
        <charset val="134"/>
      </rPr>
      <t>E001</t>
    </r>
  </si>
  <si>
    <t>武器</t>
  </si>
  <si>
    <r>
      <rPr>
        <sz val="11"/>
        <color theme="1"/>
        <rFont val="宋体"/>
        <family val="3"/>
        <charset val="134"/>
      </rPr>
      <t>E002</t>
    </r>
  </si>
  <si>
    <r>
      <rPr>
        <sz val="11"/>
        <color theme="1"/>
        <rFont val="宋体"/>
        <family val="3"/>
        <charset val="134"/>
      </rPr>
      <t>E003</t>
    </r>
  </si>
  <si>
    <r>
      <rPr>
        <sz val="11"/>
        <color theme="1"/>
        <rFont val="宋体"/>
        <family val="3"/>
        <charset val="134"/>
      </rPr>
      <t>E004</t>
    </r>
  </si>
  <si>
    <r>
      <rPr>
        <sz val="11"/>
        <color theme="1"/>
        <rFont val="宋体"/>
        <family val="3"/>
        <charset val="134"/>
      </rPr>
      <t>E005</t>
    </r>
  </si>
  <si>
    <r>
      <rPr>
        <sz val="11"/>
        <color theme="1"/>
        <rFont val="宋体"/>
        <family val="3"/>
        <charset val="134"/>
      </rPr>
      <t>E006</t>
    </r>
  </si>
  <si>
    <r>
      <rPr>
        <sz val="11"/>
        <color theme="1"/>
        <rFont val="宋体"/>
        <family val="3"/>
        <charset val="134"/>
      </rPr>
      <t>E007</t>
    </r>
  </si>
  <si>
    <r>
      <rPr>
        <sz val="11"/>
        <color theme="1"/>
        <rFont val="宋体"/>
        <family val="3"/>
        <charset val="134"/>
      </rPr>
      <t>E008</t>
    </r>
  </si>
  <si>
    <r>
      <rPr>
        <sz val="11"/>
        <color theme="1"/>
        <rFont val="宋体"/>
        <family val="3"/>
        <charset val="134"/>
      </rPr>
      <t>E009</t>
    </r>
  </si>
  <si>
    <r>
      <rPr>
        <sz val="11"/>
        <color theme="1"/>
        <rFont val="宋体"/>
        <family val="3"/>
        <charset val="134"/>
      </rPr>
      <t>E010</t>
    </r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</si>
  <si>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</si>
  <si>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</si>
  <si>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</si>
  <si>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</si>
  <si>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</si>
  <si>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</si>
  <si>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</si>
  <si>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</si>
  <si>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</si>
  <si>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</si>
  <si>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E021</t>
  </si>
  <si>
    <t>E022</t>
  </si>
  <si>
    <t>E023</t>
  </si>
  <si>
    <t>E024</t>
  </si>
  <si>
    <t>E025</t>
  </si>
  <si>
    <t>E101</t>
  </si>
  <si>
    <t>项链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</si>
  <si>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</si>
  <si>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</si>
  <si>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</si>
  <si>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</si>
  <si>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</si>
  <si>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</si>
  <si>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</si>
  <si>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</si>
  <si>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</si>
  <si>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</si>
  <si>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</si>
  <si>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</si>
  <si>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</si>
  <si>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</si>
  <si>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</si>
  <si>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</si>
  <si>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</si>
  <si>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</si>
  <si>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</si>
  <si>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</si>
  <si>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</si>
  <si>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</si>
  <si>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</si>
  <si>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</si>
  <si>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</si>
  <si>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</si>
  <si>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</si>
  <si>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</si>
  <si>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</si>
  <si>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</si>
  <si>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</si>
  <si>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</si>
  <si>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</si>
  <si>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</si>
  <si>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</si>
  <si>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</si>
  <si>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</si>
  <si>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</si>
  <si>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</si>
  <si>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</si>
  <si>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</si>
  <si>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</si>
  <si>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</si>
  <si>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</si>
  <si>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</si>
  <si>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</si>
  <si>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</si>
  <si>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</si>
  <si>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</si>
  <si>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IJ01</t>
  </si>
  <si>
    <t>低级道果</t>
  </si>
  <si>
    <t>IJ02</t>
  </si>
  <si>
    <t>中级道果</t>
  </si>
  <si>
    <t>IJ03</t>
  </si>
  <si>
    <t>高级道果</t>
  </si>
  <si>
    <t>IJ04</t>
  </si>
  <si>
    <t>黄级道果</t>
  </si>
  <si>
    <t>IJ05</t>
  </si>
  <si>
    <t>玄级道果</t>
  </si>
  <si>
    <t>IJ06</t>
  </si>
  <si>
    <t>地级道果</t>
  </si>
  <si>
    <t>IJ07</t>
  </si>
  <si>
    <t>天级道果</t>
  </si>
  <si>
    <t>IJ08</t>
  </si>
  <si>
    <t>仙品道果</t>
  </si>
  <si>
    <t>IJ09</t>
  </si>
  <si>
    <t>至圣道果</t>
  </si>
  <si>
    <t>IJ10</t>
  </si>
  <si>
    <t>混沌道果</t>
  </si>
  <si>
    <t>H001</t>
  </si>
  <si>
    <t>英雄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</si>
  <si>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</si>
  <si>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</si>
  <si>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</si>
  <si>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</si>
  <si>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</si>
  <si>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</si>
  <si>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</si>
  <si>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</si>
  <si>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</si>
  <si>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</si>
  <si>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H012</t>
  </si>
  <si>
    <t>H013</t>
  </si>
  <si>
    <t>H014</t>
  </si>
  <si>
    <t>H015</t>
  </si>
  <si>
    <t>H016</t>
  </si>
  <si>
    <t>H017</t>
  </si>
  <si>
    <t>H018</t>
  </si>
  <si>
    <t>H019</t>
  </si>
  <si>
    <t>H020</t>
  </si>
  <si>
    <t>H021</t>
  </si>
  <si>
    <t>H022</t>
  </si>
  <si>
    <t>H023</t>
  </si>
  <si>
    <t>H024</t>
  </si>
  <si>
    <t>H025</t>
  </si>
  <si>
    <t>H026</t>
  </si>
  <si>
    <t>H027</t>
  </si>
  <si>
    <t>H028</t>
  </si>
  <si>
    <t>H029</t>
  </si>
  <si>
    <t>H030</t>
  </si>
  <si>
    <t>H031</t>
  </si>
  <si>
    <t>FB01</t>
  </si>
  <si>
    <t>打神鞭</t>
  </si>
  <si>
    <t>FB02</t>
  </si>
  <si>
    <t>中央戊己旗</t>
  </si>
  <si>
    <t>FB03</t>
  </si>
  <si>
    <t>四不像</t>
  </si>
  <si>
    <t>FB04</t>
  </si>
  <si>
    <t>三尖两刃刀</t>
  </si>
  <si>
    <t>FB05</t>
  </si>
  <si>
    <t>八爪龙纹黄袍</t>
  </si>
  <si>
    <t>FB06</t>
  </si>
  <si>
    <t>缚妖索</t>
  </si>
  <si>
    <t>FB07</t>
  </si>
  <si>
    <t>哮天犬</t>
  </si>
  <si>
    <t>FB08</t>
  </si>
  <si>
    <t>乾坤弓</t>
  </si>
  <si>
    <t>FB09</t>
  </si>
  <si>
    <t>震天箭</t>
  </si>
  <si>
    <t>FB10</t>
  </si>
  <si>
    <t>玲珑黄金塔</t>
  </si>
  <si>
    <t>FB11</t>
  </si>
  <si>
    <t>火尖枪</t>
  </si>
  <si>
    <t>FB12</t>
  </si>
  <si>
    <t>乾坤圈</t>
  </si>
  <si>
    <t>FB13</t>
  </si>
  <si>
    <t>阴阳剑</t>
  </si>
  <si>
    <t>FB14</t>
  </si>
  <si>
    <t>混天绫</t>
  </si>
  <si>
    <t>FB15</t>
  </si>
  <si>
    <t>九龙神火罩</t>
  </si>
  <si>
    <t>FB16</t>
  </si>
  <si>
    <t>风火轮</t>
  </si>
  <si>
    <t>FB17</t>
  </si>
  <si>
    <t>八棱双银锤</t>
  </si>
  <si>
    <t>FB18</t>
  </si>
  <si>
    <t>莫邪宝剑</t>
  </si>
  <si>
    <t>FB19</t>
  </si>
  <si>
    <t>火龙标</t>
  </si>
  <si>
    <t>FB20</t>
  </si>
  <si>
    <t>攒心钉</t>
  </si>
  <si>
    <t>FB21</t>
  </si>
  <si>
    <t>玉麒麟</t>
  </si>
  <si>
    <t>FB22</t>
  </si>
  <si>
    <t>方天画戟</t>
  </si>
  <si>
    <t>FB23</t>
  </si>
  <si>
    <t>落魂钟</t>
  </si>
  <si>
    <t>FB24</t>
  </si>
  <si>
    <t>扫霞衣</t>
  </si>
  <si>
    <t>FB25</t>
  </si>
  <si>
    <t>翻天印</t>
  </si>
  <si>
    <t>FB26</t>
  </si>
  <si>
    <t>雾露乾坤网</t>
  </si>
  <si>
    <t>FB27</t>
  </si>
  <si>
    <t>四海瓶</t>
  </si>
  <si>
    <t>FB28</t>
  </si>
  <si>
    <t>乾坤针</t>
  </si>
  <si>
    <t>FB29</t>
  </si>
  <si>
    <t>斩仙飞刀</t>
  </si>
  <si>
    <t>FB30</t>
  </si>
  <si>
    <t>万鸦壶</t>
  </si>
  <si>
    <t>FB31</t>
  </si>
  <si>
    <t>万里起云烟</t>
  </si>
  <si>
    <t>FB32</t>
  </si>
  <si>
    <t>照天印</t>
  </si>
  <si>
    <t>FB33</t>
  </si>
  <si>
    <t>青云剑</t>
  </si>
  <si>
    <t>FB34</t>
  </si>
  <si>
    <t>琵琶</t>
  </si>
  <si>
    <t>FB35</t>
  </si>
  <si>
    <t>混元伞</t>
  </si>
  <si>
    <t>FB36</t>
  </si>
  <si>
    <t>花狐貂</t>
  </si>
  <si>
    <t>FB37</t>
  </si>
  <si>
    <t>降魔杵</t>
  </si>
  <si>
    <t>FB38</t>
  </si>
  <si>
    <t>六根清净竹</t>
  </si>
  <si>
    <t>FB39</t>
  </si>
  <si>
    <t>七宝妙树</t>
  </si>
  <si>
    <t>FB40</t>
  </si>
  <si>
    <t>青色宝莲旗</t>
  </si>
  <si>
    <t>FB41</t>
  </si>
  <si>
    <t>金刚琢</t>
  </si>
  <si>
    <t>FB42</t>
  </si>
  <si>
    <t>太极图</t>
  </si>
  <si>
    <t>FB43</t>
  </si>
  <si>
    <t>乾坤图</t>
  </si>
  <si>
    <t>FB44</t>
  </si>
  <si>
    <t>三宝玉如意</t>
  </si>
  <si>
    <t>FB45</t>
  </si>
  <si>
    <t>玄都离焰旗</t>
  </si>
  <si>
    <t>FB46</t>
  </si>
  <si>
    <t>青牛</t>
  </si>
  <si>
    <t>FB47</t>
  </si>
  <si>
    <t>诛仙阵图</t>
  </si>
  <si>
    <t>FB48</t>
  </si>
  <si>
    <t>风雷双翼</t>
  </si>
  <si>
    <t>FB49</t>
  </si>
  <si>
    <t>山河社稷图</t>
  </si>
  <si>
    <t>FB50</t>
  </si>
  <si>
    <t>招妖幡</t>
  </si>
  <si>
    <t>FB51</t>
  </si>
  <si>
    <t>九曲黄河阵</t>
  </si>
  <si>
    <t>作废</t>
  </si>
  <si>
    <t>FB52</t>
  </si>
  <si>
    <t>紫绶仙衣</t>
  </si>
  <si>
    <r>
      <rPr>
        <sz val="11"/>
        <color rgb="FF9C6500"/>
        <rFont val="宋体"/>
        <family val="3"/>
        <charset val="134"/>
      </rPr>
      <t>IF01</t>
    </r>
  </si>
  <si>
    <t>技能附魔</t>
  </si>
  <si>
    <r>
      <rPr>
        <sz val="11"/>
        <color rgb="FF9C6500"/>
        <rFont val="宋体"/>
        <family val="3"/>
        <charset val="134"/>
      </rPr>
      <t>IF02</t>
    </r>
  </si>
  <si>
    <t>法强</t>
  </si>
  <si>
    <r>
      <rPr>
        <sz val="11"/>
        <color rgb="FF9C6500"/>
        <rFont val="宋体"/>
        <family val="3"/>
        <charset val="134"/>
      </rPr>
      <t>IF03</t>
    </r>
  </si>
  <si>
    <r>
      <rPr>
        <sz val="11"/>
        <color rgb="FF9C6500"/>
        <rFont val="宋体"/>
        <family val="3"/>
        <charset val="134"/>
      </rPr>
      <t>IF04</t>
    </r>
  </si>
  <si>
    <r>
      <rPr>
        <sz val="11"/>
        <color rgb="FF9C6500"/>
        <rFont val="宋体"/>
        <family val="3"/>
        <charset val="134"/>
      </rPr>
      <t>IF05</t>
    </r>
  </si>
  <si>
    <r>
      <rPr>
        <sz val="11"/>
        <color rgb="FF9C6500"/>
        <rFont val="宋体"/>
        <family val="3"/>
        <charset val="134"/>
      </rPr>
      <t>IF06</t>
    </r>
  </si>
  <si>
    <r>
      <rPr>
        <sz val="11"/>
        <color rgb="FF9C6500"/>
        <rFont val="宋体"/>
        <family val="3"/>
        <charset val="134"/>
      </rPr>
      <t>IF07</t>
    </r>
  </si>
  <si>
    <r>
      <rPr>
        <sz val="11"/>
        <color rgb="FF9C6500"/>
        <rFont val="宋体"/>
        <family val="3"/>
        <charset val="134"/>
      </rPr>
      <t>IF08</t>
    </r>
  </si>
  <si>
    <r>
      <rPr>
        <sz val="11"/>
        <color rgb="FF9C6500"/>
        <rFont val="宋体"/>
        <family val="3"/>
        <charset val="134"/>
      </rPr>
      <t>IF09</t>
    </r>
  </si>
  <si>
    <r>
      <rPr>
        <sz val="11"/>
        <color rgb="FF9C6500"/>
        <rFont val="宋体"/>
        <family val="3"/>
        <charset val="134"/>
      </rPr>
      <t>IF10</t>
    </r>
  </si>
  <si>
    <r>
      <rPr>
        <sz val="11"/>
        <color rgb="FF9C6500"/>
        <rFont val="宋体"/>
        <family val="3"/>
        <charset val="134"/>
      </rPr>
      <t>IF11</t>
    </r>
  </si>
  <si>
    <t>攻击和法强</t>
  </si>
  <si>
    <r>
      <rPr>
        <sz val="11"/>
        <color rgb="FF9C6500"/>
        <rFont val="宋体"/>
        <family val="3"/>
        <charset val="134"/>
      </rPr>
      <t>IF12</t>
    </r>
  </si>
  <si>
    <r>
      <rPr>
        <sz val="11"/>
        <color rgb="FF9C6500"/>
        <rFont val="宋体"/>
        <family val="3"/>
        <charset val="134"/>
      </rPr>
      <t>IF13</t>
    </r>
  </si>
  <si>
    <t>爆伤</t>
  </si>
  <si>
    <r>
      <rPr>
        <sz val="11"/>
        <color rgb="FF9C6500"/>
        <rFont val="宋体"/>
        <family val="3"/>
        <charset val="134"/>
      </rPr>
      <t>IF14</t>
    </r>
  </si>
  <si>
    <r>
      <rPr>
        <sz val="11"/>
        <color rgb="FF9C6500"/>
        <rFont val="宋体"/>
        <family val="3"/>
        <charset val="134"/>
      </rPr>
      <t>IF15</t>
    </r>
  </si>
  <si>
    <r>
      <rPr>
        <sz val="11"/>
        <color rgb="FF9C6500"/>
        <rFont val="宋体"/>
        <family val="3"/>
        <charset val="134"/>
      </rPr>
      <t>IF16</t>
    </r>
  </si>
  <si>
    <r>
      <rPr>
        <sz val="11"/>
        <color rgb="FF9C6500"/>
        <rFont val="宋体"/>
        <family val="3"/>
        <charset val="134"/>
      </rPr>
      <t>IF17</t>
    </r>
  </si>
  <si>
    <r>
      <rPr>
        <sz val="11"/>
        <color rgb="FF9C6500"/>
        <rFont val="宋体"/>
        <family val="3"/>
        <charset val="134"/>
      </rPr>
      <t>IF18</t>
    </r>
  </si>
  <si>
    <t>攻击速度</t>
  </si>
  <si>
    <r>
      <rPr>
        <sz val="11"/>
        <color rgb="FF9C6500"/>
        <rFont val="宋体"/>
        <family val="3"/>
        <charset val="134"/>
      </rPr>
      <t>IF19</t>
    </r>
  </si>
  <si>
    <r>
      <rPr>
        <sz val="11"/>
        <color rgb="FF9C6500"/>
        <rFont val="宋体"/>
        <family val="3"/>
        <charset val="134"/>
      </rPr>
      <t>IF20</t>
    </r>
  </si>
  <si>
    <r>
      <rPr>
        <sz val="11"/>
        <color rgb="FF9C6500"/>
        <rFont val="宋体"/>
        <family val="3"/>
        <charset val="134"/>
      </rPr>
      <t>IF21</t>
    </r>
  </si>
  <si>
    <r>
      <rPr>
        <sz val="11"/>
        <color rgb="FF9C6500"/>
        <rFont val="宋体"/>
        <family val="3"/>
        <charset val="134"/>
      </rPr>
      <t>IF22</t>
    </r>
  </si>
  <si>
    <t>回蓝</t>
  </si>
  <si>
    <r>
      <rPr>
        <sz val="11"/>
        <color rgb="FF9C6500"/>
        <rFont val="宋体"/>
        <family val="3"/>
        <charset val="134"/>
      </rPr>
      <t>IF23</t>
    </r>
  </si>
  <si>
    <r>
      <rPr>
        <sz val="11"/>
        <color rgb="FF9C6500"/>
        <rFont val="宋体"/>
        <family val="3"/>
        <charset val="134"/>
      </rPr>
      <t>IF24</t>
    </r>
  </si>
  <si>
    <r>
      <rPr>
        <sz val="11"/>
        <color rgb="FF9C6500"/>
        <rFont val="宋体"/>
        <family val="3"/>
        <charset val="134"/>
      </rPr>
      <t>IF25</t>
    </r>
  </si>
  <si>
    <t>伤害吸血</t>
  </si>
  <si>
    <r>
      <rPr>
        <sz val="11"/>
        <color rgb="FF9C6500"/>
        <rFont val="宋体"/>
        <family val="3"/>
        <charset val="134"/>
      </rPr>
      <t>IF26</t>
    </r>
  </si>
  <si>
    <r>
      <rPr>
        <sz val="11"/>
        <color rgb="FF9C6500"/>
        <rFont val="宋体"/>
        <family val="3"/>
        <charset val="134"/>
      </rPr>
      <t>IF27</t>
    </r>
  </si>
  <si>
    <t>伤害减免</t>
  </si>
  <si>
    <t>IH01</t>
  </si>
  <si>
    <t>|CffFF0000陛犴之魂|r</t>
  </si>
  <si>
    <t>境界7觉醒抽奖</t>
  </si>
  <si>
    <t>IH02</t>
  </si>
  <si>
    <t>|CffFF0000奎牛之魂|r</t>
  </si>
  <si>
    <t>IH03</t>
  </si>
  <si>
    <t>|CffFF0000墨麒麟之魂|r</t>
  </si>
  <si>
    <t>IH04</t>
  </si>
  <si>
    <t>|CffFF0000狻猊之魂|r</t>
  </si>
  <si>
    <t>IH05</t>
  </si>
  <si>
    <t>|CffFF0000青鸾之魂|r</t>
  </si>
  <si>
    <t>IH06</t>
  </si>
  <si>
    <t>|CffFF0000狰狞之魂|r</t>
  </si>
  <si>
    <t>IH07</t>
  </si>
  <si>
    <t>|CffFF0000神威黑虎之魂|r</t>
  </si>
  <si>
    <t>IH08</t>
  </si>
  <si>
    <t>|CffFF0000孔雀之魂|r</t>
  </si>
  <si>
    <t>m001</t>
  </si>
  <si>
    <t>卫兵</t>
  </si>
  <si>
    <t>进攻1</t>
  </si>
  <si>
    <t>m002</t>
  </si>
  <si>
    <t>长弓兵</t>
  </si>
  <si>
    <t>进攻2</t>
  </si>
  <si>
    <t>m003</t>
  </si>
  <si>
    <t>进攻3</t>
  </si>
  <si>
    <t>m004</t>
  </si>
  <si>
    <t>进攻4</t>
  </si>
  <si>
    <t>m005</t>
  </si>
  <si>
    <t>枪兵</t>
  </si>
  <si>
    <t>进攻5</t>
  </si>
  <si>
    <t>m006</t>
  </si>
  <si>
    <t>精锐弓兵</t>
  </si>
  <si>
    <t>进攻6</t>
  </si>
  <si>
    <t>m007</t>
  </si>
  <si>
    <t>进攻7</t>
  </si>
  <si>
    <t>m008</t>
  </si>
  <si>
    <t>进攻8</t>
  </si>
  <si>
    <t>m009</t>
  </si>
  <si>
    <t>盾兵</t>
  </si>
  <si>
    <t>进攻9</t>
  </si>
  <si>
    <t>m010</t>
  </si>
  <si>
    <t>鹰眼射手</t>
  </si>
  <si>
    <t>进攻10</t>
  </si>
  <si>
    <t>m011</t>
  </si>
  <si>
    <t>进攻11</t>
  </si>
  <si>
    <t>m012</t>
  </si>
  <si>
    <t>进攻12</t>
  </si>
  <si>
    <t>m013</t>
  </si>
  <si>
    <t>骑兵</t>
  </si>
  <si>
    <t>进攻13</t>
  </si>
  <si>
    <t>m014</t>
  </si>
  <si>
    <t>神威射手</t>
  </si>
  <si>
    <t>进攻14</t>
  </si>
  <si>
    <t>m015</t>
  </si>
  <si>
    <t>进攻15</t>
  </si>
  <si>
    <t>m016</t>
  </si>
  <si>
    <t>进攻16</t>
  </si>
  <si>
    <t>m017</t>
  </si>
  <si>
    <t>蛮熊力士</t>
  </si>
  <si>
    <t>进攻17</t>
  </si>
  <si>
    <t>m018</t>
  </si>
  <si>
    <t>蛮熊射手</t>
  </si>
  <si>
    <t>进攻18</t>
  </si>
  <si>
    <t>m019</t>
  </si>
  <si>
    <t>进攻19</t>
  </si>
  <si>
    <t>m020</t>
  </si>
  <si>
    <t>进攻20</t>
  </si>
  <si>
    <t>m021</t>
  </si>
  <si>
    <t>冤灵女妖</t>
  </si>
  <si>
    <t>进攻21</t>
  </si>
  <si>
    <t>m022</t>
  </si>
  <si>
    <t>雷霆兽妖</t>
  </si>
  <si>
    <t>进攻22</t>
  </si>
  <si>
    <t>m023</t>
  </si>
  <si>
    <t>进攻23</t>
  </si>
  <si>
    <t>m024</t>
  </si>
  <si>
    <t>进攻24</t>
  </si>
  <si>
    <t>m025</t>
  </si>
  <si>
    <t>魅魔</t>
  </si>
  <si>
    <t>进攻25</t>
  </si>
  <si>
    <t>m026</t>
  </si>
  <si>
    <t>魂魔</t>
  </si>
  <si>
    <t>进攻26</t>
  </si>
  <si>
    <t>m027</t>
  </si>
  <si>
    <t>进攻27</t>
  </si>
  <si>
    <t>m028</t>
  </si>
  <si>
    <t>进攻28</t>
  </si>
  <si>
    <t>m029</t>
  </si>
  <si>
    <t>进攻29</t>
  </si>
  <si>
    <t>m030</t>
  </si>
  <si>
    <t>进攻30</t>
  </si>
  <si>
    <t>ma11</t>
  </si>
  <si>
    <t>进攻精英怪1</t>
  </si>
  <si>
    <t>给敌方增益Buff，玩家减益Buff.做压力设计的</t>
  </si>
  <si>
    <t>ma12</t>
  </si>
  <si>
    <t>进攻精英怪2</t>
  </si>
  <si>
    <t>ma13</t>
  </si>
  <si>
    <t>进攻精英怪3</t>
  </si>
  <si>
    <t>ma14</t>
  </si>
  <si>
    <t>进攻精英怪4</t>
  </si>
  <si>
    <t>ma15</t>
  </si>
  <si>
    <t>进攻精英怪5</t>
  </si>
  <si>
    <t>ma16</t>
  </si>
  <si>
    <t>进攻精英怪6</t>
  </si>
  <si>
    <t>ma17</t>
  </si>
  <si>
    <t>进攻精英怪7</t>
  </si>
  <si>
    <t>ma18</t>
  </si>
  <si>
    <t>进攻精英怪8</t>
  </si>
  <si>
    <t>ma19</t>
  </si>
  <si>
    <t>进攻精英怪9</t>
  </si>
  <si>
    <t>ma20</t>
  </si>
  <si>
    <t>进攻精英怪10</t>
  </si>
  <si>
    <t>mb01</t>
  </si>
  <si>
    <t>崇黑虎</t>
  </si>
  <si>
    <t>3波Boss</t>
  </si>
  <si>
    <t>mb02</t>
  </si>
  <si>
    <t>陈桐</t>
  </si>
  <si>
    <t>6波Boss</t>
  </si>
  <si>
    <t>mb03</t>
  </si>
  <si>
    <t>余化</t>
  </si>
  <si>
    <t>9波Boss</t>
  </si>
  <si>
    <t>mb04</t>
  </si>
  <si>
    <t>张桂芳</t>
  </si>
  <si>
    <t>12波Boss</t>
  </si>
  <si>
    <t>mb05</t>
  </si>
  <si>
    <t>胡雷</t>
  </si>
  <si>
    <t>15波Boss</t>
  </si>
  <si>
    <t>mb06</t>
  </si>
  <si>
    <t>火灵圣母</t>
  </si>
  <si>
    <t>18波Boss</t>
  </si>
  <si>
    <t>mb07</t>
  </si>
  <si>
    <t>龟灵圣母</t>
  </si>
  <si>
    <t>21波Boss</t>
  </si>
  <si>
    <t>mb08</t>
  </si>
  <si>
    <t>无当圣母</t>
  </si>
  <si>
    <t>24波Boss</t>
  </si>
  <si>
    <t>mb09</t>
  </si>
  <si>
    <t>通天教主分身</t>
  </si>
  <si>
    <t>27波Boss</t>
  </si>
  <si>
    <t>mb10</t>
  </si>
  <si>
    <t>30波Boss</t>
  </si>
  <si>
    <t>mc01</t>
  </si>
  <si>
    <t>年兽6</t>
  </si>
  <si>
    <t>特殊事件1</t>
  </si>
  <si>
    <t>mc02</t>
  </si>
  <si>
    <r>
      <rPr>
        <sz val="11"/>
        <color theme="1"/>
        <rFont val="宋体"/>
        <family val="3"/>
        <charset val="134"/>
      </rPr>
      <t>王魔1</t>
    </r>
    <r>
      <rPr>
        <sz val="11"/>
        <color theme="1"/>
        <rFont val="宋体"/>
        <family val="3"/>
        <charset val="134"/>
      </rPr>
      <t>2</t>
    </r>
  </si>
  <si>
    <t>特殊事件2敌方副将</t>
  </si>
  <si>
    <t>mc03</t>
  </si>
  <si>
    <r>
      <rPr>
        <sz val="11"/>
        <color theme="1"/>
        <rFont val="宋体"/>
        <family val="3"/>
        <charset val="134"/>
      </rPr>
      <t>杨森1</t>
    </r>
    <r>
      <rPr>
        <sz val="11"/>
        <color theme="1"/>
        <rFont val="宋体"/>
        <family val="3"/>
        <charset val="134"/>
      </rPr>
      <t>2</t>
    </r>
  </si>
  <si>
    <t>mc04</t>
  </si>
  <si>
    <r>
      <rPr>
        <sz val="11"/>
        <color theme="1"/>
        <rFont val="宋体"/>
        <family val="3"/>
        <charset val="134"/>
      </rPr>
      <t>高友乾1</t>
    </r>
    <r>
      <rPr>
        <sz val="11"/>
        <color theme="1"/>
        <rFont val="宋体"/>
        <family val="3"/>
        <charset val="134"/>
      </rPr>
      <t>2</t>
    </r>
  </si>
  <si>
    <t>mc05</t>
  </si>
  <si>
    <r>
      <rPr>
        <sz val="11"/>
        <color theme="1"/>
        <rFont val="宋体"/>
        <family val="3"/>
        <charset val="134"/>
      </rPr>
      <t>李兴霸1</t>
    </r>
    <r>
      <rPr>
        <sz val="11"/>
        <color theme="1"/>
        <rFont val="宋体"/>
        <family val="3"/>
        <charset val="134"/>
      </rPr>
      <t>2</t>
    </r>
  </si>
  <si>
    <t>mc06</t>
  </si>
  <si>
    <r>
      <rPr>
        <sz val="11"/>
        <color theme="1"/>
        <rFont val="宋体"/>
        <family val="3"/>
        <charset val="134"/>
      </rPr>
      <t>闻太师1</t>
    </r>
    <r>
      <rPr>
        <sz val="11"/>
        <color theme="1"/>
        <rFont val="宋体"/>
        <family val="3"/>
        <charset val="134"/>
      </rPr>
      <t>2</t>
    </r>
  </si>
  <si>
    <t>特殊事件2Boss。
发木头给觉醒抽奖的</t>
  </si>
  <si>
    <t>mc07</t>
  </si>
  <si>
    <r>
      <rPr>
        <sz val="11"/>
        <color theme="1"/>
        <rFont val="宋体"/>
        <family val="3"/>
        <charset val="134"/>
      </rPr>
      <t>妲己1</t>
    </r>
    <r>
      <rPr>
        <sz val="11"/>
        <color theme="1"/>
        <rFont val="宋体"/>
        <family val="3"/>
        <charset val="134"/>
      </rPr>
      <t>5</t>
    </r>
  </si>
  <si>
    <t>特殊事件3Boss，发金币补后期金币资源</t>
  </si>
  <si>
    <t>g00A</t>
  </si>
  <si>
    <t>福禄寿喜①</t>
  </si>
  <si>
    <t>g00B</t>
  </si>
  <si>
    <t>大吉大利②</t>
  </si>
  <si>
    <t>g00C</t>
  </si>
  <si>
    <t>招财进宝③</t>
  </si>
  <si>
    <t>g00D</t>
  </si>
  <si>
    <t>吉祥如意④</t>
  </si>
  <si>
    <t>g00E</t>
  </si>
  <si>
    <t>财源广进⑤</t>
  </si>
  <si>
    <t>uJ00</t>
  </si>
  <si>
    <t>噬心魔</t>
  </si>
  <si>
    <t>境界1Boss</t>
  </si>
  <si>
    <t>uJ10</t>
  </si>
  <si>
    <t>小雷灵体</t>
  </si>
  <si>
    <t>境界2Boss</t>
  </si>
  <si>
    <t>uJ20</t>
  </si>
  <si>
    <t>大雷灵体</t>
  </si>
  <si>
    <t>境界3Boss</t>
  </si>
  <si>
    <t>uJ30</t>
  </si>
  <si>
    <t>雷神化身</t>
  </si>
  <si>
    <t>境界4Boss</t>
  </si>
  <si>
    <t>uJ40</t>
  </si>
  <si>
    <t>灾厄</t>
  </si>
  <si>
    <t>境界5Boss</t>
  </si>
  <si>
    <t>uJ50</t>
  </si>
  <si>
    <t>芥子魔</t>
  </si>
  <si>
    <t>境界6Boss</t>
  </si>
  <si>
    <t>uJ60</t>
  </si>
  <si>
    <t>因果幻象</t>
  </si>
  <si>
    <t>境界7Boss</t>
  </si>
  <si>
    <t>uJ70</t>
  </si>
  <si>
    <t>云隐双子</t>
  </si>
  <si>
    <t>境界8Boss</t>
  </si>
  <si>
    <t>uJ80</t>
  </si>
  <si>
    <t>镜</t>
  </si>
  <si>
    <t>境界9Boss</t>
  </si>
  <si>
    <t>uJ90</t>
  </si>
  <si>
    <t>陨世之炎</t>
  </si>
  <si>
    <t>境界10Boss</t>
  </si>
  <si>
    <t>uJA0</t>
  </si>
  <si>
    <t>境界BOSS11</t>
  </si>
  <si>
    <t>难6开放</t>
  </si>
  <si>
    <t>uJB0</t>
  </si>
  <si>
    <t>境界BOSS12</t>
  </si>
  <si>
    <t>难7开放</t>
  </si>
  <si>
    <t>uJC0</t>
  </si>
  <si>
    <t>鸿钧道祖</t>
  </si>
  <si>
    <t>新模式开放</t>
  </si>
  <si>
    <t>uJD0</t>
  </si>
  <si>
    <t>创世元神</t>
  </si>
  <si>
    <t>uE01</t>
  </si>
  <si>
    <t>武器晋阶1</t>
  </si>
  <si>
    <t>uE02</t>
  </si>
  <si>
    <t>武器晋阶2</t>
  </si>
  <si>
    <t>uE03</t>
  </si>
  <si>
    <t>武器晋阶3</t>
  </si>
  <si>
    <t>uE04</t>
  </si>
  <si>
    <t>武器晋阶4</t>
  </si>
  <si>
    <t>uE21</t>
  </si>
  <si>
    <t>防具晋阶1</t>
  </si>
  <si>
    <t>uE22</t>
  </si>
  <si>
    <t>防具晋阶2</t>
  </si>
  <si>
    <t>uE23</t>
  </si>
  <si>
    <t>防具晋阶3</t>
  </si>
  <si>
    <t>uE24</t>
  </si>
  <si>
    <t>防具晋阶4</t>
  </si>
  <si>
    <t>uf10</t>
  </si>
  <si>
    <t>护冢小妖</t>
  </si>
  <si>
    <t>副本1小怪</t>
  </si>
  <si>
    <t>uf11</t>
  </si>
  <si>
    <t>剑灵</t>
  </si>
  <si>
    <t>副本1小Boss</t>
  </si>
  <si>
    <t>uf12</t>
  </si>
  <si>
    <t>狂暴雷震子</t>
  </si>
  <si>
    <t>副本1大Boss</t>
  </si>
  <si>
    <t>uf20</t>
  </si>
  <si>
    <t>巡海夜叉</t>
  </si>
  <si>
    <t>副本2小Boss</t>
  </si>
  <si>
    <t>uf21</t>
  </si>
  <si>
    <t>龙王三太子</t>
  </si>
  <si>
    <t>副本2大Boss</t>
  </si>
  <si>
    <t>uf30</t>
  </si>
  <si>
    <t>魔礼青</t>
  </si>
  <si>
    <t>副本3Boss</t>
  </si>
  <si>
    <t>uf40</t>
  </si>
  <si>
    <t>陈九公</t>
  </si>
  <si>
    <t>副本4Boss</t>
  </si>
  <si>
    <t>uf41</t>
  </si>
  <si>
    <t>姚少司</t>
  </si>
  <si>
    <t>uf51</t>
  </si>
  <si>
    <t>成汤营剑卫</t>
  </si>
  <si>
    <t>副本5小怪</t>
  </si>
  <si>
    <t>uf52</t>
  </si>
  <si>
    <t>成汤营盾卫</t>
  </si>
  <si>
    <t>uf53</t>
  </si>
  <si>
    <t>成汤营射手</t>
  </si>
  <si>
    <t>uf54</t>
  </si>
  <si>
    <t>成汤营统领</t>
  </si>
  <si>
    <t>副本5Boss</t>
  </si>
  <si>
    <t>uf60</t>
  </si>
  <si>
    <t>马元</t>
  </si>
  <si>
    <t>副本6Boss</t>
  </si>
  <si>
    <t>uf61</t>
  </si>
  <si>
    <t>殷洪</t>
  </si>
  <si>
    <t>uf70</t>
  </si>
  <si>
    <t>多宝道人</t>
  </si>
  <si>
    <t>副本7Boss</t>
  </si>
  <si>
    <t>uf80</t>
  </si>
  <si>
    <t>牛精金大升</t>
  </si>
  <si>
    <t>副本8小Boss</t>
  </si>
  <si>
    <t>uf81</t>
  </si>
  <si>
    <t>狗精戴礼</t>
  </si>
  <si>
    <t>uf82</t>
  </si>
  <si>
    <t>猪精朱子真</t>
  </si>
  <si>
    <t>uf83</t>
  </si>
  <si>
    <t>蜈蚣精吴龙</t>
  </si>
  <si>
    <t>uf84</t>
  </si>
  <si>
    <t>白蛇精常昊</t>
  </si>
  <si>
    <t>uf85</t>
  </si>
  <si>
    <t>山羊精杨显</t>
  </si>
  <si>
    <t>uf86</t>
  </si>
  <si>
    <t>白猿袁洪</t>
  </si>
  <si>
    <t>副本8大Boss</t>
  </si>
  <si>
    <r>
      <rPr>
        <sz val="11"/>
        <color theme="1"/>
        <rFont val="宋体"/>
        <family val="3"/>
        <charset val="134"/>
      </rPr>
      <t>md09</t>
    </r>
  </si>
  <si>
    <t>时渊读取属性</t>
  </si>
  <si>
    <t>通关1个时渊副本后触发的隐藏结局：NPC50%加入友军，50%加入敌军。提供光环加成</t>
  </si>
  <si>
    <t>uf13</t>
  </si>
  <si>
    <t>时渊-殷破败</t>
  </si>
  <si>
    <t>时渊副本1Boss</t>
  </si>
  <si>
    <t>uf14</t>
  </si>
  <si>
    <t>时渊-雷开</t>
  </si>
  <si>
    <t>uf22</t>
  </si>
  <si>
    <t>时渊-东海龙王</t>
  </si>
  <si>
    <t>时渊副本2Boss</t>
  </si>
  <si>
    <t>uf31</t>
  </si>
  <si>
    <t>时渊-增长天王</t>
  </si>
  <si>
    <t>时渊副本3Boss</t>
  </si>
  <si>
    <t>uf32</t>
  </si>
  <si>
    <t>时渊-多闻天王</t>
  </si>
  <si>
    <t>uf33</t>
  </si>
  <si>
    <t>时渊-持国天王</t>
  </si>
  <si>
    <t>uf34</t>
  </si>
  <si>
    <t>时渊-广目天王</t>
  </si>
  <si>
    <t>uf42</t>
  </si>
  <si>
    <t>护阵灵体</t>
  </si>
  <si>
    <t>时渊副本4小怪</t>
  </si>
  <si>
    <t>uf43</t>
  </si>
  <si>
    <t>uf44</t>
  </si>
  <si>
    <t>云霄娘娘</t>
  </si>
  <si>
    <t>时渊副本4Boss</t>
  </si>
  <si>
    <t>uf45</t>
  </si>
  <si>
    <t>护阵怨灵</t>
  </si>
  <si>
    <t>uf46</t>
  </si>
  <si>
    <t>碧霄娘娘</t>
  </si>
  <si>
    <t>uf47</t>
  </si>
  <si>
    <t>护阵恶灵</t>
  </si>
  <si>
    <t>uf48</t>
  </si>
  <si>
    <t>琼霄娘娘</t>
  </si>
  <si>
    <t>uf49</t>
  </si>
  <si>
    <t>护阵神灵</t>
  </si>
  <si>
    <t>uf50</t>
  </si>
  <si>
    <t>魔化杨戬</t>
  </si>
  <si>
    <t>uf55</t>
  </si>
  <si>
    <t>土行孙</t>
  </si>
  <si>
    <t>时渊副本5Boss</t>
  </si>
  <si>
    <t>uf62</t>
  </si>
  <si>
    <t>申公豹</t>
  </si>
  <si>
    <t>时渊副本6Boss</t>
  </si>
  <si>
    <t>uf71</t>
  </si>
  <si>
    <t>绝仙剑灵</t>
  </si>
  <si>
    <t>时渊副本7Boss</t>
  </si>
  <si>
    <t>uf72</t>
  </si>
  <si>
    <t>陷仙剑灵</t>
  </si>
  <si>
    <t>uf73</t>
  </si>
  <si>
    <t>戮仙剑灵</t>
  </si>
  <si>
    <t>uf74</t>
  </si>
  <si>
    <t>诛仙剑灵</t>
  </si>
  <si>
    <t>uf87</t>
  </si>
  <si>
    <t>时渊副本8Boss</t>
  </si>
  <si>
    <t>ut00</t>
  </si>
  <si>
    <t>乌云仙</t>
  </si>
  <si>
    <t>团本1小Boss</t>
  </si>
  <si>
    <t>ut01</t>
  </si>
  <si>
    <t>虬首仙</t>
  </si>
  <si>
    <t>ut02</t>
  </si>
  <si>
    <t>灵牙仙</t>
  </si>
  <si>
    <t>ut03</t>
  </si>
  <si>
    <t>金光仙</t>
  </si>
  <si>
    <t>ut04</t>
  </si>
  <si>
    <t>九曜二十八宿</t>
  </si>
  <si>
    <t>团本1小怪</t>
  </si>
  <si>
    <t>ut05</t>
  </si>
  <si>
    <t>团本1大Boss</t>
  </si>
  <si>
    <t>ut10</t>
  </si>
  <si>
    <t>元始天尊</t>
  </si>
  <si>
    <t>团本2Boss</t>
  </si>
  <si>
    <t>ut11</t>
  </si>
  <si>
    <t>老子</t>
  </si>
  <si>
    <t>ut12</t>
  </si>
  <si>
    <t>通天教主</t>
  </si>
  <si>
    <t>ut13</t>
  </si>
  <si>
    <t>接引道人</t>
  </si>
  <si>
    <t>ut14</t>
  </si>
  <si>
    <t>准提道人</t>
  </si>
  <si>
    <t>u001</t>
  </si>
  <si>
    <t>送宝金蟾Lv1</t>
  </si>
  <si>
    <t>u002</t>
  </si>
  <si>
    <t>送宝金蟾Lv2</t>
  </si>
  <si>
    <t>u003</t>
  </si>
  <si>
    <t>送宝金蟾Lv3</t>
  </si>
  <si>
    <t>u004</t>
  </si>
  <si>
    <t>送宝金蟾Lv4</t>
  </si>
  <si>
    <t>u0CA</t>
  </si>
  <si>
    <t>混沌星灵</t>
  </si>
  <si>
    <t>占星Boss</t>
  </si>
  <si>
    <t>u0CB</t>
  </si>
  <si>
    <t>4分钟一只</t>
  </si>
  <si>
    <t>u0CC</t>
  </si>
  <si>
    <t>u0CD</t>
  </si>
  <si>
    <t>u0CE</t>
  </si>
  <si>
    <t>u0CF</t>
  </si>
  <si>
    <t>u0CG</t>
  </si>
  <si>
    <t>u0CH</t>
  </si>
  <si>
    <t>u0CI</t>
  </si>
  <si>
    <t>u0CJ</t>
  </si>
  <si>
    <t>u0CK</t>
  </si>
  <si>
    <t>u0CL</t>
  </si>
  <si>
    <t>u0CM</t>
  </si>
  <si>
    <t>u0DA</t>
  </si>
  <si>
    <t>星宿之灵1</t>
  </si>
  <si>
    <t>周天星辰阵精英，被动压力设计</t>
  </si>
  <si>
    <t>u0DB</t>
  </si>
  <si>
    <t>星宿之灵2</t>
  </si>
  <si>
    <t>600只怪刷12只</t>
  </si>
  <si>
    <t>u0DC</t>
  </si>
  <si>
    <t>星宿之灵3</t>
  </si>
  <si>
    <t>精英</t>
  </si>
  <si>
    <t>u0DD</t>
  </si>
  <si>
    <t>星宿之灵4</t>
  </si>
  <si>
    <t>u0DE</t>
  </si>
  <si>
    <t>星宿之灵5</t>
  </si>
  <si>
    <t>u0DF</t>
  </si>
  <si>
    <t>南方朱雀星君</t>
  </si>
  <si>
    <t>周天星辰阵Boss</t>
  </si>
  <si>
    <t>u0DG</t>
  </si>
  <si>
    <t>星宿之灵7</t>
  </si>
  <si>
    <t>u0DH</t>
  </si>
  <si>
    <t>星宿之灵8</t>
  </si>
  <si>
    <t>u0DI</t>
  </si>
  <si>
    <t>星宿之灵9</t>
  </si>
  <si>
    <t>u0DJ</t>
  </si>
  <si>
    <t>星宿之灵10</t>
  </si>
  <si>
    <t>u0DK</t>
  </si>
  <si>
    <t>星宿之灵11</t>
  </si>
  <si>
    <t>u0DL</t>
  </si>
  <si>
    <t>北方玄武星君</t>
  </si>
  <si>
    <t>Boss</t>
  </si>
  <si>
    <t>u0DM</t>
  </si>
  <si>
    <t>星宿之灵13</t>
  </si>
  <si>
    <t>u0DN</t>
  </si>
  <si>
    <t>星宿之灵14</t>
  </si>
  <si>
    <t>u0DO</t>
  </si>
  <si>
    <t>星宿之灵15</t>
  </si>
  <si>
    <t>u0DP</t>
  </si>
  <si>
    <t>星宿之灵16</t>
  </si>
  <si>
    <t>u0DQ</t>
  </si>
  <si>
    <t>星宿之灵17</t>
  </si>
  <si>
    <t>u0DR</t>
  </si>
  <si>
    <t>西方白虎星君</t>
  </si>
  <si>
    <t>u0DS</t>
  </si>
  <si>
    <t>星宿之灵19</t>
  </si>
  <si>
    <t>u0DT</t>
  </si>
  <si>
    <t>星宿之灵20</t>
  </si>
  <si>
    <t>u0DU</t>
  </si>
  <si>
    <t>星宿之灵21</t>
  </si>
  <si>
    <t>u0DV</t>
  </si>
  <si>
    <t>星宿之灵22</t>
  </si>
  <si>
    <t>u0DW</t>
  </si>
  <si>
    <t>星宿之灵23</t>
  </si>
  <si>
    <t>u0DX</t>
  </si>
  <si>
    <t>东方苍龙星君</t>
  </si>
  <si>
    <t>u020</t>
  </si>
  <si>
    <t>精怪</t>
  </si>
  <si>
    <t>新手任务小怪</t>
  </si>
  <si>
    <t>u021</t>
  </si>
  <si>
    <t>玉石琵琶精</t>
  </si>
  <si>
    <t>新手任务Boss</t>
  </si>
  <si>
    <t>类型</t>
  </si>
  <si>
    <t>等级达到</t>
  </si>
  <si>
    <t>Unloc_Type_Level</t>
  </si>
  <si>
    <t xml:space="preserve"> // 45 1守家积分 2通关积分 3时常积分 4无尽积分 5足迹积分</t>
  </si>
  <si>
    <t>积分达到</t>
  </si>
  <si>
    <t>Unloc_Type_JF</t>
  </si>
  <si>
    <t>20-29</t>
  </si>
  <si>
    <t>存档匹配</t>
  </si>
  <si>
    <t>Unloc_Type_Load</t>
  </si>
  <si>
    <t>商城购买</t>
  </si>
  <si>
    <t>Unloc_Type_Shop</t>
  </si>
  <si>
    <t>蓝V</t>
  </si>
  <si>
    <t>Unloc_Type_Blue</t>
  </si>
  <si>
    <t>工会</t>
  </si>
  <si>
    <t>Unloc_Type_Group</t>
  </si>
  <si>
    <t>全局</t>
  </si>
  <si>
    <t>Unloc_Type_API</t>
  </si>
  <si>
    <t>万圣节</t>
  </si>
  <si>
    <t>Unloc_Type_WSJDAY</t>
  </si>
  <si>
    <t>兑换物品id</t>
  </si>
  <si>
    <t>积分表</t>
  </si>
  <si>
    <t>积分位</t>
  </si>
  <si>
    <t>需求值</t>
  </si>
  <si>
    <t>兑换代码</t>
  </si>
  <si>
    <t>科技</t>
  </si>
  <si>
    <t>需求类型</t>
  </si>
  <si>
    <t>参数1</t>
  </si>
  <si>
    <t>参数2</t>
  </si>
  <si>
    <t>参数3</t>
  </si>
  <si>
    <t>需求类型2</t>
  </si>
  <si>
    <t>数量</t>
  </si>
  <si>
    <t>存档代码</t>
  </si>
  <si>
    <t>N4&amp;地图3级</t>
  </si>
  <si>
    <t>RY2A</t>
  </si>
  <si>
    <t>幻蝶羽翼</t>
  </si>
  <si>
    <t>N5&amp;地图4级</t>
  </si>
  <si>
    <t>RY2B</t>
  </si>
  <si>
    <t>星辉羽翼</t>
  </si>
  <si>
    <t>N9&amp;地图5级</t>
  </si>
  <si>
    <t>RY2C</t>
  </si>
  <si>
    <t>花蔷之翼</t>
  </si>
  <si>
    <t>地图11级</t>
  </si>
  <si>
    <t>RY2D</t>
  </si>
  <si>
    <t>妖精之羽</t>
  </si>
  <si>
    <t>地图20级</t>
  </si>
  <si>
    <t>RY2E</t>
  </si>
  <si>
    <t>流光之翼</t>
  </si>
  <si>
    <t>地图30级</t>
  </si>
  <si>
    <t>RY2F</t>
  </si>
  <si>
    <t>堕落之翼</t>
  </si>
  <si>
    <t>签到5天</t>
  </si>
  <si>
    <t>RY2G</t>
  </si>
  <si>
    <t>天神之翼</t>
  </si>
  <si>
    <t xml:space="preserve">积分300地图5级 </t>
  </si>
  <si>
    <t>RY2H</t>
  </si>
  <si>
    <t>六翼天使</t>
  </si>
  <si>
    <t xml:space="preserve">积分500地图7级 </t>
  </si>
  <si>
    <t>RY2I</t>
  </si>
  <si>
    <t>湛蓝羽翼</t>
  </si>
  <si>
    <t>商城58</t>
  </si>
  <si>
    <t>RY2J</t>
  </si>
  <si>
    <t>精灵之翼</t>
  </si>
  <si>
    <t>CB1</t>
  </si>
  <si>
    <t>A通行证7级</t>
  </si>
  <si>
    <t>RY2K</t>
  </si>
  <si>
    <t>恶魔之翼</t>
  </si>
  <si>
    <t>N3地图2级</t>
  </si>
  <si>
    <t>RY1A</t>
  </si>
  <si>
    <t>星辉光环</t>
  </si>
  <si>
    <t>N10地图15级</t>
  </si>
  <si>
    <t>RY1B</t>
  </si>
  <si>
    <t>新月光环</t>
  </si>
  <si>
    <t>地图7级</t>
  </si>
  <si>
    <t>RY1C</t>
  </si>
  <si>
    <t>湛蓝光环</t>
  </si>
  <si>
    <t>地图15级</t>
  </si>
  <si>
    <t>RY1D</t>
  </si>
  <si>
    <t>六芒光环</t>
  </si>
  <si>
    <t>签到7天</t>
  </si>
  <si>
    <t>RY1E</t>
  </si>
  <si>
    <t>永恒光环</t>
  </si>
  <si>
    <t>积分200地图4级</t>
  </si>
  <si>
    <t>RY1F</t>
  </si>
  <si>
    <t>烈焰光环</t>
  </si>
  <si>
    <t>A通行证2级</t>
  </si>
  <si>
    <t>RY1G</t>
  </si>
  <si>
    <t>死神光环</t>
  </si>
  <si>
    <t>B通行证1级</t>
  </si>
  <si>
    <t>RY1H</t>
  </si>
  <si>
    <t>风语光环</t>
  </si>
  <si>
    <t>RWK</t>
  </si>
  <si>
    <t>满赞并加入星耀俱乐部</t>
  </si>
  <si>
    <t>RY1I</t>
  </si>
  <si>
    <t>梦幻光环</t>
  </si>
  <si>
    <t>星耀俱乐部</t>
  </si>
  <si>
    <t>商城98</t>
  </si>
  <si>
    <t>RY1J</t>
  </si>
  <si>
    <t>绿野仙踪</t>
  </si>
  <si>
    <t>GH1</t>
  </si>
  <si>
    <t>B通行证15级</t>
  </si>
  <si>
    <t>RY1K</t>
  </si>
  <si>
    <t>圣诞帽</t>
  </si>
  <si>
    <t>RY1L</t>
  </si>
  <si>
    <t>南瓜头</t>
  </si>
  <si>
    <t>N7&amp;地图3级</t>
  </si>
  <si>
    <t>RY3A</t>
  </si>
  <si>
    <t>天真无邪</t>
  </si>
  <si>
    <t>签到14天</t>
  </si>
  <si>
    <t>RY3B</t>
  </si>
  <si>
    <t>胜利之剑</t>
  </si>
  <si>
    <t>A通行证15级</t>
  </si>
  <si>
    <t>RY3C</t>
  </si>
  <si>
    <t>红炎之剑</t>
  </si>
  <si>
    <t>B通行证6级</t>
  </si>
  <si>
    <t>RY3D</t>
  </si>
  <si>
    <t>烈焰斩斧</t>
  </si>
  <si>
    <t>8000积分地图6级</t>
  </si>
  <si>
    <t>RY3E</t>
  </si>
  <si>
    <t>王之权杖</t>
  </si>
  <si>
    <t>RY3F</t>
  </si>
  <si>
    <t>碧油鸡</t>
  </si>
  <si>
    <t>10南瓜头&amp;10000万圣积分</t>
  </si>
  <si>
    <t>RY3G</t>
  </si>
  <si>
    <t>魔法扫帚</t>
  </si>
  <si>
    <t>积分兑换%地图9级</t>
  </si>
  <si>
    <t>RY3H</t>
  </si>
  <si>
    <t>防晒伞</t>
  </si>
  <si>
    <t>RY3I</t>
  </si>
  <si>
    <t>赫拉权杖</t>
  </si>
  <si>
    <t>WQ1</t>
  </si>
  <si>
    <t>商城188</t>
  </si>
  <si>
    <t>RY3J</t>
  </si>
  <si>
    <t>奥丁之力</t>
  </si>
  <si>
    <t>WQ2</t>
  </si>
  <si>
    <t>RY4A</t>
  </si>
  <si>
    <t>万圣节称号</t>
  </si>
  <si>
    <t>N1&amp;地图2级</t>
  </si>
  <si>
    <t>RJ1A</t>
  </si>
  <si>
    <t>初入童话</t>
  </si>
  <si>
    <t>N8&amp;地图4级</t>
  </si>
  <si>
    <t>RJ1B</t>
  </si>
  <si>
    <t>童言无忌</t>
  </si>
  <si>
    <t>地图22级</t>
  </si>
  <si>
    <t>RJ1C</t>
  </si>
  <si>
    <t>老油条</t>
  </si>
  <si>
    <t>地图27级</t>
  </si>
  <si>
    <t>RJ1D</t>
  </si>
  <si>
    <t>肝硬化</t>
  </si>
  <si>
    <t>签到10天</t>
  </si>
  <si>
    <t>RJ1E</t>
  </si>
  <si>
    <t>小有财富</t>
  </si>
  <si>
    <t>签到30天</t>
  </si>
  <si>
    <t>RJ1F</t>
  </si>
  <si>
    <t>肝中之王</t>
  </si>
  <si>
    <t>RJ1G</t>
  </si>
  <si>
    <t>小有成就</t>
  </si>
  <si>
    <t>RJ1H</t>
  </si>
  <si>
    <t>脂肪肝</t>
  </si>
  <si>
    <t>积分400地图6级</t>
  </si>
  <si>
    <t>RJ1I</t>
  </si>
  <si>
    <t>酒精肝</t>
  </si>
  <si>
    <t>A通行证11级</t>
  </si>
  <si>
    <t>RJ1J</t>
  </si>
  <si>
    <t>通行证达人</t>
  </si>
  <si>
    <t>B通行证12级</t>
  </si>
  <si>
    <t>RJ1K</t>
  </si>
  <si>
    <t>通行证王者</t>
  </si>
  <si>
    <t>使用野兽时拥有美女与野兽宠物&amp;地图3级</t>
  </si>
  <si>
    <t>RY8A</t>
  </si>
  <si>
    <t>美女与野兽</t>
  </si>
  <si>
    <t>用匹诺曹当局答错10道问题&amp;地图3级</t>
  </si>
  <si>
    <t>RY8B</t>
  </si>
  <si>
    <t>我，匹诺曹，都会！</t>
  </si>
  <si>
    <t>2人以上组队砍树1000次&amp;地图4级</t>
  </si>
  <si>
    <t>RY8C</t>
  </si>
  <si>
    <t>we are 伐木累</t>
  </si>
  <si>
    <t>将毒苹果卖给白雪公主&amp;地图4级</t>
  </si>
  <si>
    <t>RY8D</t>
  </si>
  <si>
    <t>白雪公主的噩梦</t>
  </si>
  <si>
    <t>精灵草采摘100&amp;地图2级</t>
  </si>
  <si>
    <t>RY8E</t>
  </si>
  <si>
    <t>收割者</t>
  </si>
  <si>
    <t>调皮小孩和吹笛人同时站在城堡区域 吹笛人放个R &amp;地图5级</t>
  </si>
  <si>
    <t>RY8F</t>
  </si>
  <si>
    <t>哈美伦的吹笛人</t>
  </si>
  <si>
    <t>当局运水100瓶&amp;地图5级</t>
  </si>
  <si>
    <t>RY8G</t>
  </si>
  <si>
    <t>童话山泉有点咸</t>
  </si>
  <si>
    <t>把水晶鞋卖给灰姑娘&amp;地图6级</t>
  </si>
  <si>
    <t>RY8H</t>
  </si>
  <si>
    <t>仙度瑞拉丢了玻璃鞋</t>
  </si>
  <si>
    <t>当局杀掉全部的超级野怪&amp;地图8级</t>
  </si>
  <si>
    <t>RY8I</t>
  </si>
  <si>
    <t>怪物猎人</t>
  </si>
  <si>
    <t>队伍里存在调皮小孩和小女孩通关&amp;地图10级</t>
  </si>
  <si>
    <t>RY8J</t>
  </si>
  <si>
    <t>青梅竹马</t>
  </si>
  <si>
    <t>击杀40个海盗船长后输入口令‘芝麻开门’&amp;地图6级</t>
  </si>
  <si>
    <t>RY8K</t>
  </si>
  <si>
    <t>阿里巴巴与四十大盗</t>
  </si>
  <si>
    <t>圣诞老人娃娃机抓紫色箱子10次&amp;地图6级</t>
  </si>
  <si>
    <t>RY8L</t>
  </si>
  <si>
    <t>Merry Christmas </t>
  </si>
  <si>
    <t>把史诗火柴交给卖火柴的小女孩&amp;地图6级</t>
  </si>
  <si>
    <t>RY8M</t>
  </si>
  <si>
    <t>救救孩子</t>
  </si>
  <si>
    <t>开船在漩涡里碎20次&amp;地图6级</t>
  </si>
  <si>
    <t>RY8N</t>
  </si>
  <si>
    <t>迷醉的歌声</t>
  </si>
  <si>
    <t>净化戒指给青蛙王子使用&amp;地图6级</t>
  </si>
  <si>
    <t>RY8O</t>
  </si>
  <si>
    <t>青蛙？王子！</t>
  </si>
  <si>
    <t>组队时调查三个出怪点&amp;地图7级</t>
  </si>
  <si>
    <t>RY8P</t>
  </si>
  <si>
    <t>调查兵团</t>
  </si>
  <si>
    <t>点击羊圈中全部的羊&amp;地图7级</t>
  </si>
  <si>
    <t>RY8Q</t>
  </si>
  <si>
    <t>小镇修仙者</t>
  </si>
  <si>
    <t>攻击睡美人的床10次&amp;地图7级</t>
  </si>
  <si>
    <t>RY8R</t>
  </si>
  <si>
    <t>水泥妹，起来嗨！</t>
  </si>
  <si>
    <t>守家8000地图6级</t>
  </si>
  <si>
    <t>R009</t>
  </si>
  <si>
    <t>跑得快</t>
  </si>
  <si>
    <t>守家1万地图6级</t>
  </si>
  <si>
    <t>R007</t>
  </si>
  <si>
    <t>众人拾柴</t>
  </si>
  <si>
    <t>RY5A</t>
  </si>
  <si>
    <t>列兵</t>
  </si>
  <si>
    <t>RY5B</t>
  </si>
  <si>
    <t>上等兵</t>
  </si>
  <si>
    <t>RY5C</t>
  </si>
  <si>
    <t>下士</t>
  </si>
  <si>
    <t>RY5D</t>
  </si>
  <si>
    <t>中士</t>
  </si>
  <si>
    <t>RY5E</t>
  </si>
  <si>
    <t>上士</t>
  </si>
  <si>
    <t>RY5F</t>
  </si>
  <si>
    <t>初级士官</t>
  </si>
  <si>
    <t>RY5G</t>
  </si>
  <si>
    <t>中级士官</t>
  </si>
  <si>
    <t>RY5H</t>
  </si>
  <si>
    <t>高级士官</t>
  </si>
  <si>
    <t>RY5I</t>
  </si>
  <si>
    <t>少尉</t>
  </si>
  <si>
    <t>RY5J</t>
  </si>
  <si>
    <t>中尉</t>
  </si>
  <si>
    <t>RY5K</t>
  </si>
  <si>
    <t>上尉</t>
  </si>
  <si>
    <t>RY5L</t>
  </si>
  <si>
    <t>少校</t>
  </si>
  <si>
    <t>RY5M</t>
  </si>
  <si>
    <t>中校</t>
  </si>
  <si>
    <t>RY5N</t>
  </si>
  <si>
    <t>上校</t>
  </si>
  <si>
    <t>RY5O</t>
  </si>
  <si>
    <t>大校</t>
  </si>
  <si>
    <t>RY5P</t>
  </si>
  <si>
    <t>少将</t>
  </si>
  <si>
    <t>RY5Q</t>
  </si>
  <si>
    <t>中将</t>
  </si>
  <si>
    <t>RY5R</t>
  </si>
  <si>
    <t>上将</t>
  </si>
  <si>
    <t>累计答对30次</t>
  </si>
  <si>
    <t>RY6A</t>
  </si>
  <si>
    <t>学富五车1</t>
  </si>
  <si>
    <t>累计答对60次&amp;地图3级</t>
  </si>
  <si>
    <t>RY6B</t>
  </si>
  <si>
    <t>学富五车2</t>
  </si>
  <si>
    <r>
      <rPr>
        <sz val="11"/>
        <color theme="1"/>
        <rFont val="宋体"/>
        <family val="3"/>
        <charset val="134"/>
      </rPr>
      <t>累计答对100次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级</t>
    </r>
  </si>
  <si>
    <t>RY6C</t>
  </si>
  <si>
    <t>学富五车3</t>
  </si>
  <si>
    <r>
      <rPr>
        <sz val="11"/>
        <color theme="1"/>
        <rFont val="宋体"/>
        <family val="3"/>
        <charset val="134"/>
      </rPr>
      <t>累计答对150次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级</t>
    </r>
  </si>
  <si>
    <t>RY6D</t>
  </si>
  <si>
    <t>学富五车4</t>
  </si>
  <si>
    <r>
      <rPr>
        <sz val="11"/>
        <color theme="1"/>
        <rFont val="宋体"/>
        <family val="3"/>
        <charset val="134"/>
      </rPr>
      <t>累计答对200次&amp;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级</t>
    </r>
  </si>
  <si>
    <t>RY6E</t>
  </si>
  <si>
    <t>学富五车5</t>
  </si>
  <si>
    <r>
      <rPr>
        <sz val="11"/>
        <color theme="1"/>
        <rFont val="宋体"/>
        <family val="3"/>
        <charset val="134"/>
      </rPr>
      <t>累计答对300次&amp;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级</t>
    </r>
  </si>
  <si>
    <t>RY6F</t>
  </si>
  <si>
    <t>学富五车6</t>
  </si>
  <si>
    <r>
      <rPr>
        <sz val="11"/>
        <color theme="1"/>
        <rFont val="宋体"/>
        <family val="3"/>
        <charset val="134"/>
      </rPr>
      <t>累计答对400次&amp;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级</t>
    </r>
  </si>
  <si>
    <t>RY6G</t>
  </si>
  <si>
    <t>学富五车7</t>
  </si>
  <si>
    <r>
      <rPr>
        <sz val="11"/>
        <color theme="1"/>
        <rFont val="宋体"/>
        <family val="3"/>
        <charset val="134"/>
      </rPr>
      <t>累计答对500次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级</t>
    </r>
  </si>
  <si>
    <t>RY6H</t>
  </si>
  <si>
    <t>学富五车8</t>
  </si>
  <si>
    <r>
      <rPr>
        <sz val="11"/>
        <color theme="1"/>
        <rFont val="宋体"/>
        <family val="3"/>
        <charset val="134"/>
      </rPr>
      <t>累计答对600次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级</t>
    </r>
  </si>
  <si>
    <t>RY6I</t>
  </si>
  <si>
    <t>学富五车9</t>
  </si>
  <si>
    <r>
      <rPr>
        <sz val="11"/>
        <color theme="1"/>
        <rFont val="宋体"/>
        <family val="3"/>
        <charset val="134"/>
      </rPr>
      <t>累计答对800次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级</t>
    </r>
  </si>
  <si>
    <t>RY6J</t>
  </si>
  <si>
    <t>学富五车10</t>
  </si>
  <si>
    <r>
      <rPr>
        <sz val="11"/>
        <color theme="1"/>
        <rFont val="宋体"/>
        <family val="3"/>
        <charset val="134"/>
      </rPr>
      <t>累计答对1000次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级</t>
    </r>
  </si>
  <si>
    <t>RY6K</t>
  </si>
  <si>
    <t>学富五车11</t>
  </si>
  <si>
    <t>抓到娃娃10次</t>
  </si>
  <si>
    <t>RY7A</t>
  </si>
  <si>
    <t>电玩达人1</t>
  </si>
  <si>
    <t>抓到娃娃50次&amp;地图3级</t>
  </si>
  <si>
    <t>RY7B</t>
  </si>
  <si>
    <t>电玩达人2</t>
  </si>
  <si>
    <t>抓到娃娃100次&amp;地图5级</t>
  </si>
  <si>
    <t>RY7C</t>
  </si>
  <si>
    <t>电玩达人3</t>
  </si>
  <si>
    <t>抓到娃娃300次&amp;地图7级</t>
  </si>
  <si>
    <t>RY7D</t>
  </si>
  <si>
    <t>电玩达人4</t>
  </si>
  <si>
    <t>抓到娃娃500次&amp;地图9级</t>
  </si>
  <si>
    <t>RY7E</t>
  </si>
  <si>
    <t>电玩达人5</t>
  </si>
  <si>
    <t>抓到娃娃750次&amp;地图11级</t>
  </si>
  <si>
    <t>RY7F</t>
  </si>
  <si>
    <t>电玩达人6</t>
  </si>
  <si>
    <t>抓到娃娃1000次&amp;地图13级</t>
  </si>
  <si>
    <t>RY7G</t>
  </si>
  <si>
    <t>电玩达人7</t>
  </si>
  <si>
    <t>抓到娃娃1500次&amp;地图15级</t>
  </si>
  <si>
    <t>RY7H</t>
  </si>
  <si>
    <t>电玩达人8</t>
  </si>
  <si>
    <t>RY7I</t>
  </si>
  <si>
    <t>电玩达人9</t>
  </si>
  <si>
    <t>RY7J</t>
  </si>
  <si>
    <t>电玩达人10</t>
  </si>
  <si>
    <t>RY7K</t>
  </si>
  <si>
    <t>电玩达人11</t>
  </si>
  <si>
    <t>RYAA</t>
  </si>
  <si>
    <t>难1加倍</t>
  </si>
  <si>
    <t>RYAB</t>
  </si>
  <si>
    <t>难2加倍</t>
  </si>
  <si>
    <t>RYAC</t>
  </si>
  <si>
    <t>难3加倍</t>
  </si>
  <si>
    <t>RYAD</t>
  </si>
  <si>
    <t>难4加倍</t>
  </si>
  <si>
    <t>RYAE</t>
  </si>
  <si>
    <t>难5加倍</t>
  </si>
  <si>
    <t>RYAF</t>
  </si>
  <si>
    <t>难6加倍</t>
  </si>
  <si>
    <t>RYAG</t>
  </si>
  <si>
    <t>难7加倍</t>
  </si>
  <si>
    <t>RYAH</t>
  </si>
  <si>
    <t>难8加倍</t>
  </si>
  <si>
    <t>RYAI</t>
  </si>
  <si>
    <t>难9加倍</t>
  </si>
  <si>
    <t>RYAJ</t>
  </si>
  <si>
    <t>难10加倍</t>
  </si>
  <si>
    <t>RYAK</t>
  </si>
  <si>
    <t>难11加倍</t>
  </si>
  <si>
    <t>RYBA</t>
  </si>
  <si>
    <t>难1超级加倍</t>
  </si>
  <si>
    <t>RYBB</t>
  </si>
  <si>
    <t>难2超级加倍</t>
  </si>
  <si>
    <t>RYBC</t>
  </si>
  <si>
    <t>难3超级加倍</t>
  </si>
  <si>
    <t>RYBD</t>
  </si>
  <si>
    <t>难4超级加倍</t>
  </si>
  <si>
    <t>RYBE</t>
  </si>
  <si>
    <t>难5超级加倍</t>
  </si>
  <si>
    <t>RYBF</t>
  </si>
  <si>
    <t>难6超级加倍</t>
  </si>
  <si>
    <t>RYBG</t>
  </si>
  <si>
    <t>难7超级加倍</t>
  </si>
  <si>
    <t>RYBH</t>
  </si>
  <si>
    <t>难8超级加倍</t>
  </si>
  <si>
    <t>RYBI</t>
  </si>
  <si>
    <t>难9超级加倍</t>
  </si>
  <si>
    <t>RYBJ</t>
  </si>
  <si>
    <t>难10超级加倍</t>
  </si>
  <si>
    <t>RYBK</t>
  </si>
  <si>
    <t>难11超级加倍</t>
  </si>
  <si>
    <r>
      <rPr>
        <sz val="11"/>
        <color theme="1"/>
        <rFont val="宋体"/>
        <family val="3"/>
        <charset val="134"/>
      </rPr>
      <t>疯狂模式累计通关2次&amp;地图</t>
    </r>
    <r>
      <rPr>
        <sz val="11"/>
        <color theme="1"/>
        <rFont val="宋体"/>
        <family val="3"/>
        <charset val="134"/>
      </rPr>
      <t>6级</t>
    </r>
  </si>
  <si>
    <t>RYCA</t>
  </si>
  <si>
    <t>女巫</t>
  </si>
  <si>
    <t>累计签到18天</t>
  </si>
  <si>
    <t>RYCB</t>
  </si>
  <si>
    <t>射手座</t>
  </si>
  <si>
    <t>地图24级</t>
  </si>
  <si>
    <t>RYCC</t>
  </si>
  <si>
    <t>魔圈比尔博</t>
  </si>
  <si>
    <t>12000积分兑换且地图10级</t>
  </si>
  <si>
    <t>RYCD</t>
  </si>
  <si>
    <t>神奇的金币</t>
  </si>
  <si>
    <t>16000积分兑换且地图12级</t>
  </si>
  <si>
    <t>RYCE</t>
  </si>
  <si>
    <t>神奇的钻石</t>
  </si>
  <si>
    <t>2B通行证 9级</t>
  </si>
  <si>
    <t>RYCF</t>
  </si>
  <si>
    <t>RWK2</t>
  </si>
  <si>
    <t>endfunction</t>
  </si>
  <si>
    <t>function InitStateData1()</t>
  </si>
  <si>
    <t>function InitStateData2()</t>
  </si>
  <si>
    <t>function InitStateData3()</t>
  </si>
  <si>
    <t>function InitStateData4()</t>
  </si>
  <si>
    <t>function InitStateData5()</t>
  </si>
  <si>
    <t>function InitStateData6()</t>
  </si>
  <si>
    <t>function InitStateData7()</t>
  </si>
  <si>
    <t>function InitMapEquipState()</t>
  </si>
  <si>
    <t>ExecuteFunc("InitStateData1")</t>
  </si>
  <si>
    <t>ExecuteFunc("InitStateData2")</t>
  </si>
  <si>
    <t>ExecuteFunc("InitStateData3")</t>
  </si>
  <si>
    <t>ExecuteFunc("InitStateData4")</t>
  </si>
  <si>
    <t>ExecuteFunc("InitStateData5")</t>
  </si>
  <si>
    <t>ExecuteFunc("InitStateData6")</t>
  </si>
  <si>
    <t>ExecuteFunc("InitStateData7")</t>
  </si>
  <si>
    <t>endscope</t>
  </si>
  <si>
    <t>法抗</t>
  </si>
  <si>
    <t>物穿</t>
  </si>
  <si>
    <t>法穿</t>
  </si>
  <si>
    <t>生命</t>
  </si>
  <si>
    <t>1200W</t>
  </si>
  <si>
    <t>生命恢复</t>
  </si>
  <si>
    <t>30W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</si>
  <si>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30W</t>
    </r>
  </si>
  <si>
    <t>吸血</t>
  </si>
  <si>
    <t>暴击伤害</t>
  </si>
  <si>
    <t>分裂攻击</t>
  </si>
  <si>
    <t>物伤提高</t>
  </si>
  <si>
    <t>法伤提高</t>
  </si>
  <si>
    <t>物理抵抗</t>
  </si>
  <si>
    <t>法术抵抗</t>
  </si>
  <si>
    <t>技能触发概率</t>
  </si>
  <si>
    <t>S129</t>
    <phoneticPr fontId="16" type="noConversion"/>
  </si>
  <si>
    <t>scope InitAllStateData initializer InitMapEquipState</t>
    <phoneticPr fontId="16" type="noConversion"/>
  </si>
  <si>
    <t>endfunction</t>
    <phoneticPr fontId="16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</si>
</sst>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rgb="FF000000"/>
      <name val="SimSun"/>
      <charset val="134"/>
    </font>
    <font>
      <sz val="10"/>
      <color rgb="FF000000"/>
      <name val="Microsoft YaHei"/>
      <charset val="134"/>
    </font>
    <font>
      <sz val="10"/>
      <color rgb="FF000000"/>
      <name val="微软雅黑"/>
      <family val="2"/>
      <charset val="134"/>
    </font>
    <font>
      <sz val="9"/>
      <color rgb="FF2B2B2B"/>
      <name val="PingFang SC"/>
      <family val="1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  <font>
      <sz val="12"/>
      <color theme="1"/>
      <name val="微软雅黑"/>
      <family val="2"/>
      <charset val="134"/>
    </font>
    <font>
      <sz val="11"/>
      <color rgb="FF9C6500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9C65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7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0" borderId="0"/>
  </cellStyleXfs>
  <cellXfs count="57">
    <xf numFmtId="0" fontId="0" fillId="0" borderId="0" xfId="0"/>
    <xf numFmtId="0" fontId="0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1" xfId="3" applyBorder="1" applyAlignment="1"/>
    <xf numFmtId="0" fontId="7" fillId="3" borderId="0" xfId="1" applyAlignment="1"/>
    <xf numFmtId="0" fontId="8" fillId="4" borderId="0" xfId="0" applyFont="1" applyFill="1"/>
    <xf numFmtId="0" fontId="8" fillId="0" borderId="0" xfId="0" applyFont="1"/>
    <xf numFmtId="0" fontId="6" fillId="2" borderId="1" xfId="3" applyBorder="1" applyAlignment="1">
      <alignment horizontal="center"/>
    </xf>
    <xf numFmtId="0" fontId="0" fillId="0" borderId="1" xfId="7" applyFont="1" applyBorder="1"/>
    <xf numFmtId="0" fontId="9" fillId="0" borderId="0" xfId="0" applyFont="1"/>
    <xf numFmtId="0" fontId="8" fillId="4" borderId="0" xfId="7" applyFont="1" applyFill="1" applyBorder="1"/>
    <xf numFmtId="0" fontId="0" fillId="4" borderId="0" xfId="0" applyFont="1" applyFill="1"/>
    <xf numFmtId="0" fontId="0" fillId="4" borderId="1" xfId="7" applyFont="1" applyFill="1" applyBorder="1"/>
    <xf numFmtId="0" fontId="0" fillId="4" borderId="0" xfId="1" applyFont="1" applyFill="1" applyAlignment="1"/>
    <xf numFmtId="0" fontId="7" fillId="3" borderId="0" xfId="1" applyBorder="1" applyAlignment="1"/>
    <xf numFmtId="0" fontId="10" fillId="5" borderId="0" xfId="5" applyAlignment="1"/>
    <xf numFmtId="0" fontId="0" fillId="4" borderId="2" xfId="7" applyFont="1" applyFill="1" applyBorder="1"/>
    <xf numFmtId="0" fontId="0" fillId="4" borderId="0" xfId="7" applyFont="1" applyFill="1" applyBorder="1"/>
    <xf numFmtId="0" fontId="11" fillId="4" borderId="0" xfId="0" applyFont="1" applyFill="1"/>
    <xf numFmtId="0" fontId="6" fillId="2" borderId="0" xfId="3" applyAlignment="1"/>
    <xf numFmtId="0" fontId="0" fillId="0" borderId="0" xfId="7" applyFont="1"/>
    <xf numFmtId="0" fontId="0" fillId="0" borderId="0" xfId="0" applyFont="1" applyFill="1" applyBorder="1"/>
    <xf numFmtId="0" fontId="0" fillId="4" borderId="0" xfId="0" applyFont="1" applyFill="1" applyBorder="1"/>
    <xf numFmtId="0" fontId="0" fillId="4" borderId="0" xfId="7" applyFont="1" applyFill="1"/>
    <xf numFmtId="0" fontId="8" fillId="4" borderId="0" xfId="0" applyFont="1" applyFill="1" applyBorder="1"/>
    <xf numFmtId="0" fontId="7" fillId="3" borderId="0" xfId="6" applyAlignment="1"/>
    <xf numFmtId="0" fontId="7" fillId="3" borderId="1" xfId="6" applyBorder="1" applyAlignment="1"/>
    <xf numFmtId="0" fontId="8" fillId="4" borderId="0" xfId="7" applyFont="1" applyFill="1"/>
    <xf numFmtId="0" fontId="0" fillId="4" borderId="1" xfId="0" applyFont="1" applyFill="1" applyBorder="1"/>
    <xf numFmtId="0" fontId="0" fillId="4" borderId="1" xfId="6" applyFont="1" applyFill="1" applyBorder="1" applyAlignment="1"/>
    <xf numFmtId="0" fontId="6" fillId="2" borderId="0" xfId="2" applyAlignment="1"/>
    <xf numFmtId="0" fontId="8" fillId="0" borderId="0" xfId="0" applyFont="1" applyFill="1" applyBorder="1"/>
    <xf numFmtId="0" fontId="1" fillId="4" borderId="0" xfId="0" applyFont="1" applyFill="1" applyAlignment="1">
      <alignment horizontal="right"/>
    </xf>
    <xf numFmtId="0" fontId="14" fillId="0" borderId="0" xfId="7"/>
    <xf numFmtId="0" fontId="0" fillId="0" borderId="1" xfId="0" applyBorder="1" applyAlignment="1">
      <alignment horizontal="left" vertical="center"/>
    </xf>
    <xf numFmtId="0" fontId="0" fillId="0" borderId="1" xfId="7" applyFont="1" applyFill="1" applyBorder="1"/>
    <xf numFmtId="0" fontId="0" fillId="0" borderId="1" xfId="0" applyBorder="1" applyAlignment="1">
      <alignment horizontal="center" vertical="center"/>
    </xf>
    <xf numFmtId="0" fontId="0" fillId="0" borderId="2" xfId="7" applyFont="1" applyFill="1" applyBorder="1"/>
    <xf numFmtId="0" fontId="1" fillId="0" borderId="0" xfId="0" applyFont="1" applyAlignment="1">
      <alignment horizontal="right"/>
    </xf>
    <xf numFmtId="0" fontId="1" fillId="0" borderId="3" xfId="0" applyFont="1" applyBorder="1" applyAlignment="1">
      <alignment horizontal="left"/>
    </xf>
    <xf numFmtId="0" fontId="8" fillId="4" borderId="1" xfId="7" applyFont="1" applyFill="1" applyBorder="1"/>
    <xf numFmtId="0" fontId="8" fillId="4" borderId="1" xfId="0" applyFont="1" applyFill="1" applyBorder="1"/>
    <xf numFmtId="0" fontId="14" fillId="0" borderId="1" xfId="7" applyBorder="1"/>
    <xf numFmtId="0" fontId="0" fillId="0" borderId="1" xfId="0" applyFont="1" applyBorder="1"/>
    <xf numFmtId="0" fontId="14" fillId="0" borderId="1" xfId="7" applyFill="1" applyBorder="1"/>
    <xf numFmtId="0" fontId="0" fillId="0" borderId="0" xfId="0" applyFill="1" applyBorder="1"/>
    <xf numFmtId="0" fontId="10" fillId="5" borderId="0" xfId="4" applyAlignment="1"/>
    <xf numFmtId="0" fontId="10" fillId="5" borderId="0" xfId="4" applyFont="1" applyAlignment="1"/>
    <xf numFmtId="0" fontId="14" fillId="0" borderId="0" xfId="7"/>
    <xf numFmtId="0" fontId="14" fillId="0" borderId="0" xfId="7"/>
    <xf numFmtId="0" fontId="14" fillId="0" borderId="0" xfId="0" applyFont="1"/>
  </cellXfs>
  <cellStyles count="8">
    <cellStyle name="差" xfId="1" builtinId="27"/>
    <cellStyle name="差 2" xfId="6"/>
    <cellStyle name="常规" xfId="0" builtinId="0"/>
    <cellStyle name="常规 2" xfId="7"/>
    <cellStyle name="好" xfId="3" builtinId="26"/>
    <cellStyle name="好 2" xfId="2"/>
    <cellStyle name="适中" xfId="4" builtinId="28"/>
    <cellStyle name="适中 2" xfId="5"/>
  </cellStyles>
  <dxfs count="0"/>
  <tableStyles count="0" defaultTableStyle="TableStyleMedium2"/>
  <colors>
    <mruColors>
      <color rgb="FF2929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O889"/>
  <sheetViews>
    <sheetView workbookViewId="0">
      <pane xSplit="3" ySplit="2" topLeftCell="AK3" activePane="bottomRight" state="frozen"/>
      <selection pane="topRight"/>
      <selection pane="bottomLeft"/>
      <selection pane="bottomRight" activeCell="AS38" sqref="AS38"/>
    </sheetView>
  </sheetViews>
  <sheetFormatPr defaultColWidth="9" defaultRowHeight="13.5"/>
  <cols>
    <col min="1" max="1" width="4.75" style="39" customWidth="1"/>
    <col min="2" max="2" width="14.375" style="39" customWidth="1"/>
    <col min="3" max="3" width="15.375" style="39" customWidth="1"/>
    <col min="4" max="4" width="13.125" style="39" customWidth="1"/>
    <col min="5" max="5" width="5.625" style="39" customWidth="1"/>
    <col min="6" max="6" width="6.625" style="39" customWidth="1"/>
    <col min="7" max="7" width="5.625" style="39" customWidth="1"/>
    <col min="8" max="8" width="11.625" style="39" customWidth="1"/>
    <col min="9" max="9" width="5.625" style="39" customWidth="1"/>
    <col min="10" max="10" width="6.75" style="39" customWidth="1"/>
    <col min="11" max="14" width="5.625" style="39" customWidth="1"/>
    <col min="15" max="15" width="8.125" style="31" customWidth="1"/>
    <col min="16" max="19" width="8.125" style="39" customWidth="1"/>
    <col min="20" max="20" width="5.625" style="31" customWidth="1"/>
    <col min="21" max="25" width="5.625" style="39" customWidth="1"/>
    <col min="26" max="27" width="5.625" style="10" customWidth="1"/>
    <col min="28" max="30" width="5.625" style="39" customWidth="1"/>
    <col min="31" max="31" width="5.75" style="39" customWidth="1"/>
    <col min="32" max="36" width="5.625" style="39" customWidth="1"/>
    <col min="37" max="38" width="7.25" style="39" customWidth="1"/>
    <col min="39" max="45" width="9" style="39" customWidth="1"/>
    <col min="46" max="47" width="8.125" style="39" customWidth="1"/>
    <col min="48" max="48" width="7.75" style="39" customWidth="1"/>
    <col min="49" max="49" width="8" style="39" customWidth="1"/>
    <col min="50" max="52" width="9" style="39" customWidth="1"/>
    <col min="53" max="53" width="7.5" style="39" customWidth="1"/>
    <col min="54" max="54" width="13" style="39" customWidth="1"/>
    <col min="55" max="58" width="8.125" style="39" customWidth="1"/>
    <col min="59" max="59" width="8.375" style="39" customWidth="1"/>
    <col min="60" max="60" width="10" style="39" customWidth="1"/>
    <col min="61" max="61" width="8.375" style="39" customWidth="1"/>
    <col min="62" max="62" width="7.625" style="39" customWidth="1"/>
    <col min="63" max="63" width="1.625" style="39" customWidth="1"/>
    <col min="64" max="72" width="8.125" style="39" customWidth="1"/>
    <col min="73" max="73" width="9.375" style="39" customWidth="1"/>
    <col min="74" max="74" width="21.5" style="39" customWidth="1"/>
    <col min="75" max="75" width="200.625" style="39" customWidth="1"/>
    <col min="76" max="76" width="14.75" style="39" customWidth="1"/>
    <col min="77" max="77" width="21.125" style="39" customWidth="1"/>
    <col min="78" max="85" width="9" style="39" customWidth="1"/>
    <col min="86" max="86" width="8.125" style="39" customWidth="1"/>
    <col min="87" max="97" width="9" style="39" customWidth="1"/>
    <col min="98" max="98" width="14.125" style="39" customWidth="1"/>
    <col min="99" max="145" width="9" style="39" customWidth="1"/>
    <col min="146" max="16384" width="9" style="39"/>
  </cols>
  <sheetData>
    <row r="1" spans="1:145">
      <c r="A1" s="55"/>
      <c r="B1" s="55"/>
      <c r="D1" s="39">
        <v>1</v>
      </c>
      <c r="E1" s="39">
        <v>2</v>
      </c>
      <c r="F1" s="39">
        <v>3</v>
      </c>
      <c r="G1" s="39">
        <v>4</v>
      </c>
      <c r="H1" s="39">
        <v>5</v>
      </c>
      <c r="I1" s="39">
        <v>6</v>
      </c>
      <c r="J1" s="39">
        <v>7</v>
      </c>
      <c r="K1" s="39">
        <v>8</v>
      </c>
      <c r="L1" s="39">
        <v>9</v>
      </c>
      <c r="M1" s="39">
        <v>10</v>
      </c>
      <c r="N1" s="39">
        <v>11</v>
      </c>
      <c r="O1" s="31">
        <v>12</v>
      </c>
      <c r="P1" s="39">
        <v>13</v>
      </c>
      <c r="Q1" s="39">
        <v>14</v>
      </c>
      <c r="R1" s="39">
        <v>15</v>
      </c>
      <c r="S1" s="39">
        <v>16</v>
      </c>
      <c r="T1" s="31">
        <v>17</v>
      </c>
      <c r="U1" s="39">
        <v>18</v>
      </c>
      <c r="V1" s="39">
        <v>19</v>
      </c>
      <c r="W1" s="39">
        <v>20</v>
      </c>
      <c r="X1" s="39">
        <v>21</v>
      </c>
      <c r="Y1" s="39">
        <v>22</v>
      </c>
      <c r="Z1" s="10">
        <v>23</v>
      </c>
      <c r="AA1" s="10">
        <v>24</v>
      </c>
      <c r="AB1" s="39">
        <v>25</v>
      </c>
      <c r="AC1" s="39">
        <v>26</v>
      </c>
      <c r="AD1" s="39">
        <v>27</v>
      </c>
      <c r="AE1" s="39">
        <v>28</v>
      </c>
      <c r="AF1" s="39">
        <v>29</v>
      </c>
      <c r="AG1" s="39">
        <v>30</v>
      </c>
      <c r="AH1" s="39">
        <v>31</v>
      </c>
      <c r="AI1" s="39">
        <v>32</v>
      </c>
      <c r="AJ1" s="39">
        <v>33</v>
      </c>
      <c r="AK1" s="39">
        <v>34</v>
      </c>
      <c r="AL1" s="39">
        <v>35</v>
      </c>
      <c r="AM1" s="39">
        <v>36</v>
      </c>
      <c r="AN1" s="39">
        <v>37</v>
      </c>
      <c r="AO1" s="39">
        <v>38</v>
      </c>
      <c r="AP1" s="39">
        <v>39</v>
      </c>
      <c r="AQ1" s="39">
        <v>40</v>
      </c>
      <c r="AR1" s="39">
        <v>41</v>
      </c>
      <c r="AS1" s="39">
        <v>42</v>
      </c>
      <c r="AT1" s="39">
        <v>43</v>
      </c>
      <c r="AU1" s="39">
        <v>44</v>
      </c>
      <c r="AV1" s="39">
        <v>45</v>
      </c>
      <c r="AW1" s="39">
        <v>46</v>
      </c>
      <c r="AX1" s="39">
        <v>47</v>
      </c>
      <c r="AY1" s="39">
        <v>48</v>
      </c>
      <c r="AZ1" s="39">
        <v>49</v>
      </c>
      <c r="BA1" s="39">
        <v>50</v>
      </c>
      <c r="BB1" s="39">
        <v>51</v>
      </c>
      <c r="BC1" s="39">
        <v>52</v>
      </c>
      <c r="BD1" s="39">
        <v>53</v>
      </c>
      <c r="BE1" s="39">
        <v>54</v>
      </c>
      <c r="BF1" s="39">
        <v>55</v>
      </c>
      <c r="BG1" s="39">
        <v>56</v>
      </c>
      <c r="BH1" s="39">
        <v>57</v>
      </c>
      <c r="BI1" s="39">
        <v>58</v>
      </c>
      <c r="BJ1" s="39">
        <v>59</v>
      </c>
      <c r="BK1" s="39">
        <v>60</v>
      </c>
      <c r="BL1" s="39">
        <v>61</v>
      </c>
      <c r="BM1" s="39">
        <v>62</v>
      </c>
      <c r="BN1" s="39">
        <v>63</v>
      </c>
      <c r="BO1" s="39">
        <v>64</v>
      </c>
      <c r="BP1" s="39">
        <v>65</v>
      </c>
      <c r="BQ1" s="39">
        <v>66</v>
      </c>
      <c r="BR1" s="39">
        <v>67</v>
      </c>
      <c r="BS1" s="39">
        <v>68</v>
      </c>
      <c r="BT1" s="39">
        <v>69</v>
      </c>
      <c r="BU1" s="39">
        <v>70</v>
      </c>
      <c r="CF1" s="39" t="s">
        <v>0</v>
      </c>
      <c r="CG1" s="39" t="s">
        <v>0</v>
      </c>
      <c r="CH1" s="39" t="s">
        <v>0</v>
      </c>
      <c r="CI1" s="39" t="s">
        <v>0</v>
      </c>
      <c r="CJ1" s="39" t="s">
        <v>0</v>
      </c>
      <c r="CK1" s="39" t="s">
        <v>0</v>
      </c>
      <c r="CL1" s="39" t="s">
        <v>0</v>
      </c>
      <c r="CM1" s="39" t="s">
        <v>0</v>
      </c>
      <c r="CN1" s="39" t="s">
        <v>0</v>
      </c>
      <c r="CO1" s="39" t="s">
        <v>0</v>
      </c>
      <c r="CP1" s="39" t="s">
        <v>0</v>
      </c>
      <c r="CQ1" s="39" t="s">
        <v>0</v>
      </c>
      <c r="CR1" s="39" t="s">
        <v>0</v>
      </c>
      <c r="CS1" s="39" t="s">
        <v>0</v>
      </c>
      <c r="CT1" s="39" t="s">
        <v>0</v>
      </c>
      <c r="CU1" s="39" t="s">
        <v>0</v>
      </c>
      <c r="CV1" s="39" t="s">
        <v>0</v>
      </c>
      <c r="CX1" s="39" t="s">
        <v>0</v>
      </c>
      <c r="CY1" s="39" t="s">
        <v>0</v>
      </c>
      <c r="CZ1" s="39" t="s">
        <v>0</v>
      </c>
      <c r="DA1" s="39" t="s">
        <v>0</v>
      </c>
      <c r="DB1" s="39" t="s">
        <v>0</v>
      </c>
      <c r="DC1" s="39" t="s">
        <v>0</v>
      </c>
      <c r="DD1" s="39" t="s">
        <v>0</v>
      </c>
      <c r="DK1" s="39" t="s">
        <v>0</v>
      </c>
      <c r="DL1" s="39" t="s">
        <v>0</v>
      </c>
    </row>
    <row r="2" spans="1:145">
      <c r="A2" s="39" t="s">
        <v>1</v>
      </c>
      <c r="B2" s="39" t="s">
        <v>2</v>
      </c>
      <c r="C2" s="39" t="s">
        <v>3</v>
      </c>
      <c r="D2" s="39" t="s">
        <v>4</v>
      </c>
      <c r="E2" s="39" t="s">
        <v>5</v>
      </c>
      <c r="F2" s="39" t="s">
        <v>6</v>
      </c>
      <c r="G2" s="26" t="s">
        <v>7</v>
      </c>
      <c r="H2" s="39" t="s">
        <v>8</v>
      </c>
      <c r="I2" s="39" t="s">
        <v>9</v>
      </c>
      <c r="J2" s="39" t="s">
        <v>10</v>
      </c>
      <c r="K2" s="39" t="s">
        <v>11</v>
      </c>
      <c r="L2" s="39" t="s">
        <v>12</v>
      </c>
      <c r="M2" s="39" t="s">
        <v>13</v>
      </c>
      <c r="N2" s="39" t="s">
        <v>14</v>
      </c>
      <c r="O2" s="31" t="s">
        <v>15</v>
      </c>
      <c r="P2" s="39" t="s">
        <v>16</v>
      </c>
      <c r="Q2" s="39" t="s">
        <v>17</v>
      </c>
      <c r="R2" s="39" t="s">
        <v>18</v>
      </c>
      <c r="S2" s="39" t="s">
        <v>19</v>
      </c>
      <c r="T2" s="31" t="s">
        <v>20</v>
      </c>
      <c r="U2" s="26" t="s">
        <v>21</v>
      </c>
      <c r="V2" s="39" t="s">
        <v>22</v>
      </c>
      <c r="W2" s="39" t="s">
        <v>23</v>
      </c>
      <c r="X2" s="39" t="s">
        <v>24</v>
      </c>
      <c r="Y2" s="39" t="s">
        <v>25</v>
      </c>
      <c r="Z2" s="10" t="s">
        <v>26</v>
      </c>
      <c r="AA2" s="10" t="s">
        <v>27</v>
      </c>
      <c r="AB2" s="39" t="s">
        <v>28</v>
      </c>
      <c r="AC2" s="39" t="s">
        <v>29</v>
      </c>
      <c r="AD2" s="39" t="s">
        <v>30</v>
      </c>
      <c r="AE2" s="39" t="s">
        <v>31</v>
      </c>
      <c r="AF2" s="39" t="s">
        <v>32</v>
      </c>
      <c r="AH2" s="39" t="s">
        <v>33</v>
      </c>
      <c r="AI2" s="39" t="s">
        <v>34</v>
      </c>
      <c r="AJ2" s="39" t="s">
        <v>35</v>
      </c>
      <c r="AK2" s="39" t="s">
        <v>36</v>
      </c>
      <c r="AL2" s="39" t="s">
        <v>37</v>
      </c>
      <c r="AQ2" s="39" t="s">
        <v>38</v>
      </c>
      <c r="AR2" s="39" t="s">
        <v>39</v>
      </c>
      <c r="AT2" s="39" t="s">
        <v>40</v>
      </c>
      <c r="AU2" s="39" t="s">
        <v>41</v>
      </c>
      <c r="AV2" s="39" t="s">
        <v>42</v>
      </c>
      <c r="AX2" s="39" t="s">
        <v>43</v>
      </c>
      <c r="AY2" s="39" t="s">
        <v>44</v>
      </c>
      <c r="AZ2" s="39" t="s">
        <v>45</v>
      </c>
      <c r="BB2" s="39" t="s">
        <v>46</v>
      </c>
      <c r="BX2" s="39" t="str">
        <f>D2</f>
        <v>攻击</v>
      </c>
      <c r="BY2" s="39" t="str">
        <f t="shared" ref="BY2:DW2" si="0">E2</f>
        <v>业力</v>
      </c>
      <c r="BZ2" s="39" t="str">
        <f t="shared" si="0"/>
        <v>护甲</v>
      </c>
      <c r="CA2" s="39" t="str">
        <f t="shared" si="0"/>
        <v>法抗%</v>
      </c>
      <c r="CB2" s="39" t="str">
        <f t="shared" si="0"/>
        <v>生命值</v>
      </c>
      <c r="CC2" s="39" t="str">
        <f t="shared" si="0"/>
        <v>魔法值</v>
      </c>
      <c r="CD2" s="39" t="str">
        <f t="shared" si="0"/>
        <v>生命回复</v>
      </c>
      <c r="CE2" s="39" t="str">
        <f t="shared" si="0"/>
        <v>魔法回复</v>
      </c>
      <c r="CF2" s="39" t="str">
        <f t="shared" si="0"/>
        <v>攻速</v>
      </c>
      <c r="CG2" s="39" t="str">
        <f t="shared" si="0"/>
        <v>闪避</v>
      </c>
      <c r="CH2" s="39" t="str">
        <f t="shared" si="0"/>
        <v>免伤</v>
      </c>
      <c r="CI2" s="39" t="str">
        <f t="shared" si="0"/>
        <v>普攻伤害</v>
      </c>
      <c r="CJ2" s="39" t="str">
        <f t="shared" si="0"/>
        <v>物理穿透</v>
      </c>
      <c r="CK2" s="39" t="str">
        <f t="shared" si="0"/>
        <v>法术穿透</v>
      </c>
      <c r="CL2" s="39" t="str">
        <f t="shared" si="0"/>
        <v>物理伤害</v>
      </c>
      <c r="CM2" s="39" t="str">
        <f t="shared" si="0"/>
        <v>法术伤害</v>
      </c>
      <c r="CN2" s="39" t="str">
        <f t="shared" si="0"/>
        <v>伤害加成</v>
      </c>
      <c r="CO2" s="39" t="str">
        <f t="shared" si="0"/>
        <v>物抗%</v>
      </c>
      <c r="CP2" s="39" t="str">
        <f t="shared" si="0"/>
        <v>暴击</v>
      </c>
      <c r="CQ2" s="39" t="str">
        <f t="shared" si="0"/>
        <v>暴伤</v>
      </c>
      <c r="CR2" s="39" t="str">
        <f t="shared" si="0"/>
        <v>伤害吸取</v>
      </c>
      <c r="CS2" s="39" t="str">
        <f t="shared" si="0"/>
        <v>分裂</v>
      </c>
      <c r="CT2" s="39" t="str">
        <f t="shared" si="0"/>
        <v>致命概率</v>
      </c>
      <c r="CU2" s="39" t="str">
        <f t="shared" si="0"/>
        <v>致命倍率</v>
      </c>
      <c r="CV2" s="39" t="str">
        <f t="shared" si="0"/>
        <v>冷却缩减</v>
      </c>
      <c r="CW2" s="39" t="str">
        <f t="shared" si="0"/>
        <v>冷却降低</v>
      </c>
      <c r="CX2" s="39" t="str">
        <f t="shared" si="0"/>
        <v>触发概率</v>
      </c>
      <c r="CY2" s="39" t="str">
        <f t="shared" si="0"/>
        <v>生命恢复%</v>
      </c>
      <c r="CZ2" s="39" t="str">
        <f t="shared" si="0"/>
        <v>魔法恢复%</v>
      </c>
      <c r="DA2" s="39">
        <f t="shared" si="0"/>
        <v>0</v>
      </c>
      <c r="DB2" s="39" t="str">
        <f t="shared" si="0"/>
        <v>生命%</v>
      </c>
      <c r="DC2" s="39" t="str">
        <f t="shared" si="0"/>
        <v>攻击%</v>
      </c>
      <c r="DD2" s="39" t="str">
        <f t="shared" si="0"/>
        <v>法强%</v>
      </c>
      <c r="DE2" s="39" t="str">
        <f t="shared" si="0"/>
        <v>攻速-%</v>
      </c>
      <c r="DF2" s="39" t="str">
        <f t="shared" si="0"/>
        <v>冷却-%</v>
      </c>
      <c r="DG2" s="39">
        <f t="shared" si="0"/>
        <v>0</v>
      </c>
      <c r="DH2" s="39">
        <f t="shared" si="0"/>
        <v>0</v>
      </c>
      <c r="DI2" s="39">
        <f t="shared" si="0"/>
        <v>0</v>
      </c>
      <c r="DJ2" s="39">
        <f t="shared" si="0"/>
        <v>0</v>
      </c>
      <c r="DK2" s="39" t="str">
        <f t="shared" si="0"/>
        <v>元神力</v>
      </c>
      <c r="DL2" s="39" t="str">
        <f t="shared" si="0"/>
        <v>金币加成</v>
      </c>
      <c r="DM2" s="39">
        <f t="shared" si="0"/>
        <v>0</v>
      </c>
      <c r="DN2" s="39" t="str">
        <f t="shared" si="0"/>
        <v>杀敌攻击</v>
      </c>
      <c r="DO2" s="39" t="str">
        <f t="shared" si="0"/>
        <v>杀敌业力</v>
      </c>
      <c r="DP2" s="39" t="str">
        <f t="shared" si="0"/>
        <v>杀敌生命</v>
      </c>
      <c r="DQ2" s="39">
        <f t="shared" si="0"/>
        <v>0</v>
      </c>
      <c r="DR2" s="39" t="str">
        <f t="shared" si="0"/>
        <v>每秒攻击</v>
      </c>
      <c r="DS2" s="39" t="str">
        <f t="shared" si="0"/>
        <v>每秒业力</v>
      </c>
      <c r="DT2" s="39" t="str">
        <f t="shared" si="0"/>
        <v>每秒生命</v>
      </c>
      <c r="DU2" s="39">
        <f t="shared" si="0"/>
        <v>0</v>
      </c>
      <c r="DV2" s="39" t="str">
        <f t="shared" si="0"/>
        <v>攻击距离</v>
      </c>
      <c r="DW2" s="39">
        <f t="shared" si="0"/>
        <v>0</v>
      </c>
    </row>
    <row r="3" spans="1:145">
      <c r="A3" s="39" t="s">
        <v>47</v>
      </c>
      <c r="O3" s="31">
        <v>120</v>
      </c>
      <c r="BW3" s="39" t="s">
        <v>48</v>
      </c>
      <c r="CI3" s="39" t="s">
        <v>48</v>
      </c>
      <c r="EO3" s="39" t="str">
        <f t="shared" ref="EO3:EO18" si="1">IF(BU3="","","|n|cffffcc00"&amp;EO$2&amp;"：|r"&amp;BU3&amp;EO$1)</f>
        <v/>
      </c>
    </row>
    <row r="4" spans="1:145">
      <c r="A4" s="39" t="s">
        <v>49</v>
      </c>
      <c r="Z4" s="10">
        <v>15</v>
      </c>
      <c r="AA4" s="10">
        <v>650</v>
      </c>
      <c r="BW4" s="39" t="s">
        <v>50</v>
      </c>
      <c r="CT4" s="39" t="s">
        <v>51</v>
      </c>
      <c r="CU4" s="39" t="s">
        <v>52</v>
      </c>
      <c r="EO4" s="39" t="str">
        <f t="shared" si="1"/>
        <v/>
      </c>
    </row>
    <row r="5" spans="1:145">
      <c r="A5" s="39" t="s">
        <v>53</v>
      </c>
      <c r="Z5" s="10">
        <v>5</v>
      </c>
      <c r="AA5" s="10">
        <v>600</v>
      </c>
      <c r="BW5" s="39" t="s">
        <v>54</v>
      </c>
      <c r="CT5" s="39" t="s">
        <v>55</v>
      </c>
      <c r="CU5" s="39" t="s">
        <v>56</v>
      </c>
      <c r="EO5" s="39" t="str">
        <f t="shared" si="1"/>
        <v/>
      </c>
    </row>
    <row r="6" spans="1:145">
      <c r="A6" s="39" t="s">
        <v>57</v>
      </c>
      <c r="Y6" s="39">
        <v>20</v>
      </c>
      <c r="BW6" s="39" t="s">
        <v>58</v>
      </c>
      <c r="CS6" s="39" t="s">
        <v>58</v>
      </c>
      <c r="EO6" s="39" t="str">
        <f t="shared" si="1"/>
        <v/>
      </c>
    </row>
    <row r="7" spans="1:145">
      <c r="A7" s="39" t="s">
        <v>59</v>
      </c>
      <c r="L7" s="39">
        <v>-80</v>
      </c>
      <c r="O7" s="31">
        <v>100</v>
      </c>
      <c r="BW7" s="39" t="s">
        <v>60</v>
      </c>
      <c r="CF7" s="39" t="s">
        <v>61</v>
      </c>
      <c r="CI7" s="39" t="s">
        <v>62</v>
      </c>
      <c r="EO7" s="39" t="str">
        <f t="shared" si="1"/>
        <v/>
      </c>
    </row>
    <row r="8" spans="1:145">
      <c r="A8" s="39" t="s">
        <v>63</v>
      </c>
      <c r="O8" s="31">
        <v>-20</v>
      </c>
      <c r="Z8" s="10">
        <v>15</v>
      </c>
      <c r="BW8" s="39" t="s">
        <v>64</v>
      </c>
      <c r="CI8" s="39" t="s">
        <v>65</v>
      </c>
      <c r="CT8" s="39" t="s">
        <v>66</v>
      </c>
      <c r="EO8" s="39" t="str">
        <f t="shared" si="1"/>
        <v/>
      </c>
    </row>
    <row r="9" spans="1:145">
      <c r="A9" s="39" t="s">
        <v>67</v>
      </c>
      <c r="Z9" s="10">
        <v>-5</v>
      </c>
      <c r="AA9" s="10">
        <v>300</v>
      </c>
      <c r="BW9" s="39" t="s">
        <v>68</v>
      </c>
      <c r="CT9" s="39" t="s">
        <v>69</v>
      </c>
      <c r="CU9" s="39" t="s">
        <v>70</v>
      </c>
      <c r="EO9" s="39" t="str">
        <f t="shared" si="1"/>
        <v/>
      </c>
    </row>
    <row r="10" spans="1:145">
      <c r="A10" s="39" t="s">
        <v>71</v>
      </c>
      <c r="BW10" s="39" t="s">
        <v>72</v>
      </c>
      <c r="CS10" s="39" t="s">
        <v>72</v>
      </c>
      <c r="EO10" s="39" t="str">
        <f t="shared" si="1"/>
        <v/>
      </c>
    </row>
    <row r="11" spans="1:145">
      <c r="A11" s="39" t="s">
        <v>73</v>
      </c>
      <c r="Z11" s="10">
        <v>10</v>
      </c>
      <c r="BW11" s="39" t="s">
        <v>51</v>
      </c>
      <c r="CT11" s="39" t="s">
        <v>51</v>
      </c>
      <c r="EO11" s="39" t="str">
        <f t="shared" si="1"/>
        <v/>
      </c>
    </row>
    <row r="12" spans="1:145">
      <c r="A12" s="39" t="s">
        <v>74</v>
      </c>
      <c r="S12" s="39">
        <v>-30</v>
      </c>
      <c r="AA12" s="10">
        <v>250</v>
      </c>
      <c r="BW12" s="39" t="s">
        <v>75</v>
      </c>
      <c r="CM12" s="39" t="s">
        <v>76</v>
      </c>
      <c r="CU12" s="39" t="s">
        <v>77</v>
      </c>
      <c r="EO12" s="39" t="str">
        <f t="shared" si="1"/>
        <v/>
      </c>
    </row>
    <row r="13" spans="1:145">
      <c r="A13" s="39" t="s">
        <v>78</v>
      </c>
      <c r="Z13" s="10">
        <v>10</v>
      </c>
      <c r="AA13" s="10">
        <v>100</v>
      </c>
      <c r="BW13" s="39" t="s">
        <v>79</v>
      </c>
      <c r="CT13" s="39" t="s">
        <v>80</v>
      </c>
      <c r="CU13" s="39" t="s">
        <v>81</v>
      </c>
      <c r="EO13" s="39" t="str">
        <f t="shared" si="1"/>
        <v/>
      </c>
    </row>
    <row r="14" spans="1:145">
      <c r="A14" s="39" t="s">
        <v>82</v>
      </c>
      <c r="O14" s="31">
        <v>30</v>
      </c>
      <c r="BW14" s="39" t="s">
        <v>83</v>
      </c>
      <c r="CI14" s="39" t="s">
        <v>83</v>
      </c>
      <c r="EO14" s="39" t="str">
        <f t="shared" si="1"/>
        <v/>
      </c>
    </row>
    <row r="15" spans="1:145">
      <c r="A15" s="39" t="s">
        <v>84</v>
      </c>
      <c r="P15" s="39">
        <v>25</v>
      </c>
      <c r="BW15" s="39" t="s">
        <v>85</v>
      </c>
      <c r="CJ15" s="39" t="s">
        <v>85</v>
      </c>
      <c r="EO15" s="39" t="str">
        <f t="shared" si="1"/>
        <v/>
      </c>
    </row>
    <row r="16" spans="1:145">
      <c r="A16" s="39" t="s">
        <v>86</v>
      </c>
      <c r="P16" s="39">
        <v>15</v>
      </c>
      <c r="BW16" s="39" t="s">
        <v>87</v>
      </c>
      <c r="CJ16" s="39" t="s">
        <v>87</v>
      </c>
      <c r="EO16" s="39" t="str">
        <f t="shared" si="1"/>
        <v/>
      </c>
    </row>
    <row r="17" spans="1:145">
      <c r="A17" s="39" t="s">
        <v>88</v>
      </c>
      <c r="V17" s="39">
        <v>15</v>
      </c>
      <c r="W17" s="39">
        <v>100</v>
      </c>
      <c r="BW17" s="39" t="s">
        <v>89</v>
      </c>
      <c r="CP17" s="39" t="s">
        <v>90</v>
      </c>
      <c r="CQ17" s="39" t="s">
        <v>91</v>
      </c>
      <c r="EO17" s="39" t="str">
        <f t="shared" si="1"/>
        <v/>
      </c>
    </row>
    <row r="18" spans="1:145">
      <c r="A18" s="39" t="s">
        <v>92</v>
      </c>
      <c r="V18" s="39">
        <v>5</v>
      </c>
      <c r="W18" s="39">
        <v>200</v>
      </c>
      <c r="BW18" s="39" t="s">
        <v>93</v>
      </c>
      <c r="CP18" s="39" t="s">
        <v>94</v>
      </c>
      <c r="CQ18" s="39" t="s">
        <v>95</v>
      </c>
      <c r="EO18" s="39" t="str">
        <f t="shared" si="1"/>
        <v/>
      </c>
    </row>
    <row r="19" spans="1:145">
      <c r="A19" s="39" t="s">
        <v>96</v>
      </c>
      <c r="AD19" s="39">
        <v>5</v>
      </c>
      <c r="CX19" s="39" t="s">
        <v>97</v>
      </c>
    </row>
    <row r="20" spans="1:145">
      <c r="A20" s="39" t="s">
        <v>98</v>
      </c>
      <c r="L20" s="39">
        <v>-30</v>
      </c>
      <c r="BW20" s="39" t="s">
        <v>99</v>
      </c>
      <c r="CF20" s="39" t="s">
        <v>99</v>
      </c>
      <c r="EO20" s="39" t="str">
        <f t="shared" ref="EO20:EO31" si="2">IF(BU20="","","|n|cffffcc00"&amp;EO$2&amp;"：|r"&amp;BU20&amp;EO$1)</f>
        <v/>
      </c>
    </row>
    <row r="21" spans="1:145">
      <c r="A21" s="39" t="s">
        <v>100</v>
      </c>
      <c r="L21" s="39">
        <v>60</v>
      </c>
      <c r="BW21" s="39" t="s">
        <v>101</v>
      </c>
      <c r="CF21" s="39" t="s">
        <v>101</v>
      </c>
      <c r="EO21" s="39" t="str">
        <f t="shared" si="2"/>
        <v/>
      </c>
    </row>
    <row r="22" spans="1:145">
      <c r="A22" s="39" t="s">
        <v>102</v>
      </c>
      <c r="L22" s="39">
        <v>40</v>
      </c>
      <c r="O22" s="31">
        <v>-30</v>
      </c>
      <c r="BW22" s="39" t="s">
        <v>103</v>
      </c>
      <c r="CF22" s="39" t="s">
        <v>104</v>
      </c>
      <c r="CI22" s="39" t="s">
        <v>105</v>
      </c>
      <c r="EO22" s="39" t="str">
        <f t="shared" si="2"/>
        <v/>
      </c>
    </row>
    <row r="23" spans="1:145">
      <c r="A23" s="39" t="s">
        <v>106</v>
      </c>
      <c r="L23" s="39">
        <v>25</v>
      </c>
      <c r="BW23" s="39" t="s">
        <v>107</v>
      </c>
      <c r="CF23" s="39" t="s">
        <v>107</v>
      </c>
      <c r="EO23" s="39" t="str">
        <f t="shared" si="2"/>
        <v/>
      </c>
    </row>
    <row r="24" spans="1:145">
      <c r="A24" s="39" t="s">
        <v>108</v>
      </c>
      <c r="L24" s="39">
        <v>40</v>
      </c>
      <c r="S24" s="39">
        <v>-30</v>
      </c>
      <c r="BW24" s="39" t="s">
        <v>109</v>
      </c>
      <c r="CF24" s="39" t="s">
        <v>104</v>
      </c>
      <c r="CM24" s="39" t="s">
        <v>110</v>
      </c>
      <c r="EO24" s="39" t="str">
        <f t="shared" si="2"/>
        <v/>
      </c>
    </row>
    <row r="25" spans="1:145">
      <c r="A25" s="39" t="s">
        <v>111</v>
      </c>
      <c r="AB25" s="39">
        <v>25</v>
      </c>
      <c r="BW25" s="39" t="s">
        <v>112</v>
      </c>
      <c r="CV25" s="39" t="s">
        <v>112</v>
      </c>
      <c r="EO25" s="39" t="str">
        <f t="shared" si="2"/>
        <v/>
      </c>
    </row>
    <row r="26" spans="1:145">
      <c r="A26" s="39" t="s">
        <v>113</v>
      </c>
      <c r="AB26" s="39">
        <v>10</v>
      </c>
      <c r="BW26" s="39" t="s">
        <v>114</v>
      </c>
      <c r="CV26" s="39" t="s">
        <v>114</v>
      </c>
      <c r="EO26" s="39" t="str">
        <f t="shared" si="2"/>
        <v/>
      </c>
    </row>
    <row r="27" spans="1:145">
      <c r="A27" s="39" t="s">
        <v>115</v>
      </c>
      <c r="S27" s="39">
        <v>15</v>
      </c>
      <c r="BW27" s="39" t="s">
        <v>116</v>
      </c>
      <c r="CK27" s="39" t="s">
        <v>116</v>
      </c>
      <c r="EO27" s="39" t="str">
        <f t="shared" si="2"/>
        <v/>
      </c>
    </row>
    <row r="28" spans="1:145">
      <c r="A28" s="39" t="s">
        <v>117</v>
      </c>
      <c r="Q28" s="39">
        <v>15</v>
      </c>
      <c r="BW28" s="39" t="s">
        <v>118</v>
      </c>
      <c r="CK28" s="39" t="s">
        <v>118</v>
      </c>
      <c r="EO28" s="39" t="str">
        <f t="shared" si="2"/>
        <v/>
      </c>
    </row>
    <row r="29" spans="1:145">
      <c r="A29" s="39" t="s">
        <v>119</v>
      </c>
      <c r="AH29" s="39">
        <v>30</v>
      </c>
      <c r="BW29" s="39" t="s">
        <v>120</v>
      </c>
      <c r="DB29" s="39" t="s">
        <v>120</v>
      </c>
      <c r="EO29" s="39" t="str">
        <f t="shared" si="2"/>
        <v/>
      </c>
    </row>
    <row r="30" spans="1:145">
      <c r="A30" s="39" t="s">
        <v>121</v>
      </c>
      <c r="M30" s="39">
        <v>25</v>
      </c>
      <c r="BW30" s="39" t="s">
        <v>122</v>
      </c>
      <c r="CG30" s="39" t="s">
        <v>122</v>
      </c>
      <c r="EO30" s="39" t="str">
        <f t="shared" si="2"/>
        <v/>
      </c>
    </row>
    <row r="31" spans="1:145">
      <c r="A31" s="39" t="s">
        <v>123</v>
      </c>
      <c r="M31" s="39">
        <v>15</v>
      </c>
      <c r="BW31" s="39" t="s">
        <v>124</v>
      </c>
      <c r="CG31" s="39" t="s">
        <v>124</v>
      </c>
      <c r="EO31" s="39" t="str">
        <f t="shared" si="2"/>
        <v/>
      </c>
    </row>
    <row r="32" spans="1:145">
      <c r="A32" s="39" t="s">
        <v>125</v>
      </c>
      <c r="V32" s="39">
        <v>10</v>
      </c>
      <c r="CP32" s="39" t="s">
        <v>126</v>
      </c>
    </row>
    <row r="33" spans="1:145">
      <c r="A33" s="39" t="s">
        <v>127</v>
      </c>
      <c r="AE33" s="39">
        <v>5</v>
      </c>
      <c r="CY33" s="39" t="s">
        <v>128</v>
      </c>
    </row>
    <row r="34" spans="1:145">
      <c r="A34" s="39" t="s">
        <v>129</v>
      </c>
      <c r="X34" s="39">
        <v>12</v>
      </c>
      <c r="CR34" s="39" t="s">
        <v>130</v>
      </c>
    </row>
    <row r="35" spans="1:145">
      <c r="A35" s="39" t="s">
        <v>131</v>
      </c>
      <c r="Q35" s="39">
        <v>10</v>
      </c>
      <c r="CK35" s="39" t="s">
        <v>132</v>
      </c>
    </row>
    <row r="36" spans="1:145">
      <c r="A36" s="39" t="s">
        <v>133</v>
      </c>
      <c r="P36" s="39">
        <v>10</v>
      </c>
      <c r="CJ36" s="39" t="s">
        <v>134</v>
      </c>
    </row>
    <row r="37" spans="1:145" s="54" customFormat="1">
      <c r="A37" s="54" t="s">
        <v>135</v>
      </c>
      <c r="M37" s="54">
        <v>10</v>
      </c>
      <c r="O37" s="31"/>
      <c r="T37" s="31"/>
      <c r="Z37" s="10"/>
      <c r="AA37" s="10"/>
      <c r="CG37" s="54" t="s">
        <v>136</v>
      </c>
    </row>
    <row r="38" spans="1:145">
      <c r="A38" s="54" t="s">
        <v>1274</v>
      </c>
      <c r="AS38" s="39">
        <v>20</v>
      </c>
      <c r="CG38" s="39" t="s">
        <v>136</v>
      </c>
    </row>
    <row r="39" spans="1:145">
      <c r="A39" s="39" t="s">
        <v>137</v>
      </c>
      <c r="B39" s="39" t="s">
        <v>138</v>
      </c>
      <c r="C39" s="39">
        <v>1</v>
      </c>
      <c r="D39" s="39">
        <v>1000</v>
      </c>
      <c r="BW39" s="39" t="str">
        <f t="shared" ref="BW39:BW102" si="3">CONCATENATE(BX39,BY39,BZ39,CA39,CB39,CC39,CD39,CE39,CF39,CG39,CH39,CI39,CJ39,CK39,CL39,CM39,CN39,CO39,CP39,CQ39,CR39,CS39,CT39,CU39,CV39,CW39,CX39,CY39,CZ39,DA39,DB39,DC39,DD39,DE39,DF39,DG39,DH39,DI39,DJ39,DK39,DL39,DM39,DN39,DO39,DP39,DQ39,DR39,DS39,DT39,DU39,DV39,DW39,DX39,DY39,DZ39,EA39,EB39,EC39,ED39,EE39,EF39,EG39,EH39,EI39,EJ39,EK39,EL39,EM39,EN39,EO39)</f>
        <v>|n攻击+1000</v>
      </c>
      <c r="BX39" s="39" t="str">
        <f t="shared" ref="BX39:DW39" si="4">IF(D39="","","|n"&amp;BX$2&amp;"+"&amp;INT(D39)&amp;BX$1)</f>
        <v>|n攻击+1000</v>
      </c>
      <c r="BY39" s="39" t="str">
        <f t="shared" si="4"/>
        <v/>
      </c>
      <c r="BZ39" s="39" t="str">
        <f t="shared" si="4"/>
        <v/>
      </c>
      <c r="CA39" s="39" t="str">
        <f t="shared" si="4"/>
        <v/>
      </c>
      <c r="CB39" s="39" t="str">
        <f t="shared" si="4"/>
        <v/>
      </c>
      <c r="CC39" s="39" t="str">
        <f t="shared" si="4"/>
        <v/>
      </c>
      <c r="CD39" s="39" t="str">
        <f t="shared" si="4"/>
        <v/>
      </c>
      <c r="CE39" s="39" t="str">
        <f t="shared" si="4"/>
        <v/>
      </c>
      <c r="CF39" s="39" t="str">
        <f t="shared" si="4"/>
        <v/>
      </c>
      <c r="CG39" s="39" t="str">
        <f t="shared" si="4"/>
        <v/>
      </c>
      <c r="CH39" s="39" t="str">
        <f t="shared" si="4"/>
        <v/>
      </c>
      <c r="CI39" s="39" t="str">
        <f t="shared" si="4"/>
        <v/>
      </c>
      <c r="CJ39" s="39" t="str">
        <f t="shared" si="4"/>
        <v/>
      </c>
      <c r="CK39" s="39" t="str">
        <f t="shared" si="4"/>
        <v/>
      </c>
      <c r="CL39" s="39" t="str">
        <f t="shared" si="4"/>
        <v/>
      </c>
      <c r="CM39" s="39" t="str">
        <f t="shared" si="4"/>
        <v/>
      </c>
      <c r="CN39" s="39" t="str">
        <f t="shared" si="4"/>
        <v/>
      </c>
      <c r="CO39" s="39" t="str">
        <f t="shared" si="4"/>
        <v/>
      </c>
      <c r="CP39" s="39" t="str">
        <f t="shared" si="4"/>
        <v/>
      </c>
      <c r="CQ39" s="39" t="str">
        <f t="shared" si="4"/>
        <v/>
      </c>
      <c r="CR39" s="39" t="str">
        <f t="shared" si="4"/>
        <v/>
      </c>
      <c r="CS39" s="39" t="str">
        <f t="shared" si="4"/>
        <v/>
      </c>
      <c r="CT39" s="39" t="str">
        <f t="shared" si="4"/>
        <v/>
      </c>
      <c r="CU39" s="39" t="str">
        <f t="shared" si="4"/>
        <v/>
      </c>
      <c r="CV39" s="39" t="str">
        <f t="shared" si="4"/>
        <v/>
      </c>
      <c r="CW39" s="39" t="str">
        <f t="shared" si="4"/>
        <v/>
      </c>
      <c r="CX39" s="39" t="str">
        <f t="shared" si="4"/>
        <v/>
      </c>
      <c r="CY39" s="39" t="str">
        <f t="shared" si="4"/>
        <v/>
      </c>
      <c r="CZ39" s="39" t="str">
        <f t="shared" si="4"/>
        <v/>
      </c>
      <c r="DA39" s="39" t="str">
        <f t="shared" si="4"/>
        <v/>
      </c>
      <c r="DB39" s="39" t="str">
        <f t="shared" si="4"/>
        <v/>
      </c>
      <c r="DC39" s="39" t="str">
        <f t="shared" si="4"/>
        <v/>
      </c>
      <c r="DD39" s="39" t="str">
        <f t="shared" si="4"/>
        <v/>
      </c>
      <c r="DE39" s="39" t="str">
        <f t="shared" si="4"/>
        <v/>
      </c>
      <c r="DF39" s="39" t="str">
        <f t="shared" si="4"/>
        <v/>
      </c>
      <c r="DG39" s="39" t="str">
        <f t="shared" si="4"/>
        <v/>
      </c>
      <c r="DH39" s="39" t="str">
        <f t="shared" si="4"/>
        <v/>
      </c>
      <c r="DI39" s="39" t="str">
        <f t="shared" si="4"/>
        <v/>
      </c>
      <c r="DJ39" s="39" t="str">
        <f t="shared" si="4"/>
        <v/>
      </c>
      <c r="DK39" s="39" t="str">
        <f t="shared" si="4"/>
        <v/>
      </c>
      <c r="DL39" s="39" t="str">
        <f t="shared" si="4"/>
        <v/>
      </c>
      <c r="DM39" s="39" t="str">
        <f t="shared" si="4"/>
        <v/>
      </c>
      <c r="DN39" s="39" t="str">
        <f t="shared" si="4"/>
        <v/>
      </c>
      <c r="DO39" s="39" t="str">
        <f t="shared" si="4"/>
        <v/>
      </c>
      <c r="DP39" s="39" t="str">
        <f t="shared" si="4"/>
        <v/>
      </c>
      <c r="DQ39" s="39" t="str">
        <f t="shared" si="4"/>
        <v/>
      </c>
      <c r="DR39" s="39" t="str">
        <f t="shared" si="4"/>
        <v/>
      </c>
      <c r="DS39" s="39" t="str">
        <f t="shared" si="4"/>
        <v/>
      </c>
      <c r="DT39" s="39" t="str">
        <f t="shared" si="4"/>
        <v/>
      </c>
      <c r="DU39" s="39" t="str">
        <f t="shared" si="4"/>
        <v/>
      </c>
      <c r="DV39" s="39" t="str">
        <f t="shared" si="4"/>
        <v/>
      </c>
      <c r="DW39" s="39" t="str">
        <f t="shared" si="4"/>
        <v/>
      </c>
      <c r="DX39" s="39" t="str">
        <f t="shared" ref="DX39:DX67" si="5">IF(BD39="","","|n|cffffcc00"&amp;DX$2&amp;"：|r"&amp;BD39&amp;DX$1)</f>
        <v/>
      </c>
      <c r="DY39" s="39" t="str">
        <f t="shared" ref="DY39:EI54" si="6">IF(BE39="","","|n|cffffcc00"&amp;DY$2&amp;"：|r"&amp;BE39&amp;DY$1)</f>
        <v/>
      </c>
      <c r="DZ39" s="39" t="str">
        <f t="shared" si="6"/>
        <v/>
      </c>
      <c r="EA39" s="39" t="str">
        <f t="shared" si="6"/>
        <v/>
      </c>
      <c r="EB39" s="39" t="str">
        <f t="shared" si="6"/>
        <v/>
      </c>
      <c r="EC39" s="39" t="str">
        <f t="shared" si="6"/>
        <v/>
      </c>
      <c r="ED39" s="39" t="str">
        <f t="shared" si="6"/>
        <v/>
      </c>
      <c r="EE39" s="39" t="str">
        <f t="shared" si="6"/>
        <v/>
      </c>
      <c r="EF39" s="39" t="str">
        <f t="shared" si="6"/>
        <v/>
      </c>
      <c r="EG39" s="39" t="str">
        <f t="shared" si="6"/>
        <v/>
      </c>
      <c r="EH39" s="39" t="str">
        <f t="shared" si="6"/>
        <v/>
      </c>
      <c r="EI39" s="39" t="str">
        <f t="shared" si="6"/>
        <v/>
      </c>
      <c r="EJ39" s="39" t="str">
        <f t="shared" ref="EJ39:EO75" si="7">IF(BP39="","","|n|cffffcc00"&amp;EJ$2&amp;"：|r"&amp;BP39&amp;EJ$1)</f>
        <v/>
      </c>
      <c r="EK39" s="39" t="str">
        <f t="shared" si="7"/>
        <v/>
      </c>
      <c r="EL39" s="39" t="str">
        <f t="shared" si="7"/>
        <v/>
      </c>
      <c r="EM39" s="39" t="str">
        <f t="shared" si="7"/>
        <v/>
      </c>
      <c r="EN39" s="39" t="str">
        <f t="shared" si="7"/>
        <v/>
      </c>
      <c r="EO39" s="39" t="str">
        <f t="shared" si="7"/>
        <v/>
      </c>
    </row>
    <row r="40" spans="1:145">
      <c r="A40" s="39" t="s">
        <v>139</v>
      </c>
      <c r="B40" s="39" t="s">
        <v>138</v>
      </c>
      <c r="C40" s="39">
        <v>2</v>
      </c>
      <c r="D40" s="39">
        <v>2500</v>
      </c>
      <c r="BW40" s="39" t="str">
        <f t="shared" si="3"/>
        <v>|n攻击+2500</v>
      </c>
      <c r="BX40" s="39" t="str">
        <f t="shared" ref="BX40:DW40" si="8">IF(D40="","","|n"&amp;BX$2&amp;"+"&amp;INT(D40)&amp;BX$1)</f>
        <v>|n攻击+2500</v>
      </c>
      <c r="BY40" s="39" t="str">
        <f t="shared" si="8"/>
        <v/>
      </c>
      <c r="BZ40" s="39" t="str">
        <f t="shared" si="8"/>
        <v/>
      </c>
      <c r="CA40" s="39" t="str">
        <f t="shared" si="8"/>
        <v/>
      </c>
      <c r="CB40" s="39" t="str">
        <f t="shared" si="8"/>
        <v/>
      </c>
      <c r="CC40" s="39" t="str">
        <f t="shared" si="8"/>
        <v/>
      </c>
      <c r="CD40" s="39" t="str">
        <f t="shared" si="8"/>
        <v/>
      </c>
      <c r="CE40" s="39" t="str">
        <f t="shared" si="8"/>
        <v/>
      </c>
      <c r="CF40" s="39" t="str">
        <f t="shared" si="8"/>
        <v/>
      </c>
      <c r="CG40" s="39" t="str">
        <f t="shared" si="8"/>
        <v/>
      </c>
      <c r="CH40" s="39" t="str">
        <f t="shared" si="8"/>
        <v/>
      </c>
      <c r="CI40" s="39" t="str">
        <f t="shared" si="8"/>
        <v/>
      </c>
      <c r="CJ40" s="39" t="str">
        <f t="shared" si="8"/>
        <v/>
      </c>
      <c r="CK40" s="39" t="str">
        <f t="shared" si="8"/>
        <v/>
      </c>
      <c r="CL40" s="39" t="str">
        <f t="shared" si="8"/>
        <v/>
      </c>
      <c r="CM40" s="39" t="str">
        <f t="shared" si="8"/>
        <v/>
      </c>
      <c r="CN40" s="39" t="str">
        <f t="shared" si="8"/>
        <v/>
      </c>
      <c r="CO40" s="39" t="str">
        <f t="shared" si="8"/>
        <v/>
      </c>
      <c r="CP40" s="39" t="str">
        <f t="shared" si="8"/>
        <v/>
      </c>
      <c r="CQ40" s="39" t="str">
        <f t="shared" si="8"/>
        <v/>
      </c>
      <c r="CR40" s="39" t="str">
        <f t="shared" si="8"/>
        <v/>
      </c>
      <c r="CS40" s="39" t="str">
        <f t="shared" si="8"/>
        <v/>
      </c>
      <c r="CT40" s="39" t="str">
        <f t="shared" si="8"/>
        <v/>
      </c>
      <c r="CU40" s="39" t="str">
        <f t="shared" si="8"/>
        <v/>
      </c>
      <c r="CV40" s="39" t="str">
        <f t="shared" si="8"/>
        <v/>
      </c>
      <c r="CW40" s="39" t="str">
        <f t="shared" si="8"/>
        <v/>
      </c>
      <c r="CX40" s="39" t="str">
        <f t="shared" si="8"/>
        <v/>
      </c>
      <c r="CY40" s="39" t="str">
        <f t="shared" si="8"/>
        <v/>
      </c>
      <c r="CZ40" s="39" t="str">
        <f t="shared" si="8"/>
        <v/>
      </c>
      <c r="DA40" s="39" t="str">
        <f t="shared" si="8"/>
        <v/>
      </c>
      <c r="DB40" s="39" t="str">
        <f t="shared" si="8"/>
        <v/>
      </c>
      <c r="DC40" s="39" t="str">
        <f t="shared" si="8"/>
        <v/>
      </c>
      <c r="DD40" s="39" t="str">
        <f t="shared" si="8"/>
        <v/>
      </c>
      <c r="DE40" s="39" t="str">
        <f t="shared" si="8"/>
        <v/>
      </c>
      <c r="DF40" s="39" t="str">
        <f t="shared" si="8"/>
        <v/>
      </c>
      <c r="DG40" s="39" t="str">
        <f t="shared" si="8"/>
        <v/>
      </c>
      <c r="DH40" s="39" t="str">
        <f t="shared" si="8"/>
        <v/>
      </c>
      <c r="DI40" s="39" t="str">
        <f t="shared" si="8"/>
        <v/>
      </c>
      <c r="DJ40" s="39" t="str">
        <f t="shared" si="8"/>
        <v/>
      </c>
      <c r="DK40" s="39" t="str">
        <f t="shared" si="8"/>
        <v/>
      </c>
      <c r="DL40" s="39" t="str">
        <f t="shared" si="8"/>
        <v/>
      </c>
      <c r="DM40" s="39" t="str">
        <f t="shared" si="8"/>
        <v/>
      </c>
      <c r="DN40" s="39" t="str">
        <f t="shared" si="8"/>
        <v/>
      </c>
      <c r="DO40" s="39" t="str">
        <f t="shared" si="8"/>
        <v/>
      </c>
      <c r="DP40" s="39" t="str">
        <f t="shared" si="8"/>
        <v/>
      </c>
      <c r="DQ40" s="39" t="str">
        <f t="shared" si="8"/>
        <v/>
      </c>
      <c r="DR40" s="39" t="str">
        <f t="shared" si="8"/>
        <v/>
      </c>
      <c r="DS40" s="39" t="str">
        <f t="shared" si="8"/>
        <v/>
      </c>
      <c r="DT40" s="39" t="str">
        <f t="shared" si="8"/>
        <v/>
      </c>
      <c r="DU40" s="39" t="str">
        <f t="shared" si="8"/>
        <v/>
      </c>
      <c r="DV40" s="39" t="str">
        <f t="shared" si="8"/>
        <v/>
      </c>
      <c r="DW40" s="39" t="str">
        <f t="shared" si="8"/>
        <v/>
      </c>
      <c r="DX40" s="39" t="str">
        <f t="shared" si="5"/>
        <v/>
      </c>
      <c r="DY40" s="39" t="str">
        <f t="shared" si="6"/>
        <v/>
      </c>
      <c r="DZ40" s="39" t="str">
        <f t="shared" si="6"/>
        <v/>
      </c>
      <c r="EA40" s="39" t="str">
        <f t="shared" si="6"/>
        <v/>
      </c>
      <c r="EB40" s="39" t="str">
        <f t="shared" si="6"/>
        <v/>
      </c>
      <c r="EC40" s="39" t="str">
        <f t="shared" si="6"/>
        <v/>
      </c>
      <c r="ED40" s="39" t="str">
        <f t="shared" si="6"/>
        <v/>
      </c>
      <c r="EE40" s="39" t="str">
        <f t="shared" si="6"/>
        <v/>
      </c>
      <c r="EF40" s="39" t="str">
        <f t="shared" si="6"/>
        <v/>
      </c>
      <c r="EG40" s="39" t="str">
        <f t="shared" si="6"/>
        <v/>
      </c>
      <c r="EH40" s="39" t="str">
        <f t="shared" si="6"/>
        <v/>
      </c>
      <c r="EI40" s="39" t="str">
        <f t="shared" si="6"/>
        <v/>
      </c>
      <c r="EJ40" s="39" t="str">
        <f t="shared" si="7"/>
        <v/>
      </c>
      <c r="EK40" s="39" t="str">
        <f t="shared" si="7"/>
        <v/>
      </c>
      <c r="EL40" s="39" t="str">
        <f t="shared" si="7"/>
        <v/>
      </c>
      <c r="EM40" s="39" t="str">
        <f t="shared" si="7"/>
        <v/>
      </c>
      <c r="EN40" s="39" t="str">
        <f t="shared" si="7"/>
        <v/>
      </c>
      <c r="EO40" s="39" t="str">
        <f t="shared" si="7"/>
        <v/>
      </c>
    </row>
    <row r="41" spans="1:145">
      <c r="A41" s="39" t="s">
        <v>140</v>
      </c>
      <c r="B41" s="39" t="s">
        <v>138</v>
      </c>
      <c r="C41" s="39">
        <v>3</v>
      </c>
      <c r="D41" s="39">
        <v>4000</v>
      </c>
      <c r="BW41" s="39" t="str">
        <f t="shared" si="3"/>
        <v>|n攻击+4000</v>
      </c>
      <c r="BX41" s="39" t="str">
        <f t="shared" ref="BX41:DW41" si="9">IF(D41="","","|n"&amp;BX$2&amp;"+"&amp;INT(D41)&amp;BX$1)</f>
        <v>|n攻击+4000</v>
      </c>
      <c r="BY41" s="39" t="str">
        <f t="shared" si="9"/>
        <v/>
      </c>
      <c r="BZ41" s="39" t="str">
        <f t="shared" si="9"/>
        <v/>
      </c>
      <c r="CA41" s="39" t="str">
        <f t="shared" si="9"/>
        <v/>
      </c>
      <c r="CB41" s="39" t="str">
        <f t="shared" si="9"/>
        <v/>
      </c>
      <c r="CC41" s="39" t="str">
        <f t="shared" si="9"/>
        <v/>
      </c>
      <c r="CD41" s="39" t="str">
        <f t="shared" si="9"/>
        <v/>
      </c>
      <c r="CE41" s="39" t="str">
        <f t="shared" si="9"/>
        <v/>
      </c>
      <c r="CF41" s="39" t="str">
        <f t="shared" si="9"/>
        <v/>
      </c>
      <c r="CG41" s="39" t="str">
        <f t="shared" si="9"/>
        <v/>
      </c>
      <c r="CH41" s="39" t="str">
        <f t="shared" si="9"/>
        <v/>
      </c>
      <c r="CI41" s="39" t="str">
        <f t="shared" si="9"/>
        <v/>
      </c>
      <c r="CJ41" s="39" t="str">
        <f t="shared" si="9"/>
        <v/>
      </c>
      <c r="CK41" s="39" t="str">
        <f t="shared" si="9"/>
        <v/>
      </c>
      <c r="CL41" s="39" t="str">
        <f t="shared" si="9"/>
        <v/>
      </c>
      <c r="CM41" s="39" t="str">
        <f t="shared" si="9"/>
        <v/>
      </c>
      <c r="CN41" s="39" t="str">
        <f t="shared" si="9"/>
        <v/>
      </c>
      <c r="CO41" s="39" t="str">
        <f t="shared" si="9"/>
        <v/>
      </c>
      <c r="CP41" s="39" t="str">
        <f t="shared" si="9"/>
        <v/>
      </c>
      <c r="CQ41" s="39" t="str">
        <f t="shared" si="9"/>
        <v/>
      </c>
      <c r="CR41" s="39" t="str">
        <f t="shared" si="9"/>
        <v/>
      </c>
      <c r="CS41" s="39" t="str">
        <f t="shared" si="9"/>
        <v/>
      </c>
      <c r="CT41" s="39" t="str">
        <f t="shared" si="9"/>
        <v/>
      </c>
      <c r="CU41" s="39" t="str">
        <f t="shared" si="9"/>
        <v/>
      </c>
      <c r="CV41" s="39" t="str">
        <f t="shared" si="9"/>
        <v/>
      </c>
      <c r="CW41" s="39" t="str">
        <f t="shared" si="9"/>
        <v/>
      </c>
      <c r="CX41" s="39" t="str">
        <f t="shared" si="9"/>
        <v/>
      </c>
      <c r="CY41" s="39" t="str">
        <f t="shared" si="9"/>
        <v/>
      </c>
      <c r="CZ41" s="39" t="str">
        <f t="shared" si="9"/>
        <v/>
      </c>
      <c r="DA41" s="39" t="str">
        <f t="shared" si="9"/>
        <v/>
      </c>
      <c r="DB41" s="39" t="str">
        <f t="shared" si="9"/>
        <v/>
      </c>
      <c r="DC41" s="39" t="str">
        <f t="shared" si="9"/>
        <v/>
      </c>
      <c r="DD41" s="39" t="str">
        <f t="shared" si="9"/>
        <v/>
      </c>
      <c r="DE41" s="39" t="str">
        <f t="shared" si="9"/>
        <v/>
      </c>
      <c r="DF41" s="39" t="str">
        <f t="shared" si="9"/>
        <v/>
      </c>
      <c r="DG41" s="39" t="str">
        <f t="shared" si="9"/>
        <v/>
      </c>
      <c r="DH41" s="39" t="str">
        <f t="shared" si="9"/>
        <v/>
      </c>
      <c r="DI41" s="39" t="str">
        <f t="shared" si="9"/>
        <v/>
      </c>
      <c r="DJ41" s="39" t="str">
        <f t="shared" si="9"/>
        <v/>
      </c>
      <c r="DK41" s="39" t="str">
        <f t="shared" si="9"/>
        <v/>
      </c>
      <c r="DL41" s="39" t="str">
        <f t="shared" si="9"/>
        <v/>
      </c>
      <c r="DM41" s="39" t="str">
        <f t="shared" si="9"/>
        <v/>
      </c>
      <c r="DN41" s="39" t="str">
        <f t="shared" si="9"/>
        <v/>
      </c>
      <c r="DO41" s="39" t="str">
        <f t="shared" si="9"/>
        <v/>
      </c>
      <c r="DP41" s="39" t="str">
        <f t="shared" si="9"/>
        <v/>
      </c>
      <c r="DQ41" s="39" t="str">
        <f t="shared" si="9"/>
        <v/>
      </c>
      <c r="DR41" s="39" t="str">
        <f t="shared" si="9"/>
        <v/>
      </c>
      <c r="DS41" s="39" t="str">
        <f t="shared" si="9"/>
        <v/>
      </c>
      <c r="DT41" s="39" t="str">
        <f t="shared" si="9"/>
        <v/>
      </c>
      <c r="DU41" s="39" t="str">
        <f t="shared" si="9"/>
        <v/>
      </c>
      <c r="DV41" s="39" t="str">
        <f t="shared" si="9"/>
        <v/>
      </c>
      <c r="DW41" s="39" t="str">
        <f t="shared" si="9"/>
        <v/>
      </c>
      <c r="DX41" s="39" t="str">
        <f t="shared" si="5"/>
        <v/>
      </c>
      <c r="DY41" s="39" t="str">
        <f t="shared" si="6"/>
        <v/>
      </c>
      <c r="DZ41" s="39" t="str">
        <f t="shared" si="6"/>
        <v/>
      </c>
      <c r="EA41" s="39" t="str">
        <f t="shared" si="6"/>
        <v/>
      </c>
      <c r="EB41" s="39" t="str">
        <f t="shared" si="6"/>
        <v/>
      </c>
      <c r="EC41" s="39" t="str">
        <f t="shared" si="6"/>
        <v/>
      </c>
      <c r="ED41" s="39" t="str">
        <f t="shared" si="6"/>
        <v/>
      </c>
      <c r="EE41" s="39" t="str">
        <f t="shared" si="6"/>
        <v/>
      </c>
      <c r="EF41" s="39" t="str">
        <f t="shared" si="6"/>
        <v/>
      </c>
      <c r="EG41" s="39" t="str">
        <f t="shared" si="6"/>
        <v/>
      </c>
      <c r="EH41" s="39" t="str">
        <f t="shared" si="6"/>
        <v/>
      </c>
      <c r="EI41" s="39" t="str">
        <f t="shared" si="6"/>
        <v/>
      </c>
      <c r="EJ41" s="39" t="str">
        <f t="shared" si="7"/>
        <v/>
      </c>
      <c r="EK41" s="39" t="str">
        <f t="shared" si="7"/>
        <v/>
      </c>
      <c r="EL41" s="39" t="str">
        <f t="shared" si="7"/>
        <v/>
      </c>
      <c r="EM41" s="39" t="str">
        <f t="shared" si="7"/>
        <v/>
      </c>
      <c r="EN41" s="39" t="str">
        <f t="shared" si="7"/>
        <v/>
      </c>
      <c r="EO41" s="39" t="str">
        <f t="shared" si="7"/>
        <v/>
      </c>
    </row>
    <row r="42" spans="1:145">
      <c r="A42" s="39" t="s">
        <v>141</v>
      </c>
      <c r="B42" s="39" t="s">
        <v>138</v>
      </c>
      <c r="C42" s="39">
        <v>4</v>
      </c>
      <c r="D42" s="39">
        <v>5500</v>
      </c>
      <c r="BW42" s="39" t="str">
        <f t="shared" si="3"/>
        <v>|n攻击+5500</v>
      </c>
      <c r="BX42" s="39" t="str">
        <f t="shared" ref="BX42:DW42" si="10">IF(D42="","","|n"&amp;BX$2&amp;"+"&amp;INT(D42)&amp;BX$1)</f>
        <v>|n攻击+5500</v>
      </c>
      <c r="BY42" s="39" t="str">
        <f t="shared" si="10"/>
        <v/>
      </c>
      <c r="BZ42" s="39" t="str">
        <f t="shared" si="10"/>
        <v/>
      </c>
      <c r="CA42" s="39" t="str">
        <f t="shared" si="10"/>
        <v/>
      </c>
      <c r="CB42" s="39" t="str">
        <f t="shared" si="10"/>
        <v/>
      </c>
      <c r="CC42" s="39" t="str">
        <f t="shared" si="10"/>
        <v/>
      </c>
      <c r="CD42" s="39" t="str">
        <f t="shared" si="10"/>
        <v/>
      </c>
      <c r="CE42" s="39" t="str">
        <f t="shared" si="10"/>
        <v/>
      </c>
      <c r="CF42" s="39" t="str">
        <f t="shared" si="10"/>
        <v/>
      </c>
      <c r="CG42" s="39" t="str">
        <f t="shared" si="10"/>
        <v/>
      </c>
      <c r="CH42" s="39" t="str">
        <f t="shared" si="10"/>
        <v/>
      </c>
      <c r="CI42" s="39" t="str">
        <f t="shared" si="10"/>
        <v/>
      </c>
      <c r="CJ42" s="39" t="str">
        <f t="shared" si="10"/>
        <v/>
      </c>
      <c r="CK42" s="39" t="str">
        <f t="shared" si="10"/>
        <v/>
      </c>
      <c r="CL42" s="39" t="str">
        <f t="shared" si="10"/>
        <v/>
      </c>
      <c r="CM42" s="39" t="str">
        <f t="shared" si="10"/>
        <v/>
      </c>
      <c r="CN42" s="39" t="str">
        <f t="shared" si="10"/>
        <v/>
      </c>
      <c r="CO42" s="39" t="str">
        <f t="shared" si="10"/>
        <v/>
      </c>
      <c r="CP42" s="39" t="str">
        <f t="shared" si="10"/>
        <v/>
      </c>
      <c r="CQ42" s="39" t="str">
        <f t="shared" si="10"/>
        <v/>
      </c>
      <c r="CR42" s="39" t="str">
        <f t="shared" si="10"/>
        <v/>
      </c>
      <c r="CS42" s="39" t="str">
        <f t="shared" si="10"/>
        <v/>
      </c>
      <c r="CT42" s="39" t="str">
        <f t="shared" si="10"/>
        <v/>
      </c>
      <c r="CU42" s="39" t="str">
        <f t="shared" si="10"/>
        <v/>
      </c>
      <c r="CV42" s="39" t="str">
        <f t="shared" si="10"/>
        <v/>
      </c>
      <c r="CW42" s="39" t="str">
        <f t="shared" si="10"/>
        <v/>
      </c>
      <c r="CX42" s="39" t="str">
        <f t="shared" si="10"/>
        <v/>
      </c>
      <c r="CY42" s="39" t="str">
        <f t="shared" si="10"/>
        <v/>
      </c>
      <c r="CZ42" s="39" t="str">
        <f t="shared" si="10"/>
        <v/>
      </c>
      <c r="DA42" s="39" t="str">
        <f t="shared" si="10"/>
        <v/>
      </c>
      <c r="DB42" s="39" t="str">
        <f t="shared" si="10"/>
        <v/>
      </c>
      <c r="DC42" s="39" t="str">
        <f t="shared" si="10"/>
        <v/>
      </c>
      <c r="DD42" s="39" t="str">
        <f t="shared" si="10"/>
        <v/>
      </c>
      <c r="DE42" s="39" t="str">
        <f t="shared" si="10"/>
        <v/>
      </c>
      <c r="DF42" s="39" t="str">
        <f t="shared" si="10"/>
        <v/>
      </c>
      <c r="DG42" s="39" t="str">
        <f t="shared" si="10"/>
        <v/>
      </c>
      <c r="DH42" s="39" t="str">
        <f t="shared" si="10"/>
        <v/>
      </c>
      <c r="DI42" s="39" t="str">
        <f t="shared" si="10"/>
        <v/>
      </c>
      <c r="DJ42" s="39" t="str">
        <f t="shared" si="10"/>
        <v/>
      </c>
      <c r="DK42" s="39" t="str">
        <f t="shared" si="10"/>
        <v/>
      </c>
      <c r="DL42" s="39" t="str">
        <f t="shared" si="10"/>
        <v/>
      </c>
      <c r="DM42" s="39" t="str">
        <f t="shared" si="10"/>
        <v/>
      </c>
      <c r="DN42" s="39" t="str">
        <f t="shared" si="10"/>
        <v/>
      </c>
      <c r="DO42" s="39" t="str">
        <f t="shared" si="10"/>
        <v/>
      </c>
      <c r="DP42" s="39" t="str">
        <f t="shared" si="10"/>
        <v/>
      </c>
      <c r="DQ42" s="39" t="str">
        <f t="shared" si="10"/>
        <v/>
      </c>
      <c r="DR42" s="39" t="str">
        <f t="shared" si="10"/>
        <v/>
      </c>
      <c r="DS42" s="39" t="str">
        <f t="shared" si="10"/>
        <v/>
      </c>
      <c r="DT42" s="39" t="str">
        <f t="shared" si="10"/>
        <v/>
      </c>
      <c r="DU42" s="39" t="str">
        <f t="shared" si="10"/>
        <v/>
      </c>
      <c r="DV42" s="39" t="str">
        <f t="shared" si="10"/>
        <v/>
      </c>
      <c r="DW42" s="39" t="str">
        <f t="shared" si="10"/>
        <v/>
      </c>
      <c r="DX42" s="39" t="str">
        <f t="shared" si="5"/>
        <v/>
      </c>
      <c r="DY42" s="39" t="str">
        <f t="shared" si="6"/>
        <v/>
      </c>
      <c r="DZ42" s="39" t="str">
        <f t="shared" si="6"/>
        <v/>
      </c>
      <c r="EA42" s="39" t="str">
        <f t="shared" si="6"/>
        <v/>
      </c>
      <c r="EB42" s="39" t="str">
        <f t="shared" si="6"/>
        <v/>
      </c>
      <c r="EC42" s="39" t="str">
        <f t="shared" si="6"/>
        <v/>
      </c>
      <c r="ED42" s="39" t="str">
        <f t="shared" si="6"/>
        <v/>
      </c>
      <c r="EE42" s="39" t="str">
        <f t="shared" si="6"/>
        <v/>
      </c>
      <c r="EF42" s="39" t="str">
        <f t="shared" si="6"/>
        <v/>
      </c>
      <c r="EG42" s="39" t="str">
        <f t="shared" si="6"/>
        <v/>
      </c>
      <c r="EH42" s="39" t="str">
        <f t="shared" si="6"/>
        <v/>
      </c>
      <c r="EI42" s="39" t="str">
        <f t="shared" si="6"/>
        <v/>
      </c>
      <c r="EJ42" s="39" t="str">
        <f t="shared" si="7"/>
        <v/>
      </c>
      <c r="EK42" s="39" t="str">
        <f t="shared" si="7"/>
        <v/>
      </c>
      <c r="EL42" s="39" t="str">
        <f t="shared" si="7"/>
        <v/>
      </c>
      <c r="EM42" s="39" t="str">
        <f t="shared" si="7"/>
        <v/>
      </c>
      <c r="EN42" s="39" t="str">
        <f t="shared" si="7"/>
        <v/>
      </c>
      <c r="EO42" s="39" t="str">
        <f t="shared" si="7"/>
        <v/>
      </c>
    </row>
    <row r="43" spans="1:145">
      <c r="A43" s="39" t="s">
        <v>142</v>
      </c>
      <c r="B43" s="39" t="s">
        <v>138</v>
      </c>
      <c r="C43" s="39">
        <v>5</v>
      </c>
      <c r="D43" s="39">
        <v>7000</v>
      </c>
      <c r="BW43" s="39" t="str">
        <f t="shared" si="3"/>
        <v>|n攻击+7000</v>
      </c>
      <c r="BX43" s="39" t="str">
        <f t="shared" ref="BX43:DW43" si="11">IF(D43="","","|n"&amp;BX$2&amp;"+"&amp;INT(D43)&amp;BX$1)</f>
        <v>|n攻击+7000</v>
      </c>
      <c r="BY43" s="39" t="str">
        <f t="shared" si="11"/>
        <v/>
      </c>
      <c r="BZ43" s="39" t="str">
        <f t="shared" si="11"/>
        <v/>
      </c>
      <c r="CA43" s="39" t="str">
        <f t="shared" si="11"/>
        <v/>
      </c>
      <c r="CB43" s="39" t="str">
        <f t="shared" si="11"/>
        <v/>
      </c>
      <c r="CC43" s="39" t="str">
        <f t="shared" si="11"/>
        <v/>
      </c>
      <c r="CD43" s="39" t="str">
        <f t="shared" si="11"/>
        <v/>
      </c>
      <c r="CE43" s="39" t="str">
        <f t="shared" si="11"/>
        <v/>
      </c>
      <c r="CF43" s="39" t="str">
        <f t="shared" si="11"/>
        <v/>
      </c>
      <c r="CG43" s="39" t="str">
        <f t="shared" si="11"/>
        <v/>
      </c>
      <c r="CH43" s="39" t="str">
        <f t="shared" si="11"/>
        <v/>
      </c>
      <c r="CI43" s="39" t="str">
        <f t="shared" si="11"/>
        <v/>
      </c>
      <c r="CJ43" s="39" t="str">
        <f t="shared" si="11"/>
        <v/>
      </c>
      <c r="CK43" s="39" t="str">
        <f t="shared" si="11"/>
        <v/>
      </c>
      <c r="CL43" s="39" t="str">
        <f t="shared" si="11"/>
        <v/>
      </c>
      <c r="CM43" s="39" t="str">
        <f t="shared" si="11"/>
        <v/>
      </c>
      <c r="CN43" s="39" t="str">
        <f t="shared" si="11"/>
        <v/>
      </c>
      <c r="CO43" s="39" t="str">
        <f t="shared" si="11"/>
        <v/>
      </c>
      <c r="CP43" s="39" t="str">
        <f t="shared" si="11"/>
        <v/>
      </c>
      <c r="CQ43" s="39" t="str">
        <f t="shared" si="11"/>
        <v/>
      </c>
      <c r="CR43" s="39" t="str">
        <f t="shared" si="11"/>
        <v/>
      </c>
      <c r="CS43" s="39" t="str">
        <f t="shared" si="11"/>
        <v/>
      </c>
      <c r="CT43" s="39" t="str">
        <f t="shared" si="11"/>
        <v/>
      </c>
      <c r="CU43" s="39" t="str">
        <f t="shared" si="11"/>
        <v/>
      </c>
      <c r="CV43" s="39" t="str">
        <f t="shared" si="11"/>
        <v/>
      </c>
      <c r="CW43" s="39" t="str">
        <f t="shared" si="11"/>
        <v/>
      </c>
      <c r="CX43" s="39" t="str">
        <f t="shared" si="11"/>
        <v/>
      </c>
      <c r="CY43" s="39" t="str">
        <f t="shared" si="11"/>
        <v/>
      </c>
      <c r="CZ43" s="39" t="str">
        <f t="shared" si="11"/>
        <v/>
      </c>
      <c r="DA43" s="39" t="str">
        <f t="shared" si="11"/>
        <v/>
      </c>
      <c r="DB43" s="39" t="str">
        <f t="shared" si="11"/>
        <v/>
      </c>
      <c r="DC43" s="39" t="str">
        <f t="shared" si="11"/>
        <v/>
      </c>
      <c r="DD43" s="39" t="str">
        <f t="shared" si="11"/>
        <v/>
      </c>
      <c r="DE43" s="39" t="str">
        <f t="shared" si="11"/>
        <v/>
      </c>
      <c r="DF43" s="39" t="str">
        <f t="shared" si="11"/>
        <v/>
      </c>
      <c r="DG43" s="39" t="str">
        <f t="shared" si="11"/>
        <v/>
      </c>
      <c r="DH43" s="39" t="str">
        <f t="shared" si="11"/>
        <v/>
      </c>
      <c r="DI43" s="39" t="str">
        <f t="shared" si="11"/>
        <v/>
      </c>
      <c r="DJ43" s="39" t="str">
        <f t="shared" si="11"/>
        <v/>
      </c>
      <c r="DK43" s="39" t="str">
        <f t="shared" si="11"/>
        <v/>
      </c>
      <c r="DL43" s="39" t="str">
        <f t="shared" si="11"/>
        <v/>
      </c>
      <c r="DM43" s="39" t="str">
        <f t="shared" si="11"/>
        <v/>
      </c>
      <c r="DN43" s="39" t="str">
        <f t="shared" si="11"/>
        <v/>
      </c>
      <c r="DO43" s="39" t="str">
        <f t="shared" si="11"/>
        <v/>
      </c>
      <c r="DP43" s="39" t="str">
        <f t="shared" si="11"/>
        <v/>
      </c>
      <c r="DQ43" s="39" t="str">
        <f t="shared" si="11"/>
        <v/>
      </c>
      <c r="DR43" s="39" t="str">
        <f t="shared" si="11"/>
        <v/>
      </c>
      <c r="DS43" s="39" t="str">
        <f t="shared" si="11"/>
        <v/>
      </c>
      <c r="DT43" s="39" t="str">
        <f t="shared" si="11"/>
        <v/>
      </c>
      <c r="DU43" s="39" t="str">
        <f t="shared" si="11"/>
        <v/>
      </c>
      <c r="DV43" s="39" t="str">
        <f t="shared" si="11"/>
        <v/>
      </c>
      <c r="DW43" s="39" t="str">
        <f t="shared" si="11"/>
        <v/>
      </c>
      <c r="DX43" s="39" t="str">
        <f t="shared" si="5"/>
        <v/>
      </c>
      <c r="DY43" s="39" t="str">
        <f t="shared" si="6"/>
        <v/>
      </c>
      <c r="DZ43" s="39" t="str">
        <f t="shared" si="6"/>
        <v/>
      </c>
      <c r="EA43" s="39" t="str">
        <f t="shared" si="6"/>
        <v/>
      </c>
      <c r="EB43" s="39" t="str">
        <f t="shared" si="6"/>
        <v/>
      </c>
      <c r="EC43" s="39" t="str">
        <f t="shared" si="6"/>
        <v/>
      </c>
      <c r="ED43" s="39" t="str">
        <f t="shared" si="6"/>
        <v/>
      </c>
      <c r="EE43" s="39" t="str">
        <f t="shared" si="6"/>
        <v/>
      </c>
      <c r="EF43" s="39" t="str">
        <f t="shared" si="6"/>
        <v/>
      </c>
      <c r="EG43" s="39" t="str">
        <f t="shared" si="6"/>
        <v/>
      </c>
      <c r="EH43" s="39" t="str">
        <f t="shared" si="6"/>
        <v/>
      </c>
      <c r="EI43" s="39" t="str">
        <f t="shared" si="6"/>
        <v/>
      </c>
      <c r="EJ43" s="39" t="str">
        <f t="shared" si="7"/>
        <v/>
      </c>
      <c r="EK43" s="39" t="str">
        <f t="shared" si="7"/>
        <v/>
      </c>
      <c r="EL43" s="39" t="str">
        <f t="shared" si="7"/>
        <v/>
      </c>
      <c r="EM43" s="39" t="str">
        <f t="shared" si="7"/>
        <v/>
      </c>
      <c r="EN43" s="39" t="str">
        <f t="shared" si="7"/>
        <v/>
      </c>
      <c r="EO43" s="39" t="str">
        <f t="shared" si="7"/>
        <v/>
      </c>
    </row>
    <row r="44" spans="1:145">
      <c r="A44" s="39" t="s">
        <v>143</v>
      </c>
      <c r="B44" s="39" t="s">
        <v>138</v>
      </c>
      <c r="C44" s="39">
        <v>6</v>
      </c>
      <c r="D44" s="39">
        <v>12000</v>
      </c>
      <c r="V44" s="39">
        <v>5</v>
      </c>
      <c r="W44" s="39">
        <v>100</v>
      </c>
      <c r="BW44" s="39" t="str">
        <f t="shared" si="3"/>
        <v>|n攻击+12000|n暴击+5%|n暴伤+100%</v>
      </c>
      <c r="BX44" s="39" t="str">
        <f t="shared" ref="BX44:DW44" si="12">IF(D44="","","|n"&amp;BX$2&amp;"+"&amp;INT(D44)&amp;BX$1)</f>
        <v>|n攻击+12000</v>
      </c>
      <c r="BY44" s="39" t="str">
        <f t="shared" si="12"/>
        <v/>
      </c>
      <c r="BZ44" s="39" t="str">
        <f t="shared" si="12"/>
        <v/>
      </c>
      <c r="CA44" s="39" t="str">
        <f t="shared" si="12"/>
        <v/>
      </c>
      <c r="CB44" s="39" t="str">
        <f t="shared" si="12"/>
        <v/>
      </c>
      <c r="CC44" s="39" t="str">
        <f t="shared" si="12"/>
        <v/>
      </c>
      <c r="CD44" s="39" t="str">
        <f t="shared" si="12"/>
        <v/>
      </c>
      <c r="CE44" s="39" t="str">
        <f t="shared" si="12"/>
        <v/>
      </c>
      <c r="CF44" s="39" t="str">
        <f t="shared" si="12"/>
        <v/>
      </c>
      <c r="CG44" s="39" t="str">
        <f t="shared" si="12"/>
        <v/>
      </c>
      <c r="CH44" s="39" t="str">
        <f t="shared" si="12"/>
        <v/>
      </c>
      <c r="CI44" s="39" t="str">
        <f t="shared" si="12"/>
        <v/>
      </c>
      <c r="CJ44" s="39" t="str">
        <f t="shared" si="12"/>
        <v/>
      </c>
      <c r="CK44" s="39" t="str">
        <f t="shared" si="12"/>
        <v/>
      </c>
      <c r="CL44" s="39" t="str">
        <f t="shared" si="12"/>
        <v/>
      </c>
      <c r="CM44" s="39" t="str">
        <f t="shared" si="12"/>
        <v/>
      </c>
      <c r="CN44" s="39" t="str">
        <f t="shared" si="12"/>
        <v/>
      </c>
      <c r="CO44" s="39" t="str">
        <f t="shared" si="12"/>
        <v/>
      </c>
      <c r="CP44" s="39" t="str">
        <f t="shared" si="12"/>
        <v>|n暴击+5%</v>
      </c>
      <c r="CQ44" s="39" t="str">
        <f t="shared" si="12"/>
        <v>|n暴伤+100%</v>
      </c>
      <c r="CR44" s="39" t="str">
        <f t="shared" si="12"/>
        <v/>
      </c>
      <c r="CS44" s="39" t="str">
        <f t="shared" si="12"/>
        <v/>
      </c>
      <c r="CT44" s="39" t="str">
        <f t="shared" si="12"/>
        <v/>
      </c>
      <c r="CU44" s="39" t="str">
        <f t="shared" si="12"/>
        <v/>
      </c>
      <c r="CV44" s="39" t="str">
        <f t="shared" si="12"/>
        <v/>
      </c>
      <c r="CW44" s="39" t="str">
        <f t="shared" si="12"/>
        <v/>
      </c>
      <c r="CX44" s="39" t="str">
        <f t="shared" si="12"/>
        <v/>
      </c>
      <c r="CY44" s="39" t="str">
        <f t="shared" si="12"/>
        <v/>
      </c>
      <c r="CZ44" s="39" t="str">
        <f t="shared" si="12"/>
        <v/>
      </c>
      <c r="DA44" s="39" t="str">
        <f t="shared" si="12"/>
        <v/>
      </c>
      <c r="DB44" s="39" t="str">
        <f t="shared" si="12"/>
        <v/>
      </c>
      <c r="DC44" s="39" t="str">
        <f t="shared" si="12"/>
        <v/>
      </c>
      <c r="DD44" s="39" t="str">
        <f t="shared" si="12"/>
        <v/>
      </c>
      <c r="DE44" s="39" t="str">
        <f t="shared" si="12"/>
        <v/>
      </c>
      <c r="DF44" s="39" t="str">
        <f t="shared" si="12"/>
        <v/>
      </c>
      <c r="DG44" s="39" t="str">
        <f t="shared" si="12"/>
        <v/>
      </c>
      <c r="DH44" s="39" t="str">
        <f t="shared" si="12"/>
        <v/>
      </c>
      <c r="DI44" s="39" t="str">
        <f t="shared" si="12"/>
        <v/>
      </c>
      <c r="DJ44" s="39" t="str">
        <f t="shared" si="12"/>
        <v/>
      </c>
      <c r="DK44" s="39" t="str">
        <f t="shared" si="12"/>
        <v/>
      </c>
      <c r="DL44" s="39" t="str">
        <f t="shared" si="12"/>
        <v/>
      </c>
      <c r="DM44" s="39" t="str">
        <f t="shared" si="12"/>
        <v/>
      </c>
      <c r="DN44" s="39" t="str">
        <f t="shared" si="12"/>
        <v/>
      </c>
      <c r="DO44" s="39" t="str">
        <f t="shared" si="12"/>
        <v/>
      </c>
      <c r="DP44" s="39" t="str">
        <f t="shared" si="12"/>
        <v/>
      </c>
      <c r="DQ44" s="39" t="str">
        <f t="shared" si="12"/>
        <v/>
      </c>
      <c r="DR44" s="39" t="str">
        <f t="shared" si="12"/>
        <v/>
      </c>
      <c r="DS44" s="39" t="str">
        <f t="shared" si="12"/>
        <v/>
      </c>
      <c r="DT44" s="39" t="str">
        <f t="shared" si="12"/>
        <v/>
      </c>
      <c r="DU44" s="39" t="str">
        <f t="shared" si="12"/>
        <v/>
      </c>
      <c r="DV44" s="39" t="str">
        <f t="shared" si="12"/>
        <v/>
      </c>
      <c r="DW44" s="39" t="str">
        <f t="shared" si="12"/>
        <v/>
      </c>
      <c r="DX44" s="39" t="str">
        <f t="shared" si="5"/>
        <v/>
      </c>
      <c r="DY44" s="39" t="str">
        <f t="shared" si="6"/>
        <v/>
      </c>
      <c r="DZ44" s="39" t="str">
        <f t="shared" si="6"/>
        <v/>
      </c>
      <c r="EA44" s="39" t="str">
        <f t="shared" si="6"/>
        <v/>
      </c>
      <c r="EB44" s="39" t="str">
        <f t="shared" si="6"/>
        <v/>
      </c>
      <c r="EC44" s="39" t="str">
        <f t="shared" si="6"/>
        <v/>
      </c>
      <c r="ED44" s="39" t="str">
        <f t="shared" si="6"/>
        <v/>
      </c>
      <c r="EE44" s="39" t="str">
        <f t="shared" si="6"/>
        <v/>
      </c>
      <c r="EF44" s="39" t="str">
        <f t="shared" si="6"/>
        <v/>
      </c>
      <c r="EG44" s="39" t="str">
        <f t="shared" si="6"/>
        <v/>
      </c>
      <c r="EH44" s="39" t="str">
        <f t="shared" si="6"/>
        <v/>
      </c>
      <c r="EI44" s="39" t="str">
        <f t="shared" si="6"/>
        <v/>
      </c>
      <c r="EJ44" s="39" t="str">
        <f t="shared" si="7"/>
        <v/>
      </c>
      <c r="EK44" s="39" t="str">
        <f t="shared" si="7"/>
        <v/>
      </c>
      <c r="EL44" s="39" t="str">
        <f t="shared" si="7"/>
        <v/>
      </c>
      <c r="EM44" s="39" t="str">
        <f t="shared" si="7"/>
        <v/>
      </c>
      <c r="EN44" s="39" t="str">
        <f t="shared" si="7"/>
        <v/>
      </c>
      <c r="EO44" s="39" t="str">
        <f t="shared" si="7"/>
        <v/>
      </c>
    </row>
    <row r="45" spans="1:145">
      <c r="A45" s="39" t="s">
        <v>144</v>
      </c>
      <c r="B45" s="39" t="s">
        <v>138</v>
      </c>
      <c r="C45" s="39">
        <v>7</v>
      </c>
      <c r="D45" s="39">
        <v>16000</v>
      </c>
      <c r="V45" s="39">
        <v>5</v>
      </c>
      <c r="W45" s="39">
        <v>100</v>
      </c>
      <c r="BW45" s="39" t="str">
        <f t="shared" si="3"/>
        <v>|n攻击+16000|n暴击+5%|n暴伤+100%</v>
      </c>
      <c r="BX45" s="39" t="str">
        <f t="shared" ref="BX45:DW45" si="13">IF(D45="","","|n"&amp;BX$2&amp;"+"&amp;INT(D45)&amp;BX$1)</f>
        <v>|n攻击+16000</v>
      </c>
      <c r="BY45" s="39" t="str">
        <f t="shared" si="13"/>
        <v/>
      </c>
      <c r="BZ45" s="39" t="str">
        <f t="shared" si="13"/>
        <v/>
      </c>
      <c r="CA45" s="39" t="str">
        <f t="shared" si="13"/>
        <v/>
      </c>
      <c r="CB45" s="39" t="str">
        <f t="shared" si="13"/>
        <v/>
      </c>
      <c r="CC45" s="39" t="str">
        <f t="shared" si="13"/>
        <v/>
      </c>
      <c r="CD45" s="39" t="str">
        <f t="shared" si="13"/>
        <v/>
      </c>
      <c r="CE45" s="39" t="str">
        <f t="shared" si="13"/>
        <v/>
      </c>
      <c r="CF45" s="39" t="str">
        <f t="shared" si="13"/>
        <v/>
      </c>
      <c r="CG45" s="39" t="str">
        <f t="shared" si="13"/>
        <v/>
      </c>
      <c r="CH45" s="39" t="str">
        <f t="shared" si="13"/>
        <v/>
      </c>
      <c r="CI45" s="39" t="str">
        <f t="shared" si="13"/>
        <v/>
      </c>
      <c r="CJ45" s="39" t="str">
        <f t="shared" si="13"/>
        <v/>
      </c>
      <c r="CK45" s="39" t="str">
        <f t="shared" si="13"/>
        <v/>
      </c>
      <c r="CL45" s="39" t="str">
        <f t="shared" si="13"/>
        <v/>
      </c>
      <c r="CM45" s="39" t="str">
        <f t="shared" si="13"/>
        <v/>
      </c>
      <c r="CN45" s="39" t="str">
        <f t="shared" si="13"/>
        <v/>
      </c>
      <c r="CO45" s="39" t="str">
        <f t="shared" si="13"/>
        <v/>
      </c>
      <c r="CP45" s="39" t="str">
        <f t="shared" si="13"/>
        <v>|n暴击+5%</v>
      </c>
      <c r="CQ45" s="39" t="str">
        <f t="shared" si="13"/>
        <v>|n暴伤+100%</v>
      </c>
      <c r="CR45" s="39" t="str">
        <f t="shared" si="13"/>
        <v/>
      </c>
      <c r="CS45" s="39" t="str">
        <f t="shared" si="13"/>
        <v/>
      </c>
      <c r="CT45" s="39" t="str">
        <f t="shared" si="13"/>
        <v/>
      </c>
      <c r="CU45" s="39" t="str">
        <f t="shared" si="13"/>
        <v/>
      </c>
      <c r="CV45" s="39" t="str">
        <f t="shared" si="13"/>
        <v/>
      </c>
      <c r="CW45" s="39" t="str">
        <f t="shared" si="13"/>
        <v/>
      </c>
      <c r="CX45" s="39" t="str">
        <f t="shared" si="13"/>
        <v/>
      </c>
      <c r="CY45" s="39" t="str">
        <f t="shared" si="13"/>
        <v/>
      </c>
      <c r="CZ45" s="39" t="str">
        <f t="shared" si="13"/>
        <v/>
      </c>
      <c r="DA45" s="39" t="str">
        <f t="shared" si="13"/>
        <v/>
      </c>
      <c r="DB45" s="39" t="str">
        <f t="shared" si="13"/>
        <v/>
      </c>
      <c r="DC45" s="39" t="str">
        <f t="shared" si="13"/>
        <v/>
      </c>
      <c r="DD45" s="39" t="str">
        <f t="shared" si="13"/>
        <v/>
      </c>
      <c r="DE45" s="39" t="str">
        <f t="shared" si="13"/>
        <v/>
      </c>
      <c r="DF45" s="39" t="str">
        <f t="shared" si="13"/>
        <v/>
      </c>
      <c r="DG45" s="39" t="str">
        <f t="shared" si="13"/>
        <v/>
      </c>
      <c r="DH45" s="39" t="str">
        <f t="shared" si="13"/>
        <v/>
      </c>
      <c r="DI45" s="39" t="str">
        <f t="shared" si="13"/>
        <v/>
      </c>
      <c r="DJ45" s="39" t="str">
        <f t="shared" si="13"/>
        <v/>
      </c>
      <c r="DK45" s="39" t="str">
        <f t="shared" si="13"/>
        <v/>
      </c>
      <c r="DL45" s="39" t="str">
        <f t="shared" si="13"/>
        <v/>
      </c>
      <c r="DM45" s="39" t="str">
        <f t="shared" si="13"/>
        <v/>
      </c>
      <c r="DN45" s="39" t="str">
        <f t="shared" si="13"/>
        <v/>
      </c>
      <c r="DO45" s="39" t="str">
        <f t="shared" si="13"/>
        <v/>
      </c>
      <c r="DP45" s="39" t="str">
        <f t="shared" si="13"/>
        <v/>
      </c>
      <c r="DQ45" s="39" t="str">
        <f t="shared" si="13"/>
        <v/>
      </c>
      <c r="DR45" s="39" t="str">
        <f t="shared" si="13"/>
        <v/>
      </c>
      <c r="DS45" s="39" t="str">
        <f t="shared" si="13"/>
        <v/>
      </c>
      <c r="DT45" s="39" t="str">
        <f t="shared" si="13"/>
        <v/>
      </c>
      <c r="DU45" s="39" t="str">
        <f t="shared" si="13"/>
        <v/>
      </c>
      <c r="DV45" s="39" t="str">
        <f t="shared" si="13"/>
        <v/>
      </c>
      <c r="DW45" s="39" t="str">
        <f t="shared" si="13"/>
        <v/>
      </c>
      <c r="DX45" s="39" t="str">
        <f t="shared" si="5"/>
        <v/>
      </c>
      <c r="DY45" s="39" t="str">
        <f t="shared" si="6"/>
        <v/>
      </c>
      <c r="DZ45" s="39" t="str">
        <f t="shared" si="6"/>
        <v/>
      </c>
      <c r="EA45" s="39" t="str">
        <f t="shared" si="6"/>
        <v/>
      </c>
      <c r="EB45" s="39" t="str">
        <f t="shared" si="6"/>
        <v/>
      </c>
      <c r="EC45" s="39" t="str">
        <f t="shared" si="6"/>
        <v/>
      </c>
      <c r="ED45" s="39" t="str">
        <f t="shared" si="6"/>
        <v/>
      </c>
      <c r="EE45" s="39" t="str">
        <f t="shared" si="6"/>
        <v/>
      </c>
      <c r="EF45" s="39" t="str">
        <f t="shared" si="6"/>
        <v/>
      </c>
      <c r="EG45" s="39" t="str">
        <f t="shared" si="6"/>
        <v/>
      </c>
      <c r="EH45" s="39" t="str">
        <f t="shared" si="6"/>
        <v/>
      </c>
      <c r="EI45" s="39" t="str">
        <f t="shared" si="6"/>
        <v/>
      </c>
      <c r="EJ45" s="39" t="str">
        <f t="shared" si="7"/>
        <v/>
      </c>
      <c r="EK45" s="39" t="str">
        <f t="shared" si="7"/>
        <v/>
      </c>
      <c r="EL45" s="39" t="str">
        <f t="shared" si="7"/>
        <v/>
      </c>
      <c r="EM45" s="39" t="str">
        <f t="shared" si="7"/>
        <v/>
      </c>
      <c r="EN45" s="39" t="str">
        <f t="shared" si="7"/>
        <v/>
      </c>
      <c r="EO45" s="39" t="str">
        <f t="shared" si="7"/>
        <v/>
      </c>
    </row>
    <row r="46" spans="1:145">
      <c r="A46" s="39" t="s">
        <v>145</v>
      </c>
      <c r="B46" s="39" t="s">
        <v>138</v>
      </c>
      <c r="C46" s="39">
        <v>8</v>
      </c>
      <c r="D46" s="39">
        <v>20000</v>
      </c>
      <c r="V46" s="39">
        <v>5</v>
      </c>
      <c r="W46" s="39">
        <v>100</v>
      </c>
      <c r="BW46" s="39" t="str">
        <f t="shared" si="3"/>
        <v>|n攻击+20000|n暴击+5%|n暴伤+100%</v>
      </c>
      <c r="BX46" s="39" t="str">
        <f t="shared" ref="BX46:DW46" si="14">IF(D46="","","|n"&amp;BX$2&amp;"+"&amp;INT(D46)&amp;BX$1)</f>
        <v>|n攻击+20000</v>
      </c>
      <c r="BY46" s="39" t="str">
        <f t="shared" si="14"/>
        <v/>
      </c>
      <c r="BZ46" s="39" t="str">
        <f t="shared" si="14"/>
        <v/>
      </c>
      <c r="CA46" s="39" t="str">
        <f t="shared" si="14"/>
        <v/>
      </c>
      <c r="CB46" s="39" t="str">
        <f t="shared" si="14"/>
        <v/>
      </c>
      <c r="CC46" s="39" t="str">
        <f t="shared" si="14"/>
        <v/>
      </c>
      <c r="CD46" s="39" t="str">
        <f t="shared" si="14"/>
        <v/>
      </c>
      <c r="CE46" s="39" t="str">
        <f t="shared" si="14"/>
        <v/>
      </c>
      <c r="CF46" s="39" t="str">
        <f t="shared" si="14"/>
        <v/>
      </c>
      <c r="CG46" s="39" t="str">
        <f t="shared" si="14"/>
        <v/>
      </c>
      <c r="CH46" s="39" t="str">
        <f t="shared" si="14"/>
        <v/>
      </c>
      <c r="CI46" s="39" t="str">
        <f t="shared" si="14"/>
        <v/>
      </c>
      <c r="CJ46" s="39" t="str">
        <f t="shared" si="14"/>
        <v/>
      </c>
      <c r="CK46" s="39" t="str">
        <f t="shared" si="14"/>
        <v/>
      </c>
      <c r="CL46" s="39" t="str">
        <f t="shared" si="14"/>
        <v/>
      </c>
      <c r="CM46" s="39" t="str">
        <f t="shared" si="14"/>
        <v/>
      </c>
      <c r="CN46" s="39" t="str">
        <f t="shared" si="14"/>
        <v/>
      </c>
      <c r="CO46" s="39" t="str">
        <f t="shared" si="14"/>
        <v/>
      </c>
      <c r="CP46" s="39" t="str">
        <f t="shared" si="14"/>
        <v>|n暴击+5%</v>
      </c>
      <c r="CQ46" s="39" t="str">
        <f t="shared" si="14"/>
        <v>|n暴伤+100%</v>
      </c>
      <c r="CR46" s="39" t="str">
        <f t="shared" si="14"/>
        <v/>
      </c>
      <c r="CS46" s="39" t="str">
        <f t="shared" si="14"/>
        <v/>
      </c>
      <c r="CT46" s="39" t="str">
        <f t="shared" si="14"/>
        <v/>
      </c>
      <c r="CU46" s="39" t="str">
        <f t="shared" si="14"/>
        <v/>
      </c>
      <c r="CV46" s="39" t="str">
        <f t="shared" si="14"/>
        <v/>
      </c>
      <c r="CW46" s="39" t="str">
        <f t="shared" si="14"/>
        <v/>
      </c>
      <c r="CX46" s="39" t="str">
        <f t="shared" si="14"/>
        <v/>
      </c>
      <c r="CY46" s="39" t="str">
        <f t="shared" si="14"/>
        <v/>
      </c>
      <c r="CZ46" s="39" t="str">
        <f t="shared" si="14"/>
        <v/>
      </c>
      <c r="DA46" s="39" t="str">
        <f t="shared" si="14"/>
        <v/>
      </c>
      <c r="DB46" s="39" t="str">
        <f t="shared" si="14"/>
        <v/>
      </c>
      <c r="DC46" s="39" t="str">
        <f t="shared" si="14"/>
        <v/>
      </c>
      <c r="DD46" s="39" t="str">
        <f t="shared" si="14"/>
        <v/>
      </c>
      <c r="DE46" s="39" t="str">
        <f t="shared" si="14"/>
        <v/>
      </c>
      <c r="DF46" s="39" t="str">
        <f t="shared" si="14"/>
        <v/>
      </c>
      <c r="DG46" s="39" t="str">
        <f t="shared" si="14"/>
        <v/>
      </c>
      <c r="DH46" s="39" t="str">
        <f t="shared" si="14"/>
        <v/>
      </c>
      <c r="DI46" s="39" t="str">
        <f t="shared" si="14"/>
        <v/>
      </c>
      <c r="DJ46" s="39" t="str">
        <f t="shared" si="14"/>
        <v/>
      </c>
      <c r="DK46" s="39" t="str">
        <f t="shared" si="14"/>
        <v/>
      </c>
      <c r="DL46" s="39" t="str">
        <f t="shared" si="14"/>
        <v/>
      </c>
      <c r="DM46" s="39" t="str">
        <f t="shared" si="14"/>
        <v/>
      </c>
      <c r="DN46" s="39" t="str">
        <f t="shared" si="14"/>
        <v/>
      </c>
      <c r="DO46" s="39" t="str">
        <f t="shared" si="14"/>
        <v/>
      </c>
      <c r="DP46" s="39" t="str">
        <f t="shared" si="14"/>
        <v/>
      </c>
      <c r="DQ46" s="39" t="str">
        <f t="shared" si="14"/>
        <v/>
      </c>
      <c r="DR46" s="39" t="str">
        <f t="shared" si="14"/>
        <v/>
      </c>
      <c r="DS46" s="39" t="str">
        <f t="shared" si="14"/>
        <v/>
      </c>
      <c r="DT46" s="39" t="str">
        <f t="shared" si="14"/>
        <v/>
      </c>
      <c r="DU46" s="39" t="str">
        <f t="shared" si="14"/>
        <v/>
      </c>
      <c r="DV46" s="39" t="str">
        <f t="shared" si="14"/>
        <v/>
      </c>
      <c r="DW46" s="39" t="str">
        <f t="shared" si="14"/>
        <v/>
      </c>
      <c r="DX46" s="39" t="str">
        <f t="shared" si="5"/>
        <v/>
      </c>
      <c r="DY46" s="39" t="str">
        <f t="shared" si="6"/>
        <v/>
      </c>
      <c r="DZ46" s="39" t="str">
        <f t="shared" si="6"/>
        <v/>
      </c>
      <c r="EA46" s="39" t="str">
        <f t="shared" si="6"/>
        <v/>
      </c>
      <c r="EB46" s="39" t="str">
        <f t="shared" si="6"/>
        <v/>
      </c>
      <c r="EC46" s="39" t="str">
        <f t="shared" si="6"/>
        <v/>
      </c>
      <c r="ED46" s="39" t="str">
        <f t="shared" si="6"/>
        <v/>
      </c>
      <c r="EE46" s="39" t="str">
        <f t="shared" si="6"/>
        <v/>
      </c>
      <c r="EF46" s="39" t="str">
        <f t="shared" si="6"/>
        <v/>
      </c>
      <c r="EG46" s="39" t="str">
        <f t="shared" si="6"/>
        <v/>
      </c>
      <c r="EH46" s="39" t="str">
        <f t="shared" si="6"/>
        <v/>
      </c>
      <c r="EI46" s="39" t="str">
        <f t="shared" si="6"/>
        <v/>
      </c>
      <c r="EJ46" s="39" t="str">
        <f t="shared" si="7"/>
        <v/>
      </c>
      <c r="EK46" s="39" t="str">
        <f t="shared" si="7"/>
        <v/>
      </c>
      <c r="EL46" s="39" t="str">
        <f t="shared" si="7"/>
        <v/>
      </c>
      <c r="EM46" s="39" t="str">
        <f t="shared" si="7"/>
        <v/>
      </c>
      <c r="EN46" s="39" t="str">
        <f t="shared" si="7"/>
        <v/>
      </c>
      <c r="EO46" s="39" t="str">
        <f t="shared" si="7"/>
        <v/>
      </c>
    </row>
    <row r="47" spans="1:145">
      <c r="A47" s="39" t="s">
        <v>146</v>
      </c>
      <c r="B47" s="39" t="s">
        <v>138</v>
      </c>
      <c r="C47" s="39">
        <v>9</v>
      </c>
      <c r="D47" s="39">
        <v>24000</v>
      </c>
      <c r="V47" s="39">
        <v>5</v>
      </c>
      <c r="W47" s="39">
        <v>100</v>
      </c>
      <c r="BW47" s="39" t="str">
        <f t="shared" si="3"/>
        <v>|n攻击+24000|n暴击+5%|n暴伤+100%</v>
      </c>
      <c r="BX47" s="39" t="str">
        <f t="shared" ref="BX47:DW47" si="15">IF(D47="","","|n"&amp;BX$2&amp;"+"&amp;INT(D47)&amp;BX$1)</f>
        <v>|n攻击+24000</v>
      </c>
      <c r="BY47" s="39" t="str">
        <f t="shared" si="15"/>
        <v/>
      </c>
      <c r="BZ47" s="39" t="str">
        <f t="shared" si="15"/>
        <v/>
      </c>
      <c r="CA47" s="39" t="str">
        <f t="shared" si="15"/>
        <v/>
      </c>
      <c r="CB47" s="39" t="str">
        <f t="shared" si="15"/>
        <v/>
      </c>
      <c r="CC47" s="39" t="str">
        <f t="shared" si="15"/>
        <v/>
      </c>
      <c r="CD47" s="39" t="str">
        <f t="shared" si="15"/>
        <v/>
      </c>
      <c r="CE47" s="39" t="str">
        <f t="shared" si="15"/>
        <v/>
      </c>
      <c r="CF47" s="39" t="str">
        <f t="shared" si="15"/>
        <v/>
      </c>
      <c r="CG47" s="39" t="str">
        <f t="shared" si="15"/>
        <v/>
      </c>
      <c r="CH47" s="39" t="str">
        <f t="shared" si="15"/>
        <v/>
      </c>
      <c r="CI47" s="39" t="str">
        <f t="shared" si="15"/>
        <v/>
      </c>
      <c r="CJ47" s="39" t="str">
        <f t="shared" si="15"/>
        <v/>
      </c>
      <c r="CK47" s="39" t="str">
        <f t="shared" si="15"/>
        <v/>
      </c>
      <c r="CL47" s="39" t="str">
        <f t="shared" si="15"/>
        <v/>
      </c>
      <c r="CM47" s="39" t="str">
        <f t="shared" si="15"/>
        <v/>
      </c>
      <c r="CN47" s="39" t="str">
        <f t="shared" si="15"/>
        <v/>
      </c>
      <c r="CO47" s="39" t="str">
        <f t="shared" si="15"/>
        <v/>
      </c>
      <c r="CP47" s="39" t="str">
        <f t="shared" si="15"/>
        <v>|n暴击+5%</v>
      </c>
      <c r="CQ47" s="39" t="str">
        <f t="shared" si="15"/>
        <v>|n暴伤+100%</v>
      </c>
      <c r="CR47" s="39" t="str">
        <f t="shared" si="15"/>
        <v/>
      </c>
      <c r="CS47" s="39" t="str">
        <f t="shared" si="15"/>
        <v/>
      </c>
      <c r="CT47" s="39" t="str">
        <f t="shared" si="15"/>
        <v/>
      </c>
      <c r="CU47" s="39" t="str">
        <f t="shared" si="15"/>
        <v/>
      </c>
      <c r="CV47" s="39" t="str">
        <f t="shared" si="15"/>
        <v/>
      </c>
      <c r="CW47" s="39" t="str">
        <f t="shared" si="15"/>
        <v/>
      </c>
      <c r="CX47" s="39" t="str">
        <f t="shared" si="15"/>
        <v/>
      </c>
      <c r="CY47" s="39" t="str">
        <f t="shared" si="15"/>
        <v/>
      </c>
      <c r="CZ47" s="39" t="str">
        <f t="shared" si="15"/>
        <v/>
      </c>
      <c r="DA47" s="39" t="str">
        <f t="shared" si="15"/>
        <v/>
      </c>
      <c r="DB47" s="39" t="str">
        <f t="shared" si="15"/>
        <v/>
      </c>
      <c r="DC47" s="39" t="str">
        <f t="shared" si="15"/>
        <v/>
      </c>
      <c r="DD47" s="39" t="str">
        <f t="shared" si="15"/>
        <v/>
      </c>
      <c r="DE47" s="39" t="str">
        <f t="shared" si="15"/>
        <v/>
      </c>
      <c r="DF47" s="39" t="str">
        <f t="shared" si="15"/>
        <v/>
      </c>
      <c r="DG47" s="39" t="str">
        <f t="shared" si="15"/>
        <v/>
      </c>
      <c r="DH47" s="39" t="str">
        <f t="shared" si="15"/>
        <v/>
      </c>
      <c r="DI47" s="39" t="str">
        <f t="shared" si="15"/>
        <v/>
      </c>
      <c r="DJ47" s="39" t="str">
        <f t="shared" si="15"/>
        <v/>
      </c>
      <c r="DK47" s="39" t="str">
        <f t="shared" si="15"/>
        <v/>
      </c>
      <c r="DL47" s="39" t="str">
        <f t="shared" si="15"/>
        <v/>
      </c>
      <c r="DM47" s="39" t="str">
        <f t="shared" si="15"/>
        <v/>
      </c>
      <c r="DN47" s="39" t="str">
        <f t="shared" si="15"/>
        <v/>
      </c>
      <c r="DO47" s="39" t="str">
        <f t="shared" si="15"/>
        <v/>
      </c>
      <c r="DP47" s="39" t="str">
        <f t="shared" si="15"/>
        <v/>
      </c>
      <c r="DQ47" s="39" t="str">
        <f t="shared" si="15"/>
        <v/>
      </c>
      <c r="DR47" s="39" t="str">
        <f t="shared" si="15"/>
        <v/>
      </c>
      <c r="DS47" s="39" t="str">
        <f t="shared" si="15"/>
        <v/>
      </c>
      <c r="DT47" s="39" t="str">
        <f t="shared" si="15"/>
        <v/>
      </c>
      <c r="DU47" s="39" t="str">
        <f t="shared" si="15"/>
        <v/>
      </c>
      <c r="DV47" s="39" t="str">
        <f t="shared" si="15"/>
        <v/>
      </c>
      <c r="DW47" s="39" t="str">
        <f t="shared" si="15"/>
        <v/>
      </c>
      <c r="DX47" s="39" t="str">
        <f t="shared" si="5"/>
        <v/>
      </c>
      <c r="DY47" s="39" t="str">
        <f t="shared" si="6"/>
        <v/>
      </c>
      <c r="DZ47" s="39" t="str">
        <f t="shared" si="6"/>
        <v/>
      </c>
      <c r="EA47" s="39" t="str">
        <f t="shared" si="6"/>
        <v/>
      </c>
      <c r="EB47" s="39" t="str">
        <f t="shared" si="6"/>
        <v/>
      </c>
      <c r="EC47" s="39" t="str">
        <f t="shared" si="6"/>
        <v/>
      </c>
      <c r="ED47" s="39" t="str">
        <f t="shared" si="6"/>
        <v/>
      </c>
      <c r="EE47" s="39" t="str">
        <f t="shared" si="6"/>
        <v/>
      </c>
      <c r="EF47" s="39" t="str">
        <f t="shared" si="6"/>
        <v/>
      </c>
      <c r="EG47" s="39" t="str">
        <f t="shared" si="6"/>
        <v/>
      </c>
      <c r="EH47" s="39" t="str">
        <f t="shared" si="6"/>
        <v/>
      </c>
      <c r="EI47" s="39" t="str">
        <f t="shared" si="6"/>
        <v/>
      </c>
      <c r="EJ47" s="39" t="str">
        <f t="shared" si="7"/>
        <v/>
      </c>
      <c r="EK47" s="39" t="str">
        <f t="shared" si="7"/>
        <v/>
      </c>
      <c r="EL47" s="39" t="str">
        <f t="shared" si="7"/>
        <v/>
      </c>
      <c r="EM47" s="39" t="str">
        <f t="shared" si="7"/>
        <v/>
      </c>
      <c r="EN47" s="39" t="str">
        <f t="shared" si="7"/>
        <v/>
      </c>
      <c r="EO47" s="39" t="str">
        <f t="shared" si="7"/>
        <v/>
      </c>
    </row>
    <row r="48" spans="1:145">
      <c r="A48" s="39" t="s">
        <v>147</v>
      </c>
      <c r="B48" s="39" t="s">
        <v>138</v>
      </c>
      <c r="C48" s="39">
        <v>10</v>
      </c>
      <c r="D48" s="39">
        <v>28000</v>
      </c>
      <c r="V48" s="39">
        <v>5</v>
      </c>
      <c r="W48" s="39">
        <v>100</v>
      </c>
      <c r="BW48" s="39" t="str">
        <f t="shared" si="3"/>
        <v>|n攻击+28000|n暴击+5%|n暴伤+100%</v>
      </c>
      <c r="BX48" s="39" t="str">
        <f t="shared" ref="BX48:DW48" si="16">IF(D48="","","|n"&amp;BX$2&amp;"+"&amp;INT(D48)&amp;BX$1)</f>
        <v>|n攻击+28000</v>
      </c>
      <c r="BY48" s="39" t="str">
        <f t="shared" si="16"/>
        <v/>
      </c>
      <c r="BZ48" s="39" t="str">
        <f t="shared" si="16"/>
        <v/>
      </c>
      <c r="CA48" s="39" t="str">
        <f t="shared" si="16"/>
        <v/>
      </c>
      <c r="CB48" s="39" t="str">
        <f t="shared" si="16"/>
        <v/>
      </c>
      <c r="CC48" s="39" t="str">
        <f t="shared" si="16"/>
        <v/>
      </c>
      <c r="CD48" s="39" t="str">
        <f t="shared" si="16"/>
        <v/>
      </c>
      <c r="CE48" s="39" t="str">
        <f t="shared" si="16"/>
        <v/>
      </c>
      <c r="CF48" s="39" t="str">
        <f t="shared" si="16"/>
        <v/>
      </c>
      <c r="CG48" s="39" t="str">
        <f t="shared" si="16"/>
        <v/>
      </c>
      <c r="CH48" s="39" t="str">
        <f t="shared" si="16"/>
        <v/>
      </c>
      <c r="CI48" s="39" t="str">
        <f t="shared" si="16"/>
        <v/>
      </c>
      <c r="CJ48" s="39" t="str">
        <f t="shared" si="16"/>
        <v/>
      </c>
      <c r="CK48" s="39" t="str">
        <f t="shared" si="16"/>
        <v/>
      </c>
      <c r="CL48" s="39" t="str">
        <f t="shared" si="16"/>
        <v/>
      </c>
      <c r="CM48" s="39" t="str">
        <f t="shared" si="16"/>
        <v/>
      </c>
      <c r="CN48" s="39" t="str">
        <f t="shared" si="16"/>
        <v/>
      </c>
      <c r="CO48" s="39" t="str">
        <f t="shared" si="16"/>
        <v/>
      </c>
      <c r="CP48" s="39" t="str">
        <f t="shared" si="16"/>
        <v>|n暴击+5%</v>
      </c>
      <c r="CQ48" s="39" t="str">
        <f t="shared" si="16"/>
        <v>|n暴伤+100%</v>
      </c>
      <c r="CR48" s="39" t="str">
        <f t="shared" si="16"/>
        <v/>
      </c>
      <c r="CS48" s="39" t="str">
        <f t="shared" si="16"/>
        <v/>
      </c>
      <c r="CT48" s="39" t="str">
        <f t="shared" si="16"/>
        <v/>
      </c>
      <c r="CU48" s="39" t="str">
        <f t="shared" si="16"/>
        <v/>
      </c>
      <c r="CV48" s="39" t="str">
        <f t="shared" si="16"/>
        <v/>
      </c>
      <c r="CW48" s="39" t="str">
        <f t="shared" si="16"/>
        <v/>
      </c>
      <c r="CX48" s="39" t="str">
        <f t="shared" si="16"/>
        <v/>
      </c>
      <c r="CY48" s="39" t="str">
        <f t="shared" si="16"/>
        <v/>
      </c>
      <c r="CZ48" s="39" t="str">
        <f t="shared" si="16"/>
        <v/>
      </c>
      <c r="DA48" s="39" t="str">
        <f t="shared" si="16"/>
        <v/>
      </c>
      <c r="DB48" s="39" t="str">
        <f t="shared" si="16"/>
        <v/>
      </c>
      <c r="DC48" s="39" t="str">
        <f t="shared" si="16"/>
        <v/>
      </c>
      <c r="DD48" s="39" t="str">
        <f t="shared" si="16"/>
        <v/>
      </c>
      <c r="DE48" s="39" t="str">
        <f t="shared" si="16"/>
        <v/>
      </c>
      <c r="DF48" s="39" t="str">
        <f t="shared" si="16"/>
        <v/>
      </c>
      <c r="DG48" s="39" t="str">
        <f t="shared" si="16"/>
        <v/>
      </c>
      <c r="DH48" s="39" t="str">
        <f t="shared" si="16"/>
        <v/>
      </c>
      <c r="DI48" s="39" t="str">
        <f t="shared" si="16"/>
        <v/>
      </c>
      <c r="DJ48" s="39" t="str">
        <f t="shared" si="16"/>
        <v/>
      </c>
      <c r="DK48" s="39" t="str">
        <f t="shared" si="16"/>
        <v/>
      </c>
      <c r="DL48" s="39" t="str">
        <f t="shared" si="16"/>
        <v/>
      </c>
      <c r="DM48" s="39" t="str">
        <f t="shared" si="16"/>
        <v/>
      </c>
      <c r="DN48" s="39" t="str">
        <f t="shared" si="16"/>
        <v/>
      </c>
      <c r="DO48" s="39" t="str">
        <f t="shared" si="16"/>
        <v/>
      </c>
      <c r="DP48" s="39" t="str">
        <f t="shared" si="16"/>
        <v/>
      </c>
      <c r="DQ48" s="39" t="str">
        <f t="shared" si="16"/>
        <v/>
      </c>
      <c r="DR48" s="39" t="str">
        <f t="shared" si="16"/>
        <v/>
      </c>
      <c r="DS48" s="39" t="str">
        <f t="shared" si="16"/>
        <v/>
      </c>
      <c r="DT48" s="39" t="str">
        <f t="shared" si="16"/>
        <v/>
      </c>
      <c r="DU48" s="39" t="str">
        <f t="shared" si="16"/>
        <v/>
      </c>
      <c r="DV48" s="39" t="str">
        <f t="shared" si="16"/>
        <v/>
      </c>
      <c r="DW48" s="39" t="str">
        <f t="shared" si="16"/>
        <v/>
      </c>
      <c r="DX48" s="39" t="str">
        <f t="shared" si="5"/>
        <v/>
      </c>
      <c r="DY48" s="39" t="str">
        <f t="shared" si="6"/>
        <v/>
      </c>
      <c r="DZ48" s="39" t="str">
        <f t="shared" si="6"/>
        <v/>
      </c>
      <c r="EA48" s="39" t="str">
        <f t="shared" si="6"/>
        <v/>
      </c>
      <c r="EB48" s="39" t="str">
        <f t="shared" si="6"/>
        <v/>
      </c>
      <c r="EC48" s="39" t="str">
        <f t="shared" si="6"/>
        <v/>
      </c>
      <c r="ED48" s="39" t="str">
        <f t="shared" si="6"/>
        <v/>
      </c>
      <c r="EE48" s="39" t="str">
        <f t="shared" si="6"/>
        <v/>
      </c>
      <c r="EF48" s="39" t="str">
        <f t="shared" si="6"/>
        <v/>
      </c>
      <c r="EG48" s="39" t="str">
        <f t="shared" si="6"/>
        <v/>
      </c>
      <c r="EH48" s="39" t="str">
        <f t="shared" si="6"/>
        <v/>
      </c>
      <c r="EI48" s="39" t="str">
        <f t="shared" si="6"/>
        <v/>
      </c>
      <c r="EJ48" s="39" t="str">
        <f t="shared" si="7"/>
        <v/>
      </c>
      <c r="EK48" s="39" t="str">
        <f t="shared" si="7"/>
        <v/>
      </c>
      <c r="EL48" s="39" t="str">
        <f t="shared" si="7"/>
        <v/>
      </c>
      <c r="EM48" s="39" t="str">
        <f t="shared" si="7"/>
        <v/>
      </c>
      <c r="EN48" s="39" t="str">
        <f t="shared" si="7"/>
        <v/>
      </c>
      <c r="EO48" s="39" t="str">
        <f t="shared" si="7"/>
        <v/>
      </c>
    </row>
    <row r="49" spans="1:145" ht="12" customHeight="1">
      <c r="A49" s="39" t="s">
        <v>148</v>
      </c>
      <c r="B49" s="39" t="s">
        <v>138</v>
      </c>
      <c r="C49" s="39">
        <v>11</v>
      </c>
      <c r="D49" s="39">
        <v>60000</v>
      </c>
      <c r="V49" s="39">
        <v>6</v>
      </c>
      <c r="W49" s="39">
        <v>200</v>
      </c>
      <c r="BW49" s="39" t="str">
        <f t="shared" si="3"/>
        <v>|n攻击+60000|n暴击+6%|n暴伤+200%</v>
      </c>
      <c r="BX49" s="39" t="str">
        <f t="shared" ref="BX49:DW49" si="17">IF(D49="","","|n"&amp;BX$2&amp;"+"&amp;INT(D49)&amp;BX$1)</f>
        <v>|n攻击+60000</v>
      </c>
      <c r="BY49" s="39" t="str">
        <f t="shared" si="17"/>
        <v/>
      </c>
      <c r="BZ49" s="39" t="str">
        <f t="shared" si="17"/>
        <v/>
      </c>
      <c r="CA49" s="39" t="str">
        <f t="shared" si="17"/>
        <v/>
      </c>
      <c r="CB49" s="39" t="str">
        <f t="shared" si="17"/>
        <v/>
      </c>
      <c r="CC49" s="39" t="str">
        <f t="shared" si="17"/>
        <v/>
      </c>
      <c r="CD49" s="39" t="str">
        <f t="shared" si="17"/>
        <v/>
      </c>
      <c r="CE49" s="39" t="str">
        <f t="shared" si="17"/>
        <v/>
      </c>
      <c r="CF49" s="39" t="str">
        <f t="shared" si="17"/>
        <v/>
      </c>
      <c r="CG49" s="39" t="str">
        <f t="shared" si="17"/>
        <v/>
      </c>
      <c r="CH49" s="39" t="str">
        <f t="shared" si="17"/>
        <v/>
      </c>
      <c r="CI49" s="39" t="str">
        <f t="shared" si="17"/>
        <v/>
      </c>
      <c r="CJ49" s="39" t="str">
        <f t="shared" si="17"/>
        <v/>
      </c>
      <c r="CK49" s="39" t="str">
        <f t="shared" si="17"/>
        <v/>
      </c>
      <c r="CL49" s="39" t="str">
        <f t="shared" si="17"/>
        <v/>
      </c>
      <c r="CM49" s="39" t="str">
        <f t="shared" si="17"/>
        <v/>
      </c>
      <c r="CN49" s="39" t="str">
        <f t="shared" si="17"/>
        <v/>
      </c>
      <c r="CO49" s="39" t="str">
        <f t="shared" si="17"/>
        <v/>
      </c>
      <c r="CP49" s="39" t="str">
        <f t="shared" si="17"/>
        <v>|n暴击+6%</v>
      </c>
      <c r="CQ49" s="39" t="str">
        <f t="shared" si="17"/>
        <v>|n暴伤+200%</v>
      </c>
      <c r="CR49" s="39" t="str">
        <f t="shared" si="17"/>
        <v/>
      </c>
      <c r="CS49" s="39" t="str">
        <f t="shared" si="17"/>
        <v/>
      </c>
      <c r="CT49" s="39" t="str">
        <f t="shared" si="17"/>
        <v/>
      </c>
      <c r="CU49" s="39" t="str">
        <f t="shared" si="17"/>
        <v/>
      </c>
      <c r="CV49" s="39" t="str">
        <f t="shared" si="17"/>
        <v/>
      </c>
      <c r="CW49" s="39" t="str">
        <f t="shared" si="17"/>
        <v/>
      </c>
      <c r="CX49" s="39" t="str">
        <f t="shared" si="17"/>
        <v/>
      </c>
      <c r="CY49" s="39" t="str">
        <f t="shared" si="17"/>
        <v/>
      </c>
      <c r="CZ49" s="39" t="str">
        <f t="shared" si="17"/>
        <v/>
      </c>
      <c r="DA49" s="39" t="str">
        <f t="shared" si="17"/>
        <v/>
      </c>
      <c r="DB49" s="39" t="str">
        <f t="shared" si="17"/>
        <v/>
      </c>
      <c r="DC49" s="39" t="str">
        <f t="shared" si="17"/>
        <v/>
      </c>
      <c r="DD49" s="39" t="str">
        <f t="shared" si="17"/>
        <v/>
      </c>
      <c r="DE49" s="39" t="str">
        <f t="shared" si="17"/>
        <v/>
      </c>
      <c r="DF49" s="39" t="str">
        <f t="shared" si="17"/>
        <v/>
      </c>
      <c r="DG49" s="39" t="str">
        <f t="shared" si="17"/>
        <v/>
      </c>
      <c r="DH49" s="39" t="str">
        <f t="shared" si="17"/>
        <v/>
      </c>
      <c r="DI49" s="39" t="str">
        <f t="shared" si="17"/>
        <v/>
      </c>
      <c r="DJ49" s="39" t="str">
        <f t="shared" si="17"/>
        <v/>
      </c>
      <c r="DK49" s="39" t="str">
        <f t="shared" si="17"/>
        <v/>
      </c>
      <c r="DL49" s="39" t="str">
        <f t="shared" si="17"/>
        <v/>
      </c>
      <c r="DM49" s="39" t="str">
        <f t="shared" si="17"/>
        <v/>
      </c>
      <c r="DN49" s="39" t="str">
        <f t="shared" si="17"/>
        <v/>
      </c>
      <c r="DO49" s="39" t="str">
        <f t="shared" si="17"/>
        <v/>
      </c>
      <c r="DP49" s="39" t="str">
        <f t="shared" si="17"/>
        <v/>
      </c>
      <c r="DQ49" s="39" t="str">
        <f t="shared" si="17"/>
        <v/>
      </c>
      <c r="DR49" s="39" t="str">
        <f t="shared" si="17"/>
        <v/>
      </c>
      <c r="DS49" s="39" t="str">
        <f t="shared" si="17"/>
        <v/>
      </c>
      <c r="DT49" s="39" t="str">
        <f t="shared" si="17"/>
        <v/>
      </c>
      <c r="DU49" s="39" t="str">
        <f t="shared" si="17"/>
        <v/>
      </c>
      <c r="DV49" s="39" t="str">
        <f t="shared" si="17"/>
        <v/>
      </c>
      <c r="DW49" s="39" t="str">
        <f t="shared" si="17"/>
        <v/>
      </c>
      <c r="DX49" s="39" t="str">
        <f t="shared" si="5"/>
        <v/>
      </c>
      <c r="DY49" s="39" t="str">
        <f t="shared" si="6"/>
        <v/>
      </c>
      <c r="DZ49" s="39" t="str">
        <f t="shared" si="6"/>
        <v/>
      </c>
      <c r="EA49" s="39" t="str">
        <f t="shared" si="6"/>
        <v/>
      </c>
      <c r="EB49" s="39" t="str">
        <f t="shared" si="6"/>
        <v/>
      </c>
      <c r="EC49" s="39" t="str">
        <f t="shared" si="6"/>
        <v/>
      </c>
      <c r="ED49" s="39" t="str">
        <f t="shared" si="6"/>
        <v/>
      </c>
      <c r="EE49" s="39" t="str">
        <f t="shared" si="6"/>
        <v/>
      </c>
      <c r="EF49" s="39" t="str">
        <f t="shared" si="6"/>
        <v/>
      </c>
      <c r="EG49" s="39" t="str">
        <f t="shared" si="6"/>
        <v/>
      </c>
      <c r="EH49" s="39" t="str">
        <f t="shared" si="6"/>
        <v/>
      </c>
      <c r="EI49" s="39" t="str">
        <f t="shared" si="6"/>
        <v/>
      </c>
      <c r="EJ49" s="39" t="str">
        <f t="shared" si="7"/>
        <v/>
      </c>
      <c r="EK49" s="39" t="str">
        <f t="shared" si="7"/>
        <v/>
      </c>
      <c r="EL49" s="39" t="str">
        <f t="shared" si="7"/>
        <v/>
      </c>
      <c r="EM49" s="39" t="str">
        <f t="shared" si="7"/>
        <v/>
      </c>
      <c r="EN49" s="39" t="str">
        <f t="shared" si="7"/>
        <v/>
      </c>
      <c r="EO49" s="39" t="str">
        <f t="shared" si="7"/>
        <v/>
      </c>
    </row>
    <row r="50" spans="1:145">
      <c r="A50" s="39" t="s">
        <v>149</v>
      </c>
      <c r="B50" s="39" t="s">
        <v>138</v>
      </c>
      <c r="C50" s="39">
        <v>12</v>
      </c>
      <c r="D50" s="39">
        <v>80000</v>
      </c>
      <c r="V50" s="39">
        <v>6</v>
      </c>
      <c r="W50" s="39">
        <v>200</v>
      </c>
      <c r="BW50" s="39" t="str">
        <f t="shared" si="3"/>
        <v>|n攻击+80000|n暴击+6%|n暴伤+200%</v>
      </c>
      <c r="BX50" s="39" t="str">
        <f t="shared" ref="BX50:DW50" si="18">IF(D50="","","|n"&amp;BX$2&amp;"+"&amp;INT(D50)&amp;BX$1)</f>
        <v>|n攻击+80000</v>
      </c>
      <c r="BY50" s="39" t="str">
        <f t="shared" si="18"/>
        <v/>
      </c>
      <c r="BZ50" s="39" t="str">
        <f t="shared" si="18"/>
        <v/>
      </c>
      <c r="CA50" s="39" t="str">
        <f t="shared" si="18"/>
        <v/>
      </c>
      <c r="CB50" s="39" t="str">
        <f t="shared" si="18"/>
        <v/>
      </c>
      <c r="CC50" s="39" t="str">
        <f t="shared" si="18"/>
        <v/>
      </c>
      <c r="CD50" s="39" t="str">
        <f t="shared" si="18"/>
        <v/>
      </c>
      <c r="CE50" s="39" t="str">
        <f t="shared" si="18"/>
        <v/>
      </c>
      <c r="CF50" s="39" t="str">
        <f t="shared" si="18"/>
        <v/>
      </c>
      <c r="CG50" s="39" t="str">
        <f t="shared" si="18"/>
        <v/>
      </c>
      <c r="CH50" s="39" t="str">
        <f t="shared" si="18"/>
        <v/>
      </c>
      <c r="CI50" s="39" t="str">
        <f t="shared" si="18"/>
        <v/>
      </c>
      <c r="CJ50" s="39" t="str">
        <f t="shared" si="18"/>
        <v/>
      </c>
      <c r="CK50" s="39" t="str">
        <f t="shared" si="18"/>
        <v/>
      </c>
      <c r="CL50" s="39" t="str">
        <f t="shared" si="18"/>
        <v/>
      </c>
      <c r="CM50" s="39" t="str">
        <f t="shared" si="18"/>
        <v/>
      </c>
      <c r="CN50" s="39" t="str">
        <f t="shared" si="18"/>
        <v/>
      </c>
      <c r="CO50" s="39" t="str">
        <f t="shared" si="18"/>
        <v/>
      </c>
      <c r="CP50" s="39" t="str">
        <f t="shared" si="18"/>
        <v>|n暴击+6%</v>
      </c>
      <c r="CQ50" s="39" t="str">
        <f t="shared" si="18"/>
        <v>|n暴伤+200%</v>
      </c>
      <c r="CR50" s="39" t="str">
        <f t="shared" si="18"/>
        <v/>
      </c>
      <c r="CS50" s="39" t="str">
        <f t="shared" si="18"/>
        <v/>
      </c>
      <c r="CT50" s="39" t="str">
        <f t="shared" si="18"/>
        <v/>
      </c>
      <c r="CU50" s="39" t="str">
        <f t="shared" si="18"/>
        <v/>
      </c>
      <c r="CV50" s="39" t="str">
        <f t="shared" si="18"/>
        <v/>
      </c>
      <c r="CW50" s="39" t="str">
        <f t="shared" si="18"/>
        <v/>
      </c>
      <c r="CX50" s="39" t="str">
        <f t="shared" si="18"/>
        <v/>
      </c>
      <c r="CY50" s="39" t="str">
        <f t="shared" si="18"/>
        <v/>
      </c>
      <c r="CZ50" s="39" t="str">
        <f t="shared" si="18"/>
        <v/>
      </c>
      <c r="DA50" s="39" t="str">
        <f t="shared" si="18"/>
        <v/>
      </c>
      <c r="DB50" s="39" t="str">
        <f t="shared" si="18"/>
        <v/>
      </c>
      <c r="DC50" s="39" t="str">
        <f t="shared" si="18"/>
        <v/>
      </c>
      <c r="DD50" s="39" t="str">
        <f t="shared" si="18"/>
        <v/>
      </c>
      <c r="DE50" s="39" t="str">
        <f t="shared" si="18"/>
        <v/>
      </c>
      <c r="DF50" s="39" t="str">
        <f t="shared" si="18"/>
        <v/>
      </c>
      <c r="DG50" s="39" t="str">
        <f t="shared" si="18"/>
        <v/>
      </c>
      <c r="DH50" s="39" t="str">
        <f t="shared" si="18"/>
        <v/>
      </c>
      <c r="DI50" s="39" t="str">
        <f t="shared" si="18"/>
        <v/>
      </c>
      <c r="DJ50" s="39" t="str">
        <f t="shared" si="18"/>
        <v/>
      </c>
      <c r="DK50" s="39" t="str">
        <f t="shared" si="18"/>
        <v/>
      </c>
      <c r="DL50" s="39" t="str">
        <f t="shared" si="18"/>
        <v/>
      </c>
      <c r="DM50" s="39" t="str">
        <f t="shared" si="18"/>
        <v/>
      </c>
      <c r="DN50" s="39" t="str">
        <f t="shared" si="18"/>
        <v/>
      </c>
      <c r="DO50" s="39" t="str">
        <f t="shared" si="18"/>
        <v/>
      </c>
      <c r="DP50" s="39" t="str">
        <f t="shared" si="18"/>
        <v/>
      </c>
      <c r="DQ50" s="39" t="str">
        <f t="shared" si="18"/>
        <v/>
      </c>
      <c r="DR50" s="39" t="str">
        <f t="shared" si="18"/>
        <v/>
      </c>
      <c r="DS50" s="39" t="str">
        <f t="shared" si="18"/>
        <v/>
      </c>
      <c r="DT50" s="39" t="str">
        <f t="shared" si="18"/>
        <v/>
      </c>
      <c r="DU50" s="39" t="str">
        <f t="shared" si="18"/>
        <v/>
      </c>
      <c r="DV50" s="39" t="str">
        <f t="shared" si="18"/>
        <v/>
      </c>
      <c r="DW50" s="39" t="str">
        <f t="shared" si="18"/>
        <v/>
      </c>
      <c r="DX50" s="39" t="str">
        <f t="shared" si="5"/>
        <v/>
      </c>
      <c r="DY50" s="39" t="str">
        <f t="shared" si="6"/>
        <v/>
      </c>
      <c r="DZ50" s="39" t="str">
        <f t="shared" si="6"/>
        <v/>
      </c>
      <c r="EA50" s="39" t="str">
        <f t="shared" si="6"/>
        <v/>
      </c>
      <c r="EB50" s="39" t="str">
        <f t="shared" si="6"/>
        <v/>
      </c>
      <c r="EC50" s="39" t="str">
        <f t="shared" si="6"/>
        <v/>
      </c>
      <c r="ED50" s="39" t="str">
        <f t="shared" si="6"/>
        <v/>
      </c>
      <c r="EE50" s="39" t="str">
        <f t="shared" si="6"/>
        <v/>
      </c>
      <c r="EF50" s="39" t="str">
        <f t="shared" si="6"/>
        <v/>
      </c>
      <c r="EG50" s="39" t="str">
        <f t="shared" si="6"/>
        <v/>
      </c>
      <c r="EH50" s="39" t="str">
        <f t="shared" si="6"/>
        <v/>
      </c>
      <c r="EI50" s="39" t="str">
        <f t="shared" si="6"/>
        <v/>
      </c>
      <c r="EJ50" s="39" t="str">
        <f t="shared" si="7"/>
        <v/>
      </c>
      <c r="EK50" s="39" t="str">
        <f t="shared" si="7"/>
        <v/>
      </c>
      <c r="EL50" s="39" t="str">
        <f t="shared" si="7"/>
        <v/>
      </c>
      <c r="EM50" s="39" t="str">
        <f t="shared" si="7"/>
        <v/>
      </c>
      <c r="EN50" s="39" t="str">
        <f t="shared" si="7"/>
        <v/>
      </c>
      <c r="EO50" s="39" t="str">
        <f t="shared" si="7"/>
        <v/>
      </c>
    </row>
    <row r="51" spans="1:145">
      <c r="A51" s="39" t="s">
        <v>150</v>
      </c>
      <c r="B51" s="39" t="s">
        <v>138</v>
      </c>
      <c r="C51" s="39">
        <v>13</v>
      </c>
      <c r="D51" s="39">
        <v>100000</v>
      </c>
      <c r="V51" s="39">
        <v>6</v>
      </c>
      <c r="W51" s="39">
        <v>200</v>
      </c>
      <c r="BW51" s="39" t="str">
        <f t="shared" si="3"/>
        <v>|n攻击+100000|n暴击+6%|n暴伤+200%</v>
      </c>
      <c r="BX51" s="39" t="str">
        <f t="shared" ref="BX51:DW51" si="19">IF(D51="","","|n"&amp;BX$2&amp;"+"&amp;INT(D51)&amp;BX$1)</f>
        <v>|n攻击+100000</v>
      </c>
      <c r="BY51" s="39" t="str">
        <f t="shared" si="19"/>
        <v/>
      </c>
      <c r="BZ51" s="39" t="str">
        <f t="shared" si="19"/>
        <v/>
      </c>
      <c r="CA51" s="39" t="str">
        <f t="shared" si="19"/>
        <v/>
      </c>
      <c r="CB51" s="39" t="str">
        <f t="shared" si="19"/>
        <v/>
      </c>
      <c r="CC51" s="39" t="str">
        <f t="shared" si="19"/>
        <v/>
      </c>
      <c r="CD51" s="39" t="str">
        <f t="shared" si="19"/>
        <v/>
      </c>
      <c r="CE51" s="39" t="str">
        <f t="shared" si="19"/>
        <v/>
      </c>
      <c r="CF51" s="39" t="str">
        <f t="shared" si="19"/>
        <v/>
      </c>
      <c r="CG51" s="39" t="str">
        <f t="shared" si="19"/>
        <v/>
      </c>
      <c r="CH51" s="39" t="str">
        <f t="shared" si="19"/>
        <v/>
      </c>
      <c r="CI51" s="39" t="str">
        <f t="shared" si="19"/>
        <v/>
      </c>
      <c r="CJ51" s="39" t="str">
        <f t="shared" si="19"/>
        <v/>
      </c>
      <c r="CK51" s="39" t="str">
        <f t="shared" si="19"/>
        <v/>
      </c>
      <c r="CL51" s="39" t="str">
        <f t="shared" si="19"/>
        <v/>
      </c>
      <c r="CM51" s="39" t="str">
        <f t="shared" si="19"/>
        <v/>
      </c>
      <c r="CN51" s="39" t="str">
        <f t="shared" si="19"/>
        <v/>
      </c>
      <c r="CO51" s="39" t="str">
        <f t="shared" si="19"/>
        <v/>
      </c>
      <c r="CP51" s="39" t="str">
        <f t="shared" si="19"/>
        <v>|n暴击+6%</v>
      </c>
      <c r="CQ51" s="39" t="str">
        <f t="shared" si="19"/>
        <v>|n暴伤+200%</v>
      </c>
      <c r="CR51" s="39" t="str">
        <f t="shared" si="19"/>
        <v/>
      </c>
      <c r="CS51" s="39" t="str">
        <f t="shared" si="19"/>
        <v/>
      </c>
      <c r="CT51" s="39" t="str">
        <f t="shared" si="19"/>
        <v/>
      </c>
      <c r="CU51" s="39" t="str">
        <f t="shared" si="19"/>
        <v/>
      </c>
      <c r="CV51" s="39" t="str">
        <f t="shared" si="19"/>
        <v/>
      </c>
      <c r="CW51" s="39" t="str">
        <f t="shared" si="19"/>
        <v/>
      </c>
      <c r="CX51" s="39" t="str">
        <f t="shared" si="19"/>
        <v/>
      </c>
      <c r="CY51" s="39" t="str">
        <f t="shared" si="19"/>
        <v/>
      </c>
      <c r="CZ51" s="39" t="str">
        <f t="shared" si="19"/>
        <v/>
      </c>
      <c r="DA51" s="39" t="str">
        <f t="shared" si="19"/>
        <v/>
      </c>
      <c r="DB51" s="39" t="str">
        <f t="shared" si="19"/>
        <v/>
      </c>
      <c r="DC51" s="39" t="str">
        <f t="shared" si="19"/>
        <v/>
      </c>
      <c r="DD51" s="39" t="str">
        <f t="shared" si="19"/>
        <v/>
      </c>
      <c r="DE51" s="39" t="str">
        <f t="shared" si="19"/>
        <v/>
      </c>
      <c r="DF51" s="39" t="str">
        <f t="shared" si="19"/>
        <v/>
      </c>
      <c r="DG51" s="39" t="str">
        <f t="shared" si="19"/>
        <v/>
      </c>
      <c r="DH51" s="39" t="str">
        <f t="shared" si="19"/>
        <v/>
      </c>
      <c r="DI51" s="39" t="str">
        <f t="shared" si="19"/>
        <v/>
      </c>
      <c r="DJ51" s="39" t="str">
        <f t="shared" si="19"/>
        <v/>
      </c>
      <c r="DK51" s="39" t="str">
        <f t="shared" si="19"/>
        <v/>
      </c>
      <c r="DL51" s="39" t="str">
        <f t="shared" si="19"/>
        <v/>
      </c>
      <c r="DM51" s="39" t="str">
        <f t="shared" si="19"/>
        <v/>
      </c>
      <c r="DN51" s="39" t="str">
        <f t="shared" si="19"/>
        <v/>
      </c>
      <c r="DO51" s="39" t="str">
        <f t="shared" si="19"/>
        <v/>
      </c>
      <c r="DP51" s="39" t="str">
        <f t="shared" si="19"/>
        <v/>
      </c>
      <c r="DQ51" s="39" t="str">
        <f t="shared" si="19"/>
        <v/>
      </c>
      <c r="DR51" s="39" t="str">
        <f t="shared" si="19"/>
        <v/>
      </c>
      <c r="DS51" s="39" t="str">
        <f t="shared" si="19"/>
        <v/>
      </c>
      <c r="DT51" s="39" t="str">
        <f t="shared" si="19"/>
        <v/>
      </c>
      <c r="DU51" s="39" t="str">
        <f t="shared" si="19"/>
        <v/>
      </c>
      <c r="DV51" s="39" t="str">
        <f t="shared" si="19"/>
        <v/>
      </c>
      <c r="DW51" s="39" t="str">
        <f t="shared" si="19"/>
        <v/>
      </c>
      <c r="DX51" s="39" t="str">
        <f t="shared" si="5"/>
        <v/>
      </c>
      <c r="DY51" s="39" t="str">
        <f t="shared" si="6"/>
        <v/>
      </c>
      <c r="DZ51" s="39" t="str">
        <f t="shared" si="6"/>
        <v/>
      </c>
      <c r="EA51" s="39" t="str">
        <f t="shared" si="6"/>
        <v/>
      </c>
      <c r="EB51" s="39" t="str">
        <f t="shared" si="6"/>
        <v/>
      </c>
      <c r="EC51" s="39" t="str">
        <f t="shared" si="6"/>
        <v/>
      </c>
      <c r="ED51" s="39" t="str">
        <f t="shared" si="6"/>
        <v/>
      </c>
      <c r="EE51" s="39" t="str">
        <f t="shared" si="6"/>
        <v/>
      </c>
      <c r="EF51" s="39" t="str">
        <f t="shared" si="6"/>
        <v/>
      </c>
      <c r="EG51" s="39" t="str">
        <f t="shared" si="6"/>
        <v/>
      </c>
      <c r="EH51" s="39" t="str">
        <f t="shared" si="6"/>
        <v/>
      </c>
      <c r="EI51" s="39" t="str">
        <f t="shared" si="6"/>
        <v/>
      </c>
      <c r="EJ51" s="39" t="str">
        <f t="shared" si="7"/>
        <v/>
      </c>
      <c r="EK51" s="39" t="str">
        <f t="shared" si="7"/>
        <v/>
      </c>
      <c r="EL51" s="39" t="str">
        <f t="shared" si="7"/>
        <v/>
      </c>
      <c r="EM51" s="39" t="str">
        <f t="shared" si="7"/>
        <v/>
      </c>
      <c r="EN51" s="39" t="str">
        <f t="shared" si="7"/>
        <v/>
      </c>
      <c r="EO51" s="39" t="str">
        <f t="shared" si="7"/>
        <v/>
      </c>
    </row>
    <row r="52" spans="1:145">
      <c r="A52" s="39" t="s">
        <v>151</v>
      </c>
      <c r="B52" s="39" t="s">
        <v>138</v>
      </c>
      <c r="C52" s="39">
        <v>14</v>
      </c>
      <c r="D52" s="39">
        <v>120000</v>
      </c>
      <c r="V52" s="39">
        <v>6</v>
      </c>
      <c r="W52" s="39">
        <v>200</v>
      </c>
      <c r="BW52" s="39" t="str">
        <f t="shared" si="3"/>
        <v>|n攻击+120000|n暴击+6%|n暴伤+200%</v>
      </c>
      <c r="BX52" s="39" t="str">
        <f t="shared" ref="BX52:DW52" si="20">IF(D52="","","|n"&amp;BX$2&amp;"+"&amp;INT(D52)&amp;BX$1)</f>
        <v>|n攻击+120000</v>
      </c>
      <c r="BY52" s="39" t="str">
        <f t="shared" si="20"/>
        <v/>
      </c>
      <c r="BZ52" s="39" t="str">
        <f t="shared" si="20"/>
        <v/>
      </c>
      <c r="CA52" s="39" t="str">
        <f t="shared" si="20"/>
        <v/>
      </c>
      <c r="CB52" s="39" t="str">
        <f t="shared" si="20"/>
        <v/>
      </c>
      <c r="CC52" s="39" t="str">
        <f t="shared" si="20"/>
        <v/>
      </c>
      <c r="CD52" s="39" t="str">
        <f t="shared" si="20"/>
        <v/>
      </c>
      <c r="CE52" s="39" t="str">
        <f t="shared" si="20"/>
        <v/>
      </c>
      <c r="CF52" s="39" t="str">
        <f t="shared" si="20"/>
        <v/>
      </c>
      <c r="CG52" s="39" t="str">
        <f t="shared" si="20"/>
        <v/>
      </c>
      <c r="CH52" s="39" t="str">
        <f t="shared" si="20"/>
        <v/>
      </c>
      <c r="CI52" s="39" t="str">
        <f t="shared" si="20"/>
        <v/>
      </c>
      <c r="CJ52" s="39" t="str">
        <f t="shared" si="20"/>
        <v/>
      </c>
      <c r="CK52" s="39" t="str">
        <f t="shared" si="20"/>
        <v/>
      </c>
      <c r="CL52" s="39" t="str">
        <f t="shared" si="20"/>
        <v/>
      </c>
      <c r="CM52" s="39" t="str">
        <f t="shared" si="20"/>
        <v/>
      </c>
      <c r="CN52" s="39" t="str">
        <f t="shared" si="20"/>
        <v/>
      </c>
      <c r="CO52" s="39" t="str">
        <f t="shared" si="20"/>
        <v/>
      </c>
      <c r="CP52" s="39" t="str">
        <f t="shared" si="20"/>
        <v>|n暴击+6%</v>
      </c>
      <c r="CQ52" s="39" t="str">
        <f t="shared" si="20"/>
        <v>|n暴伤+200%</v>
      </c>
      <c r="CR52" s="39" t="str">
        <f t="shared" si="20"/>
        <v/>
      </c>
      <c r="CS52" s="39" t="str">
        <f t="shared" si="20"/>
        <v/>
      </c>
      <c r="CT52" s="39" t="str">
        <f t="shared" si="20"/>
        <v/>
      </c>
      <c r="CU52" s="39" t="str">
        <f t="shared" si="20"/>
        <v/>
      </c>
      <c r="CV52" s="39" t="str">
        <f t="shared" si="20"/>
        <v/>
      </c>
      <c r="CW52" s="39" t="str">
        <f t="shared" si="20"/>
        <v/>
      </c>
      <c r="CX52" s="39" t="str">
        <f t="shared" si="20"/>
        <v/>
      </c>
      <c r="CY52" s="39" t="str">
        <f t="shared" si="20"/>
        <v/>
      </c>
      <c r="CZ52" s="39" t="str">
        <f t="shared" si="20"/>
        <v/>
      </c>
      <c r="DA52" s="39" t="str">
        <f t="shared" si="20"/>
        <v/>
      </c>
      <c r="DB52" s="39" t="str">
        <f t="shared" si="20"/>
        <v/>
      </c>
      <c r="DC52" s="39" t="str">
        <f t="shared" si="20"/>
        <v/>
      </c>
      <c r="DD52" s="39" t="str">
        <f t="shared" si="20"/>
        <v/>
      </c>
      <c r="DE52" s="39" t="str">
        <f t="shared" si="20"/>
        <v/>
      </c>
      <c r="DF52" s="39" t="str">
        <f t="shared" si="20"/>
        <v/>
      </c>
      <c r="DG52" s="39" t="str">
        <f t="shared" si="20"/>
        <v/>
      </c>
      <c r="DH52" s="39" t="str">
        <f t="shared" si="20"/>
        <v/>
      </c>
      <c r="DI52" s="39" t="str">
        <f t="shared" si="20"/>
        <v/>
      </c>
      <c r="DJ52" s="39" t="str">
        <f t="shared" si="20"/>
        <v/>
      </c>
      <c r="DK52" s="39" t="str">
        <f t="shared" si="20"/>
        <v/>
      </c>
      <c r="DL52" s="39" t="str">
        <f t="shared" si="20"/>
        <v/>
      </c>
      <c r="DM52" s="39" t="str">
        <f t="shared" si="20"/>
        <v/>
      </c>
      <c r="DN52" s="39" t="str">
        <f t="shared" si="20"/>
        <v/>
      </c>
      <c r="DO52" s="39" t="str">
        <f t="shared" si="20"/>
        <v/>
      </c>
      <c r="DP52" s="39" t="str">
        <f t="shared" si="20"/>
        <v/>
      </c>
      <c r="DQ52" s="39" t="str">
        <f t="shared" si="20"/>
        <v/>
      </c>
      <c r="DR52" s="39" t="str">
        <f t="shared" si="20"/>
        <v/>
      </c>
      <c r="DS52" s="39" t="str">
        <f t="shared" si="20"/>
        <v/>
      </c>
      <c r="DT52" s="39" t="str">
        <f t="shared" si="20"/>
        <v/>
      </c>
      <c r="DU52" s="39" t="str">
        <f t="shared" si="20"/>
        <v/>
      </c>
      <c r="DV52" s="39" t="str">
        <f t="shared" si="20"/>
        <v/>
      </c>
      <c r="DW52" s="39" t="str">
        <f t="shared" si="20"/>
        <v/>
      </c>
      <c r="DX52" s="39" t="str">
        <f t="shared" si="5"/>
        <v/>
      </c>
      <c r="DY52" s="39" t="str">
        <f t="shared" si="6"/>
        <v/>
      </c>
      <c r="DZ52" s="39" t="str">
        <f t="shared" si="6"/>
        <v/>
      </c>
      <c r="EA52" s="39" t="str">
        <f t="shared" si="6"/>
        <v/>
      </c>
      <c r="EB52" s="39" t="str">
        <f t="shared" si="6"/>
        <v/>
      </c>
      <c r="EC52" s="39" t="str">
        <f t="shared" si="6"/>
        <v/>
      </c>
      <c r="ED52" s="39" t="str">
        <f t="shared" si="6"/>
        <v/>
      </c>
      <c r="EE52" s="39" t="str">
        <f t="shared" si="6"/>
        <v/>
      </c>
      <c r="EF52" s="39" t="str">
        <f t="shared" si="6"/>
        <v/>
      </c>
      <c r="EG52" s="39" t="str">
        <f t="shared" si="6"/>
        <v/>
      </c>
      <c r="EH52" s="39" t="str">
        <f t="shared" si="6"/>
        <v/>
      </c>
      <c r="EI52" s="39" t="str">
        <f t="shared" si="6"/>
        <v/>
      </c>
      <c r="EJ52" s="39" t="str">
        <f t="shared" si="7"/>
        <v/>
      </c>
      <c r="EK52" s="39" t="str">
        <f t="shared" si="7"/>
        <v/>
      </c>
      <c r="EL52" s="39" t="str">
        <f t="shared" si="7"/>
        <v/>
      </c>
      <c r="EM52" s="39" t="str">
        <f t="shared" si="7"/>
        <v/>
      </c>
      <c r="EN52" s="39" t="str">
        <f t="shared" si="7"/>
        <v/>
      </c>
      <c r="EO52" s="39" t="str">
        <f t="shared" si="7"/>
        <v/>
      </c>
    </row>
    <row r="53" spans="1:145">
      <c r="A53" s="39" t="s">
        <v>152</v>
      </c>
      <c r="B53" s="39" t="s">
        <v>138</v>
      </c>
      <c r="C53" s="39">
        <v>15</v>
      </c>
      <c r="D53" s="39">
        <v>140000</v>
      </c>
      <c r="V53" s="39">
        <v>6</v>
      </c>
      <c r="W53" s="39">
        <v>200</v>
      </c>
      <c r="BW53" s="39" t="str">
        <f t="shared" si="3"/>
        <v>|n攻击+140000|n暴击+6%|n暴伤+200%</v>
      </c>
      <c r="BX53" s="39" t="str">
        <f t="shared" ref="BX53:DW53" si="21">IF(D53="","","|n"&amp;BX$2&amp;"+"&amp;INT(D53)&amp;BX$1)</f>
        <v>|n攻击+140000</v>
      </c>
      <c r="BY53" s="39" t="str">
        <f t="shared" si="21"/>
        <v/>
      </c>
      <c r="BZ53" s="39" t="str">
        <f t="shared" si="21"/>
        <v/>
      </c>
      <c r="CA53" s="39" t="str">
        <f t="shared" si="21"/>
        <v/>
      </c>
      <c r="CB53" s="39" t="str">
        <f t="shared" si="21"/>
        <v/>
      </c>
      <c r="CC53" s="39" t="str">
        <f t="shared" si="21"/>
        <v/>
      </c>
      <c r="CD53" s="39" t="str">
        <f t="shared" si="21"/>
        <v/>
      </c>
      <c r="CE53" s="39" t="str">
        <f t="shared" si="21"/>
        <v/>
      </c>
      <c r="CF53" s="39" t="str">
        <f t="shared" si="21"/>
        <v/>
      </c>
      <c r="CG53" s="39" t="str">
        <f t="shared" si="21"/>
        <v/>
      </c>
      <c r="CH53" s="39" t="str">
        <f t="shared" si="21"/>
        <v/>
      </c>
      <c r="CI53" s="39" t="str">
        <f t="shared" si="21"/>
        <v/>
      </c>
      <c r="CJ53" s="39" t="str">
        <f t="shared" si="21"/>
        <v/>
      </c>
      <c r="CK53" s="39" t="str">
        <f t="shared" si="21"/>
        <v/>
      </c>
      <c r="CL53" s="39" t="str">
        <f t="shared" si="21"/>
        <v/>
      </c>
      <c r="CM53" s="39" t="str">
        <f t="shared" si="21"/>
        <v/>
      </c>
      <c r="CN53" s="39" t="str">
        <f t="shared" si="21"/>
        <v/>
      </c>
      <c r="CO53" s="39" t="str">
        <f t="shared" si="21"/>
        <v/>
      </c>
      <c r="CP53" s="39" t="str">
        <f t="shared" si="21"/>
        <v>|n暴击+6%</v>
      </c>
      <c r="CQ53" s="39" t="str">
        <f t="shared" si="21"/>
        <v>|n暴伤+200%</v>
      </c>
      <c r="CR53" s="39" t="str">
        <f t="shared" si="21"/>
        <v/>
      </c>
      <c r="CS53" s="39" t="str">
        <f t="shared" si="21"/>
        <v/>
      </c>
      <c r="CT53" s="39" t="str">
        <f t="shared" si="21"/>
        <v/>
      </c>
      <c r="CU53" s="39" t="str">
        <f t="shared" si="21"/>
        <v/>
      </c>
      <c r="CV53" s="39" t="str">
        <f t="shared" si="21"/>
        <v/>
      </c>
      <c r="CW53" s="39" t="str">
        <f t="shared" si="21"/>
        <v/>
      </c>
      <c r="CX53" s="39" t="str">
        <f t="shared" si="21"/>
        <v/>
      </c>
      <c r="CY53" s="39" t="str">
        <f t="shared" si="21"/>
        <v/>
      </c>
      <c r="CZ53" s="39" t="str">
        <f t="shared" si="21"/>
        <v/>
      </c>
      <c r="DA53" s="39" t="str">
        <f t="shared" si="21"/>
        <v/>
      </c>
      <c r="DB53" s="39" t="str">
        <f t="shared" si="21"/>
        <v/>
      </c>
      <c r="DC53" s="39" t="str">
        <f t="shared" si="21"/>
        <v/>
      </c>
      <c r="DD53" s="39" t="str">
        <f t="shared" si="21"/>
        <v/>
      </c>
      <c r="DE53" s="39" t="str">
        <f t="shared" si="21"/>
        <v/>
      </c>
      <c r="DF53" s="39" t="str">
        <f t="shared" si="21"/>
        <v/>
      </c>
      <c r="DG53" s="39" t="str">
        <f t="shared" si="21"/>
        <v/>
      </c>
      <c r="DH53" s="39" t="str">
        <f t="shared" si="21"/>
        <v/>
      </c>
      <c r="DI53" s="39" t="str">
        <f t="shared" si="21"/>
        <v/>
      </c>
      <c r="DJ53" s="39" t="str">
        <f t="shared" si="21"/>
        <v/>
      </c>
      <c r="DK53" s="39" t="str">
        <f t="shared" si="21"/>
        <v/>
      </c>
      <c r="DL53" s="39" t="str">
        <f t="shared" si="21"/>
        <v/>
      </c>
      <c r="DM53" s="39" t="str">
        <f t="shared" si="21"/>
        <v/>
      </c>
      <c r="DN53" s="39" t="str">
        <f t="shared" si="21"/>
        <v/>
      </c>
      <c r="DO53" s="39" t="str">
        <f t="shared" si="21"/>
        <v/>
      </c>
      <c r="DP53" s="39" t="str">
        <f t="shared" si="21"/>
        <v/>
      </c>
      <c r="DQ53" s="39" t="str">
        <f t="shared" si="21"/>
        <v/>
      </c>
      <c r="DR53" s="39" t="str">
        <f t="shared" si="21"/>
        <v/>
      </c>
      <c r="DS53" s="39" t="str">
        <f t="shared" si="21"/>
        <v/>
      </c>
      <c r="DT53" s="39" t="str">
        <f t="shared" si="21"/>
        <v/>
      </c>
      <c r="DU53" s="39" t="str">
        <f t="shared" si="21"/>
        <v/>
      </c>
      <c r="DV53" s="39" t="str">
        <f t="shared" si="21"/>
        <v/>
      </c>
      <c r="DW53" s="39" t="str">
        <f t="shared" si="21"/>
        <v/>
      </c>
      <c r="DX53" s="39" t="str">
        <f t="shared" si="5"/>
        <v/>
      </c>
      <c r="DY53" s="39" t="str">
        <f t="shared" si="6"/>
        <v/>
      </c>
      <c r="DZ53" s="39" t="str">
        <f t="shared" si="6"/>
        <v/>
      </c>
      <c r="EA53" s="39" t="str">
        <f t="shared" si="6"/>
        <v/>
      </c>
      <c r="EB53" s="39" t="str">
        <f t="shared" si="6"/>
        <v/>
      </c>
      <c r="EC53" s="39" t="str">
        <f t="shared" si="6"/>
        <v/>
      </c>
      <c r="ED53" s="39" t="str">
        <f t="shared" si="6"/>
        <v/>
      </c>
      <c r="EE53" s="39" t="str">
        <f t="shared" si="6"/>
        <v/>
      </c>
      <c r="EF53" s="39" t="str">
        <f t="shared" si="6"/>
        <v/>
      </c>
      <c r="EG53" s="39" t="str">
        <f t="shared" si="6"/>
        <v/>
      </c>
      <c r="EH53" s="39" t="str">
        <f t="shared" si="6"/>
        <v/>
      </c>
      <c r="EI53" s="39" t="str">
        <f t="shared" si="6"/>
        <v/>
      </c>
      <c r="EJ53" s="39" t="str">
        <f t="shared" si="7"/>
        <v/>
      </c>
      <c r="EK53" s="39" t="str">
        <f t="shared" si="7"/>
        <v/>
      </c>
      <c r="EL53" s="39" t="str">
        <f t="shared" si="7"/>
        <v/>
      </c>
      <c r="EM53" s="39" t="str">
        <f t="shared" si="7"/>
        <v/>
      </c>
      <c r="EN53" s="39" t="str">
        <f t="shared" si="7"/>
        <v/>
      </c>
      <c r="EO53" s="39" t="str">
        <f t="shared" si="7"/>
        <v/>
      </c>
    </row>
    <row r="54" spans="1:145">
      <c r="A54" s="39" t="s">
        <v>153</v>
      </c>
      <c r="B54" s="39" t="s">
        <v>138</v>
      </c>
      <c r="C54" s="39">
        <v>16</v>
      </c>
      <c r="D54" s="39">
        <v>300000</v>
      </c>
      <c r="V54" s="39">
        <v>7</v>
      </c>
      <c r="W54" s="39">
        <v>300</v>
      </c>
      <c r="BW54" s="39" t="str">
        <f t="shared" si="3"/>
        <v>|n攻击+300000|n暴击+7%|n暴伤+300%</v>
      </c>
      <c r="BX54" s="39" t="str">
        <f t="shared" ref="BX54:DW54" si="22">IF(D54="","","|n"&amp;BX$2&amp;"+"&amp;INT(D54)&amp;BX$1)</f>
        <v>|n攻击+300000</v>
      </c>
      <c r="BY54" s="39" t="str">
        <f t="shared" si="22"/>
        <v/>
      </c>
      <c r="BZ54" s="39" t="str">
        <f t="shared" si="22"/>
        <v/>
      </c>
      <c r="CA54" s="39" t="str">
        <f t="shared" si="22"/>
        <v/>
      </c>
      <c r="CB54" s="39" t="str">
        <f t="shared" si="22"/>
        <v/>
      </c>
      <c r="CC54" s="39" t="str">
        <f t="shared" si="22"/>
        <v/>
      </c>
      <c r="CD54" s="39" t="str">
        <f t="shared" si="22"/>
        <v/>
      </c>
      <c r="CE54" s="39" t="str">
        <f t="shared" si="22"/>
        <v/>
      </c>
      <c r="CF54" s="39" t="str">
        <f t="shared" si="22"/>
        <v/>
      </c>
      <c r="CG54" s="39" t="str">
        <f t="shared" si="22"/>
        <v/>
      </c>
      <c r="CH54" s="39" t="str">
        <f t="shared" si="22"/>
        <v/>
      </c>
      <c r="CI54" s="39" t="str">
        <f t="shared" si="22"/>
        <v/>
      </c>
      <c r="CJ54" s="39" t="str">
        <f t="shared" si="22"/>
        <v/>
      </c>
      <c r="CK54" s="39" t="str">
        <f t="shared" si="22"/>
        <v/>
      </c>
      <c r="CL54" s="39" t="str">
        <f t="shared" si="22"/>
        <v/>
      </c>
      <c r="CM54" s="39" t="str">
        <f t="shared" si="22"/>
        <v/>
      </c>
      <c r="CN54" s="39" t="str">
        <f t="shared" si="22"/>
        <v/>
      </c>
      <c r="CO54" s="39" t="str">
        <f t="shared" si="22"/>
        <v/>
      </c>
      <c r="CP54" s="39" t="str">
        <f t="shared" si="22"/>
        <v>|n暴击+7%</v>
      </c>
      <c r="CQ54" s="39" t="str">
        <f t="shared" si="22"/>
        <v>|n暴伤+300%</v>
      </c>
      <c r="CR54" s="39" t="str">
        <f t="shared" si="22"/>
        <v/>
      </c>
      <c r="CS54" s="39" t="str">
        <f t="shared" si="22"/>
        <v/>
      </c>
      <c r="CT54" s="39" t="str">
        <f t="shared" si="22"/>
        <v/>
      </c>
      <c r="CU54" s="39" t="str">
        <f t="shared" si="22"/>
        <v/>
      </c>
      <c r="CV54" s="39" t="str">
        <f t="shared" si="22"/>
        <v/>
      </c>
      <c r="CW54" s="39" t="str">
        <f t="shared" si="22"/>
        <v/>
      </c>
      <c r="CX54" s="39" t="str">
        <f t="shared" si="22"/>
        <v/>
      </c>
      <c r="CY54" s="39" t="str">
        <f t="shared" si="22"/>
        <v/>
      </c>
      <c r="CZ54" s="39" t="str">
        <f t="shared" si="22"/>
        <v/>
      </c>
      <c r="DA54" s="39" t="str">
        <f t="shared" si="22"/>
        <v/>
      </c>
      <c r="DB54" s="39" t="str">
        <f t="shared" si="22"/>
        <v/>
      </c>
      <c r="DC54" s="39" t="str">
        <f t="shared" si="22"/>
        <v/>
      </c>
      <c r="DD54" s="39" t="str">
        <f t="shared" si="22"/>
        <v/>
      </c>
      <c r="DE54" s="39" t="str">
        <f t="shared" si="22"/>
        <v/>
      </c>
      <c r="DF54" s="39" t="str">
        <f t="shared" si="22"/>
        <v/>
      </c>
      <c r="DG54" s="39" t="str">
        <f t="shared" si="22"/>
        <v/>
      </c>
      <c r="DH54" s="39" t="str">
        <f t="shared" si="22"/>
        <v/>
      </c>
      <c r="DI54" s="39" t="str">
        <f t="shared" si="22"/>
        <v/>
      </c>
      <c r="DJ54" s="39" t="str">
        <f t="shared" si="22"/>
        <v/>
      </c>
      <c r="DK54" s="39" t="str">
        <f t="shared" si="22"/>
        <v/>
      </c>
      <c r="DL54" s="39" t="str">
        <f t="shared" si="22"/>
        <v/>
      </c>
      <c r="DM54" s="39" t="str">
        <f t="shared" si="22"/>
        <v/>
      </c>
      <c r="DN54" s="39" t="str">
        <f t="shared" si="22"/>
        <v/>
      </c>
      <c r="DO54" s="39" t="str">
        <f t="shared" si="22"/>
        <v/>
      </c>
      <c r="DP54" s="39" t="str">
        <f t="shared" si="22"/>
        <v/>
      </c>
      <c r="DQ54" s="39" t="str">
        <f t="shared" si="22"/>
        <v/>
      </c>
      <c r="DR54" s="39" t="str">
        <f t="shared" si="22"/>
        <v/>
      </c>
      <c r="DS54" s="39" t="str">
        <f t="shared" si="22"/>
        <v/>
      </c>
      <c r="DT54" s="39" t="str">
        <f t="shared" si="22"/>
        <v/>
      </c>
      <c r="DU54" s="39" t="str">
        <f t="shared" si="22"/>
        <v/>
      </c>
      <c r="DV54" s="39" t="str">
        <f t="shared" si="22"/>
        <v/>
      </c>
      <c r="DW54" s="39" t="str">
        <f t="shared" si="22"/>
        <v/>
      </c>
      <c r="DX54" s="39" t="str">
        <f t="shared" si="5"/>
        <v/>
      </c>
      <c r="DY54" s="39" t="str">
        <f t="shared" si="6"/>
        <v/>
      </c>
      <c r="DZ54" s="39" t="str">
        <f t="shared" si="6"/>
        <v/>
      </c>
      <c r="EA54" s="39" t="str">
        <f t="shared" si="6"/>
        <v/>
      </c>
      <c r="EB54" s="39" t="str">
        <f t="shared" si="6"/>
        <v/>
      </c>
      <c r="EC54" s="39" t="str">
        <f t="shared" si="6"/>
        <v/>
      </c>
      <c r="ED54" s="39" t="str">
        <f t="shared" si="6"/>
        <v/>
      </c>
      <c r="EE54" s="39" t="str">
        <f t="shared" si="6"/>
        <v/>
      </c>
      <c r="EF54" s="39" t="str">
        <f t="shared" si="6"/>
        <v/>
      </c>
      <c r="EG54" s="39" t="str">
        <f t="shared" si="6"/>
        <v/>
      </c>
      <c r="EH54" s="39" t="str">
        <f t="shared" si="6"/>
        <v/>
      </c>
      <c r="EI54" s="39" t="str">
        <f t="shared" ref="EI54:EO90" si="23">IF(BO54="","","|n|cffffcc00"&amp;EI$2&amp;"：|r"&amp;BO54&amp;EI$1)</f>
        <v/>
      </c>
      <c r="EJ54" s="39" t="str">
        <f t="shared" si="7"/>
        <v/>
      </c>
      <c r="EK54" s="39" t="str">
        <f t="shared" si="7"/>
        <v/>
      </c>
      <c r="EL54" s="39" t="str">
        <f t="shared" si="7"/>
        <v/>
      </c>
      <c r="EM54" s="39" t="str">
        <f t="shared" si="7"/>
        <v/>
      </c>
      <c r="EN54" s="39" t="str">
        <f t="shared" si="7"/>
        <v/>
      </c>
      <c r="EO54" s="39" t="str">
        <f t="shared" si="7"/>
        <v/>
      </c>
    </row>
    <row r="55" spans="1:145">
      <c r="A55" s="39" t="s">
        <v>154</v>
      </c>
      <c r="B55" s="39" t="s">
        <v>138</v>
      </c>
      <c r="C55" s="39">
        <v>17</v>
      </c>
      <c r="D55" s="39">
        <v>350000</v>
      </c>
      <c r="V55" s="39">
        <v>7</v>
      </c>
      <c r="W55" s="39">
        <v>300</v>
      </c>
      <c r="BW55" s="39" t="str">
        <f t="shared" si="3"/>
        <v>|n攻击+350000|n暴击+7%|n暴伤+300%</v>
      </c>
      <c r="BX55" s="39" t="str">
        <f t="shared" ref="BX55:DW55" si="24">IF(D55="","","|n"&amp;BX$2&amp;"+"&amp;INT(D55)&amp;BX$1)</f>
        <v>|n攻击+350000</v>
      </c>
      <c r="BY55" s="39" t="str">
        <f t="shared" si="24"/>
        <v/>
      </c>
      <c r="BZ55" s="39" t="str">
        <f t="shared" si="24"/>
        <v/>
      </c>
      <c r="CA55" s="39" t="str">
        <f t="shared" si="24"/>
        <v/>
      </c>
      <c r="CB55" s="39" t="str">
        <f t="shared" si="24"/>
        <v/>
      </c>
      <c r="CC55" s="39" t="str">
        <f t="shared" si="24"/>
        <v/>
      </c>
      <c r="CD55" s="39" t="str">
        <f t="shared" si="24"/>
        <v/>
      </c>
      <c r="CE55" s="39" t="str">
        <f t="shared" si="24"/>
        <v/>
      </c>
      <c r="CF55" s="39" t="str">
        <f t="shared" si="24"/>
        <v/>
      </c>
      <c r="CG55" s="39" t="str">
        <f t="shared" si="24"/>
        <v/>
      </c>
      <c r="CH55" s="39" t="str">
        <f t="shared" si="24"/>
        <v/>
      </c>
      <c r="CI55" s="39" t="str">
        <f t="shared" si="24"/>
        <v/>
      </c>
      <c r="CJ55" s="39" t="str">
        <f t="shared" si="24"/>
        <v/>
      </c>
      <c r="CK55" s="39" t="str">
        <f t="shared" si="24"/>
        <v/>
      </c>
      <c r="CL55" s="39" t="str">
        <f t="shared" si="24"/>
        <v/>
      </c>
      <c r="CM55" s="39" t="str">
        <f t="shared" si="24"/>
        <v/>
      </c>
      <c r="CN55" s="39" t="str">
        <f t="shared" si="24"/>
        <v/>
      </c>
      <c r="CO55" s="39" t="str">
        <f t="shared" si="24"/>
        <v/>
      </c>
      <c r="CP55" s="39" t="str">
        <f t="shared" si="24"/>
        <v>|n暴击+7%</v>
      </c>
      <c r="CQ55" s="39" t="str">
        <f t="shared" si="24"/>
        <v>|n暴伤+300%</v>
      </c>
      <c r="CR55" s="39" t="str">
        <f t="shared" si="24"/>
        <v/>
      </c>
      <c r="CS55" s="39" t="str">
        <f t="shared" si="24"/>
        <v/>
      </c>
      <c r="CT55" s="39" t="str">
        <f t="shared" si="24"/>
        <v/>
      </c>
      <c r="CU55" s="39" t="str">
        <f t="shared" si="24"/>
        <v/>
      </c>
      <c r="CV55" s="39" t="str">
        <f t="shared" si="24"/>
        <v/>
      </c>
      <c r="CW55" s="39" t="str">
        <f t="shared" si="24"/>
        <v/>
      </c>
      <c r="CX55" s="39" t="str">
        <f t="shared" si="24"/>
        <v/>
      </c>
      <c r="CY55" s="39" t="str">
        <f t="shared" si="24"/>
        <v/>
      </c>
      <c r="CZ55" s="39" t="str">
        <f t="shared" si="24"/>
        <v/>
      </c>
      <c r="DA55" s="39" t="str">
        <f t="shared" si="24"/>
        <v/>
      </c>
      <c r="DB55" s="39" t="str">
        <f t="shared" si="24"/>
        <v/>
      </c>
      <c r="DC55" s="39" t="str">
        <f t="shared" si="24"/>
        <v/>
      </c>
      <c r="DD55" s="39" t="str">
        <f t="shared" si="24"/>
        <v/>
      </c>
      <c r="DE55" s="39" t="str">
        <f t="shared" si="24"/>
        <v/>
      </c>
      <c r="DF55" s="39" t="str">
        <f t="shared" si="24"/>
        <v/>
      </c>
      <c r="DG55" s="39" t="str">
        <f t="shared" si="24"/>
        <v/>
      </c>
      <c r="DH55" s="39" t="str">
        <f t="shared" si="24"/>
        <v/>
      </c>
      <c r="DI55" s="39" t="str">
        <f t="shared" si="24"/>
        <v/>
      </c>
      <c r="DJ55" s="39" t="str">
        <f t="shared" si="24"/>
        <v/>
      </c>
      <c r="DK55" s="39" t="str">
        <f t="shared" si="24"/>
        <v/>
      </c>
      <c r="DL55" s="39" t="str">
        <f t="shared" si="24"/>
        <v/>
      </c>
      <c r="DM55" s="39" t="str">
        <f t="shared" si="24"/>
        <v/>
      </c>
      <c r="DN55" s="39" t="str">
        <f t="shared" si="24"/>
        <v/>
      </c>
      <c r="DO55" s="39" t="str">
        <f t="shared" si="24"/>
        <v/>
      </c>
      <c r="DP55" s="39" t="str">
        <f t="shared" si="24"/>
        <v/>
      </c>
      <c r="DQ55" s="39" t="str">
        <f t="shared" si="24"/>
        <v/>
      </c>
      <c r="DR55" s="39" t="str">
        <f t="shared" si="24"/>
        <v/>
      </c>
      <c r="DS55" s="39" t="str">
        <f t="shared" si="24"/>
        <v/>
      </c>
      <c r="DT55" s="39" t="str">
        <f t="shared" si="24"/>
        <v/>
      </c>
      <c r="DU55" s="39" t="str">
        <f t="shared" si="24"/>
        <v/>
      </c>
      <c r="DV55" s="39" t="str">
        <f t="shared" si="24"/>
        <v/>
      </c>
      <c r="DW55" s="39" t="str">
        <f t="shared" si="24"/>
        <v/>
      </c>
      <c r="DX55" s="39" t="str">
        <f t="shared" si="5"/>
        <v/>
      </c>
      <c r="DY55" s="39" t="str">
        <f t="shared" ref="DY55:EH70" si="25">IF(BE55="","","|n|cffffcc00"&amp;DY$2&amp;"：|r"&amp;BE55&amp;DY$1)</f>
        <v/>
      </c>
      <c r="DZ55" s="39" t="str">
        <f t="shared" si="25"/>
        <v/>
      </c>
      <c r="EA55" s="39" t="str">
        <f t="shared" si="25"/>
        <v/>
      </c>
      <c r="EB55" s="39" t="str">
        <f t="shared" si="25"/>
        <v/>
      </c>
      <c r="EC55" s="39" t="str">
        <f t="shared" si="25"/>
        <v/>
      </c>
      <c r="ED55" s="39" t="str">
        <f t="shared" si="25"/>
        <v/>
      </c>
      <c r="EE55" s="39" t="str">
        <f t="shared" si="25"/>
        <v/>
      </c>
      <c r="EF55" s="39" t="str">
        <f t="shared" si="25"/>
        <v/>
      </c>
      <c r="EG55" s="39" t="str">
        <f t="shared" si="25"/>
        <v/>
      </c>
      <c r="EH55" s="39" t="str">
        <f t="shared" si="25"/>
        <v/>
      </c>
      <c r="EI55" s="39" t="str">
        <f t="shared" si="23"/>
        <v/>
      </c>
      <c r="EJ55" s="39" t="str">
        <f t="shared" si="7"/>
        <v/>
      </c>
      <c r="EK55" s="39" t="str">
        <f t="shared" si="7"/>
        <v/>
      </c>
      <c r="EL55" s="39" t="str">
        <f t="shared" si="7"/>
        <v/>
      </c>
      <c r="EM55" s="39" t="str">
        <f t="shared" si="7"/>
        <v/>
      </c>
      <c r="EN55" s="39" t="str">
        <f t="shared" si="7"/>
        <v/>
      </c>
      <c r="EO55" s="39" t="str">
        <f t="shared" si="7"/>
        <v/>
      </c>
    </row>
    <row r="56" spans="1:145">
      <c r="A56" s="39" t="s">
        <v>155</v>
      </c>
      <c r="B56" s="39" t="s">
        <v>138</v>
      </c>
      <c r="C56" s="39">
        <v>18</v>
      </c>
      <c r="D56" s="39">
        <v>400000</v>
      </c>
      <c r="V56" s="39">
        <v>7</v>
      </c>
      <c r="W56" s="39">
        <v>300</v>
      </c>
      <c r="BW56" s="39" t="str">
        <f t="shared" si="3"/>
        <v>|n攻击+400000|n暴击+7%|n暴伤+300%</v>
      </c>
      <c r="BX56" s="39" t="str">
        <f t="shared" ref="BX56:DW56" si="26">IF(D56="","","|n"&amp;BX$2&amp;"+"&amp;INT(D56)&amp;BX$1)</f>
        <v>|n攻击+400000</v>
      </c>
      <c r="BY56" s="39" t="str">
        <f t="shared" si="26"/>
        <v/>
      </c>
      <c r="BZ56" s="39" t="str">
        <f t="shared" si="26"/>
        <v/>
      </c>
      <c r="CA56" s="39" t="str">
        <f t="shared" si="26"/>
        <v/>
      </c>
      <c r="CB56" s="39" t="str">
        <f t="shared" si="26"/>
        <v/>
      </c>
      <c r="CC56" s="39" t="str">
        <f t="shared" si="26"/>
        <v/>
      </c>
      <c r="CD56" s="39" t="str">
        <f t="shared" si="26"/>
        <v/>
      </c>
      <c r="CE56" s="39" t="str">
        <f t="shared" si="26"/>
        <v/>
      </c>
      <c r="CF56" s="39" t="str">
        <f t="shared" si="26"/>
        <v/>
      </c>
      <c r="CG56" s="39" t="str">
        <f t="shared" si="26"/>
        <v/>
      </c>
      <c r="CH56" s="39" t="str">
        <f t="shared" si="26"/>
        <v/>
      </c>
      <c r="CI56" s="39" t="str">
        <f t="shared" si="26"/>
        <v/>
      </c>
      <c r="CJ56" s="39" t="str">
        <f t="shared" si="26"/>
        <v/>
      </c>
      <c r="CK56" s="39" t="str">
        <f t="shared" si="26"/>
        <v/>
      </c>
      <c r="CL56" s="39" t="str">
        <f t="shared" si="26"/>
        <v/>
      </c>
      <c r="CM56" s="39" t="str">
        <f t="shared" si="26"/>
        <v/>
      </c>
      <c r="CN56" s="39" t="str">
        <f t="shared" si="26"/>
        <v/>
      </c>
      <c r="CO56" s="39" t="str">
        <f t="shared" si="26"/>
        <v/>
      </c>
      <c r="CP56" s="39" t="str">
        <f t="shared" si="26"/>
        <v>|n暴击+7%</v>
      </c>
      <c r="CQ56" s="39" t="str">
        <f t="shared" si="26"/>
        <v>|n暴伤+300%</v>
      </c>
      <c r="CR56" s="39" t="str">
        <f t="shared" si="26"/>
        <v/>
      </c>
      <c r="CS56" s="39" t="str">
        <f t="shared" si="26"/>
        <v/>
      </c>
      <c r="CT56" s="39" t="str">
        <f t="shared" si="26"/>
        <v/>
      </c>
      <c r="CU56" s="39" t="str">
        <f t="shared" si="26"/>
        <v/>
      </c>
      <c r="CV56" s="39" t="str">
        <f t="shared" si="26"/>
        <v/>
      </c>
      <c r="CW56" s="39" t="str">
        <f t="shared" si="26"/>
        <v/>
      </c>
      <c r="CX56" s="39" t="str">
        <f t="shared" si="26"/>
        <v/>
      </c>
      <c r="CY56" s="39" t="str">
        <f t="shared" si="26"/>
        <v/>
      </c>
      <c r="CZ56" s="39" t="str">
        <f t="shared" si="26"/>
        <v/>
      </c>
      <c r="DA56" s="39" t="str">
        <f t="shared" si="26"/>
        <v/>
      </c>
      <c r="DB56" s="39" t="str">
        <f t="shared" si="26"/>
        <v/>
      </c>
      <c r="DC56" s="39" t="str">
        <f t="shared" si="26"/>
        <v/>
      </c>
      <c r="DD56" s="39" t="str">
        <f t="shared" si="26"/>
        <v/>
      </c>
      <c r="DE56" s="39" t="str">
        <f t="shared" si="26"/>
        <v/>
      </c>
      <c r="DF56" s="39" t="str">
        <f t="shared" si="26"/>
        <v/>
      </c>
      <c r="DG56" s="39" t="str">
        <f t="shared" si="26"/>
        <v/>
      </c>
      <c r="DH56" s="39" t="str">
        <f t="shared" si="26"/>
        <v/>
      </c>
      <c r="DI56" s="39" t="str">
        <f t="shared" si="26"/>
        <v/>
      </c>
      <c r="DJ56" s="39" t="str">
        <f t="shared" si="26"/>
        <v/>
      </c>
      <c r="DK56" s="39" t="str">
        <f t="shared" si="26"/>
        <v/>
      </c>
      <c r="DL56" s="39" t="str">
        <f t="shared" si="26"/>
        <v/>
      </c>
      <c r="DM56" s="39" t="str">
        <f t="shared" si="26"/>
        <v/>
      </c>
      <c r="DN56" s="39" t="str">
        <f t="shared" si="26"/>
        <v/>
      </c>
      <c r="DO56" s="39" t="str">
        <f t="shared" si="26"/>
        <v/>
      </c>
      <c r="DP56" s="39" t="str">
        <f t="shared" si="26"/>
        <v/>
      </c>
      <c r="DQ56" s="39" t="str">
        <f t="shared" si="26"/>
        <v/>
      </c>
      <c r="DR56" s="39" t="str">
        <f t="shared" si="26"/>
        <v/>
      </c>
      <c r="DS56" s="39" t="str">
        <f t="shared" si="26"/>
        <v/>
      </c>
      <c r="DT56" s="39" t="str">
        <f t="shared" si="26"/>
        <v/>
      </c>
      <c r="DU56" s="39" t="str">
        <f t="shared" si="26"/>
        <v/>
      </c>
      <c r="DV56" s="39" t="str">
        <f t="shared" si="26"/>
        <v/>
      </c>
      <c r="DW56" s="39" t="str">
        <f t="shared" si="26"/>
        <v/>
      </c>
      <c r="DX56" s="39" t="str">
        <f t="shared" si="5"/>
        <v/>
      </c>
      <c r="DY56" s="39" t="str">
        <f t="shared" si="25"/>
        <v/>
      </c>
      <c r="DZ56" s="39" t="str">
        <f t="shared" si="25"/>
        <v/>
      </c>
      <c r="EA56" s="39" t="str">
        <f t="shared" si="25"/>
        <v/>
      </c>
      <c r="EB56" s="39" t="str">
        <f t="shared" si="25"/>
        <v/>
      </c>
      <c r="EC56" s="39" t="str">
        <f t="shared" si="25"/>
        <v/>
      </c>
      <c r="ED56" s="39" t="str">
        <f t="shared" si="25"/>
        <v/>
      </c>
      <c r="EE56" s="39" t="str">
        <f t="shared" si="25"/>
        <v/>
      </c>
      <c r="EF56" s="39" t="str">
        <f t="shared" si="25"/>
        <v/>
      </c>
      <c r="EG56" s="39" t="str">
        <f t="shared" si="25"/>
        <v/>
      </c>
      <c r="EH56" s="39" t="str">
        <f t="shared" si="25"/>
        <v/>
      </c>
      <c r="EI56" s="39" t="str">
        <f t="shared" si="23"/>
        <v/>
      </c>
      <c r="EJ56" s="39" t="str">
        <f t="shared" si="7"/>
        <v/>
      </c>
      <c r="EK56" s="39" t="str">
        <f t="shared" si="7"/>
        <v/>
      </c>
      <c r="EL56" s="39" t="str">
        <f t="shared" si="7"/>
        <v/>
      </c>
      <c r="EM56" s="39" t="str">
        <f t="shared" si="7"/>
        <v/>
      </c>
      <c r="EN56" s="39" t="str">
        <f t="shared" si="7"/>
        <v/>
      </c>
      <c r="EO56" s="39" t="str">
        <f t="shared" si="7"/>
        <v/>
      </c>
    </row>
    <row r="57" spans="1:145">
      <c r="A57" s="39" t="s">
        <v>156</v>
      </c>
      <c r="B57" s="39" t="s">
        <v>138</v>
      </c>
      <c r="C57" s="39">
        <v>19</v>
      </c>
      <c r="D57" s="39">
        <v>450000</v>
      </c>
      <c r="V57" s="39">
        <v>7</v>
      </c>
      <c r="W57" s="39">
        <v>300</v>
      </c>
      <c r="BW57" s="39" t="str">
        <f t="shared" si="3"/>
        <v>|n攻击+450000|n暴击+7%|n暴伤+300%</v>
      </c>
      <c r="BX57" s="39" t="str">
        <f t="shared" ref="BX57:DW57" si="27">IF(D57="","","|n"&amp;BX$2&amp;"+"&amp;INT(D57)&amp;BX$1)</f>
        <v>|n攻击+450000</v>
      </c>
      <c r="BY57" s="39" t="str">
        <f t="shared" si="27"/>
        <v/>
      </c>
      <c r="BZ57" s="39" t="str">
        <f t="shared" si="27"/>
        <v/>
      </c>
      <c r="CA57" s="39" t="str">
        <f t="shared" si="27"/>
        <v/>
      </c>
      <c r="CB57" s="39" t="str">
        <f t="shared" si="27"/>
        <v/>
      </c>
      <c r="CC57" s="39" t="str">
        <f t="shared" si="27"/>
        <v/>
      </c>
      <c r="CD57" s="39" t="str">
        <f t="shared" si="27"/>
        <v/>
      </c>
      <c r="CE57" s="39" t="str">
        <f t="shared" si="27"/>
        <v/>
      </c>
      <c r="CF57" s="39" t="str">
        <f t="shared" si="27"/>
        <v/>
      </c>
      <c r="CG57" s="39" t="str">
        <f t="shared" si="27"/>
        <v/>
      </c>
      <c r="CH57" s="39" t="str">
        <f t="shared" si="27"/>
        <v/>
      </c>
      <c r="CI57" s="39" t="str">
        <f t="shared" si="27"/>
        <v/>
      </c>
      <c r="CJ57" s="39" t="str">
        <f t="shared" si="27"/>
        <v/>
      </c>
      <c r="CK57" s="39" t="str">
        <f t="shared" si="27"/>
        <v/>
      </c>
      <c r="CL57" s="39" t="str">
        <f t="shared" si="27"/>
        <v/>
      </c>
      <c r="CM57" s="39" t="str">
        <f t="shared" si="27"/>
        <v/>
      </c>
      <c r="CN57" s="39" t="str">
        <f t="shared" si="27"/>
        <v/>
      </c>
      <c r="CO57" s="39" t="str">
        <f t="shared" si="27"/>
        <v/>
      </c>
      <c r="CP57" s="39" t="str">
        <f t="shared" si="27"/>
        <v>|n暴击+7%</v>
      </c>
      <c r="CQ57" s="39" t="str">
        <f t="shared" si="27"/>
        <v>|n暴伤+300%</v>
      </c>
      <c r="CR57" s="39" t="str">
        <f t="shared" si="27"/>
        <v/>
      </c>
      <c r="CS57" s="39" t="str">
        <f t="shared" si="27"/>
        <v/>
      </c>
      <c r="CT57" s="39" t="str">
        <f t="shared" si="27"/>
        <v/>
      </c>
      <c r="CU57" s="39" t="str">
        <f t="shared" si="27"/>
        <v/>
      </c>
      <c r="CV57" s="39" t="str">
        <f t="shared" si="27"/>
        <v/>
      </c>
      <c r="CW57" s="39" t="str">
        <f t="shared" si="27"/>
        <v/>
      </c>
      <c r="CX57" s="39" t="str">
        <f t="shared" si="27"/>
        <v/>
      </c>
      <c r="CY57" s="39" t="str">
        <f t="shared" si="27"/>
        <v/>
      </c>
      <c r="CZ57" s="39" t="str">
        <f t="shared" si="27"/>
        <v/>
      </c>
      <c r="DA57" s="39" t="str">
        <f t="shared" si="27"/>
        <v/>
      </c>
      <c r="DB57" s="39" t="str">
        <f t="shared" si="27"/>
        <v/>
      </c>
      <c r="DC57" s="39" t="str">
        <f t="shared" si="27"/>
        <v/>
      </c>
      <c r="DD57" s="39" t="str">
        <f t="shared" si="27"/>
        <v/>
      </c>
      <c r="DE57" s="39" t="str">
        <f t="shared" si="27"/>
        <v/>
      </c>
      <c r="DF57" s="39" t="str">
        <f t="shared" si="27"/>
        <v/>
      </c>
      <c r="DG57" s="39" t="str">
        <f t="shared" si="27"/>
        <v/>
      </c>
      <c r="DH57" s="39" t="str">
        <f t="shared" si="27"/>
        <v/>
      </c>
      <c r="DI57" s="39" t="str">
        <f t="shared" si="27"/>
        <v/>
      </c>
      <c r="DJ57" s="39" t="str">
        <f t="shared" si="27"/>
        <v/>
      </c>
      <c r="DK57" s="39" t="str">
        <f t="shared" si="27"/>
        <v/>
      </c>
      <c r="DL57" s="39" t="str">
        <f t="shared" si="27"/>
        <v/>
      </c>
      <c r="DM57" s="39" t="str">
        <f t="shared" si="27"/>
        <v/>
      </c>
      <c r="DN57" s="39" t="str">
        <f t="shared" si="27"/>
        <v/>
      </c>
      <c r="DO57" s="39" t="str">
        <f t="shared" si="27"/>
        <v/>
      </c>
      <c r="DP57" s="39" t="str">
        <f t="shared" si="27"/>
        <v/>
      </c>
      <c r="DQ57" s="39" t="str">
        <f t="shared" si="27"/>
        <v/>
      </c>
      <c r="DR57" s="39" t="str">
        <f t="shared" si="27"/>
        <v/>
      </c>
      <c r="DS57" s="39" t="str">
        <f t="shared" si="27"/>
        <v/>
      </c>
      <c r="DT57" s="39" t="str">
        <f t="shared" si="27"/>
        <v/>
      </c>
      <c r="DU57" s="39" t="str">
        <f t="shared" si="27"/>
        <v/>
      </c>
      <c r="DV57" s="39" t="str">
        <f t="shared" si="27"/>
        <v/>
      </c>
      <c r="DW57" s="39" t="str">
        <f t="shared" si="27"/>
        <v/>
      </c>
      <c r="DX57" s="39" t="str">
        <f t="shared" si="5"/>
        <v/>
      </c>
      <c r="DY57" s="39" t="str">
        <f t="shared" si="25"/>
        <v/>
      </c>
      <c r="DZ57" s="39" t="str">
        <f t="shared" si="25"/>
        <v/>
      </c>
      <c r="EA57" s="39" t="str">
        <f t="shared" si="25"/>
        <v/>
      </c>
      <c r="EB57" s="39" t="str">
        <f t="shared" si="25"/>
        <v/>
      </c>
      <c r="EC57" s="39" t="str">
        <f t="shared" si="25"/>
        <v/>
      </c>
      <c r="ED57" s="39" t="str">
        <f t="shared" si="25"/>
        <v/>
      </c>
      <c r="EE57" s="39" t="str">
        <f t="shared" si="25"/>
        <v/>
      </c>
      <c r="EF57" s="39" t="str">
        <f t="shared" si="25"/>
        <v/>
      </c>
      <c r="EG57" s="39" t="str">
        <f t="shared" si="25"/>
        <v/>
      </c>
      <c r="EH57" s="39" t="str">
        <f t="shared" si="25"/>
        <v/>
      </c>
      <c r="EI57" s="39" t="str">
        <f t="shared" si="23"/>
        <v/>
      </c>
      <c r="EJ57" s="39" t="str">
        <f t="shared" si="7"/>
        <v/>
      </c>
      <c r="EK57" s="39" t="str">
        <f t="shared" si="7"/>
        <v/>
      </c>
      <c r="EL57" s="39" t="str">
        <f t="shared" si="7"/>
        <v/>
      </c>
      <c r="EM57" s="39" t="str">
        <f t="shared" si="7"/>
        <v/>
      </c>
      <c r="EN57" s="39" t="str">
        <f t="shared" si="7"/>
        <v/>
      </c>
      <c r="EO57" s="39" t="str">
        <f t="shared" si="7"/>
        <v/>
      </c>
    </row>
    <row r="58" spans="1:145">
      <c r="A58" s="39" t="s">
        <v>157</v>
      </c>
      <c r="B58" s="39" t="s">
        <v>138</v>
      </c>
      <c r="C58" s="39">
        <v>20</v>
      </c>
      <c r="D58" s="39">
        <v>550000</v>
      </c>
      <c r="V58" s="39">
        <v>7</v>
      </c>
      <c r="W58" s="39">
        <v>300</v>
      </c>
      <c r="BW58" s="39" t="str">
        <f t="shared" si="3"/>
        <v>|n攻击+550000|n暴击+7%|n暴伤+300%</v>
      </c>
      <c r="BX58" s="39" t="str">
        <f t="shared" ref="BX58:DW58" si="28">IF(D58="","","|n"&amp;BX$2&amp;"+"&amp;INT(D58)&amp;BX$1)</f>
        <v>|n攻击+550000</v>
      </c>
      <c r="BY58" s="39" t="str">
        <f t="shared" si="28"/>
        <v/>
      </c>
      <c r="BZ58" s="39" t="str">
        <f t="shared" si="28"/>
        <v/>
      </c>
      <c r="CA58" s="39" t="str">
        <f t="shared" si="28"/>
        <v/>
      </c>
      <c r="CB58" s="39" t="str">
        <f t="shared" si="28"/>
        <v/>
      </c>
      <c r="CC58" s="39" t="str">
        <f t="shared" si="28"/>
        <v/>
      </c>
      <c r="CD58" s="39" t="str">
        <f t="shared" si="28"/>
        <v/>
      </c>
      <c r="CE58" s="39" t="str">
        <f t="shared" si="28"/>
        <v/>
      </c>
      <c r="CF58" s="39" t="str">
        <f t="shared" si="28"/>
        <v/>
      </c>
      <c r="CG58" s="39" t="str">
        <f t="shared" si="28"/>
        <v/>
      </c>
      <c r="CH58" s="39" t="str">
        <f t="shared" si="28"/>
        <v/>
      </c>
      <c r="CI58" s="39" t="str">
        <f t="shared" si="28"/>
        <v/>
      </c>
      <c r="CJ58" s="39" t="str">
        <f t="shared" si="28"/>
        <v/>
      </c>
      <c r="CK58" s="39" t="str">
        <f t="shared" si="28"/>
        <v/>
      </c>
      <c r="CL58" s="39" t="str">
        <f t="shared" si="28"/>
        <v/>
      </c>
      <c r="CM58" s="39" t="str">
        <f t="shared" si="28"/>
        <v/>
      </c>
      <c r="CN58" s="39" t="str">
        <f t="shared" si="28"/>
        <v/>
      </c>
      <c r="CO58" s="39" t="str">
        <f t="shared" si="28"/>
        <v/>
      </c>
      <c r="CP58" s="39" t="str">
        <f t="shared" si="28"/>
        <v>|n暴击+7%</v>
      </c>
      <c r="CQ58" s="39" t="str">
        <f t="shared" si="28"/>
        <v>|n暴伤+300%</v>
      </c>
      <c r="CR58" s="39" t="str">
        <f t="shared" si="28"/>
        <v/>
      </c>
      <c r="CS58" s="39" t="str">
        <f t="shared" si="28"/>
        <v/>
      </c>
      <c r="CT58" s="39" t="str">
        <f t="shared" si="28"/>
        <v/>
      </c>
      <c r="CU58" s="39" t="str">
        <f t="shared" si="28"/>
        <v/>
      </c>
      <c r="CV58" s="39" t="str">
        <f t="shared" si="28"/>
        <v/>
      </c>
      <c r="CW58" s="39" t="str">
        <f t="shared" si="28"/>
        <v/>
      </c>
      <c r="CX58" s="39" t="str">
        <f t="shared" si="28"/>
        <v/>
      </c>
      <c r="CY58" s="39" t="str">
        <f t="shared" si="28"/>
        <v/>
      </c>
      <c r="CZ58" s="39" t="str">
        <f t="shared" si="28"/>
        <v/>
      </c>
      <c r="DA58" s="39" t="str">
        <f t="shared" si="28"/>
        <v/>
      </c>
      <c r="DB58" s="39" t="str">
        <f t="shared" si="28"/>
        <v/>
      </c>
      <c r="DC58" s="39" t="str">
        <f t="shared" si="28"/>
        <v/>
      </c>
      <c r="DD58" s="39" t="str">
        <f t="shared" si="28"/>
        <v/>
      </c>
      <c r="DE58" s="39" t="str">
        <f t="shared" si="28"/>
        <v/>
      </c>
      <c r="DF58" s="39" t="str">
        <f t="shared" si="28"/>
        <v/>
      </c>
      <c r="DG58" s="39" t="str">
        <f t="shared" si="28"/>
        <v/>
      </c>
      <c r="DH58" s="39" t="str">
        <f t="shared" si="28"/>
        <v/>
      </c>
      <c r="DI58" s="39" t="str">
        <f t="shared" si="28"/>
        <v/>
      </c>
      <c r="DJ58" s="39" t="str">
        <f t="shared" si="28"/>
        <v/>
      </c>
      <c r="DK58" s="39" t="str">
        <f t="shared" si="28"/>
        <v/>
      </c>
      <c r="DL58" s="39" t="str">
        <f t="shared" si="28"/>
        <v/>
      </c>
      <c r="DM58" s="39" t="str">
        <f t="shared" si="28"/>
        <v/>
      </c>
      <c r="DN58" s="39" t="str">
        <f t="shared" si="28"/>
        <v/>
      </c>
      <c r="DO58" s="39" t="str">
        <f t="shared" si="28"/>
        <v/>
      </c>
      <c r="DP58" s="39" t="str">
        <f t="shared" si="28"/>
        <v/>
      </c>
      <c r="DQ58" s="39" t="str">
        <f t="shared" si="28"/>
        <v/>
      </c>
      <c r="DR58" s="39" t="str">
        <f t="shared" si="28"/>
        <v/>
      </c>
      <c r="DS58" s="39" t="str">
        <f t="shared" si="28"/>
        <v/>
      </c>
      <c r="DT58" s="39" t="str">
        <f t="shared" si="28"/>
        <v/>
      </c>
      <c r="DU58" s="39" t="str">
        <f t="shared" si="28"/>
        <v/>
      </c>
      <c r="DV58" s="39" t="str">
        <f t="shared" si="28"/>
        <v/>
      </c>
      <c r="DW58" s="39" t="str">
        <f t="shared" si="28"/>
        <v/>
      </c>
      <c r="DX58" s="39" t="str">
        <f t="shared" si="5"/>
        <v/>
      </c>
      <c r="DY58" s="39" t="str">
        <f t="shared" si="25"/>
        <v/>
      </c>
      <c r="DZ58" s="39" t="str">
        <f t="shared" si="25"/>
        <v/>
      </c>
      <c r="EA58" s="39" t="str">
        <f t="shared" si="25"/>
        <v/>
      </c>
      <c r="EB58" s="39" t="str">
        <f t="shared" si="25"/>
        <v/>
      </c>
      <c r="EC58" s="39" t="str">
        <f t="shared" si="25"/>
        <v/>
      </c>
      <c r="ED58" s="39" t="str">
        <f t="shared" si="25"/>
        <v/>
      </c>
      <c r="EE58" s="39" t="str">
        <f t="shared" si="25"/>
        <v/>
      </c>
      <c r="EF58" s="39" t="str">
        <f t="shared" si="25"/>
        <v/>
      </c>
      <c r="EG58" s="39" t="str">
        <f t="shared" si="25"/>
        <v/>
      </c>
      <c r="EH58" s="39" t="str">
        <f t="shared" si="25"/>
        <v/>
      </c>
      <c r="EI58" s="39" t="str">
        <f t="shared" si="23"/>
        <v/>
      </c>
      <c r="EJ58" s="39" t="str">
        <f t="shared" si="7"/>
        <v/>
      </c>
      <c r="EK58" s="39" t="str">
        <f t="shared" si="7"/>
        <v/>
      </c>
      <c r="EL58" s="39" t="str">
        <f t="shared" si="7"/>
        <v/>
      </c>
      <c r="EM58" s="39" t="str">
        <f t="shared" si="7"/>
        <v/>
      </c>
      <c r="EN58" s="39" t="str">
        <f t="shared" si="7"/>
        <v/>
      </c>
      <c r="EO58" s="39" t="str">
        <f t="shared" si="7"/>
        <v/>
      </c>
    </row>
    <row r="59" spans="1:145">
      <c r="A59" s="39" t="s">
        <v>158</v>
      </c>
      <c r="B59" s="39" t="s">
        <v>138</v>
      </c>
      <c r="C59" s="39">
        <v>21</v>
      </c>
      <c r="D59" s="39">
        <v>800000</v>
      </c>
      <c r="V59" s="39">
        <v>8</v>
      </c>
      <c r="W59" s="39">
        <v>400</v>
      </c>
      <c r="BW59" s="39" t="str">
        <f t="shared" si="3"/>
        <v>|n攻击+800000|n暴击+8%|n暴伤+400%</v>
      </c>
      <c r="BX59" s="39" t="str">
        <f t="shared" ref="BX59:DW59" si="29">IF(D59="","","|n"&amp;BX$2&amp;"+"&amp;INT(D59)&amp;BX$1)</f>
        <v>|n攻击+800000</v>
      </c>
      <c r="BY59" s="39" t="str">
        <f t="shared" si="29"/>
        <v/>
      </c>
      <c r="BZ59" s="39" t="str">
        <f t="shared" si="29"/>
        <v/>
      </c>
      <c r="CA59" s="39" t="str">
        <f t="shared" si="29"/>
        <v/>
      </c>
      <c r="CB59" s="39" t="str">
        <f t="shared" si="29"/>
        <v/>
      </c>
      <c r="CC59" s="39" t="str">
        <f t="shared" si="29"/>
        <v/>
      </c>
      <c r="CD59" s="39" t="str">
        <f t="shared" si="29"/>
        <v/>
      </c>
      <c r="CE59" s="39" t="str">
        <f t="shared" si="29"/>
        <v/>
      </c>
      <c r="CF59" s="39" t="str">
        <f t="shared" si="29"/>
        <v/>
      </c>
      <c r="CG59" s="39" t="str">
        <f t="shared" si="29"/>
        <v/>
      </c>
      <c r="CH59" s="39" t="str">
        <f t="shared" si="29"/>
        <v/>
      </c>
      <c r="CI59" s="39" t="str">
        <f t="shared" si="29"/>
        <v/>
      </c>
      <c r="CJ59" s="39" t="str">
        <f t="shared" si="29"/>
        <v/>
      </c>
      <c r="CK59" s="39" t="str">
        <f t="shared" si="29"/>
        <v/>
      </c>
      <c r="CL59" s="39" t="str">
        <f t="shared" si="29"/>
        <v/>
      </c>
      <c r="CM59" s="39" t="str">
        <f t="shared" si="29"/>
        <v/>
      </c>
      <c r="CN59" s="39" t="str">
        <f t="shared" si="29"/>
        <v/>
      </c>
      <c r="CO59" s="39" t="str">
        <f t="shared" si="29"/>
        <v/>
      </c>
      <c r="CP59" s="39" t="str">
        <f t="shared" si="29"/>
        <v>|n暴击+8%</v>
      </c>
      <c r="CQ59" s="39" t="str">
        <f t="shared" si="29"/>
        <v>|n暴伤+400%</v>
      </c>
      <c r="CR59" s="39" t="str">
        <f t="shared" si="29"/>
        <v/>
      </c>
      <c r="CS59" s="39" t="str">
        <f t="shared" si="29"/>
        <v/>
      </c>
      <c r="CT59" s="39" t="str">
        <f t="shared" si="29"/>
        <v/>
      </c>
      <c r="CU59" s="39" t="str">
        <f t="shared" si="29"/>
        <v/>
      </c>
      <c r="CV59" s="39" t="str">
        <f t="shared" si="29"/>
        <v/>
      </c>
      <c r="CW59" s="39" t="str">
        <f t="shared" si="29"/>
        <v/>
      </c>
      <c r="CX59" s="39" t="str">
        <f t="shared" si="29"/>
        <v/>
      </c>
      <c r="CY59" s="39" t="str">
        <f t="shared" si="29"/>
        <v/>
      </c>
      <c r="CZ59" s="39" t="str">
        <f t="shared" si="29"/>
        <v/>
      </c>
      <c r="DA59" s="39" t="str">
        <f t="shared" si="29"/>
        <v/>
      </c>
      <c r="DB59" s="39" t="str">
        <f t="shared" si="29"/>
        <v/>
      </c>
      <c r="DC59" s="39" t="str">
        <f t="shared" si="29"/>
        <v/>
      </c>
      <c r="DD59" s="39" t="str">
        <f t="shared" si="29"/>
        <v/>
      </c>
      <c r="DE59" s="39" t="str">
        <f t="shared" si="29"/>
        <v/>
      </c>
      <c r="DF59" s="39" t="str">
        <f t="shared" si="29"/>
        <v/>
      </c>
      <c r="DG59" s="39" t="str">
        <f t="shared" si="29"/>
        <v/>
      </c>
      <c r="DH59" s="39" t="str">
        <f t="shared" si="29"/>
        <v/>
      </c>
      <c r="DI59" s="39" t="str">
        <f t="shared" si="29"/>
        <v/>
      </c>
      <c r="DJ59" s="39" t="str">
        <f t="shared" si="29"/>
        <v/>
      </c>
      <c r="DK59" s="39" t="str">
        <f t="shared" si="29"/>
        <v/>
      </c>
      <c r="DL59" s="39" t="str">
        <f t="shared" si="29"/>
        <v/>
      </c>
      <c r="DM59" s="39" t="str">
        <f t="shared" si="29"/>
        <v/>
      </c>
      <c r="DN59" s="39" t="str">
        <f t="shared" si="29"/>
        <v/>
      </c>
      <c r="DO59" s="39" t="str">
        <f t="shared" si="29"/>
        <v/>
      </c>
      <c r="DP59" s="39" t="str">
        <f t="shared" si="29"/>
        <v/>
      </c>
      <c r="DQ59" s="39" t="str">
        <f t="shared" si="29"/>
        <v/>
      </c>
      <c r="DR59" s="39" t="str">
        <f t="shared" si="29"/>
        <v/>
      </c>
      <c r="DS59" s="39" t="str">
        <f t="shared" si="29"/>
        <v/>
      </c>
      <c r="DT59" s="39" t="str">
        <f t="shared" si="29"/>
        <v/>
      </c>
      <c r="DU59" s="39" t="str">
        <f t="shared" si="29"/>
        <v/>
      </c>
      <c r="DV59" s="39" t="str">
        <f t="shared" si="29"/>
        <v/>
      </c>
      <c r="DW59" s="39" t="str">
        <f t="shared" si="29"/>
        <v/>
      </c>
      <c r="DX59" s="39" t="str">
        <f t="shared" si="5"/>
        <v/>
      </c>
      <c r="DY59" s="39" t="str">
        <f t="shared" si="25"/>
        <v/>
      </c>
      <c r="DZ59" s="39" t="str">
        <f t="shared" si="25"/>
        <v/>
      </c>
      <c r="EA59" s="39" t="str">
        <f t="shared" si="25"/>
        <v/>
      </c>
      <c r="EB59" s="39" t="str">
        <f t="shared" si="25"/>
        <v/>
      </c>
      <c r="EC59" s="39" t="str">
        <f t="shared" si="25"/>
        <v/>
      </c>
      <c r="ED59" s="39" t="str">
        <f t="shared" si="25"/>
        <v/>
      </c>
      <c r="EE59" s="39" t="str">
        <f t="shared" si="25"/>
        <v/>
      </c>
      <c r="EF59" s="39" t="str">
        <f t="shared" si="25"/>
        <v/>
      </c>
      <c r="EG59" s="39" t="str">
        <f t="shared" si="25"/>
        <v/>
      </c>
      <c r="EH59" s="39" t="str">
        <f t="shared" si="25"/>
        <v/>
      </c>
      <c r="EI59" s="39" t="str">
        <f t="shared" si="23"/>
        <v/>
      </c>
      <c r="EJ59" s="39" t="str">
        <f t="shared" si="7"/>
        <v/>
      </c>
      <c r="EK59" s="39" t="str">
        <f t="shared" si="7"/>
        <v/>
      </c>
      <c r="EL59" s="39" t="str">
        <f t="shared" si="7"/>
        <v/>
      </c>
      <c r="EM59" s="39" t="str">
        <f t="shared" si="7"/>
        <v/>
      </c>
      <c r="EN59" s="39" t="str">
        <f t="shared" si="7"/>
        <v/>
      </c>
      <c r="EO59" s="39" t="str">
        <f t="shared" si="7"/>
        <v/>
      </c>
    </row>
    <row r="60" spans="1:145">
      <c r="A60" s="39" t="s">
        <v>159</v>
      </c>
      <c r="B60" s="39" t="s">
        <v>138</v>
      </c>
      <c r="C60" s="39">
        <v>22</v>
      </c>
      <c r="D60" s="39">
        <v>1000000</v>
      </c>
      <c r="V60" s="39">
        <v>8</v>
      </c>
      <c r="W60" s="39">
        <v>400</v>
      </c>
      <c r="BW60" s="39" t="str">
        <f t="shared" si="3"/>
        <v>|n攻击+1000000|n暴击+8%|n暴伤+400%</v>
      </c>
      <c r="BX60" s="39" t="str">
        <f t="shared" ref="BX60:DW60" si="30">IF(D60="","","|n"&amp;BX$2&amp;"+"&amp;INT(D60)&amp;BX$1)</f>
        <v>|n攻击+1000000</v>
      </c>
      <c r="BY60" s="39" t="str">
        <f t="shared" si="30"/>
        <v/>
      </c>
      <c r="BZ60" s="39" t="str">
        <f t="shared" si="30"/>
        <v/>
      </c>
      <c r="CA60" s="39" t="str">
        <f t="shared" si="30"/>
        <v/>
      </c>
      <c r="CB60" s="39" t="str">
        <f t="shared" si="30"/>
        <v/>
      </c>
      <c r="CC60" s="39" t="str">
        <f t="shared" si="30"/>
        <v/>
      </c>
      <c r="CD60" s="39" t="str">
        <f t="shared" si="30"/>
        <v/>
      </c>
      <c r="CE60" s="39" t="str">
        <f t="shared" si="30"/>
        <v/>
      </c>
      <c r="CF60" s="39" t="str">
        <f t="shared" si="30"/>
        <v/>
      </c>
      <c r="CG60" s="39" t="str">
        <f t="shared" si="30"/>
        <v/>
      </c>
      <c r="CH60" s="39" t="str">
        <f t="shared" si="30"/>
        <v/>
      </c>
      <c r="CI60" s="39" t="str">
        <f t="shared" si="30"/>
        <v/>
      </c>
      <c r="CJ60" s="39" t="str">
        <f t="shared" si="30"/>
        <v/>
      </c>
      <c r="CK60" s="39" t="str">
        <f t="shared" si="30"/>
        <v/>
      </c>
      <c r="CL60" s="39" t="str">
        <f t="shared" si="30"/>
        <v/>
      </c>
      <c r="CM60" s="39" t="str">
        <f t="shared" si="30"/>
        <v/>
      </c>
      <c r="CN60" s="39" t="str">
        <f t="shared" si="30"/>
        <v/>
      </c>
      <c r="CO60" s="39" t="str">
        <f t="shared" si="30"/>
        <v/>
      </c>
      <c r="CP60" s="39" t="str">
        <f t="shared" si="30"/>
        <v>|n暴击+8%</v>
      </c>
      <c r="CQ60" s="39" t="str">
        <f t="shared" si="30"/>
        <v>|n暴伤+400%</v>
      </c>
      <c r="CR60" s="39" t="str">
        <f t="shared" si="30"/>
        <v/>
      </c>
      <c r="CS60" s="39" t="str">
        <f t="shared" si="30"/>
        <v/>
      </c>
      <c r="CT60" s="39" t="str">
        <f t="shared" si="30"/>
        <v/>
      </c>
      <c r="CU60" s="39" t="str">
        <f t="shared" si="30"/>
        <v/>
      </c>
      <c r="CV60" s="39" t="str">
        <f t="shared" si="30"/>
        <v/>
      </c>
      <c r="CW60" s="39" t="str">
        <f t="shared" si="30"/>
        <v/>
      </c>
      <c r="CX60" s="39" t="str">
        <f t="shared" si="30"/>
        <v/>
      </c>
      <c r="CY60" s="39" t="str">
        <f t="shared" si="30"/>
        <v/>
      </c>
      <c r="CZ60" s="39" t="str">
        <f t="shared" si="30"/>
        <v/>
      </c>
      <c r="DA60" s="39" t="str">
        <f t="shared" si="30"/>
        <v/>
      </c>
      <c r="DB60" s="39" t="str">
        <f t="shared" si="30"/>
        <v/>
      </c>
      <c r="DC60" s="39" t="str">
        <f t="shared" si="30"/>
        <v/>
      </c>
      <c r="DD60" s="39" t="str">
        <f t="shared" si="30"/>
        <v/>
      </c>
      <c r="DE60" s="39" t="str">
        <f t="shared" si="30"/>
        <v/>
      </c>
      <c r="DF60" s="39" t="str">
        <f t="shared" si="30"/>
        <v/>
      </c>
      <c r="DG60" s="39" t="str">
        <f t="shared" si="30"/>
        <v/>
      </c>
      <c r="DH60" s="39" t="str">
        <f t="shared" si="30"/>
        <v/>
      </c>
      <c r="DI60" s="39" t="str">
        <f t="shared" si="30"/>
        <v/>
      </c>
      <c r="DJ60" s="39" t="str">
        <f t="shared" si="30"/>
        <v/>
      </c>
      <c r="DK60" s="39" t="str">
        <f t="shared" si="30"/>
        <v/>
      </c>
      <c r="DL60" s="39" t="str">
        <f t="shared" si="30"/>
        <v/>
      </c>
      <c r="DM60" s="39" t="str">
        <f t="shared" si="30"/>
        <v/>
      </c>
      <c r="DN60" s="39" t="str">
        <f t="shared" si="30"/>
        <v/>
      </c>
      <c r="DO60" s="39" t="str">
        <f t="shared" si="30"/>
        <v/>
      </c>
      <c r="DP60" s="39" t="str">
        <f t="shared" si="30"/>
        <v/>
      </c>
      <c r="DQ60" s="39" t="str">
        <f t="shared" si="30"/>
        <v/>
      </c>
      <c r="DR60" s="39" t="str">
        <f t="shared" si="30"/>
        <v/>
      </c>
      <c r="DS60" s="39" t="str">
        <f t="shared" si="30"/>
        <v/>
      </c>
      <c r="DT60" s="39" t="str">
        <f t="shared" si="30"/>
        <v/>
      </c>
      <c r="DU60" s="39" t="str">
        <f t="shared" si="30"/>
        <v/>
      </c>
      <c r="DV60" s="39" t="str">
        <f t="shared" si="30"/>
        <v/>
      </c>
      <c r="DW60" s="39" t="str">
        <f t="shared" si="30"/>
        <v/>
      </c>
      <c r="DX60" s="39" t="str">
        <f t="shared" si="5"/>
        <v/>
      </c>
      <c r="DY60" s="39" t="str">
        <f t="shared" si="25"/>
        <v/>
      </c>
      <c r="DZ60" s="39" t="str">
        <f t="shared" si="25"/>
        <v/>
      </c>
      <c r="EA60" s="39" t="str">
        <f t="shared" si="25"/>
        <v/>
      </c>
      <c r="EB60" s="39" t="str">
        <f t="shared" si="25"/>
        <v/>
      </c>
      <c r="EC60" s="39" t="str">
        <f t="shared" si="25"/>
        <v/>
      </c>
      <c r="ED60" s="39" t="str">
        <f t="shared" si="25"/>
        <v/>
      </c>
      <c r="EE60" s="39" t="str">
        <f t="shared" si="25"/>
        <v/>
      </c>
      <c r="EF60" s="39" t="str">
        <f t="shared" si="25"/>
        <v/>
      </c>
      <c r="EG60" s="39" t="str">
        <f t="shared" si="25"/>
        <v/>
      </c>
      <c r="EH60" s="39" t="str">
        <f t="shared" si="25"/>
        <v/>
      </c>
      <c r="EI60" s="39" t="str">
        <f t="shared" si="23"/>
        <v/>
      </c>
      <c r="EJ60" s="39" t="str">
        <f t="shared" si="7"/>
        <v/>
      </c>
      <c r="EK60" s="39" t="str">
        <f t="shared" si="7"/>
        <v/>
      </c>
      <c r="EL60" s="39" t="str">
        <f t="shared" si="7"/>
        <v/>
      </c>
      <c r="EM60" s="39" t="str">
        <f t="shared" si="7"/>
        <v/>
      </c>
      <c r="EN60" s="39" t="str">
        <f t="shared" si="7"/>
        <v/>
      </c>
      <c r="EO60" s="39" t="str">
        <f t="shared" si="7"/>
        <v/>
      </c>
    </row>
    <row r="61" spans="1:145">
      <c r="A61" s="39" t="s">
        <v>160</v>
      </c>
      <c r="B61" s="39" t="s">
        <v>138</v>
      </c>
      <c r="C61" s="39">
        <v>23</v>
      </c>
      <c r="D61" s="39">
        <v>1200000</v>
      </c>
      <c r="V61" s="39">
        <v>8</v>
      </c>
      <c r="W61" s="39">
        <v>400</v>
      </c>
      <c r="BW61" s="39" t="str">
        <f t="shared" si="3"/>
        <v>|n攻击+1200000|n暴击+8%|n暴伤+400%</v>
      </c>
      <c r="BX61" s="39" t="str">
        <f t="shared" ref="BX61:DW61" si="31">IF(D61="","","|n"&amp;BX$2&amp;"+"&amp;INT(D61)&amp;BX$1)</f>
        <v>|n攻击+1200000</v>
      </c>
      <c r="BY61" s="39" t="str">
        <f t="shared" si="31"/>
        <v/>
      </c>
      <c r="BZ61" s="39" t="str">
        <f t="shared" si="31"/>
        <v/>
      </c>
      <c r="CA61" s="39" t="str">
        <f t="shared" si="31"/>
        <v/>
      </c>
      <c r="CB61" s="39" t="str">
        <f t="shared" si="31"/>
        <v/>
      </c>
      <c r="CC61" s="39" t="str">
        <f t="shared" si="31"/>
        <v/>
      </c>
      <c r="CD61" s="39" t="str">
        <f t="shared" si="31"/>
        <v/>
      </c>
      <c r="CE61" s="39" t="str">
        <f t="shared" si="31"/>
        <v/>
      </c>
      <c r="CF61" s="39" t="str">
        <f t="shared" si="31"/>
        <v/>
      </c>
      <c r="CG61" s="39" t="str">
        <f t="shared" si="31"/>
        <v/>
      </c>
      <c r="CH61" s="39" t="str">
        <f t="shared" si="31"/>
        <v/>
      </c>
      <c r="CI61" s="39" t="str">
        <f t="shared" si="31"/>
        <v/>
      </c>
      <c r="CJ61" s="39" t="str">
        <f t="shared" si="31"/>
        <v/>
      </c>
      <c r="CK61" s="39" t="str">
        <f t="shared" si="31"/>
        <v/>
      </c>
      <c r="CL61" s="39" t="str">
        <f t="shared" si="31"/>
        <v/>
      </c>
      <c r="CM61" s="39" t="str">
        <f t="shared" si="31"/>
        <v/>
      </c>
      <c r="CN61" s="39" t="str">
        <f t="shared" si="31"/>
        <v/>
      </c>
      <c r="CO61" s="39" t="str">
        <f t="shared" si="31"/>
        <v/>
      </c>
      <c r="CP61" s="39" t="str">
        <f t="shared" si="31"/>
        <v>|n暴击+8%</v>
      </c>
      <c r="CQ61" s="39" t="str">
        <f t="shared" si="31"/>
        <v>|n暴伤+400%</v>
      </c>
      <c r="CR61" s="39" t="str">
        <f t="shared" si="31"/>
        <v/>
      </c>
      <c r="CS61" s="39" t="str">
        <f t="shared" si="31"/>
        <v/>
      </c>
      <c r="CT61" s="39" t="str">
        <f t="shared" si="31"/>
        <v/>
      </c>
      <c r="CU61" s="39" t="str">
        <f t="shared" si="31"/>
        <v/>
      </c>
      <c r="CV61" s="39" t="str">
        <f t="shared" si="31"/>
        <v/>
      </c>
      <c r="CW61" s="39" t="str">
        <f t="shared" si="31"/>
        <v/>
      </c>
      <c r="CX61" s="39" t="str">
        <f t="shared" si="31"/>
        <v/>
      </c>
      <c r="CY61" s="39" t="str">
        <f t="shared" si="31"/>
        <v/>
      </c>
      <c r="CZ61" s="39" t="str">
        <f t="shared" si="31"/>
        <v/>
      </c>
      <c r="DA61" s="39" t="str">
        <f t="shared" si="31"/>
        <v/>
      </c>
      <c r="DB61" s="39" t="str">
        <f t="shared" si="31"/>
        <v/>
      </c>
      <c r="DC61" s="39" t="str">
        <f t="shared" si="31"/>
        <v/>
      </c>
      <c r="DD61" s="39" t="str">
        <f t="shared" si="31"/>
        <v/>
      </c>
      <c r="DE61" s="39" t="str">
        <f t="shared" si="31"/>
        <v/>
      </c>
      <c r="DF61" s="39" t="str">
        <f t="shared" si="31"/>
        <v/>
      </c>
      <c r="DG61" s="39" t="str">
        <f t="shared" si="31"/>
        <v/>
      </c>
      <c r="DH61" s="39" t="str">
        <f t="shared" si="31"/>
        <v/>
      </c>
      <c r="DI61" s="39" t="str">
        <f t="shared" si="31"/>
        <v/>
      </c>
      <c r="DJ61" s="39" t="str">
        <f t="shared" si="31"/>
        <v/>
      </c>
      <c r="DK61" s="39" t="str">
        <f t="shared" si="31"/>
        <v/>
      </c>
      <c r="DL61" s="39" t="str">
        <f t="shared" si="31"/>
        <v/>
      </c>
      <c r="DM61" s="39" t="str">
        <f t="shared" si="31"/>
        <v/>
      </c>
      <c r="DN61" s="39" t="str">
        <f t="shared" si="31"/>
        <v/>
      </c>
      <c r="DO61" s="39" t="str">
        <f t="shared" si="31"/>
        <v/>
      </c>
      <c r="DP61" s="39" t="str">
        <f t="shared" si="31"/>
        <v/>
      </c>
      <c r="DQ61" s="39" t="str">
        <f t="shared" si="31"/>
        <v/>
      </c>
      <c r="DR61" s="39" t="str">
        <f t="shared" si="31"/>
        <v/>
      </c>
      <c r="DS61" s="39" t="str">
        <f t="shared" si="31"/>
        <v/>
      </c>
      <c r="DT61" s="39" t="str">
        <f t="shared" si="31"/>
        <v/>
      </c>
      <c r="DU61" s="39" t="str">
        <f t="shared" si="31"/>
        <v/>
      </c>
      <c r="DV61" s="39" t="str">
        <f t="shared" si="31"/>
        <v/>
      </c>
      <c r="DW61" s="39" t="str">
        <f t="shared" si="31"/>
        <v/>
      </c>
      <c r="DX61" s="39" t="str">
        <f t="shared" si="5"/>
        <v/>
      </c>
      <c r="DY61" s="39" t="str">
        <f t="shared" si="25"/>
        <v/>
      </c>
      <c r="DZ61" s="39" t="str">
        <f t="shared" si="25"/>
        <v/>
      </c>
      <c r="EA61" s="39" t="str">
        <f t="shared" si="25"/>
        <v/>
      </c>
      <c r="EB61" s="39" t="str">
        <f t="shared" si="25"/>
        <v/>
      </c>
      <c r="EC61" s="39" t="str">
        <f t="shared" si="25"/>
        <v/>
      </c>
      <c r="ED61" s="39" t="str">
        <f t="shared" si="25"/>
        <v/>
      </c>
      <c r="EE61" s="39" t="str">
        <f t="shared" si="25"/>
        <v/>
      </c>
      <c r="EF61" s="39" t="str">
        <f t="shared" si="25"/>
        <v/>
      </c>
      <c r="EG61" s="39" t="str">
        <f t="shared" si="25"/>
        <v/>
      </c>
      <c r="EH61" s="39" t="str">
        <f t="shared" si="25"/>
        <v/>
      </c>
      <c r="EI61" s="39" t="str">
        <f t="shared" si="23"/>
        <v/>
      </c>
      <c r="EJ61" s="39" t="str">
        <f t="shared" si="7"/>
        <v/>
      </c>
      <c r="EK61" s="39" t="str">
        <f t="shared" si="7"/>
        <v/>
      </c>
      <c r="EL61" s="39" t="str">
        <f t="shared" si="7"/>
        <v/>
      </c>
      <c r="EM61" s="39" t="str">
        <f t="shared" si="7"/>
        <v/>
      </c>
      <c r="EN61" s="39" t="str">
        <f t="shared" si="7"/>
        <v/>
      </c>
      <c r="EO61" s="39" t="str">
        <f t="shared" si="7"/>
        <v/>
      </c>
    </row>
    <row r="62" spans="1:145">
      <c r="A62" s="39" t="s">
        <v>161</v>
      </c>
      <c r="B62" s="39" t="s">
        <v>138</v>
      </c>
      <c r="C62" s="39">
        <v>24</v>
      </c>
      <c r="D62" s="39">
        <v>1400000</v>
      </c>
      <c r="V62" s="39">
        <v>8</v>
      </c>
      <c r="W62" s="39">
        <v>400</v>
      </c>
      <c r="BW62" s="39" t="str">
        <f t="shared" si="3"/>
        <v>|n攻击+1400000|n暴击+8%|n暴伤+400%</v>
      </c>
      <c r="BX62" s="39" t="str">
        <f t="shared" ref="BX62:DW62" si="32">IF(D62="","","|n"&amp;BX$2&amp;"+"&amp;INT(D62)&amp;BX$1)</f>
        <v>|n攻击+1400000</v>
      </c>
      <c r="BY62" s="39" t="str">
        <f t="shared" si="32"/>
        <v/>
      </c>
      <c r="BZ62" s="39" t="str">
        <f t="shared" si="32"/>
        <v/>
      </c>
      <c r="CA62" s="39" t="str">
        <f t="shared" si="32"/>
        <v/>
      </c>
      <c r="CB62" s="39" t="str">
        <f t="shared" si="32"/>
        <v/>
      </c>
      <c r="CC62" s="39" t="str">
        <f t="shared" si="32"/>
        <v/>
      </c>
      <c r="CD62" s="39" t="str">
        <f t="shared" si="32"/>
        <v/>
      </c>
      <c r="CE62" s="39" t="str">
        <f t="shared" si="32"/>
        <v/>
      </c>
      <c r="CF62" s="39" t="str">
        <f t="shared" si="32"/>
        <v/>
      </c>
      <c r="CG62" s="39" t="str">
        <f t="shared" si="32"/>
        <v/>
      </c>
      <c r="CH62" s="39" t="str">
        <f t="shared" si="32"/>
        <v/>
      </c>
      <c r="CI62" s="39" t="str">
        <f t="shared" si="32"/>
        <v/>
      </c>
      <c r="CJ62" s="39" t="str">
        <f t="shared" si="32"/>
        <v/>
      </c>
      <c r="CK62" s="39" t="str">
        <f t="shared" si="32"/>
        <v/>
      </c>
      <c r="CL62" s="39" t="str">
        <f t="shared" si="32"/>
        <v/>
      </c>
      <c r="CM62" s="39" t="str">
        <f t="shared" si="32"/>
        <v/>
      </c>
      <c r="CN62" s="39" t="str">
        <f t="shared" si="32"/>
        <v/>
      </c>
      <c r="CO62" s="39" t="str">
        <f t="shared" si="32"/>
        <v/>
      </c>
      <c r="CP62" s="39" t="str">
        <f t="shared" si="32"/>
        <v>|n暴击+8%</v>
      </c>
      <c r="CQ62" s="39" t="str">
        <f t="shared" si="32"/>
        <v>|n暴伤+400%</v>
      </c>
      <c r="CR62" s="39" t="str">
        <f t="shared" si="32"/>
        <v/>
      </c>
      <c r="CS62" s="39" t="str">
        <f t="shared" si="32"/>
        <v/>
      </c>
      <c r="CT62" s="39" t="str">
        <f t="shared" si="32"/>
        <v/>
      </c>
      <c r="CU62" s="39" t="str">
        <f t="shared" si="32"/>
        <v/>
      </c>
      <c r="CV62" s="39" t="str">
        <f t="shared" si="32"/>
        <v/>
      </c>
      <c r="CW62" s="39" t="str">
        <f t="shared" si="32"/>
        <v/>
      </c>
      <c r="CX62" s="39" t="str">
        <f t="shared" si="32"/>
        <v/>
      </c>
      <c r="CY62" s="39" t="str">
        <f t="shared" si="32"/>
        <v/>
      </c>
      <c r="CZ62" s="39" t="str">
        <f t="shared" si="32"/>
        <v/>
      </c>
      <c r="DA62" s="39" t="str">
        <f t="shared" si="32"/>
        <v/>
      </c>
      <c r="DB62" s="39" t="str">
        <f t="shared" si="32"/>
        <v/>
      </c>
      <c r="DC62" s="39" t="str">
        <f t="shared" si="32"/>
        <v/>
      </c>
      <c r="DD62" s="39" t="str">
        <f t="shared" si="32"/>
        <v/>
      </c>
      <c r="DE62" s="39" t="str">
        <f t="shared" si="32"/>
        <v/>
      </c>
      <c r="DF62" s="39" t="str">
        <f t="shared" si="32"/>
        <v/>
      </c>
      <c r="DG62" s="39" t="str">
        <f t="shared" si="32"/>
        <v/>
      </c>
      <c r="DH62" s="39" t="str">
        <f t="shared" si="32"/>
        <v/>
      </c>
      <c r="DI62" s="39" t="str">
        <f t="shared" si="32"/>
        <v/>
      </c>
      <c r="DJ62" s="39" t="str">
        <f t="shared" si="32"/>
        <v/>
      </c>
      <c r="DK62" s="39" t="str">
        <f t="shared" si="32"/>
        <v/>
      </c>
      <c r="DL62" s="39" t="str">
        <f t="shared" si="32"/>
        <v/>
      </c>
      <c r="DM62" s="39" t="str">
        <f t="shared" si="32"/>
        <v/>
      </c>
      <c r="DN62" s="39" t="str">
        <f t="shared" si="32"/>
        <v/>
      </c>
      <c r="DO62" s="39" t="str">
        <f t="shared" si="32"/>
        <v/>
      </c>
      <c r="DP62" s="39" t="str">
        <f t="shared" si="32"/>
        <v/>
      </c>
      <c r="DQ62" s="39" t="str">
        <f t="shared" si="32"/>
        <v/>
      </c>
      <c r="DR62" s="39" t="str">
        <f t="shared" si="32"/>
        <v/>
      </c>
      <c r="DS62" s="39" t="str">
        <f t="shared" si="32"/>
        <v/>
      </c>
      <c r="DT62" s="39" t="str">
        <f t="shared" si="32"/>
        <v/>
      </c>
      <c r="DU62" s="39" t="str">
        <f t="shared" si="32"/>
        <v/>
      </c>
      <c r="DV62" s="39" t="str">
        <f t="shared" si="32"/>
        <v/>
      </c>
      <c r="DW62" s="39" t="str">
        <f t="shared" si="32"/>
        <v/>
      </c>
      <c r="DX62" s="39" t="str">
        <f t="shared" si="5"/>
        <v/>
      </c>
      <c r="DY62" s="39" t="str">
        <f t="shared" si="25"/>
        <v/>
      </c>
      <c r="DZ62" s="39" t="str">
        <f t="shared" si="25"/>
        <v/>
      </c>
      <c r="EA62" s="39" t="str">
        <f t="shared" si="25"/>
        <v/>
      </c>
      <c r="EB62" s="39" t="str">
        <f t="shared" si="25"/>
        <v/>
      </c>
      <c r="EC62" s="39" t="str">
        <f t="shared" si="25"/>
        <v/>
      </c>
      <c r="ED62" s="39" t="str">
        <f t="shared" si="25"/>
        <v/>
      </c>
      <c r="EE62" s="39" t="str">
        <f t="shared" si="25"/>
        <v/>
      </c>
      <c r="EF62" s="39" t="str">
        <f t="shared" si="25"/>
        <v/>
      </c>
      <c r="EG62" s="39" t="str">
        <f t="shared" si="25"/>
        <v/>
      </c>
      <c r="EH62" s="39" t="str">
        <f t="shared" si="25"/>
        <v/>
      </c>
      <c r="EI62" s="39" t="str">
        <f t="shared" si="23"/>
        <v/>
      </c>
      <c r="EJ62" s="39" t="str">
        <f t="shared" si="7"/>
        <v/>
      </c>
      <c r="EK62" s="39" t="str">
        <f t="shared" si="7"/>
        <v/>
      </c>
      <c r="EL62" s="39" t="str">
        <f t="shared" si="7"/>
        <v/>
      </c>
      <c r="EM62" s="39" t="str">
        <f t="shared" si="7"/>
        <v/>
      </c>
      <c r="EN62" s="39" t="str">
        <f t="shared" si="7"/>
        <v/>
      </c>
      <c r="EO62" s="39" t="str">
        <f t="shared" si="7"/>
        <v/>
      </c>
    </row>
    <row r="63" spans="1:145">
      <c r="A63" s="39" t="s">
        <v>162</v>
      </c>
      <c r="B63" s="39" t="s">
        <v>138</v>
      </c>
      <c r="C63" s="39">
        <v>25</v>
      </c>
      <c r="D63" s="39">
        <v>1600000</v>
      </c>
      <c r="V63" s="39">
        <v>8</v>
      </c>
      <c r="W63" s="39">
        <v>400</v>
      </c>
      <c r="BW63" s="39" t="str">
        <f t="shared" si="3"/>
        <v>|n攻击+1600000|n暴击+8%|n暴伤+400%</v>
      </c>
      <c r="BX63" s="39" t="str">
        <f t="shared" ref="BX63:DW63" si="33">IF(D63="","","|n"&amp;BX$2&amp;"+"&amp;INT(D63)&amp;BX$1)</f>
        <v>|n攻击+1600000</v>
      </c>
      <c r="BY63" s="39" t="str">
        <f t="shared" si="33"/>
        <v/>
      </c>
      <c r="BZ63" s="39" t="str">
        <f t="shared" si="33"/>
        <v/>
      </c>
      <c r="CA63" s="39" t="str">
        <f t="shared" si="33"/>
        <v/>
      </c>
      <c r="CB63" s="39" t="str">
        <f t="shared" si="33"/>
        <v/>
      </c>
      <c r="CC63" s="39" t="str">
        <f t="shared" si="33"/>
        <v/>
      </c>
      <c r="CD63" s="39" t="str">
        <f t="shared" si="33"/>
        <v/>
      </c>
      <c r="CE63" s="39" t="str">
        <f t="shared" si="33"/>
        <v/>
      </c>
      <c r="CF63" s="39" t="str">
        <f t="shared" si="33"/>
        <v/>
      </c>
      <c r="CG63" s="39" t="str">
        <f t="shared" si="33"/>
        <v/>
      </c>
      <c r="CH63" s="39" t="str">
        <f t="shared" si="33"/>
        <v/>
      </c>
      <c r="CI63" s="39" t="str">
        <f t="shared" si="33"/>
        <v/>
      </c>
      <c r="CJ63" s="39" t="str">
        <f t="shared" si="33"/>
        <v/>
      </c>
      <c r="CK63" s="39" t="str">
        <f t="shared" si="33"/>
        <v/>
      </c>
      <c r="CL63" s="39" t="str">
        <f t="shared" si="33"/>
        <v/>
      </c>
      <c r="CM63" s="39" t="str">
        <f t="shared" si="33"/>
        <v/>
      </c>
      <c r="CN63" s="39" t="str">
        <f t="shared" si="33"/>
        <v/>
      </c>
      <c r="CO63" s="39" t="str">
        <f t="shared" si="33"/>
        <v/>
      </c>
      <c r="CP63" s="39" t="str">
        <f t="shared" si="33"/>
        <v>|n暴击+8%</v>
      </c>
      <c r="CQ63" s="39" t="str">
        <f t="shared" si="33"/>
        <v>|n暴伤+400%</v>
      </c>
      <c r="CR63" s="39" t="str">
        <f t="shared" si="33"/>
        <v/>
      </c>
      <c r="CS63" s="39" t="str">
        <f t="shared" si="33"/>
        <v/>
      </c>
      <c r="CT63" s="39" t="str">
        <f t="shared" si="33"/>
        <v/>
      </c>
      <c r="CU63" s="39" t="str">
        <f t="shared" si="33"/>
        <v/>
      </c>
      <c r="CV63" s="39" t="str">
        <f t="shared" si="33"/>
        <v/>
      </c>
      <c r="CW63" s="39" t="str">
        <f t="shared" si="33"/>
        <v/>
      </c>
      <c r="CX63" s="39" t="str">
        <f t="shared" si="33"/>
        <v/>
      </c>
      <c r="CY63" s="39" t="str">
        <f t="shared" si="33"/>
        <v/>
      </c>
      <c r="CZ63" s="39" t="str">
        <f t="shared" si="33"/>
        <v/>
      </c>
      <c r="DA63" s="39" t="str">
        <f t="shared" si="33"/>
        <v/>
      </c>
      <c r="DB63" s="39" t="str">
        <f t="shared" si="33"/>
        <v/>
      </c>
      <c r="DC63" s="39" t="str">
        <f t="shared" si="33"/>
        <v/>
      </c>
      <c r="DD63" s="39" t="str">
        <f t="shared" si="33"/>
        <v/>
      </c>
      <c r="DE63" s="39" t="str">
        <f t="shared" si="33"/>
        <v/>
      </c>
      <c r="DF63" s="39" t="str">
        <f t="shared" si="33"/>
        <v/>
      </c>
      <c r="DG63" s="39" t="str">
        <f t="shared" si="33"/>
        <v/>
      </c>
      <c r="DH63" s="39" t="str">
        <f t="shared" si="33"/>
        <v/>
      </c>
      <c r="DI63" s="39" t="str">
        <f t="shared" si="33"/>
        <v/>
      </c>
      <c r="DJ63" s="39" t="str">
        <f t="shared" si="33"/>
        <v/>
      </c>
      <c r="DK63" s="39" t="str">
        <f t="shared" si="33"/>
        <v/>
      </c>
      <c r="DL63" s="39" t="str">
        <f t="shared" si="33"/>
        <v/>
      </c>
      <c r="DM63" s="39" t="str">
        <f t="shared" si="33"/>
        <v/>
      </c>
      <c r="DN63" s="39" t="str">
        <f t="shared" si="33"/>
        <v/>
      </c>
      <c r="DO63" s="39" t="str">
        <f t="shared" si="33"/>
        <v/>
      </c>
      <c r="DP63" s="39" t="str">
        <f t="shared" si="33"/>
        <v/>
      </c>
      <c r="DQ63" s="39" t="str">
        <f t="shared" si="33"/>
        <v/>
      </c>
      <c r="DR63" s="39" t="str">
        <f t="shared" si="33"/>
        <v/>
      </c>
      <c r="DS63" s="39" t="str">
        <f t="shared" si="33"/>
        <v/>
      </c>
      <c r="DT63" s="39" t="str">
        <f t="shared" si="33"/>
        <v/>
      </c>
      <c r="DU63" s="39" t="str">
        <f t="shared" si="33"/>
        <v/>
      </c>
      <c r="DV63" s="39" t="str">
        <f t="shared" si="33"/>
        <v/>
      </c>
      <c r="DW63" s="39" t="str">
        <f t="shared" si="33"/>
        <v/>
      </c>
      <c r="DX63" s="39" t="str">
        <f t="shared" si="5"/>
        <v/>
      </c>
      <c r="DY63" s="39" t="str">
        <f t="shared" si="25"/>
        <v/>
      </c>
      <c r="DZ63" s="39" t="str">
        <f t="shared" si="25"/>
        <v/>
      </c>
      <c r="EA63" s="39" t="str">
        <f t="shared" si="25"/>
        <v/>
      </c>
      <c r="EB63" s="39" t="str">
        <f t="shared" si="25"/>
        <v/>
      </c>
      <c r="EC63" s="39" t="str">
        <f t="shared" si="25"/>
        <v/>
      </c>
      <c r="ED63" s="39" t="str">
        <f t="shared" si="25"/>
        <v/>
      </c>
      <c r="EE63" s="39" t="str">
        <f t="shared" si="25"/>
        <v/>
      </c>
      <c r="EF63" s="39" t="str">
        <f t="shared" si="25"/>
        <v/>
      </c>
      <c r="EG63" s="39" t="str">
        <f t="shared" si="25"/>
        <v/>
      </c>
      <c r="EH63" s="39" t="str">
        <f t="shared" si="25"/>
        <v/>
      </c>
      <c r="EI63" s="39" t="str">
        <f t="shared" si="23"/>
        <v/>
      </c>
      <c r="EJ63" s="39" t="str">
        <f t="shared" si="7"/>
        <v/>
      </c>
      <c r="EK63" s="39" t="str">
        <f t="shared" si="7"/>
        <v/>
      </c>
      <c r="EL63" s="39" t="str">
        <f t="shared" si="7"/>
        <v/>
      </c>
      <c r="EM63" s="39" t="str">
        <f t="shared" si="7"/>
        <v/>
      </c>
      <c r="EN63" s="39" t="str">
        <f t="shared" si="7"/>
        <v/>
      </c>
      <c r="EO63" s="39" t="str">
        <f t="shared" si="7"/>
        <v/>
      </c>
    </row>
    <row r="64" spans="1:145">
      <c r="A64" s="39" t="s">
        <v>163</v>
      </c>
      <c r="B64" s="39" t="s">
        <v>164</v>
      </c>
      <c r="C64" s="39">
        <v>1</v>
      </c>
      <c r="H64" s="39">
        <v>500</v>
      </c>
      <c r="L64" s="39">
        <v>10</v>
      </c>
      <c r="M64" s="39">
        <v>3</v>
      </c>
      <c r="AV64" s="39">
        <v>5</v>
      </c>
      <c r="AY64" s="39">
        <v>1</v>
      </c>
      <c r="BW64" s="39" t="str">
        <f t="shared" si="3"/>
        <v>|n生命值+500|n攻速+10%|n闪避+3%|n杀敌生命+5|n每秒业力+1</v>
      </c>
      <c r="BX64" s="39" t="str">
        <f t="shared" ref="BX64:DW64" si="34">IF(D64="","","|n"&amp;BX$2&amp;"+"&amp;INT(D64)&amp;BX$1)</f>
        <v/>
      </c>
      <c r="BY64" s="39" t="str">
        <f t="shared" si="34"/>
        <v/>
      </c>
      <c r="BZ64" s="39" t="str">
        <f t="shared" si="34"/>
        <v/>
      </c>
      <c r="CA64" s="39" t="str">
        <f t="shared" si="34"/>
        <v/>
      </c>
      <c r="CB64" s="39" t="str">
        <f t="shared" si="34"/>
        <v>|n生命值+500</v>
      </c>
      <c r="CC64" s="39" t="str">
        <f t="shared" si="34"/>
        <v/>
      </c>
      <c r="CD64" s="39" t="str">
        <f t="shared" si="34"/>
        <v/>
      </c>
      <c r="CE64" s="39" t="str">
        <f t="shared" si="34"/>
        <v/>
      </c>
      <c r="CF64" s="39" t="str">
        <f t="shared" si="34"/>
        <v>|n攻速+10%</v>
      </c>
      <c r="CG64" s="39" t="str">
        <f t="shared" si="34"/>
        <v>|n闪避+3%</v>
      </c>
      <c r="CH64" s="39" t="str">
        <f t="shared" si="34"/>
        <v/>
      </c>
      <c r="CI64" s="39" t="str">
        <f t="shared" si="34"/>
        <v/>
      </c>
      <c r="CJ64" s="39" t="str">
        <f t="shared" si="34"/>
        <v/>
      </c>
      <c r="CK64" s="39" t="str">
        <f t="shared" si="34"/>
        <v/>
      </c>
      <c r="CL64" s="39" t="str">
        <f t="shared" si="34"/>
        <v/>
      </c>
      <c r="CM64" s="39" t="str">
        <f t="shared" si="34"/>
        <v/>
      </c>
      <c r="CN64" s="39" t="str">
        <f t="shared" si="34"/>
        <v/>
      </c>
      <c r="CO64" s="39" t="str">
        <f t="shared" si="34"/>
        <v/>
      </c>
      <c r="CP64" s="39" t="str">
        <f t="shared" si="34"/>
        <v/>
      </c>
      <c r="CQ64" s="39" t="str">
        <f t="shared" si="34"/>
        <v/>
      </c>
      <c r="CR64" s="39" t="str">
        <f t="shared" si="34"/>
        <v/>
      </c>
      <c r="CS64" s="39" t="str">
        <f t="shared" si="34"/>
        <v/>
      </c>
      <c r="CT64" s="39" t="str">
        <f t="shared" si="34"/>
        <v/>
      </c>
      <c r="CU64" s="39" t="str">
        <f t="shared" si="34"/>
        <v/>
      </c>
      <c r="CV64" s="39" t="str">
        <f t="shared" si="34"/>
        <v/>
      </c>
      <c r="CW64" s="39" t="str">
        <f t="shared" si="34"/>
        <v/>
      </c>
      <c r="CX64" s="39" t="str">
        <f t="shared" si="34"/>
        <v/>
      </c>
      <c r="CY64" s="39" t="str">
        <f t="shared" si="34"/>
        <v/>
      </c>
      <c r="CZ64" s="39" t="str">
        <f t="shared" si="34"/>
        <v/>
      </c>
      <c r="DA64" s="39" t="str">
        <f t="shared" si="34"/>
        <v/>
      </c>
      <c r="DB64" s="39" t="str">
        <f t="shared" si="34"/>
        <v/>
      </c>
      <c r="DC64" s="39" t="str">
        <f t="shared" si="34"/>
        <v/>
      </c>
      <c r="DD64" s="39" t="str">
        <f t="shared" si="34"/>
        <v/>
      </c>
      <c r="DE64" s="39" t="str">
        <f t="shared" si="34"/>
        <v/>
      </c>
      <c r="DF64" s="39" t="str">
        <f t="shared" si="34"/>
        <v/>
      </c>
      <c r="DG64" s="39" t="str">
        <f t="shared" si="34"/>
        <v/>
      </c>
      <c r="DH64" s="39" t="str">
        <f t="shared" si="34"/>
        <v/>
      </c>
      <c r="DI64" s="39" t="str">
        <f t="shared" si="34"/>
        <v/>
      </c>
      <c r="DJ64" s="39" t="str">
        <f t="shared" si="34"/>
        <v/>
      </c>
      <c r="DK64" s="39" t="str">
        <f t="shared" si="34"/>
        <v/>
      </c>
      <c r="DL64" s="39" t="str">
        <f t="shared" si="34"/>
        <v/>
      </c>
      <c r="DM64" s="39" t="str">
        <f t="shared" si="34"/>
        <v/>
      </c>
      <c r="DN64" s="39" t="str">
        <f t="shared" si="34"/>
        <v/>
      </c>
      <c r="DO64" s="39" t="str">
        <f t="shared" si="34"/>
        <v/>
      </c>
      <c r="DP64" s="39" t="str">
        <f t="shared" si="34"/>
        <v>|n杀敌生命+5</v>
      </c>
      <c r="DQ64" s="39" t="str">
        <f t="shared" si="34"/>
        <v/>
      </c>
      <c r="DR64" s="39" t="str">
        <f t="shared" si="34"/>
        <v/>
      </c>
      <c r="DS64" s="39" t="str">
        <f t="shared" si="34"/>
        <v>|n每秒业力+1</v>
      </c>
      <c r="DT64" s="39" t="str">
        <f t="shared" si="34"/>
        <v/>
      </c>
      <c r="DU64" s="39" t="str">
        <f t="shared" si="34"/>
        <v/>
      </c>
      <c r="DV64" s="39" t="str">
        <f t="shared" si="34"/>
        <v/>
      </c>
      <c r="DW64" s="39" t="str">
        <f t="shared" si="34"/>
        <v/>
      </c>
      <c r="DX64" s="39" t="str">
        <f t="shared" si="5"/>
        <v/>
      </c>
      <c r="DY64" s="39" t="str">
        <f t="shared" si="25"/>
        <v/>
      </c>
      <c r="DZ64" s="39" t="str">
        <f t="shared" si="25"/>
        <v/>
      </c>
      <c r="EA64" s="39" t="str">
        <f t="shared" si="25"/>
        <v/>
      </c>
      <c r="EB64" s="39" t="str">
        <f t="shared" si="25"/>
        <v/>
      </c>
      <c r="EC64" s="39" t="str">
        <f t="shared" si="25"/>
        <v/>
      </c>
      <c r="ED64" s="39" t="str">
        <f t="shared" si="25"/>
        <v/>
      </c>
      <c r="EE64" s="39" t="str">
        <f t="shared" si="25"/>
        <v/>
      </c>
      <c r="EF64" s="39" t="str">
        <f t="shared" si="25"/>
        <v/>
      </c>
      <c r="EG64" s="39" t="str">
        <f t="shared" si="25"/>
        <v/>
      </c>
      <c r="EH64" s="39" t="str">
        <f t="shared" si="25"/>
        <v/>
      </c>
      <c r="EI64" s="39" t="str">
        <f t="shared" si="23"/>
        <v/>
      </c>
      <c r="EJ64" s="39" t="str">
        <f t="shared" si="7"/>
        <v/>
      </c>
      <c r="EK64" s="39" t="str">
        <f t="shared" si="7"/>
        <v/>
      </c>
      <c r="EL64" s="39" t="str">
        <f t="shared" si="7"/>
        <v/>
      </c>
      <c r="EM64" s="39" t="str">
        <f t="shared" si="7"/>
        <v/>
      </c>
      <c r="EN64" s="39" t="str">
        <f t="shared" si="7"/>
        <v/>
      </c>
      <c r="EO64" s="39" t="str">
        <f t="shared" si="7"/>
        <v/>
      </c>
    </row>
    <row r="65" spans="1:145">
      <c r="A65" s="39" t="s">
        <v>165</v>
      </c>
      <c r="B65" s="39" t="s">
        <v>164</v>
      </c>
      <c r="C65" s="39">
        <v>2</v>
      </c>
      <c r="H65" s="39">
        <v>1000</v>
      </c>
      <c r="L65" s="39">
        <v>15</v>
      </c>
      <c r="M65" s="39">
        <v>3</v>
      </c>
      <c r="AV65" s="39">
        <v>5</v>
      </c>
      <c r="AY65" s="39">
        <v>2</v>
      </c>
      <c r="BW65" s="39" t="str">
        <f t="shared" si="3"/>
        <v>|n生命值+1000|n攻速+15%|n闪避+3%|n杀敌生命+5|n每秒业力+2</v>
      </c>
      <c r="BX65" s="39" t="str">
        <f t="shared" ref="BX65:DW65" si="35">IF(D65="","","|n"&amp;BX$2&amp;"+"&amp;INT(D65)&amp;BX$1)</f>
        <v/>
      </c>
      <c r="BY65" s="39" t="str">
        <f t="shared" si="35"/>
        <v/>
      </c>
      <c r="BZ65" s="39" t="str">
        <f t="shared" si="35"/>
        <v/>
      </c>
      <c r="CA65" s="39" t="str">
        <f t="shared" si="35"/>
        <v/>
      </c>
      <c r="CB65" s="39" t="str">
        <f t="shared" si="35"/>
        <v>|n生命值+1000</v>
      </c>
      <c r="CC65" s="39" t="str">
        <f t="shared" si="35"/>
        <v/>
      </c>
      <c r="CD65" s="39" t="str">
        <f t="shared" si="35"/>
        <v/>
      </c>
      <c r="CE65" s="39" t="str">
        <f t="shared" si="35"/>
        <v/>
      </c>
      <c r="CF65" s="39" t="str">
        <f t="shared" si="35"/>
        <v>|n攻速+15%</v>
      </c>
      <c r="CG65" s="39" t="str">
        <f t="shared" si="35"/>
        <v>|n闪避+3%</v>
      </c>
      <c r="CH65" s="39" t="str">
        <f t="shared" si="35"/>
        <v/>
      </c>
      <c r="CI65" s="39" t="str">
        <f t="shared" si="35"/>
        <v/>
      </c>
      <c r="CJ65" s="39" t="str">
        <f t="shared" si="35"/>
        <v/>
      </c>
      <c r="CK65" s="39" t="str">
        <f t="shared" si="35"/>
        <v/>
      </c>
      <c r="CL65" s="39" t="str">
        <f t="shared" si="35"/>
        <v/>
      </c>
      <c r="CM65" s="39" t="str">
        <f t="shared" si="35"/>
        <v/>
      </c>
      <c r="CN65" s="39" t="str">
        <f t="shared" si="35"/>
        <v/>
      </c>
      <c r="CO65" s="39" t="str">
        <f t="shared" si="35"/>
        <v/>
      </c>
      <c r="CP65" s="39" t="str">
        <f t="shared" si="35"/>
        <v/>
      </c>
      <c r="CQ65" s="39" t="str">
        <f t="shared" si="35"/>
        <v/>
      </c>
      <c r="CR65" s="39" t="str">
        <f t="shared" si="35"/>
        <v/>
      </c>
      <c r="CS65" s="39" t="str">
        <f t="shared" si="35"/>
        <v/>
      </c>
      <c r="CT65" s="39" t="str">
        <f t="shared" si="35"/>
        <v/>
      </c>
      <c r="CU65" s="39" t="str">
        <f t="shared" si="35"/>
        <v/>
      </c>
      <c r="CV65" s="39" t="str">
        <f t="shared" si="35"/>
        <v/>
      </c>
      <c r="CW65" s="39" t="str">
        <f t="shared" si="35"/>
        <v/>
      </c>
      <c r="CX65" s="39" t="str">
        <f t="shared" si="35"/>
        <v/>
      </c>
      <c r="CY65" s="39" t="str">
        <f t="shared" si="35"/>
        <v/>
      </c>
      <c r="CZ65" s="39" t="str">
        <f t="shared" si="35"/>
        <v/>
      </c>
      <c r="DA65" s="39" t="str">
        <f t="shared" si="35"/>
        <v/>
      </c>
      <c r="DB65" s="39" t="str">
        <f t="shared" si="35"/>
        <v/>
      </c>
      <c r="DC65" s="39" t="str">
        <f t="shared" si="35"/>
        <v/>
      </c>
      <c r="DD65" s="39" t="str">
        <f t="shared" si="35"/>
        <v/>
      </c>
      <c r="DE65" s="39" t="str">
        <f t="shared" si="35"/>
        <v/>
      </c>
      <c r="DF65" s="39" t="str">
        <f t="shared" si="35"/>
        <v/>
      </c>
      <c r="DG65" s="39" t="str">
        <f t="shared" si="35"/>
        <v/>
      </c>
      <c r="DH65" s="39" t="str">
        <f t="shared" si="35"/>
        <v/>
      </c>
      <c r="DI65" s="39" t="str">
        <f t="shared" si="35"/>
        <v/>
      </c>
      <c r="DJ65" s="39" t="str">
        <f t="shared" si="35"/>
        <v/>
      </c>
      <c r="DK65" s="39" t="str">
        <f t="shared" si="35"/>
        <v/>
      </c>
      <c r="DL65" s="39" t="str">
        <f t="shared" si="35"/>
        <v/>
      </c>
      <c r="DM65" s="39" t="str">
        <f t="shared" si="35"/>
        <v/>
      </c>
      <c r="DN65" s="39" t="str">
        <f t="shared" si="35"/>
        <v/>
      </c>
      <c r="DO65" s="39" t="str">
        <f t="shared" si="35"/>
        <v/>
      </c>
      <c r="DP65" s="39" t="str">
        <f t="shared" si="35"/>
        <v>|n杀敌生命+5</v>
      </c>
      <c r="DQ65" s="39" t="str">
        <f t="shared" si="35"/>
        <v/>
      </c>
      <c r="DR65" s="39" t="str">
        <f t="shared" si="35"/>
        <v/>
      </c>
      <c r="DS65" s="39" t="str">
        <f t="shared" si="35"/>
        <v>|n每秒业力+2</v>
      </c>
      <c r="DT65" s="39" t="str">
        <f t="shared" si="35"/>
        <v/>
      </c>
      <c r="DU65" s="39" t="str">
        <f t="shared" si="35"/>
        <v/>
      </c>
      <c r="DV65" s="39" t="str">
        <f t="shared" si="35"/>
        <v/>
      </c>
      <c r="DW65" s="39" t="str">
        <f t="shared" si="35"/>
        <v/>
      </c>
      <c r="DX65" s="39" t="str">
        <f t="shared" si="5"/>
        <v/>
      </c>
      <c r="DY65" s="39" t="str">
        <f t="shared" si="25"/>
        <v/>
      </c>
      <c r="DZ65" s="39" t="str">
        <f t="shared" si="25"/>
        <v/>
      </c>
      <c r="EA65" s="39" t="str">
        <f t="shared" si="25"/>
        <v/>
      </c>
      <c r="EB65" s="39" t="str">
        <f t="shared" si="25"/>
        <v/>
      </c>
      <c r="EC65" s="39" t="str">
        <f t="shared" si="25"/>
        <v/>
      </c>
      <c r="ED65" s="39" t="str">
        <f t="shared" si="25"/>
        <v/>
      </c>
      <c r="EE65" s="39" t="str">
        <f t="shared" si="25"/>
        <v/>
      </c>
      <c r="EF65" s="39" t="str">
        <f t="shared" si="25"/>
        <v/>
      </c>
      <c r="EG65" s="39" t="str">
        <f t="shared" si="25"/>
        <v/>
      </c>
      <c r="EH65" s="39" t="str">
        <f t="shared" si="25"/>
        <v/>
      </c>
      <c r="EI65" s="39" t="str">
        <f t="shared" si="23"/>
        <v/>
      </c>
      <c r="EJ65" s="39" t="str">
        <f t="shared" si="7"/>
        <v/>
      </c>
      <c r="EK65" s="39" t="str">
        <f t="shared" si="7"/>
        <v/>
      </c>
      <c r="EL65" s="39" t="str">
        <f t="shared" si="7"/>
        <v/>
      </c>
      <c r="EM65" s="39" t="str">
        <f t="shared" si="7"/>
        <v/>
      </c>
      <c r="EN65" s="39" t="str">
        <f t="shared" si="7"/>
        <v/>
      </c>
      <c r="EO65" s="39" t="str">
        <f t="shared" si="7"/>
        <v/>
      </c>
    </row>
    <row r="66" spans="1:145">
      <c r="A66" s="39" t="s">
        <v>166</v>
      </c>
      <c r="B66" s="39" t="s">
        <v>164</v>
      </c>
      <c r="C66" s="39">
        <v>3</v>
      </c>
      <c r="H66" s="39">
        <v>1500</v>
      </c>
      <c r="L66" s="39">
        <v>20</v>
      </c>
      <c r="M66" s="39">
        <v>3</v>
      </c>
      <c r="AV66" s="39">
        <v>5</v>
      </c>
      <c r="AY66" s="39">
        <v>3</v>
      </c>
      <c r="BW66" s="39" t="str">
        <f t="shared" si="3"/>
        <v>|n生命值+1500|n攻速+20%|n闪避+3%|n杀敌生命+5|n每秒业力+3</v>
      </c>
      <c r="BX66" s="39" t="str">
        <f t="shared" ref="BX66:DW66" si="36">IF(D66="","","|n"&amp;BX$2&amp;"+"&amp;INT(D66)&amp;BX$1)</f>
        <v/>
      </c>
      <c r="BY66" s="39" t="str">
        <f t="shared" si="36"/>
        <v/>
      </c>
      <c r="BZ66" s="39" t="str">
        <f t="shared" si="36"/>
        <v/>
      </c>
      <c r="CA66" s="39" t="str">
        <f t="shared" si="36"/>
        <v/>
      </c>
      <c r="CB66" s="39" t="str">
        <f t="shared" si="36"/>
        <v>|n生命值+1500</v>
      </c>
      <c r="CC66" s="39" t="str">
        <f t="shared" si="36"/>
        <v/>
      </c>
      <c r="CD66" s="39" t="str">
        <f t="shared" si="36"/>
        <v/>
      </c>
      <c r="CE66" s="39" t="str">
        <f t="shared" si="36"/>
        <v/>
      </c>
      <c r="CF66" s="39" t="str">
        <f t="shared" si="36"/>
        <v>|n攻速+20%</v>
      </c>
      <c r="CG66" s="39" t="str">
        <f t="shared" si="36"/>
        <v>|n闪避+3%</v>
      </c>
      <c r="CH66" s="39" t="str">
        <f t="shared" si="36"/>
        <v/>
      </c>
      <c r="CI66" s="39" t="str">
        <f t="shared" si="36"/>
        <v/>
      </c>
      <c r="CJ66" s="39" t="str">
        <f t="shared" si="36"/>
        <v/>
      </c>
      <c r="CK66" s="39" t="str">
        <f t="shared" si="36"/>
        <v/>
      </c>
      <c r="CL66" s="39" t="str">
        <f t="shared" si="36"/>
        <v/>
      </c>
      <c r="CM66" s="39" t="str">
        <f t="shared" si="36"/>
        <v/>
      </c>
      <c r="CN66" s="39" t="str">
        <f t="shared" si="36"/>
        <v/>
      </c>
      <c r="CO66" s="39" t="str">
        <f t="shared" si="36"/>
        <v/>
      </c>
      <c r="CP66" s="39" t="str">
        <f t="shared" si="36"/>
        <v/>
      </c>
      <c r="CQ66" s="39" t="str">
        <f t="shared" si="36"/>
        <v/>
      </c>
      <c r="CR66" s="39" t="str">
        <f t="shared" si="36"/>
        <v/>
      </c>
      <c r="CS66" s="39" t="str">
        <f t="shared" si="36"/>
        <v/>
      </c>
      <c r="CT66" s="39" t="str">
        <f t="shared" si="36"/>
        <v/>
      </c>
      <c r="CU66" s="39" t="str">
        <f t="shared" si="36"/>
        <v/>
      </c>
      <c r="CV66" s="39" t="str">
        <f t="shared" si="36"/>
        <v/>
      </c>
      <c r="CW66" s="39" t="str">
        <f t="shared" si="36"/>
        <v/>
      </c>
      <c r="CX66" s="39" t="str">
        <f t="shared" si="36"/>
        <v/>
      </c>
      <c r="CY66" s="39" t="str">
        <f t="shared" si="36"/>
        <v/>
      </c>
      <c r="CZ66" s="39" t="str">
        <f t="shared" si="36"/>
        <v/>
      </c>
      <c r="DA66" s="39" t="str">
        <f t="shared" si="36"/>
        <v/>
      </c>
      <c r="DB66" s="39" t="str">
        <f t="shared" si="36"/>
        <v/>
      </c>
      <c r="DC66" s="39" t="str">
        <f t="shared" si="36"/>
        <v/>
      </c>
      <c r="DD66" s="39" t="str">
        <f t="shared" si="36"/>
        <v/>
      </c>
      <c r="DE66" s="39" t="str">
        <f t="shared" si="36"/>
        <v/>
      </c>
      <c r="DF66" s="39" t="str">
        <f t="shared" si="36"/>
        <v/>
      </c>
      <c r="DG66" s="39" t="str">
        <f t="shared" si="36"/>
        <v/>
      </c>
      <c r="DH66" s="39" t="str">
        <f t="shared" si="36"/>
        <v/>
      </c>
      <c r="DI66" s="39" t="str">
        <f t="shared" si="36"/>
        <v/>
      </c>
      <c r="DJ66" s="39" t="str">
        <f t="shared" si="36"/>
        <v/>
      </c>
      <c r="DK66" s="39" t="str">
        <f t="shared" si="36"/>
        <v/>
      </c>
      <c r="DL66" s="39" t="str">
        <f t="shared" si="36"/>
        <v/>
      </c>
      <c r="DM66" s="39" t="str">
        <f t="shared" si="36"/>
        <v/>
      </c>
      <c r="DN66" s="39" t="str">
        <f t="shared" si="36"/>
        <v/>
      </c>
      <c r="DO66" s="39" t="str">
        <f t="shared" si="36"/>
        <v/>
      </c>
      <c r="DP66" s="39" t="str">
        <f t="shared" si="36"/>
        <v>|n杀敌生命+5</v>
      </c>
      <c r="DQ66" s="39" t="str">
        <f t="shared" si="36"/>
        <v/>
      </c>
      <c r="DR66" s="39" t="str">
        <f t="shared" si="36"/>
        <v/>
      </c>
      <c r="DS66" s="39" t="str">
        <f t="shared" si="36"/>
        <v>|n每秒业力+3</v>
      </c>
      <c r="DT66" s="39" t="str">
        <f t="shared" si="36"/>
        <v/>
      </c>
      <c r="DU66" s="39" t="str">
        <f t="shared" si="36"/>
        <v/>
      </c>
      <c r="DV66" s="39" t="str">
        <f t="shared" si="36"/>
        <v/>
      </c>
      <c r="DW66" s="39" t="str">
        <f t="shared" si="36"/>
        <v/>
      </c>
      <c r="DX66" s="39" t="str">
        <f t="shared" si="5"/>
        <v/>
      </c>
      <c r="DY66" s="39" t="str">
        <f t="shared" si="25"/>
        <v/>
      </c>
      <c r="DZ66" s="39" t="str">
        <f t="shared" si="25"/>
        <v/>
      </c>
      <c r="EA66" s="39" t="str">
        <f t="shared" si="25"/>
        <v/>
      </c>
      <c r="EB66" s="39" t="str">
        <f t="shared" si="25"/>
        <v/>
      </c>
      <c r="EC66" s="39" t="str">
        <f t="shared" si="25"/>
        <v/>
      </c>
      <c r="ED66" s="39" t="str">
        <f t="shared" si="25"/>
        <v/>
      </c>
      <c r="EE66" s="39" t="str">
        <f t="shared" si="25"/>
        <v/>
      </c>
      <c r="EF66" s="39" t="str">
        <f t="shared" si="25"/>
        <v/>
      </c>
      <c r="EG66" s="39" t="str">
        <f t="shared" si="25"/>
        <v/>
      </c>
      <c r="EH66" s="39" t="str">
        <f t="shared" si="25"/>
        <v/>
      </c>
      <c r="EI66" s="39" t="str">
        <f t="shared" si="23"/>
        <v/>
      </c>
      <c r="EJ66" s="39" t="str">
        <f t="shared" si="7"/>
        <v/>
      </c>
      <c r="EK66" s="39" t="str">
        <f t="shared" si="7"/>
        <v/>
      </c>
      <c r="EL66" s="39" t="str">
        <f t="shared" si="7"/>
        <v/>
      </c>
      <c r="EM66" s="39" t="str">
        <f t="shared" si="7"/>
        <v/>
      </c>
      <c r="EN66" s="39" t="str">
        <f t="shared" si="7"/>
        <v/>
      </c>
      <c r="EO66" s="39" t="str">
        <f t="shared" si="7"/>
        <v/>
      </c>
    </row>
    <row r="67" spans="1:145">
      <c r="A67" s="39" t="s">
        <v>167</v>
      </c>
      <c r="B67" s="39" t="s">
        <v>164</v>
      </c>
      <c r="C67" s="39">
        <v>4</v>
      </c>
      <c r="H67" s="39">
        <v>2000</v>
      </c>
      <c r="L67" s="39">
        <v>25</v>
      </c>
      <c r="M67" s="39">
        <v>3</v>
      </c>
      <c r="AV67" s="39">
        <v>10</v>
      </c>
      <c r="AY67" s="39">
        <v>4</v>
      </c>
      <c r="BW67" s="39" t="str">
        <f t="shared" si="3"/>
        <v>|n生命值+2000|n攻速+25%|n闪避+3%|n杀敌生命+10|n每秒业力+4</v>
      </c>
      <c r="BX67" s="39" t="str">
        <f t="shared" ref="BX67:DW67" si="37">IF(D67="","","|n"&amp;BX$2&amp;"+"&amp;INT(D67)&amp;BX$1)</f>
        <v/>
      </c>
      <c r="BY67" s="39" t="str">
        <f t="shared" si="37"/>
        <v/>
      </c>
      <c r="BZ67" s="39" t="str">
        <f t="shared" si="37"/>
        <v/>
      </c>
      <c r="CA67" s="39" t="str">
        <f t="shared" si="37"/>
        <v/>
      </c>
      <c r="CB67" s="39" t="str">
        <f t="shared" si="37"/>
        <v>|n生命值+2000</v>
      </c>
      <c r="CC67" s="39" t="str">
        <f t="shared" si="37"/>
        <v/>
      </c>
      <c r="CD67" s="39" t="str">
        <f t="shared" si="37"/>
        <v/>
      </c>
      <c r="CE67" s="39" t="str">
        <f t="shared" si="37"/>
        <v/>
      </c>
      <c r="CF67" s="39" t="str">
        <f t="shared" si="37"/>
        <v>|n攻速+25%</v>
      </c>
      <c r="CG67" s="39" t="str">
        <f t="shared" si="37"/>
        <v>|n闪避+3%</v>
      </c>
      <c r="CH67" s="39" t="str">
        <f t="shared" si="37"/>
        <v/>
      </c>
      <c r="CI67" s="39" t="str">
        <f t="shared" si="37"/>
        <v/>
      </c>
      <c r="CJ67" s="39" t="str">
        <f t="shared" si="37"/>
        <v/>
      </c>
      <c r="CK67" s="39" t="str">
        <f t="shared" si="37"/>
        <v/>
      </c>
      <c r="CL67" s="39" t="str">
        <f t="shared" si="37"/>
        <v/>
      </c>
      <c r="CM67" s="39" t="str">
        <f t="shared" si="37"/>
        <v/>
      </c>
      <c r="CN67" s="39" t="str">
        <f t="shared" si="37"/>
        <v/>
      </c>
      <c r="CO67" s="39" t="str">
        <f t="shared" si="37"/>
        <v/>
      </c>
      <c r="CP67" s="39" t="str">
        <f t="shared" si="37"/>
        <v/>
      </c>
      <c r="CQ67" s="39" t="str">
        <f t="shared" si="37"/>
        <v/>
      </c>
      <c r="CR67" s="39" t="str">
        <f t="shared" si="37"/>
        <v/>
      </c>
      <c r="CS67" s="39" t="str">
        <f t="shared" si="37"/>
        <v/>
      </c>
      <c r="CT67" s="39" t="str">
        <f t="shared" si="37"/>
        <v/>
      </c>
      <c r="CU67" s="39" t="str">
        <f t="shared" si="37"/>
        <v/>
      </c>
      <c r="CV67" s="39" t="str">
        <f t="shared" si="37"/>
        <v/>
      </c>
      <c r="CW67" s="39" t="str">
        <f t="shared" si="37"/>
        <v/>
      </c>
      <c r="CX67" s="39" t="str">
        <f t="shared" si="37"/>
        <v/>
      </c>
      <c r="CY67" s="39" t="str">
        <f t="shared" si="37"/>
        <v/>
      </c>
      <c r="CZ67" s="39" t="str">
        <f t="shared" si="37"/>
        <v/>
      </c>
      <c r="DA67" s="39" t="str">
        <f t="shared" si="37"/>
        <v/>
      </c>
      <c r="DB67" s="39" t="str">
        <f t="shared" si="37"/>
        <v/>
      </c>
      <c r="DC67" s="39" t="str">
        <f t="shared" si="37"/>
        <v/>
      </c>
      <c r="DD67" s="39" t="str">
        <f t="shared" si="37"/>
        <v/>
      </c>
      <c r="DE67" s="39" t="str">
        <f t="shared" si="37"/>
        <v/>
      </c>
      <c r="DF67" s="39" t="str">
        <f t="shared" si="37"/>
        <v/>
      </c>
      <c r="DG67" s="39" t="str">
        <f t="shared" si="37"/>
        <v/>
      </c>
      <c r="DH67" s="39" t="str">
        <f t="shared" si="37"/>
        <v/>
      </c>
      <c r="DI67" s="39" t="str">
        <f t="shared" si="37"/>
        <v/>
      </c>
      <c r="DJ67" s="39" t="str">
        <f t="shared" si="37"/>
        <v/>
      </c>
      <c r="DK67" s="39" t="str">
        <f t="shared" si="37"/>
        <v/>
      </c>
      <c r="DL67" s="39" t="str">
        <f t="shared" si="37"/>
        <v/>
      </c>
      <c r="DM67" s="39" t="str">
        <f t="shared" si="37"/>
        <v/>
      </c>
      <c r="DN67" s="39" t="str">
        <f t="shared" si="37"/>
        <v/>
      </c>
      <c r="DO67" s="39" t="str">
        <f t="shared" si="37"/>
        <v/>
      </c>
      <c r="DP67" s="39" t="str">
        <f t="shared" si="37"/>
        <v>|n杀敌生命+10</v>
      </c>
      <c r="DQ67" s="39" t="str">
        <f t="shared" si="37"/>
        <v/>
      </c>
      <c r="DR67" s="39" t="str">
        <f t="shared" si="37"/>
        <v/>
      </c>
      <c r="DS67" s="39" t="str">
        <f t="shared" si="37"/>
        <v>|n每秒业力+4</v>
      </c>
      <c r="DT67" s="39" t="str">
        <f t="shared" si="37"/>
        <v/>
      </c>
      <c r="DU67" s="39" t="str">
        <f t="shared" si="37"/>
        <v/>
      </c>
      <c r="DV67" s="39" t="str">
        <f t="shared" si="37"/>
        <v/>
      </c>
      <c r="DW67" s="39" t="str">
        <f t="shared" si="37"/>
        <v/>
      </c>
      <c r="DX67" s="39" t="str">
        <f t="shared" si="5"/>
        <v/>
      </c>
      <c r="DY67" s="39" t="str">
        <f t="shared" si="25"/>
        <v/>
      </c>
      <c r="DZ67" s="39" t="str">
        <f t="shared" si="25"/>
        <v/>
      </c>
      <c r="EA67" s="39" t="str">
        <f t="shared" si="25"/>
        <v/>
      </c>
      <c r="EB67" s="39" t="str">
        <f t="shared" si="25"/>
        <v/>
      </c>
      <c r="EC67" s="39" t="str">
        <f t="shared" si="25"/>
        <v/>
      </c>
      <c r="ED67" s="39" t="str">
        <f t="shared" si="25"/>
        <v/>
      </c>
      <c r="EE67" s="39" t="str">
        <f t="shared" si="25"/>
        <v/>
      </c>
      <c r="EF67" s="39" t="str">
        <f t="shared" si="25"/>
        <v/>
      </c>
      <c r="EG67" s="39" t="str">
        <f t="shared" si="25"/>
        <v/>
      </c>
      <c r="EH67" s="39" t="str">
        <f t="shared" si="25"/>
        <v/>
      </c>
      <c r="EI67" s="39" t="str">
        <f t="shared" si="23"/>
        <v/>
      </c>
      <c r="EJ67" s="39" t="str">
        <f t="shared" si="7"/>
        <v/>
      </c>
      <c r="EK67" s="39" t="str">
        <f t="shared" si="7"/>
        <v/>
      </c>
      <c r="EL67" s="39" t="str">
        <f t="shared" si="7"/>
        <v/>
      </c>
      <c r="EM67" s="39" t="str">
        <f t="shared" si="7"/>
        <v/>
      </c>
      <c r="EN67" s="39" t="str">
        <f t="shared" si="7"/>
        <v/>
      </c>
      <c r="EO67" s="39" t="str">
        <f t="shared" si="7"/>
        <v/>
      </c>
    </row>
    <row r="68" spans="1:145">
      <c r="A68" s="39" t="s">
        <v>168</v>
      </c>
      <c r="B68" s="39" t="s">
        <v>164</v>
      </c>
      <c r="C68" s="39">
        <v>5</v>
      </c>
      <c r="H68" s="39">
        <v>2500</v>
      </c>
      <c r="L68" s="39">
        <v>30</v>
      </c>
      <c r="M68" s="39">
        <v>3</v>
      </c>
      <c r="AV68" s="39">
        <v>10</v>
      </c>
      <c r="AY68" s="39">
        <v>5</v>
      </c>
      <c r="BW68" s="39" t="str">
        <f t="shared" si="3"/>
        <v>|n生命值+2500|n攻速+30%|n闪避+3%|n杀敌生命+10|n每秒业力+5</v>
      </c>
      <c r="BX68" s="39" t="str">
        <f t="shared" ref="BX68:BX131" si="38">IF(D68="","","|n"&amp;BX$2&amp;"+"&amp;INT(D68)&amp;BX$1)</f>
        <v/>
      </c>
      <c r="BY68" s="39" t="str">
        <f t="shared" ref="BY68:BY131" si="39">IF(E68="","","|n"&amp;BY$2&amp;"+"&amp;INT(E68)&amp;BY$1)</f>
        <v/>
      </c>
      <c r="BZ68" s="39" t="str">
        <f t="shared" ref="BZ68:BZ131" si="40">IF(F68="","","|n"&amp;BZ$2&amp;"+"&amp;INT(F68)&amp;BZ$1)</f>
        <v/>
      </c>
      <c r="CA68" s="39" t="str">
        <f t="shared" ref="CA68:CA131" si="41">IF(G68="","","|n"&amp;CA$2&amp;"+"&amp;INT(G68)&amp;CA$1)</f>
        <v/>
      </c>
      <c r="CB68" s="39" t="str">
        <f t="shared" ref="CB68:CB131" si="42">IF(H68="","","|n"&amp;CB$2&amp;"+"&amp;INT(H68)&amp;CB$1)</f>
        <v>|n生命值+2500</v>
      </c>
      <c r="CC68" s="39" t="str">
        <f t="shared" ref="CC68:CC131" si="43">IF(I68="","","|n"&amp;CC$2&amp;"+"&amp;INT(I68)&amp;CC$1)</f>
        <v/>
      </c>
      <c r="CD68" s="39" t="str">
        <f t="shared" ref="CD68:CD131" si="44">IF(J68="","","|n"&amp;CD$2&amp;"+"&amp;INT(J68)&amp;CD$1)</f>
        <v/>
      </c>
      <c r="CE68" s="39" t="str">
        <f t="shared" ref="CE68:CE131" si="45">IF(K68="","","|n"&amp;CE$2&amp;"+"&amp;INT(K68)&amp;CE$1)</f>
        <v/>
      </c>
      <c r="CF68" s="39" t="str">
        <f t="shared" ref="CF68:CF131" si="46">IF(L68="","","|n"&amp;CF$2&amp;"+"&amp;INT(L68)&amp;CF$1)</f>
        <v>|n攻速+30%</v>
      </c>
      <c r="CG68" s="39" t="str">
        <f t="shared" ref="CG68:CG131" si="47">IF(M68="","","|n"&amp;CG$2&amp;"+"&amp;INT(M68)&amp;CG$1)</f>
        <v>|n闪避+3%</v>
      </c>
      <c r="CH68" s="39" t="str">
        <f t="shared" ref="CH68:CH131" si="48">IF(N68="","","|n"&amp;CH$2&amp;"+"&amp;INT(N68)&amp;CH$1)</f>
        <v/>
      </c>
      <c r="CI68" s="39" t="str">
        <f t="shared" ref="CI68:CI131" si="49">IF(O68="","","|n"&amp;CI$2&amp;"+"&amp;INT(O68)&amp;CI$1)</f>
        <v/>
      </c>
      <c r="CJ68" s="39" t="str">
        <f t="shared" ref="CJ68:CJ131" si="50">IF(P68="","","|n"&amp;CJ$2&amp;"+"&amp;INT(P68)&amp;CJ$1)</f>
        <v/>
      </c>
      <c r="CK68" s="39" t="str">
        <f t="shared" ref="CK68:CK131" si="51">IF(Q68="","","|n"&amp;CK$2&amp;"+"&amp;INT(Q68)&amp;CK$1)</f>
        <v/>
      </c>
      <c r="CL68" s="39" t="str">
        <f t="shared" ref="CL68:CL131" si="52">IF(R68="","","|n"&amp;CL$2&amp;"+"&amp;INT(R68)&amp;CL$1)</f>
        <v/>
      </c>
      <c r="CM68" s="39" t="str">
        <f t="shared" ref="CM68:CM131" si="53">IF(S68="","","|n"&amp;CM$2&amp;"+"&amp;INT(S68)&amp;CM$1)</f>
        <v/>
      </c>
      <c r="CN68" s="39" t="str">
        <f t="shared" ref="CN68:CN131" si="54">IF(T68="","","|n"&amp;CN$2&amp;"+"&amp;INT(T68)&amp;CN$1)</f>
        <v/>
      </c>
      <c r="CO68" s="39" t="str">
        <f t="shared" ref="CO68:CO131" si="55">IF(U68="","","|n"&amp;CO$2&amp;"+"&amp;INT(U68)&amp;CO$1)</f>
        <v/>
      </c>
      <c r="CP68" s="39" t="str">
        <f t="shared" ref="CP68:CP131" si="56">IF(V68="","","|n"&amp;CP$2&amp;"+"&amp;INT(V68)&amp;CP$1)</f>
        <v/>
      </c>
      <c r="CQ68" s="39" t="str">
        <f t="shared" ref="CQ68:CQ131" si="57">IF(W68="","","|n"&amp;CQ$2&amp;"+"&amp;INT(W68)&amp;CQ$1)</f>
        <v/>
      </c>
      <c r="CR68" s="39" t="str">
        <f t="shared" ref="CR68:CR131" si="58">IF(X68="","","|n"&amp;CR$2&amp;"+"&amp;INT(X68)&amp;CR$1)</f>
        <v/>
      </c>
      <c r="CS68" s="39" t="str">
        <f t="shared" ref="CS68:CS131" si="59">IF(Y68="","","|n"&amp;CS$2&amp;"+"&amp;INT(Y68)&amp;CS$1)</f>
        <v/>
      </c>
      <c r="CT68" s="39" t="str">
        <f t="shared" ref="CT68:CT131" si="60">IF(Z68="","","|n"&amp;CT$2&amp;"+"&amp;INT(Z68)&amp;CT$1)</f>
        <v/>
      </c>
      <c r="CU68" s="39" t="str">
        <f t="shared" ref="CU68:CU131" si="61">IF(AA68="","","|n"&amp;CU$2&amp;"+"&amp;INT(AA68)&amp;CU$1)</f>
        <v/>
      </c>
      <c r="CV68" s="39" t="str">
        <f t="shared" ref="CV68:CV131" si="62">IF(AB68="","","|n"&amp;CV$2&amp;"+"&amp;INT(AB68)&amp;CV$1)</f>
        <v/>
      </c>
      <c r="CW68" s="39" t="str">
        <f t="shared" ref="CW68:CW131" si="63">IF(AC68="","","|n"&amp;CW$2&amp;"+"&amp;INT(AC68)&amp;CW$1)</f>
        <v/>
      </c>
      <c r="CX68" s="39" t="str">
        <f t="shared" ref="CX68:CX131" si="64">IF(AD68="","","|n"&amp;CX$2&amp;"+"&amp;INT(AD68)&amp;CX$1)</f>
        <v/>
      </c>
      <c r="CY68" s="39" t="str">
        <f t="shared" ref="CY68:CY131" si="65">IF(AE68="","","|n"&amp;CY$2&amp;"+"&amp;INT(AE68)&amp;CY$1)</f>
        <v/>
      </c>
      <c r="CZ68" s="39" t="str">
        <f t="shared" ref="CZ68:CZ131" si="66">IF(AF68="","","|n"&amp;CZ$2&amp;"+"&amp;INT(AF68)&amp;CZ$1)</f>
        <v/>
      </c>
      <c r="DA68" s="39" t="str">
        <f t="shared" ref="DA68:DA131" si="67">IF(AG68="","","|n"&amp;DA$2&amp;"+"&amp;INT(AG68)&amp;DA$1)</f>
        <v/>
      </c>
      <c r="DB68" s="39" t="str">
        <f t="shared" ref="DB68:DB131" si="68">IF(AH68="","","|n"&amp;DB$2&amp;"+"&amp;INT(AH68)&amp;DB$1)</f>
        <v/>
      </c>
      <c r="DC68" s="39" t="str">
        <f t="shared" ref="DC68:DC131" si="69">IF(AI68="","","|n"&amp;DC$2&amp;"+"&amp;INT(AI68)&amp;DC$1)</f>
        <v/>
      </c>
      <c r="DD68" s="39" t="str">
        <f t="shared" ref="DD68:DD131" si="70">IF(AJ68="","","|n"&amp;DD$2&amp;"+"&amp;INT(AJ68)&amp;DD$1)</f>
        <v/>
      </c>
      <c r="DE68" s="39" t="str">
        <f t="shared" ref="DE68:DE131" si="71">IF(AK68="","","|n"&amp;DE$2&amp;"+"&amp;INT(AK68)&amp;DE$1)</f>
        <v/>
      </c>
      <c r="DF68" s="39" t="str">
        <f t="shared" ref="DF68:DF131" si="72">IF(AL68="","","|n"&amp;DF$2&amp;"+"&amp;INT(AL68)&amp;DF$1)</f>
        <v/>
      </c>
      <c r="DG68" s="39" t="str">
        <f t="shared" ref="DG68:DG131" si="73">IF(AM68="","","|n"&amp;DG$2&amp;"+"&amp;INT(AM68)&amp;DG$1)</f>
        <v/>
      </c>
      <c r="DH68" s="39" t="str">
        <f t="shared" ref="DH68:DH131" si="74">IF(AN68="","","|n"&amp;DH$2&amp;"+"&amp;INT(AN68)&amp;DH$1)</f>
        <v/>
      </c>
      <c r="DI68" s="39" t="str">
        <f t="shared" ref="DI68:DI131" si="75">IF(AO68="","","|n"&amp;DI$2&amp;"+"&amp;INT(AO68)&amp;DI$1)</f>
        <v/>
      </c>
      <c r="DJ68" s="39" t="str">
        <f t="shared" ref="DJ68:DJ131" si="76">IF(AP68="","","|n"&amp;DJ$2&amp;"+"&amp;INT(AP68)&amp;DJ$1)</f>
        <v/>
      </c>
      <c r="DK68" s="39" t="str">
        <f t="shared" ref="DK68:DK131" si="77">IF(AQ68="","","|n"&amp;DK$2&amp;"+"&amp;INT(AQ68)&amp;DK$1)</f>
        <v/>
      </c>
      <c r="DL68" s="39" t="str">
        <f t="shared" ref="DL68:DL131" si="78">IF(AR68="","","|n"&amp;DL$2&amp;"+"&amp;INT(AR68)&amp;DL$1)</f>
        <v/>
      </c>
      <c r="DM68" s="39" t="str">
        <f t="shared" ref="DM68:DM131" si="79">IF(AS68="","","|n"&amp;DM$2&amp;"+"&amp;INT(AS68)&amp;DM$1)</f>
        <v/>
      </c>
      <c r="DN68" s="39" t="str">
        <f t="shared" ref="DN68:DN131" si="80">IF(AT68="","","|n"&amp;DN$2&amp;"+"&amp;INT(AT68)&amp;DN$1)</f>
        <v/>
      </c>
      <c r="DO68" s="39" t="str">
        <f t="shared" ref="DO68:DO131" si="81">IF(AU68="","","|n"&amp;DO$2&amp;"+"&amp;INT(AU68)&amp;DO$1)</f>
        <v/>
      </c>
      <c r="DP68" s="39" t="str">
        <f t="shared" ref="DP68:DP131" si="82">IF(AV68="","","|n"&amp;DP$2&amp;"+"&amp;INT(AV68)&amp;DP$1)</f>
        <v>|n杀敌生命+10</v>
      </c>
      <c r="DQ68" s="39" t="str">
        <f t="shared" ref="DQ68:DQ131" si="83">IF(AW68="","","|n"&amp;DQ$2&amp;"+"&amp;INT(AW68)&amp;DQ$1)</f>
        <v/>
      </c>
      <c r="DR68" s="39" t="str">
        <f t="shared" ref="DR68:DR131" si="84">IF(AX68="","","|n"&amp;DR$2&amp;"+"&amp;INT(AX68)&amp;DR$1)</f>
        <v/>
      </c>
      <c r="DS68" s="39" t="str">
        <f t="shared" ref="DS68:DS131" si="85">IF(AY68="","","|n"&amp;DS$2&amp;"+"&amp;INT(AY68)&amp;DS$1)</f>
        <v>|n每秒业力+5</v>
      </c>
      <c r="DT68" s="39" t="str">
        <f t="shared" ref="DT68:DT131" si="86">IF(AZ68="","","|n"&amp;DT$2&amp;"+"&amp;INT(AZ68)&amp;DT$1)</f>
        <v/>
      </c>
      <c r="DU68" s="39" t="str">
        <f t="shared" ref="DU68:DU131" si="87">IF(BA68="","","|n"&amp;DU$2&amp;"+"&amp;INT(BA68)&amp;DU$1)</f>
        <v/>
      </c>
      <c r="DV68" s="39" t="str">
        <f t="shared" ref="DV68:DV131" si="88">IF(BB68="","","|n"&amp;DV$2&amp;"+"&amp;INT(BB68)&amp;DV$1)</f>
        <v/>
      </c>
      <c r="DW68" s="39" t="str">
        <f t="shared" ref="DW68:DW131" si="89">IF(BC68="","","|n"&amp;DW$2&amp;"+"&amp;INT(BC68)&amp;DW$1)</f>
        <v/>
      </c>
      <c r="DX68" s="39" t="str">
        <f t="shared" ref="DX68:DX131" si="90">IF(BD68="","","|n|cffffcc00"&amp;DX$2&amp;"：|r"&amp;BD68&amp;DX$1)</f>
        <v/>
      </c>
      <c r="DY68" s="39" t="str">
        <f t="shared" si="25"/>
        <v/>
      </c>
      <c r="DZ68" s="39" t="str">
        <f t="shared" si="25"/>
        <v/>
      </c>
      <c r="EA68" s="39" t="str">
        <f t="shared" si="25"/>
        <v/>
      </c>
      <c r="EB68" s="39" t="str">
        <f t="shared" si="25"/>
        <v/>
      </c>
      <c r="EC68" s="39" t="str">
        <f t="shared" si="25"/>
        <v/>
      </c>
      <c r="ED68" s="39" t="str">
        <f t="shared" si="25"/>
        <v/>
      </c>
      <c r="EE68" s="39" t="str">
        <f t="shared" si="25"/>
        <v/>
      </c>
      <c r="EF68" s="39" t="str">
        <f t="shared" si="25"/>
        <v/>
      </c>
      <c r="EG68" s="39" t="str">
        <f t="shared" si="25"/>
        <v/>
      </c>
      <c r="EH68" s="39" t="str">
        <f t="shared" si="25"/>
        <v/>
      </c>
      <c r="EI68" s="39" t="str">
        <f t="shared" si="23"/>
        <v/>
      </c>
      <c r="EJ68" s="39" t="str">
        <f t="shared" si="7"/>
        <v/>
      </c>
      <c r="EK68" s="39" t="str">
        <f t="shared" si="7"/>
        <v/>
      </c>
      <c r="EL68" s="39" t="str">
        <f t="shared" si="7"/>
        <v/>
      </c>
      <c r="EM68" s="39" t="str">
        <f t="shared" si="7"/>
        <v/>
      </c>
      <c r="EN68" s="39" t="str">
        <f t="shared" si="7"/>
        <v/>
      </c>
      <c r="EO68" s="39" t="str">
        <f t="shared" si="7"/>
        <v/>
      </c>
    </row>
    <row r="69" spans="1:145">
      <c r="A69" s="39" t="s">
        <v>169</v>
      </c>
      <c r="B69" s="39" t="s">
        <v>164</v>
      </c>
      <c r="C69" s="39">
        <v>6</v>
      </c>
      <c r="H69" s="39">
        <v>5000</v>
      </c>
      <c r="J69" s="39">
        <v>100</v>
      </c>
      <c r="L69" s="39">
        <v>35</v>
      </c>
      <c r="M69" s="39">
        <v>6</v>
      </c>
      <c r="AV69" s="39">
        <v>15</v>
      </c>
      <c r="AY69" s="39">
        <v>6</v>
      </c>
      <c r="BW69" s="39" t="str">
        <f t="shared" si="3"/>
        <v>|n生命值+5000|n生命回复+100|n攻速+35%|n闪避+6%|n杀敌生命+15|n每秒业力+6</v>
      </c>
      <c r="BX69" s="39" t="str">
        <f t="shared" si="38"/>
        <v/>
      </c>
      <c r="BY69" s="39" t="str">
        <f t="shared" si="39"/>
        <v/>
      </c>
      <c r="BZ69" s="39" t="str">
        <f t="shared" si="40"/>
        <v/>
      </c>
      <c r="CA69" s="39" t="str">
        <f t="shared" si="41"/>
        <v/>
      </c>
      <c r="CB69" s="39" t="str">
        <f t="shared" si="42"/>
        <v>|n生命值+5000</v>
      </c>
      <c r="CC69" s="39" t="str">
        <f t="shared" si="43"/>
        <v/>
      </c>
      <c r="CD69" s="39" t="str">
        <f t="shared" si="44"/>
        <v>|n生命回复+100</v>
      </c>
      <c r="CE69" s="39" t="str">
        <f t="shared" si="45"/>
        <v/>
      </c>
      <c r="CF69" s="39" t="str">
        <f t="shared" si="46"/>
        <v>|n攻速+35%</v>
      </c>
      <c r="CG69" s="39" t="str">
        <f t="shared" si="47"/>
        <v>|n闪避+6%</v>
      </c>
      <c r="CH69" s="39" t="str">
        <f t="shared" si="48"/>
        <v/>
      </c>
      <c r="CI69" s="39" t="str">
        <f t="shared" si="49"/>
        <v/>
      </c>
      <c r="CJ69" s="39" t="str">
        <f t="shared" si="50"/>
        <v/>
      </c>
      <c r="CK69" s="39" t="str">
        <f t="shared" si="51"/>
        <v/>
      </c>
      <c r="CL69" s="39" t="str">
        <f t="shared" si="52"/>
        <v/>
      </c>
      <c r="CM69" s="39" t="str">
        <f t="shared" si="53"/>
        <v/>
      </c>
      <c r="CN69" s="39" t="str">
        <f t="shared" si="54"/>
        <v/>
      </c>
      <c r="CO69" s="39" t="str">
        <f t="shared" si="55"/>
        <v/>
      </c>
      <c r="CP69" s="39" t="str">
        <f t="shared" si="56"/>
        <v/>
      </c>
      <c r="CQ69" s="39" t="str">
        <f t="shared" si="57"/>
        <v/>
      </c>
      <c r="CR69" s="39" t="str">
        <f t="shared" si="58"/>
        <v/>
      </c>
      <c r="CS69" s="39" t="str">
        <f t="shared" si="59"/>
        <v/>
      </c>
      <c r="CT69" s="39" t="str">
        <f t="shared" si="60"/>
        <v/>
      </c>
      <c r="CU69" s="39" t="str">
        <f t="shared" si="61"/>
        <v/>
      </c>
      <c r="CV69" s="39" t="str">
        <f t="shared" si="62"/>
        <v/>
      </c>
      <c r="CW69" s="39" t="str">
        <f t="shared" si="63"/>
        <v/>
      </c>
      <c r="CX69" s="39" t="str">
        <f t="shared" si="64"/>
        <v/>
      </c>
      <c r="CY69" s="39" t="str">
        <f t="shared" si="65"/>
        <v/>
      </c>
      <c r="CZ69" s="39" t="str">
        <f t="shared" si="66"/>
        <v/>
      </c>
      <c r="DA69" s="39" t="str">
        <f t="shared" si="67"/>
        <v/>
      </c>
      <c r="DB69" s="39" t="str">
        <f t="shared" si="68"/>
        <v/>
      </c>
      <c r="DC69" s="39" t="str">
        <f t="shared" si="69"/>
        <v/>
      </c>
      <c r="DD69" s="39" t="str">
        <f t="shared" si="70"/>
        <v/>
      </c>
      <c r="DE69" s="39" t="str">
        <f t="shared" si="71"/>
        <v/>
      </c>
      <c r="DF69" s="39" t="str">
        <f t="shared" si="72"/>
        <v/>
      </c>
      <c r="DG69" s="39" t="str">
        <f t="shared" si="73"/>
        <v/>
      </c>
      <c r="DH69" s="39" t="str">
        <f t="shared" si="74"/>
        <v/>
      </c>
      <c r="DI69" s="39" t="str">
        <f t="shared" si="75"/>
        <v/>
      </c>
      <c r="DJ69" s="39" t="str">
        <f t="shared" si="76"/>
        <v/>
      </c>
      <c r="DK69" s="39" t="str">
        <f t="shared" si="77"/>
        <v/>
      </c>
      <c r="DL69" s="39" t="str">
        <f t="shared" si="78"/>
        <v/>
      </c>
      <c r="DM69" s="39" t="str">
        <f t="shared" si="79"/>
        <v/>
      </c>
      <c r="DN69" s="39" t="str">
        <f t="shared" si="80"/>
        <v/>
      </c>
      <c r="DO69" s="39" t="str">
        <f t="shared" si="81"/>
        <v/>
      </c>
      <c r="DP69" s="39" t="str">
        <f t="shared" si="82"/>
        <v>|n杀敌生命+15</v>
      </c>
      <c r="DQ69" s="39" t="str">
        <f t="shared" si="83"/>
        <v/>
      </c>
      <c r="DR69" s="39" t="str">
        <f t="shared" si="84"/>
        <v/>
      </c>
      <c r="DS69" s="39" t="str">
        <f t="shared" si="85"/>
        <v>|n每秒业力+6</v>
      </c>
      <c r="DT69" s="39" t="str">
        <f t="shared" si="86"/>
        <v/>
      </c>
      <c r="DU69" s="39" t="str">
        <f t="shared" si="87"/>
        <v/>
      </c>
      <c r="DV69" s="39" t="str">
        <f t="shared" si="88"/>
        <v/>
      </c>
      <c r="DW69" s="39" t="str">
        <f t="shared" si="89"/>
        <v/>
      </c>
      <c r="DX69" s="39" t="str">
        <f t="shared" si="90"/>
        <v/>
      </c>
      <c r="DY69" s="39" t="str">
        <f t="shared" si="25"/>
        <v/>
      </c>
      <c r="DZ69" s="39" t="str">
        <f t="shared" si="25"/>
        <v/>
      </c>
      <c r="EA69" s="39" t="str">
        <f t="shared" si="25"/>
        <v/>
      </c>
      <c r="EB69" s="39" t="str">
        <f t="shared" si="25"/>
        <v/>
      </c>
      <c r="EC69" s="39" t="str">
        <f t="shared" si="25"/>
        <v/>
      </c>
      <c r="ED69" s="39" t="str">
        <f t="shared" si="25"/>
        <v/>
      </c>
      <c r="EE69" s="39" t="str">
        <f t="shared" si="25"/>
        <v/>
      </c>
      <c r="EF69" s="39" t="str">
        <f t="shared" si="25"/>
        <v/>
      </c>
      <c r="EG69" s="39" t="str">
        <f t="shared" si="25"/>
        <v/>
      </c>
      <c r="EH69" s="39" t="str">
        <f t="shared" si="25"/>
        <v/>
      </c>
      <c r="EI69" s="39" t="str">
        <f t="shared" si="23"/>
        <v/>
      </c>
      <c r="EJ69" s="39" t="str">
        <f t="shared" si="7"/>
        <v/>
      </c>
      <c r="EK69" s="39" t="str">
        <f t="shared" si="7"/>
        <v/>
      </c>
      <c r="EL69" s="39" t="str">
        <f t="shared" si="7"/>
        <v/>
      </c>
      <c r="EM69" s="39" t="str">
        <f t="shared" si="7"/>
        <v/>
      </c>
      <c r="EN69" s="39" t="str">
        <f t="shared" si="7"/>
        <v/>
      </c>
      <c r="EO69" s="39" t="str">
        <f t="shared" si="7"/>
        <v/>
      </c>
    </row>
    <row r="70" spans="1:145">
      <c r="A70" s="39" t="s">
        <v>170</v>
      </c>
      <c r="B70" s="39" t="s">
        <v>164</v>
      </c>
      <c r="C70" s="39">
        <v>7</v>
      </c>
      <c r="H70" s="39">
        <v>10000</v>
      </c>
      <c r="J70" s="39">
        <v>200</v>
      </c>
      <c r="L70" s="39">
        <v>40</v>
      </c>
      <c r="M70" s="39">
        <v>6</v>
      </c>
      <c r="AV70" s="39">
        <v>20</v>
      </c>
      <c r="AY70" s="39">
        <v>7</v>
      </c>
      <c r="BW70" s="39" t="str">
        <f t="shared" si="3"/>
        <v>|n生命值+10000|n生命回复+200|n攻速+40%|n闪避+6%|n杀敌生命+20|n每秒业力+7</v>
      </c>
      <c r="BX70" s="39" t="str">
        <f t="shared" si="38"/>
        <v/>
      </c>
      <c r="BY70" s="39" t="str">
        <f t="shared" si="39"/>
        <v/>
      </c>
      <c r="BZ70" s="39" t="str">
        <f t="shared" si="40"/>
        <v/>
      </c>
      <c r="CA70" s="39" t="str">
        <f t="shared" si="41"/>
        <v/>
      </c>
      <c r="CB70" s="39" t="str">
        <f t="shared" si="42"/>
        <v>|n生命值+10000</v>
      </c>
      <c r="CC70" s="39" t="str">
        <f t="shared" si="43"/>
        <v/>
      </c>
      <c r="CD70" s="39" t="str">
        <f t="shared" si="44"/>
        <v>|n生命回复+200</v>
      </c>
      <c r="CE70" s="39" t="str">
        <f t="shared" si="45"/>
        <v/>
      </c>
      <c r="CF70" s="39" t="str">
        <f t="shared" si="46"/>
        <v>|n攻速+40%</v>
      </c>
      <c r="CG70" s="39" t="str">
        <f t="shared" si="47"/>
        <v>|n闪避+6%</v>
      </c>
      <c r="CH70" s="39" t="str">
        <f t="shared" si="48"/>
        <v/>
      </c>
      <c r="CI70" s="39" t="str">
        <f t="shared" si="49"/>
        <v/>
      </c>
      <c r="CJ70" s="39" t="str">
        <f t="shared" si="50"/>
        <v/>
      </c>
      <c r="CK70" s="39" t="str">
        <f t="shared" si="51"/>
        <v/>
      </c>
      <c r="CL70" s="39" t="str">
        <f t="shared" si="52"/>
        <v/>
      </c>
      <c r="CM70" s="39" t="str">
        <f t="shared" si="53"/>
        <v/>
      </c>
      <c r="CN70" s="39" t="str">
        <f t="shared" si="54"/>
        <v/>
      </c>
      <c r="CO70" s="39" t="str">
        <f t="shared" si="55"/>
        <v/>
      </c>
      <c r="CP70" s="39" t="str">
        <f t="shared" si="56"/>
        <v/>
      </c>
      <c r="CQ70" s="39" t="str">
        <f t="shared" si="57"/>
        <v/>
      </c>
      <c r="CR70" s="39" t="str">
        <f t="shared" si="58"/>
        <v/>
      </c>
      <c r="CS70" s="39" t="str">
        <f t="shared" si="59"/>
        <v/>
      </c>
      <c r="CT70" s="39" t="str">
        <f t="shared" si="60"/>
        <v/>
      </c>
      <c r="CU70" s="39" t="str">
        <f t="shared" si="61"/>
        <v/>
      </c>
      <c r="CV70" s="39" t="str">
        <f t="shared" si="62"/>
        <v/>
      </c>
      <c r="CW70" s="39" t="str">
        <f t="shared" si="63"/>
        <v/>
      </c>
      <c r="CX70" s="39" t="str">
        <f t="shared" si="64"/>
        <v/>
      </c>
      <c r="CY70" s="39" t="str">
        <f t="shared" si="65"/>
        <v/>
      </c>
      <c r="CZ70" s="39" t="str">
        <f t="shared" si="66"/>
        <v/>
      </c>
      <c r="DA70" s="39" t="str">
        <f t="shared" si="67"/>
        <v/>
      </c>
      <c r="DB70" s="39" t="str">
        <f t="shared" si="68"/>
        <v/>
      </c>
      <c r="DC70" s="39" t="str">
        <f t="shared" si="69"/>
        <v/>
      </c>
      <c r="DD70" s="39" t="str">
        <f t="shared" si="70"/>
        <v/>
      </c>
      <c r="DE70" s="39" t="str">
        <f t="shared" si="71"/>
        <v/>
      </c>
      <c r="DF70" s="39" t="str">
        <f t="shared" si="72"/>
        <v/>
      </c>
      <c r="DG70" s="39" t="str">
        <f t="shared" si="73"/>
        <v/>
      </c>
      <c r="DH70" s="39" t="str">
        <f t="shared" si="74"/>
        <v/>
      </c>
      <c r="DI70" s="39" t="str">
        <f t="shared" si="75"/>
        <v/>
      </c>
      <c r="DJ70" s="39" t="str">
        <f t="shared" si="76"/>
        <v/>
      </c>
      <c r="DK70" s="39" t="str">
        <f t="shared" si="77"/>
        <v/>
      </c>
      <c r="DL70" s="39" t="str">
        <f t="shared" si="78"/>
        <v/>
      </c>
      <c r="DM70" s="39" t="str">
        <f t="shared" si="79"/>
        <v/>
      </c>
      <c r="DN70" s="39" t="str">
        <f t="shared" si="80"/>
        <v/>
      </c>
      <c r="DO70" s="39" t="str">
        <f t="shared" si="81"/>
        <v/>
      </c>
      <c r="DP70" s="39" t="str">
        <f t="shared" si="82"/>
        <v>|n杀敌生命+20</v>
      </c>
      <c r="DQ70" s="39" t="str">
        <f t="shared" si="83"/>
        <v/>
      </c>
      <c r="DR70" s="39" t="str">
        <f t="shared" si="84"/>
        <v/>
      </c>
      <c r="DS70" s="39" t="str">
        <f t="shared" si="85"/>
        <v>|n每秒业力+7</v>
      </c>
      <c r="DT70" s="39" t="str">
        <f t="shared" si="86"/>
        <v/>
      </c>
      <c r="DU70" s="39" t="str">
        <f t="shared" si="87"/>
        <v/>
      </c>
      <c r="DV70" s="39" t="str">
        <f t="shared" si="88"/>
        <v/>
      </c>
      <c r="DW70" s="39" t="str">
        <f t="shared" si="89"/>
        <v/>
      </c>
      <c r="DX70" s="39" t="str">
        <f t="shared" si="90"/>
        <v/>
      </c>
      <c r="DY70" s="39" t="str">
        <f t="shared" si="25"/>
        <v/>
      </c>
      <c r="DZ70" s="39" t="str">
        <f t="shared" si="25"/>
        <v/>
      </c>
      <c r="EA70" s="39" t="str">
        <f t="shared" si="25"/>
        <v/>
      </c>
      <c r="EB70" s="39" t="str">
        <f t="shared" si="25"/>
        <v/>
      </c>
      <c r="EC70" s="39" t="str">
        <f t="shared" si="25"/>
        <v/>
      </c>
      <c r="ED70" s="39" t="str">
        <f t="shared" si="25"/>
        <v/>
      </c>
      <c r="EE70" s="39" t="str">
        <f t="shared" si="25"/>
        <v/>
      </c>
      <c r="EF70" s="39" t="str">
        <f t="shared" si="25"/>
        <v/>
      </c>
      <c r="EG70" s="39" t="str">
        <f t="shared" ref="EG70:EH88" si="91">IF(BM70="","","|n|cffffcc00"&amp;EG$2&amp;"：|r"&amp;BM70&amp;EG$1)</f>
        <v/>
      </c>
      <c r="EH70" s="39" t="str">
        <f t="shared" si="91"/>
        <v/>
      </c>
      <c r="EI70" s="39" t="str">
        <f t="shared" si="23"/>
        <v/>
      </c>
      <c r="EJ70" s="39" t="str">
        <f t="shared" si="7"/>
        <v/>
      </c>
      <c r="EK70" s="39" t="str">
        <f t="shared" si="7"/>
        <v/>
      </c>
      <c r="EL70" s="39" t="str">
        <f t="shared" si="7"/>
        <v/>
      </c>
      <c r="EM70" s="39" t="str">
        <f t="shared" si="7"/>
        <v/>
      </c>
      <c r="EN70" s="39" t="str">
        <f t="shared" si="7"/>
        <v/>
      </c>
      <c r="EO70" s="39" t="str">
        <f t="shared" si="7"/>
        <v/>
      </c>
    </row>
    <row r="71" spans="1:145">
      <c r="A71" s="39" t="s">
        <v>171</v>
      </c>
      <c r="B71" s="39" t="s">
        <v>164</v>
      </c>
      <c r="C71" s="39">
        <v>8</v>
      </c>
      <c r="H71" s="39">
        <v>15000</v>
      </c>
      <c r="J71" s="39">
        <v>300</v>
      </c>
      <c r="L71" s="39">
        <v>45</v>
      </c>
      <c r="M71" s="39">
        <v>6</v>
      </c>
      <c r="AV71" s="39">
        <v>25</v>
      </c>
      <c r="AY71" s="39">
        <v>8</v>
      </c>
      <c r="BW71" s="39" t="str">
        <f t="shared" si="3"/>
        <v>|n生命值+15000|n生命回复+300|n攻速+45%|n闪避+6%|n杀敌生命+25|n每秒业力+8</v>
      </c>
      <c r="BX71" s="39" t="str">
        <f t="shared" si="38"/>
        <v/>
      </c>
      <c r="BY71" s="39" t="str">
        <f t="shared" si="39"/>
        <v/>
      </c>
      <c r="BZ71" s="39" t="str">
        <f t="shared" si="40"/>
        <v/>
      </c>
      <c r="CA71" s="39" t="str">
        <f t="shared" si="41"/>
        <v/>
      </c>
      <c r="CB71" s="39" t="str">
        <f t="shared" si="42"/>
        <v>|n生命值+15000</v>
      </c>
      <c r="CC71" s="39" t="str">
        <f t="shared" si="43"/>
        <v/>
      </c>
      <c r="CD71" s="39" t="str">
        <f t="shared" si="44"/>
        <v>|n生命回复+300</v>
      </c>
      <c r="CE71" s="39" t="str">
        <f t="shared" si="45"/>
        <v/>
      </c>
      <c r="CF71" s="39" t="str">
        <f t="shared" si="46"/>
        <v>|n攻速+45%</v>
      </c>
      <c r="CG71" s="39" t="str">
        <f t="shared" si="47"/>
        <v>|n闪避+6%</v>
      </c>
      <c r="CH71" s="39" t="str">
        <f t="shared" si="48"/>
        <v/>
      </c>
      <c r="CI71" s="39" t="str">
        <f t="shared" si="49"/>
        <v/>
      </c>
      <c r="CJ71" s="39" t="str">
        <f t="shared" si="50"/>
        <v/>
      </c>
      <c r="CK71" s="39" t="str">
        <f t="shared" si="51"/>
        <v/>
      </c>
      <c r="CL71" s="39" t="str">
        <f t="shared" si="52"/>
        <v/>
      </c>
      <c r="CM71" s="39" t="str">
        <f t="shared" si="53"/>
        <v/>
      </c>
      <c r="CN71" s="39" t="str">
        <f t="shared" si="54"/>
        <v/>
      </c>
      <c r="CO71" s="39" t="str">
        <f t="shared" si="55"/>
        <v/>
      </c>
      <c r="CP71" s="39" t="str">
        <f t="shared" si="56"/>
        <v/>
      </c>
      <c r="CQ71" s="39" t="str">
        <f t="shared" si="57"/>
        <v/>
      </c>
      <c r="CR71" s="39" t="str">
        <f t="shared" si="58"/>
        <v/>
      </c>
      <c r="CS71" s="39" t="str">
        <f t="shared" si="59"/>
        <v/>
      </c>
      <c r="CT71" s="39" t="str">
        <f t="shared" si="60"/>
        <v/>
      </c>
      <c r="CU71" s="39" t="str">
        <f t="shared" si="61"/>
        <v/>
      </c>
      <c r="CV71" s="39" t="str">
        <f t="shared" si="62"/>
        <v/>
      </c>
      <c r="CW71" s="39" t="str">
        <f t="shared" si="63"/>
        <v/>
      </c>
      <c r="CX71" s="39" t="str">
        <f t="shared" si="64"/>
        <v/>
      </c>
      <c r="CY71" s="39" t="str">
        <f t="shared" si="65"/>
        <v/>
      </c>
      <c r="CZ71" s="39" t="str">
        <f t="shared" si="66"/>
        <v/>
      </c>
      <c r="DA71" s="39" t="str">
        <f t="shared" si="67"/>
        <v/>
      </c>
      <c r="DB71" s="39" t="str">
        <f t="shared" si="68"/>
        <v/>
      </c>
      <c r="DC71" s="39" t="str">
        <f t="shared" si="69"/>
        <v/>
      </c>
      <c r="DD71" s="39" t="str">
        <f t="shared" si="70"/>
        <v/>
      </c>
      <c r="DE71" s="39" t="str">
        <f t="shared" si="71"/>
        <v/>
      </c>
      <c r="DF71" s="39" t="str">
        <f t="shared" si="72"/>
        <v/>
      </c>
      <c r="DG71" s="39" t="str">
        <f t="shared" si="73"/>
        <v/>
      </c>
      <c r="DH71" s="39" t="str">
        <f t="shared" si="74"/>
        <v/>
      </c>
      <c r="DI71" s="39" t="str">
        <f t="shared" si="75"/>
        <v/>
      </c>
      <c r="DJ71" s="39" t="str">
        <f t="shared" si="76"/>
        <v/>
      </c>
      <c r="DK71" s="39" t="str">
        <f t="shared" si="77"/>
        <v/>
      </c>
      <c r="DL71" s="39" t="str">
        <f t="shared" si="78"/>
        <v/>
      </c>
      <c r="DM71" s="39" t="str">
        <f t="shared" si="79"/>
        <v/>
      </c>
      <c r="DN71" s="39" t="str">
        <f t="shared" si="80"/>
        <v/>
      </c>
      <c r="DO71" s="39" t="str">
        <f t="shared" si="81"/>
        <v/>
      </c>
      <c r="DP71" s="39" t="str">
        <f t="shared" si="82"/>
        <v>|n杀敌生命+25</v>
      </c>
      <c r="DQ71" s="39" t="str">
        <f t="shared" si="83"/>
        <v/>
      </c>
      <c r="DR71" s="39" t="str">
        <f t="shared" si="84"/>
        <v/>
      </c>
      <c r="DS71" s="39" t="str">
        <f t="shared" si="85"/>
        <v>|n每秒业力+8</v>
      </c>
      <c r="DT71" s="39" t="str">
        <f t="shared" si="86"/>
        <v/>
      </c>
      <c r="DU71" s="39" t="str">
        <f t="shared" si="87"/>
        <v/>
      </c>
      <c r="DV71" s="39" t="str">
        <f t="shared" si="88"/>
        <v/>
      </c>
      <c r="DW71" s="39" t="str">
        <f t="shared" si="89"/>
        <v/>
      </c>
      <c r="DX71" s="39" t="str">
        <f t="shared" si="90"/>
        <v/>
      </c>
      <c r="DY71" s="39" t="str">
        <f t="shared" ref="DY71:EF86" si="92">IF(BE71="","","|n|cffffcc00"&amp;DY$2&amp;"：|r"&amp;BE71&amp;DY$1)</f>
        <v/>
      </c>
      <c r="DZ71" s="39" t="str">
        <f t="shared" si="92"/>
        <v/>
      </c>
      <c r="EA71" s="39" t="str">
        <f t="shared" si="92"/>
        <v/>
      </c>
      <c r="EB71" s="39" t="str">
        <f t="shared" si="92"/>
        <v/>
      </c>
      <c r="EC71" s="39" t="str">
        <f t="shared" si="92"/>
        <v/>
      </c>
      <c r="ED71" s="39" t="str">
        <f t="shared" si="92"/>
        <v/>
      </c>
      <c r="EE71" s="39" t="str">
        <f t="shared" si="92"/>
        <v/>
      </c>
      <c r="EF71" s="39" t="str">
        <f t="shared" si="92"/>
        <v/>
      </c>
      <c r="EG71" s="39" t="str">
        <f t="shared" si="91"/>
        <v/>
      </c>
      <c r="EH71" s="39" t="str">
        <f t="shared" si="91"/>
        <v/>
      </c>
      <c r="EI71" s="39" t="str">
        <f t="shared" si="23"/>
        <v/>
      </c>
      <c r="EJ71" s="39" t="str">
        <f t="shared" si="7"/>
        <v/>
      </c>
      <c r="EK71" s="39" t="str">
        <f t="shared" si="7"/>
        <v/>
      </c>
      <c r="EL71" s="39" t="str">
        <f t="shared" si="7"/>
        <v/>
      </c>
      <c r="EM71" s="39" t="str">
        <f t="shared" si="7"/>
        <v/>
      </c>
      <c r="EN71" s="39" t="str">
        <f t="shared" si="7"/>
        <v/>
      </c>
      <c r="EO71" s="39" t="str">
        <f t="shared" si="7"/>
        <v/>
      </c>
    </row>
    <row r="72" spans="1:145">
      <c r="A72" s="39" t="s">
        <v>172</v>
      </c>
      <c r="B72" s="39" t="s">
        <v>164</v>
      </c>
      <c r="C72" s="39">
        <v>9</v>
      </c>
      <c r="H72" s="39">
        <v>20000</v>
      </c>
      <c r="J72" s="39">
        <v>400</v>
      </c>
      <c r="L72" s="39">
        <v>50</v>
      </c>
      <c r="M72" s="39">
        <v>6</v>
      </c>
      <c r="AV72" s="39">
        <v>30</v>
      </c>
      <c r="AY72" s="39">
        <v>9</v>
      </c>
      <c r="BW72" s="39" t="str">
        <f t="shared" si="3"/>
        <v>|n生命值+20000|n生命回复+400|n攻速+50%|n闪避+6%|n杀敌生命+30|n每秒业力+9</v>
      </c>
      <c r="BX72" s="39" t="str">
        <f t="shared" si="38"/>
        <v/>
      </c>
      <c r="BY72" s="39" t="str">
        <f t="shared" si="39"/>
        <v/>
      </c>
      <c r="BZ72" s="39" t="str">
        <f t="shared" si="40"/>
        <v/>
      </c>
      <c r="CA72" s="39" t="str">
        <f t="shared" si="41"/>
        <v/>
      </c>
      <c r="CB72" s="39" t="str">
        <f t="shared" si="42"/>
        <v>|n生命值+20000</v>
      </c>
      <c r="CC72" s="39" t="str">
        <f t="shared" si="43"/>
        <v/>
      </c>
      <c r="CD72" s="39" t="str">
        <f t="shared" si="44"/>
        <v>|n生命回复+400</v>
      </c>
      <c r="CE72" s="39" t="str">
        <f t="shared" si="45"/>
        <v/>
      </c>
      <c r="CF72" s="39" t="str">
        <f t="shared" si="46"/>
        <v>|n攻速+50%</v>
      </c>
      <c r="CG72" s="39" t="str">
        <f t="shared" si="47"/>
        <v>|n闪避+6%</v>
      </c>
      <c r="CH72" s="39" t="str">
        <f t="shared" si="48"/>
        <v/>
      </c>
      <c r="CI72" s="39" t="str">
        <f t="shared" si="49"/>
        <v/>
      </c>
      <c r="CJ72" s="39" t="str">
        <f t="shared" si="50"/>
        <v/>
      </c>
      <c r="CK72" s="39" t="str">
        <f t="shared" si="51"/>
        <v/>
      </c>
      <c r="CL72" s="39" t="str">
        <f t="shared" si="52"/>
        <v/>
      </c>
      <c r="CM72" s="39" t="str">
        <f t="shared" si="53"/>
        <v/>
      </c>
      <c r="CN72" s="39" t="str">
        <f t="shared" si="54"/>
        <v/>
      </c>
      <c r="CO72" s="39" t="str">
        <f t="shared" si="55"/>
        <v/>
      </c>
      <c r="CP72" s="39" t="str">
        <f t="shared" si="56"/>
        <v/>
      </c>
      <c r="CQ72" s="39" t="str">
        <f t="shared" si="57"/>
        <v/>
      </c>
      <c r="CR72" s="39" t="str">
        <f t="shared" si="58"/>
        <v/>
      </c>
      <c r="CS72" s="39" t="str">
        <f t="shared" si="59"/>
        <v/>
      </c>
      <c r="CT72" s="39" t="str">
        <f t="shared" si="60"/>
        <v/>
      </c>
      <c r="CU72" s="39" t="str">
        <f t="shared" si="61"/>
        <v/>
      </c>
      <c r="CV72" s="39" t="str">
        <f t="shared" si="62"/>
        <v/>
      </c>
      <c r="CW72" s="39" t="str">
        <f t="shared" si="63"/>
        <v/>
      </c>
      <c r="CX72" s="39" t="str">
        <f t="shared" si="64"/>
        <v/>
      </c>
      <c r="CY72" s="39" t="str">
        <f t="shared" si="65"/>
        <v/>
      </c>
      <c r="CZ72" s="39" t="str">
        <f t="shared" si="66"/>
        <v/>
      </c>
      <c r="DA72" s="39" t="str">
        <f t="shared" si="67"/>
        <v/>
      </c>
      <c r="DB72" s="39" t="str">
        <f t="shared" si="68"/>
        <v/>
      </c>
      <c r="DC72" s="39" t="str">
        <f t="shared" si="69"/>
        <v/>
      </c>
      <c r="DD72" s="39" t="str">
        <f t="shared" si="70"/>
        <v/>
      </c>
      <c r="DE72" s="39" t="str">
        <f t="shared" si="71"/>
        <v/>
      </c>
      <c r="DF72" s="39" t="str">
        <f t="shared" si="72"/>
        <v/>
      </c>
      <c r="DG72" s="39" t="str">
        <f t="shared" si="73"/>
        <v/>
      </c>
      <c r="DH72" s="39" t="str">
        <f t="shared" si="74"/>
        <v/>
      </c>
      <c r="DI72" s="39" t="str">
        <f t="shared" si="75"/>
        <v/>
      </c>
      <c r="DJ72" s="39" t="str">
        <f t="shared" si="76"/>
        <v/>
      </c>
      <c r="DK72" s="39" t="str">
        <f t="shared" si="77"/>
        <v/>
      </c>
      <c r="DL72" s="39" t="str">
        <f t="shared" si="78"/>
        <v/>
      </c>
      <c r="DM72" s="39" t="str">
        <f t="shared" si="79"/>
        <v/>
      </c>
      <c r="DN72" s="39" t="str">
        <f t="shared" si="80"/>
        <v/>
      </c>
      <c r="DO72" s="39" t="str">
        <f t="shared" si="81"/>
        <v/>
      </c>
      <c r="DP72" s="39" t="str">
        <f t="shared" si="82"/>
        <v>|n杀敌生命+30</v>
      </c>
      <c r="DQ72" s="39" t="str">
        <f t="shared" si="83"/>
        <v/>
      </c>
      <c r="DR72" s="39" t="str">
        <f t="shared" si="84"/>
        <v/>
      </c>
      <c r="DS72" s="39" t="str">
        <f t="shared" si="85"/>
        <v>|n每秒业力+9</v>
      </c>
      <c r="DT72" s="39" t="str">
        <f t="shared" si="86"/>
        <v/>
      </c>
      <c r="DU72" s="39" t="str">
        <f t="shared" si="87"/>
        <v/>
      </c>
      <c r="DV72" s="39" t="str">
        <f t="shared" si="88"/>
        <v/>
      </c>
      <c r="DW72" s="39" t="str">
        <f t="shared" si="89"/>
        <v/>
      </c>
      <c r="DX72" s="39" t="str">
        <f t="shared" si="90"/>
        <v/>
      </c>
      <c r="DY72" s="39" t="str">
        <f t="shared" si="92"/>
        <v/>
      </c>
      <c r="DZ72" s="39" t="str">
        <f t="shared" si="92"/>
        <v/>
      </c>
      <c r="EA72" s="39" t="str">
        <f t="shared" si="92"/>
        <v/>
      </c>
      <c r="EB72" s="39" t="str">
        <f t="shared" si="92"/>
        <v/>
      </c>
      <c r="EC72" s="39" t="str">
        <f t="shared" si="92"/>
        <v/>
      </c>
      <c r="ED72" s="39" t="str">
        <f t="shared" si="92"/>
        <v/>
      </c>
      <c r="EE72" s="39" t="str">
        <f t="shared" si="92"/>
        <v/>
      </c>
      <c r="EF72" s="39" t="str">
        <f t="shared" si="92"/>
        <v/>
      </c>
      <c r="EG72" s="39" t="str">
        <f t="shared" si="91"/>
        <v/>
      </c>
      <c r="EH72" s="39" t="str">
        <f t="shared" si="91"/>
        <v/>
      </c>
      <c r="EI72" s="39" t="str">
        <f t="shared" si="23"/>
        <v/>
      </c>
      <c r="EJ72" s="39" t="str">
        <f t="shared" si="7"/>
        <v/>
      </c>
      <c r="EK72" s="39" t="str">
        <f t="shared" si="7"/>
        <v/>
      </c>
      <c r="EL72" s="39" t="str">
        <f t="shared" si="7"/>
        <v/>
      </c>
      <c r="EM72" s="39" t="str">
        <f t="shared" si="7"/>
        <v/>
      </c>
      <c r="EN72" s="39" t="str">
        <f t="shared" si="7"/>
        <v/>
      </c>
      <c r="EO72" s="39" t="str">
        <f t="shared" si="7"/>
        <v/>
      </c>
    </row>
    <row r="73" spans="1:145">
      <c r="A73" s="39" t="s">
        <v>173</v>
      </c>
      <c r="B73" s="39" t="s">
        <v>164</v>
      </c>
      <c r="C73" s="39">
        <v>10</v>
      </c>
      <c r="H73" s="39">
        <v>25000</v>
      </c>
      <c r="J73" s="39">
        <v>500</v>
      </c>
      <c r="L73" s="39">
        <v>55</v>
      </c>
      <c r="M73" s="39">
        <v>6</v>
      </c>
      <c r="AV73" s="39">
        <v>35</v>
      </c>
      <c r="AY73" s="39">
        <v>10</v>
      </c>
      <c r="BW73" s="39" t="str">
        <f t="shared" si="3"/>
        <v>|n生命值+25000|n生命回复+500|n攻速+55%|n闪避+6%|n杀敌生命+35|n每秒业力+10</v>
      </c>
      <c r="BX73" s="39" t="str">
        <f t="shared" si="38"/>
        <v/>
      </c>
      <c r="BY73" s="39" t="str">
        <f t="shared" si="39"/>
        <v/>
      </c>
      <c r="BZ73" s="39" t="str">
        <f t="shared" si="40"/>
        <v/>
      </c>
      <c r="CA73" s="39" t="str">
        <f t="shared" si="41"/>
        <v/>
      </c>
      <c r="CB73" s="39" t="str">
        <f t="shared" si="42"/>
        <v>|n生命值+25000</v>
      </c>
      <c r="CC73" s="39" t="str">
        <f t="shared" si="43"/>
        <v/>
      </c>
      <c r="CD73" s="39" t="str">
        <f t="shared" si="44"/>
        <v>|n生命回复+500</v>
      </c>
      <c r="CE73" s="39" t="str">
        <f t="shared" si="45"/>
        <v/>
      </c>
      <c r="CF73" s="39" t="str">
        <f t="shared" si="46"/>
        <v>|n攻速+55%</v>
      </c>
      <c r="CG73" s="39" t="str">
        <f t="shared" si="47"/>
        <v>|n闪避+6%</v>
      </c>
      <c r="CH73" s="39" t="str">
        <f t="shared" si="48"/>
        <v/>
      </c>
      <c r="CI73" s="39" t="str">
        <f t="shared" si="49"/>
        <v/>
      </c>
      <c r="CJ73" s="39" t="str">
        <f t="shared" si="50"/>
        <v/>
      </c>
      <c r="CK73" s="39" t="str">
        <f t="shared" si="51"/>
        <v/>
      </c>
      <c r="CL73" s="39" t="str">
        <f t="shared" si="52"/>
        <v/>
      </c>
      <c r="CM73" s="39" t="str">
        <f t="shared" si="53"/>
        <v/>
      </c>
      <c r="CN73" s="39" t="str">
        <f t="shared" si="54"/>
        <v/>
      </c>
      <c r="CO73" s="39" t="str">
        <f t="shared" si="55"/>
        <v/>
      </c>
      <c r="CP73" s="39" t="str">
        <f t="shared" si="56"/>
        <v/>
      </c>
      <c r="CQ73" s="39" t="str">
        <f t="shared" si="57"/>
        <v/>
      </c>
      <c r="CR73" s="39" t="str">
        <f t="shared" si="58"/>
        <v/>
      </c>
      <c r="CS73" s="39" t="str">
        <f t="shared" si="59"/>
        <v/>
      </c>
      <c r="CT73" s="39" t="str">
        <f t="shared" si="60"/>
        <v/>
      </c>
      <c r="CU73" s="39" t="str">
        <f t="shared" si="61"/>
        <v/>
      </c>
      <c r="CV73" s="39" t="str">
        <f t="shared" si="62"/>
        <v/>
      </c>
      <c r="CW73" s="39" t="str">
        <f t="shared" si="63"/>
        <v/>
      </c>
      <c r="CX73" s="39" t="str">
        <f t="shared" si="64"/>
        <v/>
      </c>
      <c r="CY73" s="39" t="str">
        <f t="shared" si="65"/>
        <v/>
      </c>
      <c r="CZ73" s="39" t="str">
        <f t="shared" si="66"/>
        <v/>
      </c>
      <c r="DA73" s="39" t="str">
        <f t="shared" si="67"/>
        <v/>
      </c>
      <c r="DB73" s="39" t="str">
        <f t="shared" si="68"/>
        <v/>
      </c>
      <c r="DC73" s="39" t="str">
        <f t="shared" si="69"/>
        <v/>
      </c>
      <c r="DD73" s="39" t="str">
        <f t="shared" si="70"/>
        <v/>
      </c>
      <c r="DE73" s="39" t="str">
        <f t="shared" si="71"/>
        <v/>
      </c>
      <c r="DF73" s="39" t="str">
        <f t="shared" si="72"/>
        <v/>
      </c>
      <c r="DG73" s="39" t="str">
        <f t="shared" si="73"/>
        <v/>
      </c>
      <c r="DH73" s="39" t="str">
        <f t="shared" si="74"/>
        <v/>
      </c>
      <c r="DI73" s="39" t="str">
        <f t="shared" si="75"/>
        <v/>
      </c>
      <c r="DJ73" s="39" t="str">
        <f t="shared" si="76"/>
        <v/>
      </c>
      <c r="DK73" s="39" t="str">
        <f t="shared" si="77"/>
        <v/>
      </c>
      <c r="DL73" s="39" t="str">
        <f t="shared" si="78"/>
        <v/>
      </c>
      <c r="DM73" s="39" t="str">
        <f t="shared" si="79"/>
        <v/>
      </c>
      <c r="DN73" s="39" t="str">
        <f t="shared" si="80"/>
        <v/>
      </c>
      <c r="DO73" s="39" t="str">
        <f t="shared" si="81"/>
        <v/>
      </c>
      <c r="DP73" s="39" t="str">
        <f t="shared" si="82"/>
        <v>|n杀敌生命+35</v>
      </c>
      <c r="DQ73" s="39" t="str">
        <f t="shared" si="83"/>
        <v/>
      </c>
      <c r="DR73" s="39" t="str">
        <f t="shared" si="84"/>
        <v/>
      </c>
      <c r="DS73" s="39" t="str">
        <f t="shared" si="85"/>
        <v>|n每秒业力+10</v>
      </c>
      <c r="DT73" s="39" t="str">
        <f t="shared" si="86"/>
        <v/>
      </c>
      <c r="DU73" s="39" t="str">
        <f t="shared" si="87"/>
        <v/>
      </c>
      <c r="DV73" s="39" t="str">
        <f t="shared" si="88"/>
        <v/>
      </c>
      <c r="DW73" s="39" t="str">
        <f t="shared" si="89"/>
        <v/>
      </c>
      <c r="DX73" s="39" t="str">
        <f t="shared" si="90"/>
        <v/>
      </c>
      <c r="DY73" s="39" t="str">
        <f t="shared" si="92"/>
        <v/>
      </c>
      <c r="DZ73" s="39" t="str">
        <f t="shared" si="92"/>
        <v/>
      </c>
      <c r="EA73" s="39" t="str">
        <f t="shared" si="92"/>
        <v/>
      </c>
      <c r="EB73" s="39" t="str">
        <f t="shared" si="92"/>
        <v/>
      </c>
      <c r="EC73" s="39" t="str">
        <f t="shared" si="92"/>
        <v/>
      </c>
      <c r="ED73" s="39" t="str">
        <f t="shared" si="92"/>
        <v/>
      </c>
      <c r="EE73" s="39" t="str">
        <f t="shared" si="92"/>
        <v/>
      </c>
      <c r="EF73" s="39" t="str">
        <f t="shared" si="92"/>
        <v/>
      </c>
      <c r="EG73" s="39" t="str">
        <f t="shared" si="91"/>
        <v/>
      </c>
      <c r="EH73" s="39" t="str">
        <f t="shared" si="91"/>
        <v/>
      </c>
      <c r="EI73" s="39" t="str">
        <f t="shared" si="23"/>
        <v/>
      </c>
      <c r="EJ73" s="39" t="str">
        <f t="shared" si="7"/>
        <v/>
      </c>
      <c r="EK73" s="39" t="str">
        <f t="shared" si="7"/>
        <v/>
      </c>
      <c r="EL73" s="39" t="str">
        <f t="shared" si="7"/>
        <v/>
      </c>
      <c r="EM73" s="39" t="str">
        <f t="shared" si="7"/>
        <v/>
      </c>
      <c r="EN73" s="39" t="str">
        <f t="shared" si="7"/>
        <v/>
      </c>
      <c r="EO73" s="39" t="str">
        <f t="shared" si="7"/>
        <v/>
      </c>
    </row>
    <row r="74" spans="1:145">
      <c r="A74" s="39" t="s">
        <v>174</v>
      </c>
      <c r="B74" s="39" t="s">
        <v>164</v>
      </c>
      <c r="C74" s="39">
        <v>11</v>
      </c>
      <c r="H74" s="39">
        <v>50000</v>
      </c>
      <c r="J74" s="39">
        <v>1000</v>
      </c>
      <c r="L74" s="39">
        <v>60</v>
      </c>
      <c r="M74" s="39">
        <v>9</v>
      </c>
      <c r="AV74" s="39">
        <v>40</v>
      </c>
      <c r="AY74" s="39">
        <v>11</v>
      </c>
      <c r="BW74" s="39" t="str">
        <f t="shared" si="3"/>
        <v>|n生命值+50000|n生命回复+1000|n攻速+60%|n闪避+9%|n杀敌生命+40|n每秒业力+11</v>
      </c>
      <c r="BX74" s="39" t="str">
        <f t="shared" si="38"/>
        <v/>
      </c>
      <c r="BY74" s="39" t="str">
        <f t="shared" si="39"/>
        <v/>
      </c>
      <c r="BZ74" s="39" t="str">
        <f t="shared" si="40"/>
        <v/>
      </c>
      <c r="CA74" s="39" t="str">
        <f t="shared" si="41"/>
        <v/>
      </c>
      <c r="CB74" s="39" t="str">
        <f t="shared" si="42"/>
        <v>|n生命值+50000</v>
      </c>
      <c r="CC74" s="39" t="str">
        <f t="shared" si="43"/>
        <v/>
      </c>
      <c r="CD74" s="39" t="str">
        <f t="shared" si="44"/>
        <v>|n生命回复+1000</v>
      </c>
      <c r="CE74" s="39" t="str">
        <f t="shared" si="45"/>
        <v/>
      </c>
      <c r="CF74" s="39" t="str">
        <f t="shared" si="46"/>
        <v>|n攻速+60%</v>
      </c>
      <c r="CG74" s="39" t="str">
        <f t="shared" si="47"/>
        <v>|n闪避+9%</v>
      </c>
      <c r="CH74" s="39" t="str">
        <f t="shared" si="48"/>
        <v/>
      </c>
      <c r="CI74" s="39" t="str">
        <f t="shared" si="49"/>
        <v/>
      </c>
      <c r="CJ74" s="39" t="str">
        <f t="shared" si="50"/>
        <v/>
      </c>
      <c r="CK74" s="39" t="str">
        <f t="shared" si="51"/>
        <v/>
      </c>
      <c r="CL74" s="39" t="str">
        <f t="shared" si="52"/>
        <v/>
      </c>
      <c r="CM74" s="39" t="str">
        <f t="shared" si="53"/>
        <v/>
      </c>
      <c r="CN74" s="39" t="str">
        <f t="shared" si="54"/>
        <v/>
      </c>
      <c r="CO74" s="39" t="str">
        <f t="shared" si="55"/>
        <v/>
      </c>
      <c r="CP74" s="39" t="str">
        <f t="shared" si="56"/>
        <v/>
      </c>
      <c r="CQ74" s="39" t="str">
        <f t="shared" si="57"/>
        <v/>
      </c>
      <c r="CR74" s="39" t="str">
        <f t="shared" si="58"/>
        <v/>
      </c>
      <c r="CS74" s="39" t="str">
        <f t="shared" si="59"/>
        <v/>
      </c>
      <c r="CT74" s="39" t="str">
        <f t="shared" si="60"/>
        <v/>
      </c>
      <c r="CU74" s="39" t="str">
        <f t="shared" si="61"/>
        <v/>
      </c>
      <c r="CV74" s="39" t="str">
        <f t="shared" si="62"/>
        <v/>
      </c>
      <c r="CW74" s="39" t="str">
        <f t="shared" si="63"/>
        <v/>
      </c>
      <c r="CX74" s="39" t="str">
        <f t="shared" si="64"/>
        <v/>
      </c>
      <c r="CY74" s="39" t="str">
        <f t="shared" si="65"/>
        <v/>
      </c>
      <c r="CZ74" s="39" t="str">
        <f t="shared" si="66"/>
        <v/>
      </c>
      <c r="DA74" s="39" t="str">
        <f t="shared" si="67"/>
        <v/>
      </c>
      <c r="DB74" s="39" t="str">
        <f t="shared" si="68"/>
        <v/>
      </c>
      <c r="DC74" s="39" t="str">
        <f t="shared" si="69"/>
        <v/>
      </c>
      <c r="DD74" s="39" t="str">
        <f t="shared" si="70"/>
        <v/>
      </c>
      <c r="DE74" s="39" t="str">
        <f t="shared" si="71"/>
        <v/>
      </c>
      <c r="DF74" s="39" t="str">
        <f t="shared" si="72"/>
        <v/>
      </c>
      <c r="DG74" s="39" t="str">
        <f t="shared" si="73"/>
        <v/>
      </c>
      <c r="DH74" s="39" t="str">
        <f t="shared" si="74"/>
        <v/>
      </c>
      <c r="DI74" s="39" t="str">
        <f t="shared" si="75"/>
        <v/>
      </c>
      <c r="DJ74" s="39" t="str">
        <f t="shared" si="76"/>
        <v/>
      </c>
      <c r="DK74" s="39" t="str">
        <f t="shared" si="77"/>
        <v/>
      </c>
      <c r="DL74" s="39" t="str">
        <f t="shared" si="78"/>
        <v/>
      </c>
      <c r="DM74" s="39" t="str">
        <f t="shared" si="79"/>
        <v/>
      </c>
      <c r="DN74" s="39" t="str">
        <f t="shared" si="80"/>
        <v/>
      </c>
      <c r="DO74" s="39" t="str">
        <f t="shared" si="81"/>
        <v/>
      </c>
      <c r="DP74" s="39" t="str">
        <f t="shared" si="82"/>
        <v>|n杀敌生命+40</v>
      </c>
      <c r="DQ74" s="39" t="str">
        <f t="shared" si="83"/>
        <v/>
      </c>
      <c r="DR74" s="39" t="str">
        <f t="shared" si="84"/>
        <v/>
      </c>
      <c r="DS74" s="39" t="str">
        <f t="shared" si="85"/>
        <v>|n每秒业力+11</v>
      </c>
      <c r="DT74" s="39" t="str">
        <f t="shared" si="86"/>
        <v/>
      </c>
      <c r="DU74" s="39" t="str">
        <f t="shared" si="87"/>
        <v/>
      </c>
      <c r="DV74" s="39" t="str">
        <f t="shared" si="88"/>
        <v/>
      </c>
      <c r="DW74" s="39" t="str">
        <f t="shared" si="89"/>
        <v/>
      </c>
      <c r="DX74" s="39" t="str">
        <f t="shared" si="90"/>
        <v/>
      </c>
      <c r="DY74" s="39" t="str">
        <f t="shared" si="92"/>
        <v/>
      </c>
      <c r="DZ74" s="39" t="str">
        <f t="shared" si="92"/>
        <v/>
      </c>
      <c r="EA74" s="39" t="str">
        <f t="shared" si="92"/>
        <v/>
      </c>
      <c r="EB74" s="39" t="str">
        <f t="shared" si="92"/>
        <v/>
      </c>
      <c r="EC74" s="39" t="str">
        <f t="shared" si="92"/>
        <v/>
      </c>
      <c r="ED74" s="39" t="str">
        <f t="shared" si="92"/>
        <v/>
      </c>
      <c r="EE74" s="39" t="str">
        <f t="shared" si="92"/>
        <v/>
      </c>
      <c r="EF74" s="39" t="str">
        <f t="shared" si="92"/>
        <v/>
      </c>
      <c r="EG74" s="39" t="str">
        <f t="shared" si="91"/>
        <v/>
      </c>
      <c r="EH74" s="39" t="str">
        <f t="shared" si="91"/>
        <v/>
      </c>
      <c r="EI74" s="39" t="str">
        <f t="shared" si="23"/>
        <v/>
      </c>
      <c r="EJ74" s="39" t="str">
        <f t="shared" si="7"/>
        <v/>
      </c>
      <c r="EK74" s="39" t="str">
        <f t="shared" si="7"/>
        <v/>
      </c>
      <c r="EL74" s="39" t="str">
        <f t="shared" si="7"/>
        <v/>
      </c>
      <c r="EM74" s="39" t="str">
        <f t="shared" si="7"/>
        <v/>
      </c>
      <c r="EN74" s="39" t="str">
        <f t="shared" si="7"/>
        <v/>
      </c>
      <c r="EO74" s="39" t="str">
        <f t="shared" si="7"/>
        <v/>
      </c>
    </row>
    <row r="75" spans="1:145">
      <c r="A75" s="39" t="s">
        <v>175</v>
      </c>
      <c r="B75" s="39" t="s">
        <v>164</v>
      </c>
      <c r="C75" s="39">
        <v>12</v>
      </c>
      <c r="H75" s="39">
        <v>65000</v>
      </c>
      <c r="J75" s="39">
        <v>1300</v>
      </c>
      <c r="L75" s="39">
        <v>65</v>
      </c>
      <c r="M75" s="39">
        <v>9</v>
      </c>
      <c r="AV75" s="39">
        <v>45</v>
      </c>
      <c r="AY75" s="39">
        <v>12</v>
      </c>
      <c r="BW75" s="39" t="str">
        <f t="shared" si="3"/>
        <v>|n生命值+65000|n生命回复+1300|n攻速+65%|n闪避+9%|n杀敌生命+45|n每秒业力+12</v>
      </c>
      <c r="BX75" s="39" t="str">
        <f t="shared" si="38"/>
        <v/>
      </c>
      <c r="BY75" s="39" t="str">
        <f t="shared" si="39"/>
        <v/>
      </c>
      <c r="BZ75" s="39" t="str">
        <f t="shared" si="40"/>
        <v/>
      </c>
      <c r="CA75" s="39" t="str">
        <f t="shared" si="41"/>
        <v/>
      </c>
      <c r="CB75" s="39" t="str">
        <f t="shared" si="42"/>
        <v>|n生命值+65000</v>
      </c>
      <c r="CC75" s="39" t="str">
        <f t="shared" si="43"/>
        <v/>
      </c>
      <c r="CD75" s="39" t="str">
        <f t="shared" si="44"/>
        <v>|n生命回复+1300</v>
      </c>
      <c r="CE75" s="39" t="str">
        <f t="shared" si="45"/>
        <v/>
      </c>
      <c r="CF75" s="39" t="str">
        <f t="shared" si="46"/>
        <v>|n攻速+65%</v>
      </c>
      <c r="CG75" s="39" t="str">
        <f t="shared" si="47"/>
        <v>|n闪避+9%</v>
      </c>
      <c r="CH75" s="39" t="str">
        <f t="shared" si="48"/>
        <v/>
      </c>
      <c r="CI75" s="39" t="str">
        <f t="shared" si="49"/>
        <v/>
      </c>
      <c r="CJ75" s="39" t="str">
        <f t="shared" si="50"/>
        <v/>
      </c>
      <c r="CK75" s="39" t="str">
        <f t="shared" si="51"/>
        <v/>
      </c>
      <c r="CL75" s="39" t="str">
        <f t="shared" si="52"/>
        <v/>
      </c>
      <c r="CM75" s="39" t="str">
        <f t="shared" si="53"/>
        <v/>
      </c>
      <c r="CN75" s="39" t="str">
        <f t="shared" si="54"/>
        <v/>
      </c>
      <c r="CO75" s="39" t="str">
        <f t="shared" si="55"/>
        <v/>
      </c>
      <c r="CP75" s="39" t="str">
        <f t="shared" si="56"/>
        <v/>
      </c>
      <c r="CQ75" s="39" t="str">
        <f t="shared" si="57"/>
        <v/>
      </c>
      <c r="CR75" s="39" t="str">
        <f t="shared" si="58"/>
        <v/>
      </c>
      <c r="CS75" s="39" t="str">
        <f t="shared" si="59"/>
        <v/>
      </c>
      <c r="CT75" s="39" t="str">
        <f t="shared" si="60"/>
        <v/>
      </c>
      <c r="CU75" s="39" t="str">
        <f t="shared" si="61"/>
        <v/>
      </c>
      <c r="CV75" s="39" t="str">
        <f t="shared" si="62"/>
        <v/>
      </c>
      <c r="CW75" s="39" t="str">
        <f t="shared" si="63"/>
        <v/>
      </c>
      <c r="CX75" s="39" t="str">
        <f t="shared" si="64"/>
        <v/>
      </c>
      <c r="CY75" s="39" t="str">
        <f t="shared" si="65"/>
        <v/>
      </c>
      <c r="CZ75" s="39" t="str">
        <f t="shared" si="66"/>
        <v/>
      </c>
      <c r="DA75" s="39" t="str">
        <f t="shared" si="67"/>
        <v/>
      </c>
      <c r="DB75" s="39" t="str">
        <f t="shared" si="68"/>
        <v/>
      </c>
      <c r="DC75" s="39" t="str">
        <f t="shared" si="69"/>
        <v/>
      </c>
      <c r="DD75" s="39" t="str">
        <f t="shared" si="70"/>
        <v/>
      </c>
      <c r="DE75" s="39" t="str">
        <f t="shared" si="71"/>
        <v/>
      </c>
      <c r="DF75" s="39" t="str">
        <f t="shared" si="72"/>
        <v/>
      </c>
      <c r="DG75" s="39" t="str">
        <f t="shared" si="73"/>
        <v/>
      </c>
      <c r="DH75" s="39" t="str">
        <f t="shared" si="74"/>
        <v/>
      </c>
      <c r="DI75" s="39" t="str">
        <f t="shared" si="75"/>
        <v/>
      </c>
      <c r="DJ75" s="39" t="str">
        <f t="shared" si="76"/>
        <v/>
      </c>
      <c r="DK75" s="39" t="str">
        <f t="shared" si="77"/>
        <v/>
      </c>
      <c r="DL75" s="39" t="str">
        <f t="shared" si="78"/>
        <v/>
      </c>
      <c r="DM75" s="39" t="str">
        <f t="shared" si="79"/>
        <v/>
      </c>
      <c r="DN75" s="39" t="str">
        <f t="shared" si="80"/>
        <v/>
      </c>
      <c r="DO75" s="39" t="str">
        <f t="shared" si="81"/>
        <v/>
      </c>
      <c r="DP75" s="39" t="str">
        <f t="shared" si="82"/>
        <v>|n杀敌生命+45</v>
      </c>
      <c r="DQ75" s="39" t="str">
        <f t="shared" si="83"/>
        <v/>
      </c>
      <c r="DR75" s="39" t="str">
        <f t="shared" si="84"/>
        <v/>
      </c>
      <c r="DS75" s="39" t="str">
        <f t="shared" si="85"/>
        <v>|n每秒业力+12</v>
      </c>
      <c r="DT75" s="39" t="str">
        <f t="shared" si="86"/>
        <v/>
      </c>
      <c r="DU75" s="39" t="str">
        <f t="shared" si="87"/>
        <v/>
      </c>
      <c r="DV75" s="39" t="str">
        <f t="shared" si="88"/>
        <v/>
      </c>
      <c r="DW75" s="39" t="str">
        <f t="shared" si="89"/>
        <v/>
      </c>
      <c r="DX75" s="39" t="str">
        <f t="shared" si="90"/>
        <v/>
      </c>
      <c r="DY75" s="39" t="str">
        <f t="shared" si="92"/>
        <v/>
      </c>
      <c r="DZ75" s="39" t="str">
        <f t="shared" si="92"/>
        <v/>
      </c>
      <c r="EA75" s="39" t="str">
        <f t="shared" si="92"/>
        <v/>
      </c>
      <c r="EB75" s="39" t="str">
        <f t="shared" si="92"/>
        <v/>
      </c>
      <c r="EC75" s="39" t="str">
        <f t="shared" si="92"/>
        <v/>
      </c>
      <c r="ED75" s="39" t="str">
        <f t="shared" si="92"/>
        <v/>
      </c>
      <c r="EE75" s="39" t="str">
        <f t="shared" si="92"/>
        <v/>
      </c>
      <c r="EF75" s="39" t="str">
        <f t="shared" si="92"/>
        <v/>
      </c>
      <c r="EG75" s="39" t="str">
        <f t="shared" si="91"/>
        <v/>
      </c>
      <c r="EH75" s="39" t="str">
        <f t="shared" si="91"/>
        <v/>
      </c>
      <c r="EI75" s="39" t="str">
        <f t="shared" si="23"/>
        <v/>
      </c>
      <c r="EJ75" s="39" t="str">
        <f t="shared" si="7"/>
        <v/>
      </c>
      <c r="EK75" s="39" t="str">
        <f t="shared" si="7"/>
        <v/>
      </c>
      <c r="EL75" s="39" t="str">
        <f t="shared" si="7"/>
        <v/>
      </c>
      <c r="EM75" s="39" t="str">
        <f t="shared" si="7"/>
        <v/>
      </c>
      <c r="EN75" s="39" t="str">
        <f t="shared" si="7"/>
        <v/>
      </c>
      <c r="EO75" s="39" t="str">
        <f t="shared" si="7"/>
        <v/>
      </c>
    </row>
    <row r="76" spans="1:145">
      <c r="A76" s="39" t="s">
        <v>176</v>
      </c>
      <c r="B76" s="39" t="s">
        <v>164</v>
      </c>
      <c r="C76" s="39">
        <v>13</v>
      </c>
      <c r="H76" s="39">
        <v>80000</v>
      </c>
      <c r="J76" s="39">
        <v>1600</v>
      </c>
      <c r="L76" s="39">
        <v>70</v>
      </c>
      <c r="M76" s="39">
        <v>9</v>
      </c>
      <c r="AV76" s="39">
        <v>50</v>
      </c>
      <c r="AY76" s="39">
        <v>13</v>
      </c>
      <c r="BW76" s="39" t="str">
        <f t="shared" si="3"/>
        <v>|n生命值+80000|n生命回复+1600|n攻速+70%|n闪避+9%|n杀敌生命+50|n每秒业力+13</v>
      </c>
      <c r="BX76" s="39" t="str">
        <f t="shared" si="38"/>
        <v/>
      </c>
      <c r="BY76" s="39" t="str">
        <f t="shared" si="39"/>
        <v/>
      </c>
      <c r="BZ76" s="39" t="str">
        <f t="shared" si="40"/>
        <v/>
      </c>
      <c r="CA76" s="39" t="str">
        <f t="shared" si="41"/>
        <v/>
      </c>
      <c r="CB76" s="39" t="str">
        <f t="shared" si="42"/>
        <v>|n生命值+80000</v>
      </c>
      <c r="CC76" s="39" t="str">
        <f t="shared" si="43"/>
        <v/>
      </c>
      <c r="CD76" s="39" t="str">
        <f t="shared" si="44"/>
        <v>|n生命回复+1600</v>
      </c>
      <c r="CE76" s="39" t="str">
        <f t="shared" si="45"/>
        <v/>
      </c>
      <c r="CF76" s="39" t="str">
        <f t="shared" si="46"/>
        <v>|n攻速+70%</v>
      </c>
      <c r="CG76" s="39" t="str">
        <f t="shared" si="47"/>
        <v>|n闪避+9%</v>
      </c>
      <c r="CH76" s="39" t="str">
        <f t="shared" si="48"/>
        <v/>
      </c>
      <c r="CI76" s="39" t="str">
        <f t="shared" si="49"/>
        <v/>
      </c>
      <c r="CJ76" s="39" t="str">
        <f t="shared" si="50"/>
        <v/>
      </c>
      <c r="CK76" s="39" t="str">
        <f t="shared" si="51"/>
        <v/>
      </c>
      <c r="CL76" s="39" t="str">
        <f t="shared" si="52"/>
        <v/>
      </c>
      <c r="CM76" s="39" t="str">
        <f t="shared" si="53"/>
        <v/>
      </c>
      <c r="CN76" s="39" t="str">
        <f t="shared" si="54"/>
        <v/>
      </c>
      <c r="CO76" s="39" t="str">
        <f t="shared" si="55"/>
        <v/>
      </c>
      <c r="CP76" s="39" t="str">
        <f t="shared" si="56"/>
        <v/>
      </c>
      <c r="CQ76" s="39" t="str">
        <f t="shared" si="57"/>
        <v/>
      </c>
      <c r="CR76" s="39" t="str">
        <f t="shared" si="58"/>
        <v/>
      </c>
      <c r="CS76" s="39" t="str">
        <f t="shared" si="59"/>
        <v/>
      </c>
      <c r="CT76" s="39" t="str">
        <f t="shared" si="60"/>
        <v/>
      </c>
      <c r="CU76" s="39" t="str">
        <f t="shared" si="61"/>
        <v/>
      </c>
      <c r="CV76" s="39" t="str">
        <f t="shared" si="62"/>
        <v/>
      </c>
      <c r="CW76" s="39" t="str">
        <f t="shared" si="63"/>
        <v/>
      </c>
      <c r="CX76" s="39" t="str">
        <f t="shared" si="64"/>
        <v/>
      </c>
      <c r="CY76" s="39" t="str">
        <f t="shared" si="65"/>
        <v/>
      </c>
      <c r="CZ76" s="39" t="str">
        <f t="shared" si="66"/>
        <v/>
      </c>
      <c r="DA76" s="39" t="str">
        <f t="shared" si="67"/>
        <v/>
      </c>
      <c r="DB76" s="39" t="str">
        <f t="shared" si="68"/>
        <v/>
      </c>
      <c r="DC76" s="39" t="str">
        <f t="shared" si="69"/>
        <v/>
      </c>
      <c r="DD76" s="39" t="str">
        <f t="shared" si="70"/>
        <v/>
      </c>
      <c r="DE76" s="39" t="str">
        <f t="shared" si="71"/>
        <v/>
      </c>
      <c r="DF76" s="39" t="str">
        <f t="shared" si="72"/>
        <v/>
      </c>
      <c r="DG76" s="39" t="str">
        <f t="shared" si="73"/>
        <v/>
      </c>
      <c r="DH76" s="39" t="str">
        <f t="shared" si="74"/>
        <v/>
      </c>
      <c r="DI76" s="39" t="str">
        <f t="shared" si="75"/>
        <v/>
      </c>
      <c r="DJ76" s="39" t="str">
        <f t="shared" si="76"/>
        <v/>
      </c>
      <c r="DK76" s="39" t="str">
        <f t="shared" si="77"/>
        <v/>
      </c>
      <c r="DL76" s="39" t="str">
        <f t="shared" si="78"/>
        <v/>
      </c>
      <c r="DM76" s="39" t="str">
        <f t="shared" si="79"/>
        <v/>
      </c>
      <c r="DN76" s="39" t="str">
        <f t="shared" si="80"/>
        <v/>
      </c>
      <c r="DO76" s="39" t="str">
        <f t="shared" si="81"/>
        <v/>
      </c>
      <c r="DP76" s="39" t="str">
        <f t="shared" si="82"/>
        <v>|n杀敌生命+50</v>
      </c>
      <c r="DQ76" s="39" t="str">
        <f t="shared" si="83"/>
        <v/>
      </c>
      <c r="DR76" s="39" t="str">
        <f t="shared" si="84"/>
        <v/>
      </c>
      <c r="DS76" s="39" t="str">
        <f t="shared" si="85"/>
        <v>|n每秒业力+13</v>
      </c>
      <c r="DT76" s="39" t="str">
        <f t="shared" si="86"/>
        <v/>
      </c>
      <c r="DU76" s="39" t="str">
        <f t="shared" si="87"/>
        <v/>
      </c>
      <c r="DV76" s="39" t="str">
        <f t="shared" si="88"/>
        <v/>
      </c>
      <c r="DW76" s="39" t="str">
        <f t="shared" si="89"/>
        <v/>
      </c>
      <c r="DX76" s="39" t="str">
        <f t="shared" si="90"/>
        <v/>
      </c>
      <c r="DY76" s="39" t="str">
        <f t="shared" si="92"/>
        <v/>
      </c>
      <c r="DZ76" s="39" t="str">
        <f t="shared" si="92"/>
        <v/>
      </c>
      <c r="EA76" s="39" t="str">
        <f t="shared" si="92"/>
        <v/>
      </c>
      <c r="EB76" s="39" t="str">
        <f t="shared" si="92"/>
        <v/>
      </c>
      <c r="EC76" s="39" t="str">
        <f t="shared" si="92"/>
        <v/>
      </c>
      <c r="ED76" s="39" t="str">
        <f t="shared" si="92"/>
        <v/>
      </c>
      <c r="EE76" s="39" t="str">
        <f t="shared" si="92"/>
        <v/>
      </c>
      <c r="EF76" s="39" t="str">
        <f t="shared" si="92"/>
        <v/>
      </c>
      <c r="EG76" s="39" t="str">
        <f t="shared" si="91"/>
        <v/>
      </c>
      <c r="EH76" s="39" t="str">
        <f t="shared" si="91"/>
        <v/>
      </c>
      <c r="EI76" s="39" t="str">
        <f t="shared" si="23"/>
        <v/>
      </c>
      <c r="EJ76" s="39" t="str">
        <f t="shared" si="23"/>
        <v/>
      </c>
      <c r="EK76" s="39" t="str">
        <f t="shared" si="23"/>
        <v/>
      </c>
      <c r="EL76" s="39" t="str">
        <f t="shared" si="23"/>
        <v/>
      </c>
      <c r="EM76" s="39" t="str">
        <f t="shared" si="23"/>
        <v/>
      </c>
      <c r="EN76" s="39" t="str">
        <f t="shared" si="23"/>
        <v/>
      </c>
      <c r="EO76" s="39" t="str">
        <f t="shared" si="23"/>
        <v/>
      </c>
    </row>
    <row r="77" spans="1:145">
      <c r="A77" s="39" t="s">
        <v>177</v>
      </c>
      <c r="B77" s="39" t="s">
        <v>164</v>
      </c>
      <c r="C77" s="39">
        <v>14</v>
      </c>
      <c r="H77" s="39">
        <v>95000</v>
      </c>
      <c r="J77" s="39">
        <v>1900</v>
      </c>
      <c r="L77" s="39">
        <v>75</v>
      </c>
      <c r="M77" s="39">
        <v>9</v>
      </c>
      <c r="AV77" s="39">
        <v>55</v>
      </c>
      <c r="AY77" s="39">
        <v>14</v>
      </c>
      <c r="BW77" s="39" t="str">
        <f t="shared" si="3"/>
        <v>|n生命值+95000|n生命回复+1900|n攻速+75%|n闪避+9%|n杀敌生命+55|n每秒业力+14</v>
      </c>
      <c r="BX77" s="39" t="str">
        <f t="shared" si="38"/>
        <v/>
      </c>
      <c r="BY77" s="39" t="str">
        <f t="shared" si="39"/>
        <v/>
      </c>
      <c r="BZ77" s="39" t="str">
        <f t="shared" si="40"/>
        <v/>
      </c>
      <c r="CA77" s="39" t="str">
        <f t="shared" si="41"/>
        <v/>
      </c>
      <c r="CB77" s="39" t="str">
        <f t="shared" si="42"/>
        <v>|n生命值+95000</v>
      </c>
      <c r="CC77" s="39" t="str">
        <f t="shared" si="43"/>
        <v/>
      </c>
      <c r="CD77" s="39" t="str">
        <f t="shared" si="44"/>
        <v>|n生命回复+1900</v>
      </c>
      <c r="CE77" s="39" t="str">
        <f t="shared" si="45"/>
        <v/>
      </c>
      <c r="CF77" s="39" t="str">
        <f t="shared" si="46"/>
        <v>|n攻速+75%</v>
      </c>
      <c r="CG77" s="39" t="str">
        <f t="shared" si="47"/>
        <v>|n闪避+9%</v>
      </c>
      <c r="CH77" s="39" t="str">
        <f t="shared" si="48"/>
        <v/>
      </c>
      <c r="CI77" s="39" t="str">
        <f t="shared" si="49"/>
        <v/>
      </c>
      <c r="CJ77" s="39" t="str">
        <f t="shared" si="50"/>
        <v/>
      </c>
      <c r="CK77" s="39" t="str">
        <f t="shared" si="51"/>
        <v/>
      </c>
      <c r="CL77" s="39" t="str">
        <f t="shared" si="52"/>
        <v/>
      </c>
      <c r="CM77" s="39" t="str">
        <f t="shared" si="53"/>
        <v/>
      </c>
      <c r="CN77" s="39" t="str">
        <f t="shared" si="54"/>
        <v/>
      </c>
      <c r="CO77" s="39" t="str">
        <f t="shared" si="55"/>
        <v/>
      </c>
      <c r="CP77" s="39" t="str">
        <f t="shared" si="56"/>
        <v/>
      </c>
      <c r="CQ77" s="39" t="str">
        <f t="shared" si="57"/>
        <v/>
      </c>
      <c r="CR77" s="39" t="str">
        <f t="shared" si="58"/>
        <v/>
      </c>
      <c r="CS77" s="39" t="str">
        <f t="shared" si="59"/>
        <v/>
      </c>
      <c r="CT77" s="39" t="str">
        <f t="shared" si="60"/>
        <v/>
      </c>
      <c r="CU77" s="39" t="str">
        <f t="shared" si="61"/>
        <v/>
      </c>
      <c r="CV77" s="39" t="str">
        <f t="shared" si="62"/>
        <v/>
      </c>
      <c r="CW77" s="39" t="str">
        <f t="shared" si="63"/>
        <v/>
      </c>
      <c r="CX77" s="39" t="str">
        <f t="shared" si="64"/>
        <v/>
      </c>
      <c r="CY77" s="39" t="str">
        <f t="shared" si="65"/>
        <v/>
      </c>
      <c r="CZ77" s="39" t="str">
        <f t="shared" si="66"/>
        <v/>
      </c>
      <c r="DA77" s="39" t="str">
        <f t="shared" si="67"/>
        <v/>
      </c>
      <c r="DB77" s="39" t="str">
        <f t="shared" si="68"/>
        <v/>
      </c>
      <c r="DC77" s="39" t="str">
        <f t="shared" si="69"/>
        <v/>
      </c>
      <c r="DD77" s="39" t="str">
        <f t="shared" si="70"/>
        <v/>
      </c>
      <c r="DE77" s="39" t="str">
        <f t="shared" si="71"/>
        <v/>
      </c>
      <c r="DF77" s="39" t="str">
        <f t="shared" si="72"/>
        <v/>
      </c>
      <c r="DG77" s="39" t="str">
        <f t="shared" si="73"/>
        <v/>
      </c>
      <c r="DH77" s="39" t="str">
        <f t="shared" si="74"/>
        <v/>
      </c>
      <c r="DI77" s="39" t="str">
        <f t="shared" si="75"/>
        <v/>
      </c>
      <c r="DJ77" s="39" t="str">
        <f t="shared" si="76"/>
        <v/>
      </c>
      <c r="DK77" s="39" t="str">
        <f t="shared" si="77"/>
        <v/>
      </c>
      <c r="DL77" s="39" t="str">
        <f t="shared" si="78"/>
        <v/>
      </c>
      <c r="DM77" s="39" t="str">
        <f t="shared" si="79"/>
        <v/>
      </c>
      <c r="DN77" s="39" t="str">
        <f t="shared" si="80"/>
        <v/>
      </c>
      <c r="DO77" s="39" t="str">
        <f t="shared" si="81"/>
        <v/>
      </c>
      <c r="DP77" s="39" t="str">
        <f t="shared" si="82"/>
        <v>|n杀敌生命+55</v>
      </c>
      <c r="DQ77" s="39" t="str">
        <f t="shared" si="83"/>
        <v/>
      </c>
      <c r="DR77" s="39" t="str">
        <f t="shared" si="84"/>
        <v/>
      </c>
      <c r="DS77" s="39" t="str">
        <f t="shared" si="85"/>
        <v>|n每秒业力+14</v>
      </c>
      <c r="DT77" s="39" t="str">
        <f t="shared" si="86"/>
        <v/>
      </c>
      <c r="DU77" s="39" t="str">
        <f t="shared" si="87"/>
        <v/>
      </c>
      <c r="DV77" s="39" t="str">
        <f t="shared" si="88"/>
        <v/>
      </c>
      <c r="DW77" s="39" t="str">
        <f t="shared" si="89"/>
        <v/>
      </c>
      <c r="DX77" s="39" t="str">
        <f t="shared" si="90"/>
        <v/>
      </c>
      <c r="DY77" s="39" t="str">
        <f t="shared" si="92"/>
        <v/>
      </c>
      <c r="DZ77" s="39" t="str">
        <f t="shared" si="92"/>
        <v/>
      </c>
      <c r="EA77" s="39" t="str">
        <f t="shared" si="92"/>
        <v/>
      </c>
      <c r="EB77" s="39" t="str">
        <f t="shared" si="92"/>
        <v/>
      </c>
      <c r="EC77" s="39" t="str">
        <f t="shared" si="92"/>
        <v/>
      </c>
      <c r="ED77" s="39" t="str">
        <f t="shared" si="92"/>
        <v/>
      </c>
      <c r="EE77" s="39" t="str">
        <f t="shared" si="92"/>
        <v/>
      </c>
      <c r="EF77" s="39" t="str">
        <f t="shared" si="92"/>
        <v/>
      </c>
      <c r="EG77" s="39" t="str">
        <f t="shared" si="91"/>
        <v/>
      </c>
      <c r="EH77" s="39" t="str">
        <f t="shared" si="91"/>
        <v/>
      </c>
      <c r="EI77" s="39" t="str">
        <f t="shared" si="23"/>
        <v/>
      </c>
      <c r="EJ77" s="39" t="str">
        <f t="shared" si="23"/>
        <v/>
      </c>
      <c r="EK77" s="39" t="str">
        <f t="shared" si="23"/>
        <v/>
      </c>
      <c r="EL77" s="39" t="str">
        <f t="shared" si="23"/>
        <v/>
      </c>
      <c r="EM77" s="39" t="str">
        <f t="shared" si="23"/>
        <v/>
      </c>
      <c r="EN77" s="39" t="str">
        <f t="shared" si="23"/>
        <v/>
      </c>
      <c r="EO77" s="39" t="str">
        <f t="shared" si="23"/>
        <v/>
      </c>
    </row>
    <row r="78" spans="1:145">
      <c r="A78" s="39" t="s">
        <v>178</v>
      </c>
      <c r="B78" s="39" t="s">
        <v>164</v>
      </c>
      <c r="C78" s="39">
        <v>15</v>
      </c>
      <c r="H78" s="39">
        <v>105000</v>
      </c>
      <c r="J78" s="39">
        <v>2100</v>
      </c>
      <c r="L78" s="39">
        <v>80</v>
      </c>
      <c r="M78" s="39">
        <v>9</v>
      </c>
      <c r="AV78" s="39">
        <v>60</v>
      </c>
      <c r="AY78" s="39">
        <v>15</v>
      </c>
      <c r="BW78" s="39" t="str">
        <f t="shared" si="3"/>
        <v>|n生命值+105000|n生命回复+2100|n攻速+80%|n闪避+9%|n杀敌生命+60|n每秒业力+15</v>
      </c>
      <c r="BX78" s="39" t="str">
        <f t="shared" si="38"/>
        <v/>
      </c>
      <c r="BY78" s="39" t="str">
        <f t="shared" si="39"/>
        <v/>
      </c>
      <c r="BZ78" s="39" t="str">
        <f t="shared" si="40"/>
        <v/>
      </c>
      <c r="CA78" s="39" t="str">
        <f t="shared" si="41"/>
        <v/>
      </c>
      <c r="CB78" s="39" t="str">
        <f t="shared" si="42"/>
        <v>|n生命值+105000</v>
      </c>
      <c r="CC78" s="39" t="str">
        <f t="shared" si="43"/>
        <v/>
      </c>
      <c r="CD78" s="39" t="str">
        <f t="shared" si="44"/>
        <v>|n生命回复+2100</v>
      </c>
      <c r="CE78" s="39" t="str">
        <f t="shared" si="45"/>
        <v/>
      </c>
      <c r="CF78" s="39" t="str">
        <f t="shared" si="46"/>
        <v>|n攻速+80%</v>
      </c>
      <c r="CG78" s="39" t="str">
        <f t="shared" si="47"/>
        <v>|n闪避+9%</v>
      </c>
      <c r="CH78" s="39" t="str">
        <f t="shared" si="48"/>
        <v/>
      </c>
      <c r="CI78" s="39" t="str">
        <f t="shared" si="49"/>
        <v/>
      </c>
      <c r="CJ78" s="39" t="str">
        <f t="shared" si="50"/>
        <v/>
      </c>
      <c r="CK78" s="39" t="str">
        <f t="shared" si="51"/>
        <v/>
      </c>
      <c r="CL78" s="39" t="str">
        <f t="shared" si="52"/>
        <v/>
      </c>
      <c r="CM78" s="39" t="str">
        <f t="shared" si="53"/>
        <v/>
      </c>
      <c r="CN78" s="39" t="str">
        <f t="shared" si="54"/>
        <v/>
      </c>
      <c r="CO78" s="39" t="str">
        <f t="shared" si="55"/>
        <v/>
      </c>
      <c r="CP78" s="39" t="str">
        <f t="shared" si="56"/>
        <v/>
      </c>
      <c r="CQ78" s="39" t="str">
        <f t="shared" si="57"/>
        <v/>
      </c>
      <c r="CR78" s="39" t="str">
        <f t="shared" si="58"/>
        <v/>
      </c>
      <c r="CS78" s="39" t="str">
        <f t="shared" si="59"/>
        <v/>
      </c>
      <c r="CT78" s="39" t="str">
        <f t="shared" si="60"/>
        <v/>
      </c>
      <c r="CU78" s="39" t="str">
        <f t="shared" si="61"/>
        <v/>
      </c>
      <c r="CV78" s="39" t="str">
        <f t="shared" si="62"/>
        <v/>
      </c>
      <c r="CW78" s="39" t="str">
        <f t="shared" si="63"/>
        <v/>
      </c>
      <c r="CX78" s="39" t="str">
        <f t="shared" si="64"/>
        <v/>
      </c>
      <c r="CY78" s="39" t="str">
        <f t="shared" si="65"/>
        <v/>
      </c>
      <c r="CZ78" s="39" t="str">
        <f t="shared" si="66"/>
        <v/>
      </c>
      <c r="DA78" s="39" t="str">
        <f t="shared" si="67"/>
        <v/>
      </c>
      <c r="DB78" s="39" t="str">
        <f t="shared" si="68"/>
        <v/>
      </c>
      <c r="DC78" s="39" t="str">
        <f t="shared" si="69"/>
        <v/>
      </c>
      <c r="DD78" s="39" t="str">
        <f t="shared" si="70"/>
        <v/>
      </c>
      <c r="DE78" s="39" t="str">
        <f t="shared" si="71"/>
        <v/>
      </c>
      <c r="DF78" s="39" t="str">
        <f t="shared" si="72"/>
        <v/>
      </c>
      <c r="DG78" s="39" t="str">
        <f t="shared" si="73"/>
        <v/>
      </c>
      <c r="DH78" s="39" t="str">
        <f t="shared" si="74"/>
        <v/>
      </c>
      <c r="DI78" s="39" t="str">
        <f t="shared" si="75"/>
        <v/>
      </c>
      <c r="DJ78" s="39" t="str">
        <f t="shared" si="76"/>
        <v/>
      </c>
      <c r="DK78" s="39" t="str">
        <f t="shared" si="77"/>
        <v/>
      </c>
      <c r="DL78" s="39" t="str">
        <f t="shared" si="78"/>
        <v/>
      </c>
      <c r="DM78" s="39" t="str">
        <f t="shared" si="79"/>
        <v/>
      </c>
      <c r="DN78" s="39" t="str">
        <f t="shared" si="80"/>
        <v/>
      </c>
      <c r="DO78" s="39" t="str">
        <f t="shared" si="81"/>
        <v/>
      </c>
      <c r="DP78" s="39" t="str">
        <f t="shared" si="82"/>
        <v>|n杀敌生命+60</v>
      </c>
      <c r="DQ78" s="39" t="str">
        <f t="shared" si="83"/>
        <v/>
      </c>
      <c r="DR78" s="39" t="str">
        <f t="shared" si="84"/>
        <v/>
      </c>
      <c r="DS78" s="39" t="str">
        <f t="shared" si="85"/>
        <v>|n每秒业力+15</v>
      </c>
      <c r="DT78" s="39" t="str">
        <f t="shared" si="86"/>
        <v/>
      </c>
      <c r="DU78" s="39" t="str">
        <f t="shared" si="87"/>
        <v/>
      </c>
      <c r="DV78" s="39" t="str">
        <f t="shared" si="88"/>
        <v/>
      </c>
      <c r="DW78" s="39" t="str">
        <f t="shared" si="89"/>
        <v/>
      </c>
      <c r="DX78" s="39" t="str">
        <f t="shared" si="90"/>
        <v/>
      </c>
      <c r="DY78" s="39" t="str">
        <f t="shared" si="92"/>
        <v/>
      </c>
      <c r="DZ78" s="39" t="str">
        <f t="shared" si="92"/>
        <v/>
      </c>
      <c r="EA78" s="39" t="str">
        <f t="shared" si="92"/>
        <v/>
      </c>
      <c r="EB78" s="39" t="str">
        <f t="shared" si="92"/>
        <v/>
      </c>
      <c r="EC78" s="39" t="str">
        <f t="shared" si="92"/>
        <v/>
      </c>
      <c r="ED78" s="39" t="str">
        <f t="shared" si="92"/>
        <v/>
      </c>
      <c r="EE78" s="39" t="str">
        <f t="shared" si="92"/>
        <v/>
      </c>
      <c r="EF78" s="39" t="str">
        <f t="shared" si="92"/>
        <v/>
      </c>
      <c r="EG78" s="39" t="str">
        <f t="shared" si="91"/>
        <v/>
      </c>
      <c r="EH78" s="39" t="str">
        <f t="shared" si="91"/>
        <v/>
      </c>
      <c r="EI78" s="39" t="str">
        <f t="shared" si="23"/>
        <v/>
      </c>
      <c r="EJ78" s="39" t="str">
        <f t="shared" si="23"/>
        <v/>
      </c>
      <c r="EK78" s="39" t="str">
        <f t="shared" si="23"/>
        <v/>
      </c>
      <c r="EL78" s="39" t="str">
        <f t="shared" si="23"/>
        <v/>
      </c>
      <c r="EM78" s="39" t="str">
        <f t="shared" si="23"/>
        <v/>
      </c>
      <c r="EN78" s="39" t="str">
        <f t="shared" si="23"/>
        <v/>
      </c>
      <c r="EO78" s="39" t="str">
        <f t="shared" si="23"/>
        <v/>
      </c>
    </row>
    <row r="79" spans="1:145">
      <c r="A79" s="39" t="s">
        <v>179</v>
      </c>
      <c r="B79" s="39" t="s">
        <v>164</v>
      </c>
      <c r="C79" s="39">
        <v>16</v>
      </c>
      <c r="H79" s="39">
        <v>150000</v>
      </c>
      <c r="J79" s="39">
        <v>3000</v>
      </c>
      <c r="L79" s="39">
        <v>85</v>
      </c>
      <c r="M79" s="39">
        <v>12</v>
      </c>
      <c r="AV79" s="39">
        <v>65</v>
      </c>
      <c r="AY79" s="39">
        <v>16</v>
      </c>
      <c r="BW79" s="39" t="str">
        <f t="shared" si="3"/>
        <v>|n生命值+150000|n生命回复+3000|n攻速+85%|n闪避+12%|n杀敌生命+65|n每秒业力+16</v>
      </c>
      <c r="BX79" s="39" t="str">
        <f t="shared" si="38"/>
        <v/>
      </c>
      <c r="BY79" s="39" t="str">
        <f t="shared" si="39"/>
        <v/>
      </c>
      <c r="BZ79" s="39" t="str">
        <f t="shared" si="40"/>
        <v/>
      </c>
      <c r="CA79" s="39" t="str">
        <f t="shared" si="41"/>
        <v/>
      </c>
      <c r="CB79" s="39" t="str">
        <f t="shared" si="42"/>
        <v>|n生命值+150000</v>
      </c>
      <c r="CC79" s="39" t="str">
        <f t="shared" si="43"/>
        <v/>
      </c>
      <c r="CD79" s="39" t="str">
        <f t="shared" si="44"/>
        <v>|n生命回复+3000</v>
      </c>
      <c r="CE79" s="39" t="str">
        <f t="shared" si="45"/>
        <v/>
      </c>
      <c r="CF79" s="39" t="str">
        <f t="shared" si="46"/>
        <v>|n攻速+85%</v>
      </c>
      <c r="CG79" s="39" t="str">
        <f t="shared" si="47"/>
        <v>|n闪避+12%</v>
      </c>
      <c r="CH79" s="39" t="str">
        <f t="shared" si="48"/>
        <v/>
      </c>
      <c r="CI79" s="39" t="str">
        <f t="shared" si="49"/>
        <v/>
      </c>
      <c r="CJ79" s="39" t="str">
        <f t="shared" si="50"/>
        <v/>
      </c>
      <c r="CK79" s="39" t="str">
        <f t="shared" si="51"/>
        <v/>
      </c>
      <c r="CL79" s="39" t="str">
        <f t="shared" si="52"/>
        <v/>
      </c>
      <c r="CM79" s="39" t="str">
        <f t="shared" si="53"/>
        <v/>
      </c>
      <c r="CN79" s="39" t="str">
        <f t="shared" si="54"/>
        <v/>
      </c>
      <c r="CO79" s="39" t="str">
        <f t="shared" si="55"/>
        <v/>
      </c>
      <c r="CP79" s="39" t="str">
        <f t="shared" si="56"/>
        <v/>
      </c>
      <c r="CQ79" s="39" t="str">
        <f t="shared" si="57"/>
        <v/>
      </c>
      <c r="CR79" s="39" t="str">
        <f t="shared" si="58"/>
        <v/>
      </c>
      <c r="CS79" s="39" t="str">
        <f t="shared" si="59"/>
        <v/>
      </c>
      <c r="CT79" s="39" t="str">
        <f t="shared" si="60"/>
        <v/>
      </c>
      <c r="CU79" s="39" t="str">
        <f t="shared" si="61"/>
        <v/>
      </c>
      <c r="CV79" s="39" t="str">
        <f t="shared" si="62"/>
        <v/>
      </c>
      <c r="CW79" s="39" t="str">
        <f t="shared" si="63"/>
        <v/>
      </c>
      <c r="CX79" s="39" t="str">
        <f t="shared" si="64"/>
        <v/>
      </c>
      <c r="CY79" s="39" t="str">
        <f t="shared" si="65"/>
        <v/>
      </c>
      <c r="CZ79" s="39" t="str">
        <f t="shared" si="66"/>
        <v/>
      </c>
      <c r="DA79" s="39" t="str">
        <f t="shared" si="67"/>
        <v/>
      </c>
      <c r="DB79" s="39" t="str">
        <f t="shared" si="68"/>
        <v/>
      </c>
      <c r="DC79" s="39" t="str">
        <f t="shared" si="69"/>
        <v/>
      </c>
      <c r="DD79" s="39" t="str">
        <f t="shared" si="70"/>
        <v/>
      </c>
      <c r="DE79" s="39" t="str">
        <f t="shared" si="71"/>
        <v/>
      </c>
      <c r="DF79" s="39" t="str">
        <f t="shared" si="72"/>
        <v/>
      </c>
      <c r="DG79" s="39" t="str">
        <f t="shared" si="73"/>
        <v/>
      </c>
      <c r="DH79" s="39" t="str">
        <f t="shared" si="74"/>
        <v/>
      </c>
      <c r="DI79" s="39" t="str">
        <f t="shared" si="75"/>
        <v/>
      </c>
      <c r="DJ79" s="39" t="str">
        <f t="shared" si="76"/>
        <v/>
      </c>
      <c r="DK79" s="39" t="str">
        <f t="shared" si="77"/>
        <v/>
      </c>
      <c r="DL79" s="39" t="str">
        <f t="shared" si="78"/>
        <v/>
      </c>
      <c r="DM79" s="39" t="str">
        <f t="shared" si="79"/>
        <v/>
      </c>
      <c r="DN79" s="39" t="str">
        <f t="shared" si="80"/>
        <v/>
      </c>
      <c r="DO79" s="39" t="str">
        <f t="shared" si="81"/>
        <v/>
      </c>
      <c r="DP79" s="39" t="str">
        <f t="shared" si="82"/>
        <v>|n杀敌生命+65</v>
      </c>
      <c r="DQ79" s="39" t="str">
        <f t="shared" si="83"/>
        <v/>
      </c>
      <c r="DR79" s="39" t="str">
        <f t="shared" si="84"/>
        <v/>
      </c>
      <c r="DS79" s="39" t="str">
        <f t="shared" si="85"/>
        <v>|n每秒业力+16</v>
      </c>
      <c r="DT79" s="39" t="str">
        <f t="shared" si="86"/>
        <v/>
      </c>
      <c r="DU79" s="39" t="str">
        <f t="shared" si="87"/>
        <v/>
      </c>
      <c r="DV79" s="39" t="str">
        <f t="shared" si="88"/>
        <v/>
      </c>
      <c r="DW79" s="39" t="str">
        <f t="shared" si="89"/>
        <v/>
      </c>
      <c r="DX79" s="39" t="str">
        <f t="shared" si="90"/>
        <v/>
      </c>
      <c r="DY79" s="39" t="str">
        <f t="shared" si="92"/>
        <v/>
      </c>
      <c r="DZ79" s="39" t="str">
        <f t="shared" si="92"/>
        <v/>
      </c>
      <c r="EA79" s="39" t="str">
        <f t="shared" si="92"/>
        <v/>
      </c>
      <c r="EB79" s="39" t="str">
        <f t="shared" si="92"/>
        <v/>
      </c>
      <c r="EC79" s="39" t="str">
        <f t="shared" si="92"/>
        <v/>
      </c>
      <c r="ED79" s="39" t="str">
        <f t="shared" si="92"/>
        <v/>
      </c>
      <c r="EE79" s="39" t="str">
        <f t="shared" si="92"/>
        <v/>
      </c>
      <c r="EF79" s="39" t="str">
        <f t="shared" si="92"/>
        <v/>
      </c>
      <c r="EG79" s="39" t="str">
        <f t="shared" si="91"/>
        <v/>
      </c>
      <c r="EH79" s="39" t="str">
        <f t="shared" si="91"/>
        <v/>
      </c>
      <c r="EI79" s="39" t="str">
        <f t="shared" si="23"/>
        <v/>
      </c>
      <c r="EJ79" s="39" t="str">
        <f t="shared" si="23"/>
        <v/>
      </c>
      <c r="EK79" s="39" t="str">
        <f t="shared" si="23"/>
        <v/>
      </c>
      <c r="EL79" s="39" t="str">
        <f t="shared" si="23"/>
        <v/>
      </c>
      <c r="EM79" s="39" t="str">
        <f t="shared" si="23"/>
        <v/>
      </c>
      <c r="EN79" s="39" t="str">
        <f t="shared" si="23"/>
        <v/>
      </c>
      <c r="EO79" s="39" t="str">
        <f t="shared" si="23"/>
        <v/>
      </c>
    </row>
    <row r="80" spans="1:145">
      <c r="A80" s="39" t="s">
        <v>180</v>
      </c>
      <c r="B80" s="39" t="s">
        <v>164</v>
      </c>
      <c r="C80" s="39">
        <v>17</v>
      </c>
      <c r="H80" s="39">
        <v>175000</v>
      </c>
      <c r="J80" s="39">
        <v>3500</v>
      </c>
      <c r="L80" s="39">
        <v>90</v>
      </c>
      <c r="M80" s="39">
        <v>12</v>
      </c>
      <c r="AV80" s="39">
        <v>70</v>
      </c>
      <c r="AY80" s="39">
        <v>17</v>
      </c>
      <c r="BW80" s="39" t="str">
        <f t="shared" si="3"/>
        <v>|n生命值+175000|n生命回复+3500|n攻速+90%|n闪避+12%|n杀敌生命+70|n每秒业力+17</v>
      </c>
      <c r="BX80" s="39" t="str">
        <f t="shared" si="38"/>
        <v/>
      </c>
      <c r="BY80" s="39" t="str">
        <f t="shared" si="39"/>
        <v/>
      </c>
      <c r="BZ80" s="39" t="str">
        <f t="shared" si="40"/>
        <v/>
      </c>
      <c r="CA80" s="39" t="str">
        <f t="shared" si="41"/>
        <v/>
      </c>
      <c r="CB80" s="39" t="str">
        <f t="shared" si="42"/>
        <v>|n生命值+175000</v>
      </c>
      <c r="CC80" s="39" t="str">
        <f t="shared" si="43"/>
        <v/>
      </c>
      <c r="CD80" s="39" t="str">
        <f t="shared" si="44"/>
        <v>|n生命回复+3500</v>
      </c>
      <c r="CE80" s="39" t="str">
        <f t="shared" si="45"/>
        <v/>
      </c>
      <c r="CF80" s="39" t="str">
        <f t="shared" si="46"/>
        <v>|n攻速+90%</v>
      </c>
      <c r="CG80" s="39" t="str">
        <f t="shared" si="47"/>
        <v>|n闪避+12%</v>
      </c>
      <c r="CH80" s="39" t="str">
        <f t="shared" si="48"/>
        <v/>
      </c>
      <c r="CI80" s="39" t="str">
        <f t="shared" si="49"/>
        <v/>
      </c>
      <c r="CJ80" s="39" t="str">
        <f t="shared" si="50"/>
        <v/>
      </c>
      <c r="CK80" s="39" t="str">
        <f t="shared" si="51"/>
        <v/>
      </c>
      <c r="CL80" s="39" t="str">
        <f t="shared" si="52"/>
        <v/>
      </c>
      <c r="CM80" s="39" t="str">
        <f t="shared" si="53"/>
        <v/>
      </c>
      <c r="CN80" s="39" t="str">
        <f t="shared" si="54"/>
        <v/>
      </c>
      <c r="CO80" s="39" t="str">
        <f t="shared" si="55"/>
        <v/>
      </c>
      <c r="CP80" s="39" t="str">
        <f t="shared" si="56"/>
        <v/>
      </c>
      <c r="CQ80" s="39" t="str">
        <f t="shared" si="57"/>
        <v/>
      </c>
      <c r="CR80" s="39" t="str">
        <f t="shared" si="58"/>
        <v/>
      </c>
      <c r="CS80" s="39" t="str">
        <f t="shared" si="59"/>
        <v/>
      </c>
      <c r="CT80" s="39" t="str">
        <f t="shared" si="60"/>
        <v/>
      </c>
      <c r="CU80" s="39" t="str">
        <f t="shared" si="61"/>
        <v/>
      </c>
      <c r="CV80" s="39" t="str">
        <f t="shared" si="62"/>
        <v/>
      </c>
      <c r="CW80" s="39" t="str">
        <f t="shared" si="63"/>
        <v/>
      </c>
      <c r="CX80" s="39" t="str">
        <f t="shared" si="64"/>
        <v/>
      </c>
      <c r="CY80" s="39" t="str">
        <f t="shared" si="65"/>
        <v/>
      </c>
      <c r="CZ80" s="39" t="str">
        <f t="shared" si="66"/>
        <v/>
      </c>
      <c r="DA80" s="39" t="str">
        <f t="shared" si="67"/>
        <v/>
      </c>
      <c r="DB80" s="39" t="str">
        <f t="shared" si="68"/>
        <v/>
      </c>
      <c r="DC80" s="39" t="str">
        <f t="shared" si="69"/>
        <v/>
      </c>
      <c r="DD80" s="39" t="str">
        <f t="shared" si="70"/>
        <v/>
      </c>
      <c r="DE80" s="39" t="str">
        <f t="shared" si="71"/>
        <v/>
      </c>
      <c r="DF80" s="39" t="str">
        <f t="shared" si="72"/>
        <v/>
      </c>
      <c r="DG80" s="39" t="str">
        <f t="shared" si="73"/>
        <v/>
      </c>
      <c r="DH80" s="39" t="str">
        <f t="shared" si="74"/>
        <v/>
      </c>
      <c r="DI80" s="39" t="str">
        <f t="shared" si="75"/>
        <v/>
      </c>
      <c r="DJ80" s="39" t="str">
        <f t="shared" si="76"/>
        <v/>
      </c>
      <c r="DK80" s="39" t="str">
        <f t="shared" si="77"/>
        <v/>
      </c>
      <c r="DL80" s="39" t="str">
        <f t="shared" si="78"/>
        <v/>
      </c>
      <c r="DM80" s="39" t="str">
        <f t="shared" si="79"/>
        <v/>
      </c>
      <c r="DN80" s="39" t="str">
        <f t="shared" si="80"/>
        <v/>
      </c>
      <c r="DO80" s="39" t="str">
        <f t="shared" si="81"/>
        <v/>
      </c>
      <c r="DP80" s="39" t="str">
        <f t="shared" si="82"/>
        <v>|n杀敌生命+70</v>
      </c>
      <c r="DQ80" s="39" t="str">
        <f t="shared" si="83"/>
        <v/>
      </c>
      <c r="DR80" s="39" t="str">
        <f t="shared" si="84"/>
        <v/>
      </c>
      <c r="DS80" s="39" t="str">
        <f t="shared" si="85"/>
        <v>|n每秒业力+17</v>
      </c>
      <c r="DT80" s="39" t="str">
        <f t="shared" si="86"/>
        <v/>
      </c>
      <c r="DU80" s="39" t="str">
        <f t="shared" si="87"/>
        <v/>
      </c>
      <c r="DV80" s="39" t="str">
        <f t="shared" si="88"/>
        <v/>
      </c>
      <c r="DW80" s="39" t="str">
        <f t="shared" si="89"/>
        <v/>
      </c>
      <c r="DX80" s="39" t="str">
        <f t="shared" si="90"/>
        <v/>
      </c>
      <c r="DY80" s="39" t="str">
        <f t="shared" si="92"/>
        <v/>
      </c>
      <c r="DZ80" s="39" t="str">
        <f t="shared" si="92"/>
        <v/>
      </c>
      <c r="EA80" s="39" t="str">
        <f t="shared" si="92"/>
        <v/>
      </c>
      <c r="EB80" s="39" t="str">
        <f t="shared" si="92"/>
        <v/>
      </c>
      <c r="EC80" s="39" t="str">
        <f t="shared" si="92"/>
        <v/>
      </c>
      <c r="ED80" s="39" t="str">
        <f t="shared" si="92"/>
        <v/>
      </c>
      <c r="EE80" s="39" t="str">
        <f t="shared" si="92"/>
        <v/>
      </c>
      <c r="EF80" s="39" t="str">
        <f t="shared" si="92"/>
        <v/>
      </c>
      <c r="EG80" s="39" t="str">
        <f t="shared" si="91"/>
        <v/>
      </c>
      <c r="EH80" s="39" t="str">
        <f t="shared" si="91"/>
        <v/>
      </c>
      <c r="EI80" s="39" t="str">
        <f t="shared" si="23"/>
        <v/>
      </c>
      <c r="EJ80" s="39" t="str">
        <f t="shared" si="23"/>
        <v/>
      </c>
      <c r="EK80" s="39" t="str">
        <f t="shared" si="23"/>
        <v/>
      </c>
      <c r="EL80" s="39" t="str">
        <f t="shared" si="23"/>
        <v/>
      </c>
      <c r="EM80" s="39" t="str">
        <f t="shared" si="23"/>
        <v/>
      </c>
      <c r="EN80" s="39" t="str">
        <f t="shared" si="23"/>
        <v/>
      </c>
      <c r="EO80" s="39" t="str">
        <f t="shared" si="23"/>
        <v/>
      </c>
    </row>
    <row r="81" spans="1:145">
      <c r="A81" s="39" t="s">
        <v>181</v>
      </c>
      <c r="B81" s="39" t="s">
        <v>164</v>
      </c>
      <c r="C81" s="39">
        <v>18</v>
      </c>
      <c r="H81" s="39">
        <v>200000</v>
      </c>
      <c r="J81" s="39">
        <v>4000</v>
      </c>
      <c r="L81" s="39">
        <v>95</v>
      </c>
      <c r="M81" s="39">
        <v>12</v>
      </c>
      <c r="AV81" s="39">
        <v>75</v>
      </c>
      <c r="AY81" s="39">
        <v>18</v>
      </c>
      <c r="BW81" s="39" t="str">
        <f t="shared" si="3"/>
        <v>|n生命值+200000|n生命回复+4000|n攻速+95%|n闪避+12%|n杀敌生命+75|n每秒业力+18</v>
      </c>
      <c r="BX81" s="39" t="str">
        <f t="shared" si="38"/>
        <v/>
      </c>
      <c r="BY81" s="39" t="str">
        <f t="shared" si="39"/>
        <v/>
      </c>
      <c r="BZ81" s="39" t="str">
        <f t="shared" si="40"/>
        <v/>
      </c>
      <c r="CA81" s="39" t="str">
        <f t="shared" si="41"/>
        <v/>
      </c>
      <c r="CB81" s="39" t="str">
        <f t="shared" si="42"/>
        <v>|n生命值+200000</v>
      </c>
      <c r="CC81" s="39" t="str">
        <f t="shared" si="43"/>
        <v/>
      </c>
      <c r="CD81" s="39" t="str">
        <f t="shared" si="44"/>
        <v>|n生命回复+4000</v>
      </c>
      <c r="CE81" s="39" t="str">
        <f t="shared" si="45"/>
        <v/>
      </c>
      <c r="CF81" s="39" t="str">
        <f t="shared" si="46"/>
        <v>|n攻速+95%</v>
      </c>
      <c r="CG81" s="39" t="str">
        <f t="shared" si="47"/>
        <v>|n闪避+12%</v>
      </c>
      <c r="CH81" s="39" t="str">
        <f t="shared" si="48"/>
        <v/>
      </c>
      <c r="CI81" s="39" t="str">
        <f t="shared" si="49"/>
        <v/>
      </c>
      <c r="CJ81" s="39" t="str">
        <f t="shared" si="50"/>
        <v/>
      </c>
      <c r="CK81" s="39" t="str">
        <f t="shared" si="51"/>
        <v/>
      </c>
      <c r="CL81" s="39" t="str">
        <f t="shared" si="52"/>
        <v/>
      </c>
      <c r="CM81" s="39" t="str">
        <f t="shared" si="53"/>
        <v/>
      </c>
      <c r="CN81" s="39" t="str">
        <f t="shared" si="54"/>
        <v/>
      </c>
      <c r="CO81" s="39" t="str">
        <f t="shared" si="55"/>
        <v/>
      </c>
      <c r="CP81" s="39" t="str">
        <f t="shared" si="56"/>
        <v/>
      </c>
      <c r="CQ81" s="39" t="str">
        <f t="shared" si="57"/>
        <v/>
      </c>
      <c r="CR81" s="39" t="str">
        <f t="shared" si="58"/>
        <v/>
      </c>
      <c r="CS81" s="39" t="str">
        <f t="shared" si="59"/>
        <v/>
      </c>
      <c r="CT81" s="39" t="str">
        <f t="shared" si="60"/>
        <v/>
      </c>
      <c r="CU81" s="39" t="str">
        <f t="shared" si="61"/>
        <v/>
      </c>
      <c r="CV81" s="39" t="str">
        <f t="shared" si="62"/>
        <v/>
      </c>
      <c r="CW81" s="39" t="str">
        <f t="shared" si="63"/>
        <v/>
      </c>
      <c r="CX81" s="39" t="str">
        <f t="shared" si="64"/>
        <v/>
      </c>
      <c r="CY81" s="39" t="str">
        <f t="shared" si="65"/>
        <v/>
      </c>
      <c r="CZ81" s="39" t="str">
        <f t="shared" si="66"/>
        <v/>
      </c>
      <c r="DA81" s="39" t="str">
        <f t="shared" si="67"/>
        <v/>
      </c>
      <c r="DB81" s="39" t="str">
        <f t="shared" si="68"/>
        <v/>
      </c>
      <c r="DC81" s="39" t="str">
        <f t="shared" si="69"/>
        <v/>
      </c>
      <c r="DD81" s="39" t="str">
        <f t="shared" si="70"/>
        <v/>
      </c>
      <c r="DE81" s="39" t="str">
        <f t="shared" si="71"/>
        <v/>
      </c>
      <c r="DF81" s="39" t="str">
        <f t="shared" si="72"/>
        <v/>
      </c>
      <c r="DG81" s="39" t="str">
        <f t="shared" si="73"/>
        <v/>
      </c>
      <c r="DH81" s="39" t="str">
        <f t="shared" si="74"/>
        <v/>
      </c>
      <c r="DI81" s="39" t="str">
        <f t="shared" si="75"/>
        <v/>
      </c>
      <c r="DJ81" s="39" t="str">
        <f t="shared" si="76"/>
        <v/>
      </c>
      <c r="DK81" s="39" t="str">
        <f t="shared" si="77"/>
        <v/>
      </c>
      <c r="DL81" s="39" t="str">
        <f t="shared" si="78"/>
        <v/>
      </c>
      <c r="DM81" s="39" t="str">
        <f t="shared" si="79"/>
        <v/>
      </c>
      <c r="DN81" s="39" t="str">
        <f t="shared" si="80"/>
        <v/>
      </c>
      <c r="DO81" s="39" t="str">
        <f t="shared" si="81"/>
        <v/>
      </c>
      <c r="DP81" s="39" t="str">
        <f t="shared" si="82"/>
        <v>|n杀敌生命+75</v>
      </c>
      <c r="DQ81" s="39" t="str">
        <f t="shared" si="83"/>
        <v/>
      </c>
      <c r="DR81" s="39" t="str">
        <f t="shared" si="84"/>
        <v/>
      </c>
      <c r="DS81" s="39" t="str">
        <f t="shared" si="85"/>
        <v>|n每秒业力+18</v>
      </c>
      <c r="DT81" s="39" t="str">
        <f t="shared" si="86"/>
        <v/>
      </c>
      <c r="DU81" s="39" t="str">
        <f t="shared" si="87"/>
        <v/>
      </c>
      <c r="DV81" s="39" t="str">
        <f t="shared" si="88"/>
        <v/>
      </c>
      <c r="DW81" s="39" t="str">
        <f t="shared" si="89"/>
        <v/>
      </c>
      <c r="DX81" s="39" t="str">
        <f t="shared" si="90"/>
        <v/>
      </c>
      <c r="DY81" s="39" t="str">
        <f t="shared" si="92"/>
        <v/>
      </c>
      <c r="DZ81" s="39" t="str">
        <f t="shared" si="92"/>
        <v/>
      </c>
      <c r="EA81" s="39" t="str">
        <f t="shared" si="92"/>
        <v/>
      </c>
      <c r="EB81" s="39" t="str">
        <f t="shared" si="92"/>
        <v/>
      </c>
      <c r="EC81" s="39" t="str">
        <f t="shared" si="92"/>
        <v/>
      </c>
      <c r="ED81" s="39" t="str">
        <f t="shared" si="92"/>
        <v/>
      </c>
      <c r="EE81" s="39" t="str">
        <f t="shared" si="92"/>
        <v/>
      </c>
      <c r="EF81" s="39" t="str">
        <f t="shared" si="92"/>
        <v/>
      </c>
      <c r="EG81" s="39" t="str">
        <f t="shared" si="91"/>
        <v/>
      </c>
      <c r="EH81" s="39" t="str">
        <f t="shared" si="91"/>
        <v/>
      </c>
      <c r="EI81" s="39" t="str">
        <f t="shared" si="23"/>
        <v/>
      </c>
      <c r="EJ81" s="39" t="str">
        <f t="shared" si="23"/>
        <v/>
      </c>
      <c r="EK81" s="39" t="str">
        <f t="shared" si="23"/>
        <v/>
      </c>
      <c r="EL81" s="39" t="str">
        <f t="shared" si="23"/>
        <v/>
      </c>
      <c r="EM81" s="39" t="str">
        <f t="shared" si="23"/>
        <v/>
      </c>
      <c r="EN81" s="39" t="str">
        <f t="shared" si="23"/>
        <v/>
      </c>
      <c r="EO81" s="39" t="str">
        <f t="shared" si="23"/>
        <v/>
      </c>
    </row>
    <row r="82" spans="1:145">
      <c r="A82" s="39" t="s">
        <v>182</v>
      </c>
      <c r="B82" s="39" t="s">
        <v>164</v>
      </c>
      <c r="C82" s="39">
        <v>19</v>
      </c>
      <c r="H82" s="39">
        <v>225000</v>
      </c>
      <c r="J82" s="39">
        <v>4500</v>
      </c>
      <c r="L82" s="39">
        <v>100</v>
      </c>
      <c r="M82" s="39">
        <v>12</v>
      </c>
      <c r="AV82" s="39">
        <v>80</v>
      </c>
      <c r="AY82" s="39">
        <v>19</v>
      </c>
      <c r="BW82" s="39" t="str">
        <f t="shared" si="3"/>
        <v>|n生命值+225000|n生命回复+4500|n攻速+100%|n闪避+12%|n杀敌生命+80|n每秒业力+19</v>
      </c>
      <c r="BX82" s="39" t="str">
        <f t="shared" si="38"/>
        <v/>
      </c>
      <c r="BY82" s="39" t="str">
        <f t="shared" si="39"/>
        <v/>
      </c>
      <c r="BZ82" s="39" t="str">
        <f t="shared" si="40"/>
        <v/>
      </c>
      <c r="CA82" s="39" t="str">
        <f t="shared" si="41"/>
        <v/>
      </c>
      <c r="CB82" s="39" t="str">
        <f t="shared" si="42"/>
        <v>|n生命值+225000</v>
      </c>
      <c r="CC82" s="39" t="str">
        <f t="shared" si="43"/>
        <v/>
      </c>
      <c r="CD82" s="39" t="str">
        <f t="shared" si="44"/>
        <v>|n生命回复+4500</v>
      </c>
      <c r="CE82" s="39" t="str">
        <f t="shared" si="45"/>
        <v/>
      </c>
      <c r="CF82" s="39" t="str">
        <f t="shared" si="46"/>
        <v>|n攻速+100%</v>
      </c>
      <c r="CG82" s="39" t="str">
        <f t="shared" si="47"/>
        <v>|n闪避+12%</v>
      </c>
      <c r="CH82" s="39" t="str">
        <f t="shared" si="48"/>
        <v/>
      </c>
      <c r="CI82" s="39" t="str">
        <f t="shared" si="49"/>
        <v/>
      </c>
      <c r="CJ82" s="39" t="str">
        <f t="shared" si="50"/>
        <v/>
      </c>
      <c r="CK82" s="39" t="str">
        <f t="shared" si="51"/>
        <v/>
      </c>
      <c r="CL82" s="39" t="str">
        <f t="shared" si="52"/>
        <v/>
      </c>
      <c r="CM82" s="39" t="str">
        <f t="shared" si="53"/>
        <v/>
      </c>
      <c r="CN82" s="39" t="str">
        <f t="shared" si="54"/>
        <v/>
      </c>
      <c r="CO82" s="39" t="str">
        <f t="shared" si="55"/>
        <v/>
      </c>
      <c r="CP82" s="39" t="str">
        <f t="shared" si="56"/>
        <v/>
      </c>
      <c r="CQ82" s="39" t="str">
        <f t="shared" si="57"/>
        <v/>
      </c>
      <c r="CR82" s="39" t="str">
        <f t="shared" si="58"/>
        <v/>
      </c>
      <c r="CS82" s="39" t="str">
        <f t="shared" si="59"/>
        <v/>
      </c>
      <c r="CT82" s="39" t="str">
        <f t="shared" si="60"/>
        <v/>
      </c>
      <c r="CU82" s="39" t="str">
        <f t="shared" si="61"/>
        <v/>
      </c>
      <c r="CV82" s="39" t="str">
        <f t="shared" si="62"/>
        <v/>
      </c>
      <c r="CW82" s="39" t="str">
        <f t="shared" si="63"/>
        <v/>
      </c>
      <c r="CX82" s="39" t="str">
        <f t="shared" si="64"/>
        <v/>
      </c>
      <c r="CY82" s="39" t="str">
        <f t="shared" si="65"/>
        <v/>
      </c>
      <c r="CZ82" s="39" t="str">
        <f t="shared" si="66"/>
        <v/>
      </c>
      <c r="DA82" s="39" t="str">
        <f t="shared" si="67"/>
        <v/>
      </c>
      <c r="DB82" s="39" t="str">
        <f t="shared" si="68"/>
        <v/>
      </c>
      <c r="DC82" s="39" t="str">
        <f t="shared" si="69"/>
        <v/>
      </c>
      <c r="DD82" s="39" t="str">
        <f t="shared" si="70"/>
        <v/>
      </c>
      <c r="DE82" s="39" t="str">
        <f t="shared" si="71"/>
        <v/>
      </c>
      <c r="DF82" s="39" t="str">
        <f t="shared" si="72"/>
        <v/>
      </c>
      <c r="DG82" s="39" t="str">
        <f t="shared" si="73"/>
        <v/>
      </c>
      <c r="DH82" s="39" t="str">
        <f t="shared" si="74"/>
        <v/>
      </c>
      <c r="DI82" s="39" t="str">
        <f t="shared" si="75"/>
        <v/>
      </c>
      <c r="DJ82" s="39" t="str">
        <f t="shared" si="76"/>
        <v/>
      </c>
      <c r="DK82" s="39" t="str">
        <f t="shared" si="77"/>
        <v/>
      </c>
      <c r="DL82" s="39" t="str">
        <f t="shared" si="78"/>
        <v/>
      </c>
      <c r="DM82" s="39" t="str">
        <f t="shared" si="79"/>
        <v/>
      </c>
      <c r="DN82" s="39" t="str">
        <f t="shared" si="80"/>
        <v/>
      </c>
      <c r="DO82" s="39" t="str">
        <f t="shared" si="81"/>
        <v/>
      </c>
      <c r="DP82" s="39" t="str">
        <f t="shared" si="82"/>
        <v>|n杀敌生命+80</v>
      </c>
      <c r="DQ82" s="39" t="str">
        <f t="shared" si="83"/>
        <v/>
      </c>
      <c r="DR82" s="39" t="str">
        <f t="shared" si="84"/>
        <v/>
      </c>
      <c r="DS82" s="39" t="str">
        <f t="shared" si="85"/>
        <v>|n每秒业力+19</v>
      </c>
      <c r="DT82" s="39" t="str">
        <f t="shared" si="86"/>
        <v/>
      </c>
      <c r="DU82" s="39" t="str">
        <f t="shared" si="87"/>
        <v/>
      </c>
      <c r="DV82" s="39" t="str">
        <f t="shared" si="88"/>
        <v/>
      </c>
      <c r="DW82" s="39" t="str">
        <f t="shared" si="89"/>
        <v/>
      </c>
      <c r="DX82" s="39" t="str">
        <f t="shared" si="90"/>
        <v/>
      </c>
      <c r="DY82" s="39" t="str">
        <f t="shared" si="92"/>
        <v/>
      </c>
      <c r="DZ82" s="39" t="str">
        <f t="shared" si="92"/>
        <v/>
      </c>
      <c r="EA82" s="39" t="str">
        <f t="shared" si="92"/>
        <v/>
      </c>
      <c r="EB82" s="39" t="str">
        <f t="shared" si="92"/>
        <v/>
      </c>
      <c r="EC82" s="39" t="str">
        <f t="shared" si="92"/>
        <v/>
      </c>
      <c r="ED82" s="39" t="str">
        <f t="shared" si="92"/>
        <v/>
      </c>
      <c r="EE82" s="39" t="str">
        <f t="shared" si="92"/>
        <v/>
      </c>
      <c r="EF82" s="39" t="str">
        <f t="shared" si="92"/>
        <v/>
      </c>
      <c r="EG82" s="39" t="str">
        <f t="shared" si="91"/>
        <v/>
      </c>
      <c r="EH82" s="39" t="str">
        <f t="shared" si="91"/>
        <v/>
      </c>
      <c r="EI82" s="39" t="str">
        <f t="shared" si="23"/>
        <v/>
      </c>
      <c r="EJ82" s="39" t="str">
        <f t="shared" si="23"/>
        <v/>
      </c>
      <c r="EK82" s="39" t="str">
        <f t="shared" si="23"/>
        <v/>
      </c>
      <c r="EL82" s="39" t="str">
        <f t="shared" si="23"/>
        <v/>
      </c>
      <c r="EM82" s="39" t="str">
        <f t="shared" si="23"/>
        <v/>
      </c>
      <c r="EN82" s="39" t="str">
        <f t="shared" si="23"/>
        <v/>
      </c>
      <c r="EO82" s="39" t="str">
        <f t="shared" si="23"/>
        <v/>
      </c>
    </row>
    <row r="83" spans="1:145">
      <c r="A83" s="39" t="s">
        <v>183</v>
      </c>
      <c r="B83" s="39" t="s">
        <v>164</v>
      </c>
      <c r="C83" s="39">
        <v>20</v>
      </c>
      <c r="H83" s="39">
        <v>250000</v>
      </c>
      <c r="J83" s="39">
        <v>5000</v>
      </c>
      <c r="L83" s="39">
        <v>105</v>
      </c>
      <c r="M83" s="39">
        <v>12</v>
      </c>
      <c r="AV83" s="39">
        <v>85</v>
      </c>
      <c r="AY83" s="39">
        <v>20</v>
      </c>
      <c r="BW83" s="39" t="str">
        <f t="shared" si="3"/>
        <v>|n生命值+250000|n生命回复+5000|n攻速+105%|n闪避+12%|n杀敌生命+85|n每秒业力+20</v>
      </c>
      <c r="BX83" s="39" t="str">
        <f t="shared" si="38"/>
        <v/>
      </c>
      <c r="BY83" s="39" t="str">
        <f t="shared" si="39"/>
        <v/>
      </c>
      <c r="BZ83" s="39" t="str">
        <f t="shared" si="40"/>
        <v/>
      </c>
      <c r="CA83" s="39" t="str">
        <f t="shared" si="41"/>
        <v/>
      </c>
      <c r="CB83" s="39" t="str">
        <f t="shared" si="42"/>
        <v>|n生命值+250000</v>
      </c>
      <c r="CC83" s="39" t="str">
        <f t="shared" si="43"/>
        <v/>
      </c>
      <c r="CD83" s="39" t="str">
        <f t="shared" si="44"/>
        <v>|n生命回复+5000</v>
      </c>
      <c r="CE83" s="39" t="str">
        <f t="shared" si="45"/>
        <v/>
      </c>
      <c r="CF83" s="39" t="str">
        <f t="shared" si="46"/>
        <v>|n攻速+105%</v>
      </c>
      <c r="CG83" s="39" t="str">
        <f t="shared" si="47"/>
        <v>|n闪避+12%</v>
      </c>
      <c r="CH83" s="39" t="str">
        <f t="shared" si="48"/>
        <v/>
      </c>
      <c r="CI83" s="39" t="str">
        <f t="shared" si="49"/>
        <v/>
      </c>
      <c r="CJ83" s="39" t="str">
        <f t="shared" si="50"/>
        <v/>
      </c>
      <c r="CK83" s="39" t="str">
        <f t="shared" si="51"/>
        <v/>
      </c>
      <c r="CL83" s="39" t="str">
        <f t="shared" si="52"/>
        <v/>
      </c>
      <c r="CM83" s="39" t="str">
        <f t="shared" si="53"/>
        <v/>
      </c>
      <c r="CN83" s="39" t="str">
        <f t="shared" si="54"/>
        <v/>
      </c>
      <c r="CO83" s="39" t="str">
        <f t="shared" si="55"/>
        <v/>
      </c>
      <c r="CP83" s="39" t="str">
        <f t="shared" si="56"/>
        <v/>
      </c>
      <c r="CQ83" s="39" t="str">
        <f t="shared" si="57"/>
        <v/>
      </c>
      <c r="CR83" s="39" t="str">
        <f t="shared" si="58"/>
        <v/>
      </c>
      <c r="CS83" s="39" t="str">
        <f t="shared" si="59"/>
        <v/>
      </c>
      <c r="CT83" s="39" t="str">
        <f t="shared" si="60"/>
        <v/>
      </c>
      <c r="CU83" s="39" t="str">
        <f t="shared" si="61"/>
        <v/>
      </c>
      <c r="CV83" s="39" t="str">
        <f t="shared" si="62"/>
        <v/>
      </c>
      <c r="CW83" s="39" t="str">
        <f t="shared" si="63"/>
        <v/>
      </c>
      <c r="CX83" s="39" t="str">
        <f t="shared" si="64"/>
        <v/>
      </c>
      <c r="CY83" s="39" t="str">
        <f t="shared" si="65"/>
        <v/>
      </c>
      <c r="CZ83" s="39" t="str">
        <f t="shared" si="66"/>
        <v/>
      </c>
      <c r="DA83" s="39" t="str">
        <f t="shared" si="67"/>
        <v/>
      </c>
      <c r="DB83" s="39" t="str">
        <f t="shared" si="68"/>
        <v/>
      </c>
      <c r="DC83" s="39" t="str">
        <f t="shared" si="69"/>
        <v/>
      </c>
      <c r="DD83" s="39" t="str">
        <f t="shared" si="70"/>
        <v/>
      </c>
      <c r="DE83" s="39" t="str">
        <f t="shared" si="71"/>
        <v/>
      </c>
      <c r="DF83" s="39" t="str">
        <f t="shared" si="72"/>
        <v/>
      </c>
      <c r="DG83" s="39" t="str">
        <f t="shared" si="73"/>
        <v/>
      </c>
      <c r="DH83" s="39" t="str">
        <f t="shared" si="74"/>
        <v/>
      </c>
      <c r="DI83" s="39" t="str">
        <f t="shared" si="75"/>
        <v/>
      </c>
      <c r="DJ83" s="39" t="str">
        <f t="shared" si="76"/>
        <v/>
      </c>
      <c r="DK83" s="39" t="str">
        <f t="shared" si="77"/>
        <v/>
      </c>
      <c r="DL83" s="39" t="str">
        <f t="shared" si="78"/>
        <v/>
      </c>
      <c r="DM83" s="39" t="str">
        <f t="shared" si="79"/>
        <v/>
      </c>
      <c r="DN83" s="39" t="str">
        <f t="shared" si="80"/>
        <v/>
      </c>
      <c r="DO83" s="39" t="str">
        <f t="shared" si="81"/>
        <v/>
      </c>
      <c r="DP83" s="39" t="str">
        <f t="shared" si="82"/>
        <v>|n杀敌生命+85</v>
      </c>
      <c r="DQ83" s="39" t="str">
        <f t="shared" si="83"/>
        <v/>
      </c>
      <c r="DR83" s="39" t="str">
        <f t="shared" si="84"/>
        <v/>
      </c>
      <c r="DS83" s="39" t="str">
        <f t="shared" si="85"/>
        <v>|n每秒业力+20</v>
      </c>
      <c r="DT83" s="39" t="str">
        <f t="shared" si="86"/>
        <v/>
      </c>
      <c r="DU83" s="39" t="str">
        <f t="shared" si="87"/>
        <v/>
      </c>
      <c r="DV83" s="39" t="str">
        <f t="shared" si="88"/>
        <v/>
      </c>
      <c r="DW83" s="39" t="str">
        <f t="shared" si="89"/>
        <v/>
      </c>
      <c r="DX83" s="39" t="str">
        <f t="shared" si="90"/>
        <v/>
      </c>
      <c r="DY83" s="39" t="str">
        <f t="shared" si="92"/>
        <v/>
      </c>
      <c r="DZ83" s="39" t="str">
        <f t="shared" si="92"/>
        <v/>
      </c>
      <c r="EA83" s="39" t="str">
        <f t="shared" si="92"/>
        <v/>
      </c>
      <c r="EB83" s="39" t="str">
        <f t="shared" si="92"/>
        <v/>
      </c>
      <c r="EC83" s="39" t="str">
        <f t="shared" si="92"/>
        <v/>
      </c>
      <c r="ED83" s="39" t="str">
        <f t="shared" si="92"/>
        <v/>
      </c>
      <c r="EE83" s="39" t="str">
        <f t="shared" si="92"/>
        <v/>
      </c>
      <c r="EF83" s="39" t="str">
        <f t="shared" si="92"/>
        <v/>
      </c>
      <c r="EG83" s="39" t="str">
        <f t="shared" si="91"/>
        <v/>
      </c>
      <c r="EH83" s="39" t="str">
        <f t="shared" si="91"/>
        <v/>
      </c>
      <c r="EI83" s="39" t="str">
        <f t="shared" si="23"/>
        <v/>
      </c>
      <c r="EJ83" s="39" t="str">
        <f t="shared" si="23"/>
        <v/>
      </c>
      <c r="EK83" s="39" t="str">
        <f t="shared" si="23"/>
        <v/>
      </c>
      <c r="EL83" s="39" t="str">
        <f t="shared" si="23"/>
        <v/>
      </c>
      <c r="EM83" s="39" t="str">
        <f t="shared" si="23"/>
        <v/>
      </c>
      <c r="EN83" s="39" t="str">
        <f t="shared" si="23"/>
        <v/>
      </c>
      <c r="EO83" s="39" t="str">
        <f t="shared" si="23"/>
        <v/>
      </c>
    </row>
    <row r="84" spans="1:145">
      <c r="A84" s="39" t="s">
        <v>184</v>
      </c>
      <c r="B84" s="39" t="s">
        <v>164</v>
      </c>
      <c r="C84" s="39">
        <v>21</v>
      </c>
      <c r="H84" s="39">
        <v>375000</v>
      </c>
      <c r="J84" s="39">
        <v>7500</v>
      </c>
      <c r="L84" s="39">
        <v>110</v>
      </c>
      <c r="M84" s="39">
        <v>15</v>
      </c>
      <c r="AV84" s="39">
        <v>90</v>
      </c>
      <c r="AY84" s="39">
        <v>21</v>
      </c>
      <c r="BW84" s="39" t="str">
        <f t="shared" si="3"/>
        <v>|n生命值+375000|n生命回复+7500|n攻速+110%|n闪避+15%|n杀敌生命+90|n每秒业力+21</v>
      </c>
      <c r="BX84" s="39" t="str">
        <f t="shared" si="38"/>
        <v/>
      </c>
      <c r="BY84" s="39" t="str">
        <f t="shared" si="39"/>
        <v/>
      </c>
      <c r="BZ84" s="39" t="str">
        <f t="shared" si="40"/>
        <v/>
      </c>
      <c r="CA84" s="39" t="str">
        <f t="shared" si="41"/>
        <v/>
      </c>
      <c r="CB84" s="39" t="str">
        <f t="shared" si="42"/>
        <v>|n生命值+375000</v>
      </c>
      <c r="CC84" s="39" t="str">
        <f t="shared" si="43"/>
        <v/>
      </c>
      <c r="CD84" s="39" t="str">
        <f t="shared" si="44"/>
        <v>|n生命回复+7500</v>
      </c>
      <c r="CE84" s="39" t="str">
        <f t="shared" si="45"/>
        <v/>
      </c>
      <c r="CF84" s="39" t="str">
        <f t="shared" si="46"/>
        <v>|n攻速+110%</v>
      </c>
      <c r="CG84" s="39" t="str">
        <f t="shared" si="47"/>
        <v>|n闪避+15%</v>
      </c>
      <c r="CH84" s="39" t="str">
        <f t="shared" si="48"/>
        <v/>
      </c>
      <c r="CI84" s="39" t="str">
        <f t="shared" si="49"/>
        <v/>
      </c>
      <c r="CJ84" s="39" t="str">
        <f t="shared" si="50"/>
        <v/>
      </c>
      <c r="CK84" s="39" t="str">
        <f t="shared" si="51"/>
        <v/>
      </c>
      <c r="CL84" s="39" t="str">
        <f t="shared" si="52"/>
        <v/>
      </c>
      <c r="CM84" s="39" t="str">
        <f t="shared" si="53"/>
        <v/>
      </c>
      <c r="CN84" s="39" t="str">
        <f t="shared" si="54"/>
        <v/>
      </c>
      <c r="CO84" s="39" t="str">
        <f t="shared" si="55"/>
        <v/>
      </c>
      <c r="CP84" s="39" t="str">
        <f t="shared" si="56"/>
        <v/>
      </c>
      <c r="CQ84" s="39" t="str">
        <f t="shared" si="57"/>
        <v/>
      </c>
      <c r="CR84" s="39" t="str">
        <f t="shared" si="58"/>
        <v/>
      </c>
      <c r="CS84" s="39" t="str">
        <f t="shared" si="59"/>
        <v/>
      </c>
      <c r="CT84" s="39" t="str">
        <f t="shared" si="60"/>
        <v/>
      </c>
      <c r="CU84" s="39" t="str">
        <f t="shared" si="61"/>
        <v/>
      </c>
      <c r="CV84" s="39" t="str">
        <f t="shared" si="62"/>
        <v/>
      </c>
      <c r="CW84" s="39" t="str">
        <f t="shared" si="63"/>
        <v/>
      </c>
      <c r="CX84" s="39" t="str">
        <f t="shared" si="64"/>
        <v/>
      </c>
      <c r="CY84" s="39" t="str">
        <f t="shared" si="65"/>
        <v/>
      </c>
      <c r="CZ84" s="39" t="str">
        <f t="shared" si="66"/>
        <v/>
      </c>
      <c r="DA84" s="39" t="str">
        <f t="shared" si="67"/>
        <v/>
      </c>
      <c r="DB84" s="39" t="str">
        <f t="shared" si="68"/>
        <v/>
      </c>
      <c r="DC84" s="39" t="str">
        <f t="shared" si="69"/>
        <v/>
      </c>
      <c r="DD84" s="39" t="str">
        <f t="shared" si="70"/>
        <v/>
      </c>
      <c r="DE84" s="39" t="str">
        <f t="shared" si="71"/>
        <v/>
      </c>
      <c r="DF84" s="39" t="str">
        <f t="shared" si="72"/>
        <v/>
      </c>
      <c r="DG84" s="39" t="str">
        <f t="shared" si="73"/>
        <v/>
      </c>
      <c r="DH84" s="39" t="str">
        <f t="shared" si="74"/>
        <v/>
      </c>
      <c r="DI84" s="39" t="str">
        <f t="shared" si="75"/>
        <v/>
      </c>
      <c r="DJ84" s="39" t="str">
        <f t="shared" si="76"/>
        <v/>
      </c>
      <c r="DK84" s="39" t="str">
        <f t="shared" si="77"/>
        <v/>
      </c>
      <c r="DL84" s="39" t="str">
        <f t="shared" si="78"/>
        <v/>
      </c>
      <c r="DM84" s="39" t="str">
        <f t="shared" si="79"/>
        <v/>
      </c>
      <c r="DN84" s="39" t="str">
        <f t="shared" si="80"/>
        <v/>
      </c>
      <c r="DO84" s="39" t="str">
        <f t="shared" si="81"/>
        <v/>
      </c>
      <c r="DP84" s="39" t="str">
        <f t="shared" si="82"/>
        <v>|n杀敌生命+90</v>
      </c>
      <c r="DQ84" s="39" t="str">
        <f t="shared" si="83"/>
        <v/>
      </c>
      <c r="DR84" s="39" t="str">
        <f t="shared" si="84"/>
        <v/>
      </c>
      <c r="DS84" s="39" t="str">
        <f t="shared" si="85"/>
        <v>|n每秒业力+21</v>
      </c>
      <c r="DT84" s="39" t="str">
        <f t="shared" si="86"/>
        <v/>
      </c>
      <c r="DU84" s="39" t="str">
        <f t="shared" si="87"/>
        <v/>
      </c>
      <c r="DV84" s="39" t="str">
        <f t="shared" si="88"/>
        <v/>
      </c>
      <c r="DW84" s="39" t="str">
        <f t="shared" si="89"/>
        <v/>
      </c>
      <c r="DX84" s="39" t="str">
        <f t="shared" si="90"/>
        <v/>
      </c>
      <c r="DY84" s="39" t="str">
        <f t="shared" si="92"/>
        <v/>
      </c>
      <c r="DZ84" s="39" t="str">
        <f t="shared" si="92"/>
        <v/>
      </c>
      <c r="EA84" s="39" t="str">
        <f t="shared" si="92"/>
        <v/>
      </c>
      <c r="EB84" s="39" t="str">
        <f t="shared" si="92"/>
        <v/>
      </c>
      <c r="EC84" s="39" t="str">
        <f t="shared" si="92"/>
        <v/>
      </c>
      <c r="ED84" s="39" t="str">
        <f t="shared" si="92"/>
        <v/>
      </c>
      <c r="EE84" s="39" t="str">
        <f t="shared" si="92"/>
        <v/>
      </c>
      <c r="EF84" s="39" t="str">
        <f t="shared" si="92"/>
        <v/>
      </c>
      <c r="EG84" s="39" t="str">
        <f t="shared" si="91"/>
        <v/>
      </c>
      <c r="EH84" s="39" t="str">
        <f t="shared" si="91"/>
        <v/>
      </c>
      <c r="EI84" s="39" t="str">
        <f t="shared" si="23"/>
        <v/>
      </c>
      <c r="EJ84" s="39" t="str">
        <f t="shared" si="23"/>
        <v/>
      </c>
      <c r="EK84" s="39" t="str">
        <f t="shared" si="23"/>
        <v/>
      </c>
      <c r="EL84" s="39" t="str">
        <f t="shared" si="23"/>
        <v/>
      </c>
      <c r="EM84" s="39" t="str">
        <f t="shared" si="23"/>
        <v/>
      </c>
      <c r="EN84" s="39" t="str">
        <f t="shared" si="23"/>
        <v/>
      </c>
      <c r="EO84" s="39" t="str">
        <f t="shared" si="23"/>
        <v/>
      </c>
    </row>
    <row r="85" spans="1:145">
      <c r="A85" s="39" t="s">
        <v>185</v>
      </c>
      <c r="B85" s="39" t="s">
        <v>164</v>
      </c>
      <c r="C85" s="39">
        <v>22</v>
      </c>
      <c r="H85" s="39">
        <v>425000</v>
      </c>
      <c r="J85" s="39">
        <v>8500</v>
      </c>
      <c r="L85" s="39">
        <v>115</v>
      </c>
      <c r="M85" s="39">
        <v>15</v>
      </c>
      <c r="AV85" s="39">
        <v>95</v>
      </c>
      <c r="AY85" s="39">
        <v>22</v>
      </c>
      <c r="BW85" s="39" t="str">
        <f t="shared" si="3"/>
        <v>|n生命值+425000|n生命回复+8500|n攻速+115%|n闪避+15%|n杀敌生命+95|n每秒业力+22</v>
      </c>
      <c r="BX85" s="39" t="str">
        <f t="shared" si="38"/>
        <v/>
      </c>
      <c r="BY85" s="39" t="str">
        <f t="shared" si="39"/>
        <v/>
      </c>
      <c r="BZ85" s="39" t="str">
        <f t="shared" si="40"/>
        <v/>
      </c>
      <c r="CA85" s="39" t="str">
        <f t="shared" si="41"/>
        <v/>
      </c>
      <c r="CB85" s="39" t="str">
        <f t="shared" si="42"/>
        <v>|n生命值+425000</v>
      </c>
      <c r="CC85" s="39" t="str">
        <f t="shared" si="43"/>
        <v/>
      </c>
      <c r="CD85" s="39" t="str">
        <f t="shared" si="44"/>
        <v>|n生命回复+8500</v>
      </c>
      <c r="CE85" s="39" t="str">
        <f t="shared" si="45"/>
        <v/>
      </c>
      <c r="CF85" s="39" t="str">
        <f t="shared" si="46"/>
        <v>|n攻速+115%</v>
      </c>
      <c r="CG85" s="39" t="str">
        <f t="shared" si="47"/>
        <v>|n闪避+15%</v>
      </c>
      <c r="CH85" s="39" t="str">
        <f t="shared" si="48"/>
        <v/>
      </c>
      <c r="CI85" s="39" t="str">
        <f t="shared" si="49"/>
        <v/>
      </c>
      <c r="CJ85" s="39" t="str">
        <f t="shared" si="50"/>
        <v/>
      </c>
      <c r="CK85" s="39" t="str">
        <f t="shared" si="51"/>
        <v/>
      </c>
      <c r="CL85" s="39" t="str">
        <f t="shared" si="52"/>
        <v/>
      </c>
      <c r="CM85" s="39" t="str">
        <f t="shared" si="53"/>
        <v/>
      </c>
      <c r="CN85" s="39" t="str">
        <f t="shared" si="54"/>
        <v/>
      </c>
      <c r="CO85" s="39" t="str">
        <f t="shared" si="55"/>
        <v/>
      </c>
      <c r="CP85" s="39" t="str">
        <f t="shared" si="56"/>
        <v/>
      </c>
      <c r="CQ85" s="39" t="str">
        <f t="shared" si="57"/>
        <v/>
      </c>
      <c r="CR85" s="39" t="str">
        <f t="shared" si="58"/>
        <v/>
      </c>
      <c r="CS85" s="39" t="str">
        <f t="shared" si="59"/>
        <v/>
      </c>
      <c r="CT85" s="39" t="str">
        <f t="shared" si="60"/>
        <v/>
      </c>
      <c r="CU85" s="39" t="str">
        <f t="shared" si="61"/>
        <v/>
      </c>
      <c r="CV85" s="39" t="str">
        <f t="shared" si="62"/>
        <v/>
      </c>
      <c r="CW85" s="39" t="str">
        <f t="shared" si="63"/>
        <v/>
      </c>
      <c r="CX85" s="39" t="str">
        <f t="shared" si="64"/>
        <v/>
      </c>
      <c r="CY85" s="39" t="str">
        <f t="shared" si="65"/>
        <v/>
      </c>
      <c r="CZ85" s="39" t="str">
        <f t="shared" si="66"/>
        <v/>
      </c>
      <c r="DA85" s="39" t="str">
        <f t="shared" si="67"/>
        <v/>
      </c>
      <c r="DB85" s="39" t="str">
        <f t="shared" si="68"/>
        <v/>
      </c>
      <c r="DC85" s="39" t="str">
        <f t="shared" si="69"/>
        <v/>
      </c>
      <c r="DD85" s="39" t="str">
        <f t="shared" si="70"/>
        <v/>
      </c>
      <c r="DE85" s="39" t="str">
        <f t="shared" si="71"/>
        <v/>
      </c>
      <c r="DF85" s="39" t="str">
        <f t="shared" si="72"/>
        <v/>
      </c>
      <c r="DG85" s="39" t="str">
        <f t="shared" si="73"/>
        <v/>
      </c>
      <c r="DH85" s="39" t="str">
        <f t="shared" si="74"/>
        <v/>
      </c>
      <c r="DI85" s="39" t="str">
        <f t="shared" si="75"/>
        <v/>
      </c>
      <c r="DJ85" s="39" t="str">
        <f t="shared" si="76"/>
        <v/>
      </c>
      <c r="DK85" s="39" t="str">
        <f t="shared" si="77"/>
        <v/>
      </c>
      <c r="DL85" s="39" t="str">
        <f t="shared" si="78"/>
        <v/>
      </c>
      <c r="DM85" s="39" t="str">
        <f t="shared" si="79"/>
        <v/>
      </c>
      <c r="DN85" s="39" t="str">
        <f t="shared" si="80"/>
        <v/>
      </c>
      <c r="DO85" s="39" t="str">
        <f t="shared" si="81"/>
        <v/>
      </c>
      <c r="DP85" s="39" t="str">
        <f t="shared" si="82"/>
        <v>|n杀敌生命+95</v>
      </c>
      <c r="DQ85" s="39" t="str">
        <f t="shared" si="83"/>
        <v/>
      </c>
      <c r="DR85" s="39" t="str">
        <f t="shared" si="84"/>
        <v/>
      </c>
      <c r="DS85" s="39" t="str">
        <f t="shared" si="85"/>
        <v>|n每秒业力+22</v>
      </c>
      <c r="DT85" s="39" t="str">
        <f t="shared" si="86"/>
        <v/>
      </c>
      <c r="DU85" s="39" t="str">
        <f t="shared" si="87"/>
        <v/>
      </c>
      <c r="DV85" s="39" t="str">
        <f t="shared" si="88"/>
        <v/>
      </c>
      <c r="DW85" s="39" t="str">
        <f t="shared" si="89"/>
        <v/>
      </c>
      <c r="DX85" s="39" t="str">
        <f t="shared" si="90"/>
        <v/>
      </c>
      <c r="DY85" s="39" t="str">
        <f t="shared" si="92"/>
        <v/>
      </c>
      <c r="DZ85" s="39" t="str">
        <f t="shared" si="92"/>
        <v/>
      </c>
      <c r="EA85" s="39" t="str">
        <f t="shared" si="92"/>
        <v/>
      </c>
      <c r="EB85" s="39" t="str">
        <f t="shared" si="92"/>
        <v/>
      </c>
      <c r="EC85" s="39" t="str">
        <f t="shared" si="92"/>
        <v/>
      </c>
      <c r="ED85" s="39" t="str">
        <f t="shared" si="92"/>
        <v/>
      </c>
      <c r="EE85" s="39" t="str">
        <f t="shared" si="92"/>
        <v/>
      </c>
      <c r="EF85" s="39" t="str">
        <f t="shared" si="92"/>
        <v/>
      </c>
      <c r="EG85" s="39" t="str">
        <f t="shared" si="91"/>
        <v/>
      </c>
      <c r="EH85" s="39" t="str">
        <f t="shared" si="91"/>
        <v/>
      </c>
      <c r="EI85" s="39" t="str">
        <f t="shared" si="23"/>
        <v/>
      </c>
      <c r="EJ85" s="39" t="str">
        <f t="shared" si="23"/>
        <v/>
      </c>
      <c r="EK85" s="39" t="str">
        <f t="shared" si="23"/>
        <v/>
      </c>
      <c r="EL85" s="39" t="str">
        <f t="shared" si="23"/>
        <v/>
      </c>
      <c r="EM85" s="39" t="str">
        <f t="shared" si="23"/>
        <v/>
      </c>
      <c r="EN85" s="39" t="str">
        <f t="shared" si="23"/>
        <v/>
      </c>
      <c r="EO85" s="39" t="str">
        <f t="shared" si="23"/>
        <v/>
      </c>
    </row>
    <row r="86" spans="1:145">
      <c r="A86" s="39" t="s">
        <v>186</v>
      </c>
      <c r="B86" s="39" t="s">
        <v>164</v>
      </c>
      <c r="C86" s="39">
        <v>23</v>
      </c>
      <c r="H86" s="39">
        <v>475000</v>
      </c>
      <c r="J86" s="39">
        <v>9500</v>
      </c>
      <c r="L86" s="39">
        <v>120</v>
      </c>
      <c r="M86" s="39">
        <v>15</v>
      </c>
      <c r="AV86" s="39">
        <v>100</v>
      </c>
      <c r="AY86" s="39">
        <v>23</v>
      </c>
      <c r="BW86" s="39" t="str">
        <f t="shared" si="3"/>
        <v>|n生命值+475000|n生命回复+9500|n攻速+120%|n闪避+15%|n杀敌生命+100|n每秒业力+23</v>
      </c>
      <c r="BX86" s="39" t="str">
        <f t="shared" si="38"/>
        <v/>
      </c>
      <c r="BY86" s="39" t="str">
        <f t="shared" si="39"/>
        <v/>
      </c>
      <c r="BZ86" s="39" t="str">
        <f t="shared" si="40"/>
        <v/>
      </c>
      <c r="CA86" s="39" t="str">
        <f t="shared" si="41"/>
        <v/>
      </c>
      <c r="CB86" s="39" t="str">
        <f t="shared" si="42"/>
        <v>|n生命值+475000</v>
      </c>
      <c r="CC86" s="39" t="str">
        <f t="shared" si="43"/>
        <v/>
      </c>
      <c r="CD86" s="39" t="str">
        <f t="shared" si="44"/>
        <v>|n生命回复+9500</v>
      </c>
      <c r="CE86" s="39" t="str">
        <f t="shared" si="45"/>
        <v/>
      </c>
      <c r="CF86" s="39" t="str">
        <f t="shared" si="46"/>
        <v>|n攻速+120%</v>
      </c>
      <c r="CG86" s="39" t="str">
        <f t="shared" si="47"/>
        <v>|n闪避+15%</v>
      </c>
      <c r="CH86" s="39" t="str">
        <f t="shared" si="48"/>
        <v/>
      </c>
      <c r="CI86" s="39" t="str">
        <f t="shared" si="49"/>
        <v/>
      </c>
      <c r="CJ86" s="39" t="str">
        <f t="shared" si="50"/>
        <v/>
      </c>
      <c r="CK86" s="39" t="str">
        <f t="shared" si="51"/>
        <v/>
      </c>
      <c r="CL86" s="39" t="str">
        <f t="shared" si="52"/>
        <v/>
      </c>
      <c r="CM86" s="39" t="str">
        <f t="shared" si="53"/>
        <v/>
      </c>
      <c r="CN86" s="39" t="str">
        <f t="shared" si="54"/>
        <v/>
      </c>
      <c r="CO86" s="39" t="str">
        <f t="shared" si="55"/>
        <v/>
      </c>
      <c r="CP86" s="39" t="str">
        <f t="shared" si="56"/>
        <v/>
      </c>
      <c r="CQ86" s="39" t="str">
        <f t="shared" si="57"/>
        <v/>
      </c>
      <c r="CR86" s="39" t="str">
        <f t="shared" si="58"/>
        <v/>
      </c>
      <c r="CS86" s="39" t="str">
        <f t="shared" si="59"/>
        <v/>
      </c>
      <c r="CT86" s="39" t="str">
        <f t="shared" si="60"/>
        <v/>
      </c>
      <c r="CU86" s="39" t="str">
        <f t="shared" si="61"/>
        <v/>
      </c>
      <c r="CV86" s="39" t="str">
        <f t="shared" si="62"/>
        <v/>
      </c>
      <c r="CW86" s="39" t="str">
        <f t="shared" si="63"/>
        <v/>
      </c>
      <c r="CX86" s="39" t="str">
        <f t="shared" si="64"/>
        <v/>
      </c>
      <c r="CY86" s="39" t="str">
        <f t="shared" si="65"/>
        <v/>
      </c>
      <c r="CZ86" s="39" t="str">
        <f t="shared" si="66"/>
        <v/>
      </c>
      <c r="DA86" s="39" t="str">
        <f t="shared" si="67"/>
        <v/>
      </c>
      <c r="DB86" s="39" t="str">
        <f t="shared" si="68"/>
        <v/>
      </c>
      <c r="DC86" s="39" t="str">
        <f t="shared" si="69"/>
        <v/>
      </c>
      <c r="DD86" s="39" t="str">
        <f t="shared" si="70"/>
        <v/>
      </c>
      <c r="DE86" s="39" t="str">
        <f t="shared" si="71"/>
        <v/>
      </c>
      <c r="DF86" s="39" t="str">
        <f t="shared" si="72"/>
        <v/>
      </c>
      <c r="DG86" s="39" t="str">
        <f t="shared" si="73"/>
        <v/>
      </c>
      <c r="DH86" s="39" t="str">
        <f t="shared" si="74"/>
        <v/>
      </c>
      <c r="DI86" s="39" t="str">
        <f t="shared" si="75"/>
        <v/>
      </c>
      <c r="DJ86" s="39" t="str">
        <f t="shared" si="76"/>
        <v/>
      </c>
      <c r="DK86" s="39" t="str">
        <f t="shared" si="77"/>
        <v/>
      </c>
      <c r="DL86" s="39" t="str">
        <f t="shared" si="78"/>
        <v/>
      </c>
      <c r="DM86" s="39" t="str">
        <f t="shared" si="79"/>
        <v/>
      </c>
      <c r="DN86" s="39" t="str">
        <f t="shared" si="80"/>
        <v/>
      </c>
      <c r="DO86" s="39" t="str">
        <f t="shared" si="81"/>
        <v/>
      </c>
      <c r="DP86" s="39" t="str">
        <f t="shared" si="82"/>
        <v>|n杀敌生命+100</v>
      </c>
      <c r="DQ86" s="39" t="str">
        <f t="shared" si="83"/>
        <v/>
      </c>
      <c r="DR86" s="39" t="str">
        <f t="shared" si="84"/>
        <v/>
      </c>
      <c r="DS86" s="39" t="str">
        <f t="shared" si="85"/>
        <v>|n每秒业力+23</v>
      </c>
      <c r="DT86" s="39" t="str">
        <f t="shared" si="86"/>
        <v/>
      </c>
      <c r="DU86" s="39" t="str">
        <f t="shared" si="87"/>
        <v/>
      </c>
      <c r="DV86" s="39" t="str">
        <f t="shared" si="88"/>
        <v/>
      </c>
      <c r="DW86" s="39" t="str">
        <f t="shared" si="89"/>
        <v/>
      </c>
      <c r="DX86" s="39" t="str">
        <f t="shared" si="90"/>
        <v/>
      </c>
      <c r="DY86" s="39" t="str">
        <f t="shared" si="92"/>
        <v/>
      </c>
      <c r="DZ86" s="39" t="str">
        <f t="shared" si="92"/>
        <v/>
      </c>
      <c r="EA86" s="39" t="str">
        <f t="shared" si="92"/>
        <v/>
      </c>
      <c r="EB86" s="39" t="str">
        <f t="shared" si="92"/>
        <v/>
      </c>
      <c r="EC86" s="39" t="str">
        <f t="shared" si="92"/>
        <v/>
      </c>
      <c r="ED86" s="39" t="str">
        <f t="shared" ref="ED86:EF88" si="93">IF(BJ86="","","|n|cffffcc00"&amp;ED$2&amp;"：|r"&amp;BJ86&amp;ED$1)</f>
        <v/>
      </c>
      <c r="EE86" s="39" t="str">
        <f t="shared" si="93"/>
        <v/>
      </c>
      <c r="EF86" s="39" t="str">
        <f t="shared" si="93"/>
        <v/>
      </c>
      <c r="EG86" s="39" t="str">
        <f t="shared" si="91"/>
        <v/>
      </c>
      <c r="EH86" s="39" t="str">
        <f t="shared" si="91"/>
        <v/>
      </c>
      <c r="EI86" s="39" t="str">
        <f t="shared" si="23"/>
        <v/>
      </c>
      <c r="EJ86" s="39" t="str">
        <f t="shared" si="23"/>
        <v/>
      </c>
      <c r="EK86" s="39" t="str">
        <f t="shared" si="23"/>
        <v/>
      </c>
      <c r="EL86" s="39" t="str">
        <f t="shared" si="23"/>
        <v/>
      </c>
      <c r="EM86" s="39" t="str">
        <f t="shared" si="23"/>
        <v/>
      </c>
      <c r="EN86" s="39" t="str">
        <f t="shared" si="23"/>
        <v/>
      </c>
      <c r="EO86" s="39" t="str">
        <f t="shared" si="23"/>
        <v/>
      </c>
    </row>
    <row r="87" spans="1:145">
      <c r="A87" s="39" t="s">
        <v>187</v>
      </c>
      <c r="B87" s="39" t="s">
        <v>164</v>
      </c>
      <c r="C87" s="39">
        <v>24</v>
      </c>
      <c r="H87" s="39">
        <v>525000</v>
      </c>
      <c r="J87" s="39">
        <v>10500</v>
      </c>
      <c r="L87" s="39">
        <v>125</v>
      </c>
      <c r="M87" s="39">
        <v>15</v>
      </c>
      <c r="AV87" s="39">
        <v>105</v>
      </c>
      <c r="AY87" s="39">
        <v>24</v>
      </c>
      <c r="BW87" s="39" t="str">
        <f t="shared" si="3"/>
        <v>|n生命值+525000|n生命回复+10500|n攻速+125%|n闪避+15%|n杀敌生命+105|n每秒业力+24</v>
      </c>
      <c r="BX87" s="39" t="str">
        <f t="shared" si="38"/>
        <v/>
      </c>
      <c r="BY87" s="39" t="str">
        <f t="shared" si="39"/>
        <v/>
      </c>
      <c r="BZ87" s="39" t="str">
        <f t="shared" si="40"/>
        <v/>
      </c>
      <c r="CA87" s="39" t="str">
        <f t="shared" si="41"/>
        <v/>
      </c>
      <c r="CB87" s="39" t="str">
        <f t="shared" si="42"/>
        <v>|n生命值+525000</v>
      </c>
      <c r="CC87" s="39" t="str">
        <f t="shared" si="43"/>
        <v/>
      </c>
      <c r="CD87" s="39" t="str">
        <f t="shared" si="44"/>
        <v>|n生命回复+10500</v>
      </c>
      <c r="CE87" s="39" t="str">
        <f t="shared" si="45"/>
        <v/>
      </c>
      <c r="CF87" s="39" t="str">
        <f t="shared" si="46"/>
        <v>|n攻速+125%</v>
      </c>
      <c r="CG87" s="39" t="str">
        <f t="shared" si="47"/>
        <v>|n闪避+15%</v>
      </c>
      <c r="CH87" s="39" t="str">
        <f t="shared" si="48"/>
        <v/>
      </c>
      <c r="CI87" s="39" t="str">
        <f t="shared" si="49"/>
        <v/>
      </c>
      <c r="CJ87" s="39" t="str">
        <f t="shared" si="50"/>
        <v/>
      </c>
      <c r="CK87" s="39" t="str">
        <f t="shared" si="51"/>
        <v/>
      </c>
      <c r="CL87" s="39" t="str">
        <f t="shared" si="52"/>
        <v/>
      </c>
      <c r="CM87" s="39" t="str">
        <f t="shared" si="53"/>
        <v/>
      </c>
      <c r="CN87" s="39" t="str">
        <f t="shared" si="54"/>
        <v/>
      </c>
      <c r="CO87" s="39" t="str">
        <f t="shared" si="55"/>
        <v/>
      </c>
      <c r="CP87" s="39" t="str">
        <f t="shared" si="56"/>
        <v/>
      </c>
      <c r="CQ87" s="39" t="str">
        <f t="shared" si="57"/>
        <v/>
      </c>
      <c r="CR87" s="39" t="str">
        <f t="shared" si="58"/>
        <v/>
      </c>
      <c r="CS87" s="39" t="str">
        <f t="shared" si="59"/>
        <v/>
      </c>
      <c r="CT87" s="39" t="str">
        <f t="shared" si="60"/>
        <v/>
      </c>
      <c r="CU87" s="39" t="str">
        <f t="shared" si="61"/>
        <v/>
      </c>
      <c r="CV87" s="39" t="str">
        <f t="shared" si="62"/>
        <v/>
      </c>
      <c r="CW87" s="39" t="str">
        <f t="shared" si="63"/>
        <v/>
      </c>
      <c r="CX87" s="39" t="str">
        <f t="shared" si="64"/>
        <v/>
      </c>
      <c r="CY87" s="39" t="str">
        <f t="shared" si="65"/>
        <v/>
      </c>
      <c r="CZ87" s="39" t="str">
        <f t="shared" si="66"/>
        <v/>
      </c>
      <c r="DA87" s="39" t="str">
        <f t="shared" si="67"/>
        <v/>
      </c>
      <c r="DB87" s="39" t="str">
        <f t="shared" si="68"/>
        <v/>
      </c>
      <c r="DC87" s="39" t="str">
        <f t="shared" si="69"/>
        <v/>
      </c>
      <c r="DD87" s="39" t="str">
        <f t="shared" si="70"/>
        <v/>
      </c>
      <c r="DE87" s="39" t="str">
        <f t="shared" si="71"/>
        <v/>
      </c>
      <c r="DF87" s="39" t="str">
        <f t="shared" si="72"/>
        <v/>
      </c>
      <c r="DG87" s="39" t="str">
        <f t="shared" si="73"/>
        <v/>
      </c>
      <c r="DH87" s="39" t="str">
        <f t="shared" si="74"/>
        <v/>
      </c>
      <c r="DI87" s="39" t="str">
        <f t="shared" si="75"/>
        <v/>
      </c>
      <c r="DJ87" s="39" t="str">
        <f t="shared" si="76"/>
        <v/>
      </c>
      <c r="DK87" s="39" t="str">
        <f t="shared" si="77"/>
        <v/>
      </c>
      <c r="DL87" s="39" t="str">
        <f t="shared" si="78"/>
        <v/>
      </c>
      <c r="DM87" s="39" t="str">
        <f t="shared" si="79"/>
        <v/>
      </c>
      <c r="DN87" s="39" t="str">
        <f t="shared" si="80"/>
        <v/>
      </c>
      <c r="DO87" s="39" t="str">
        <f t="shared" si="81"/>
        <v/>
      </c>
      <c r="DP87" s="39" t="str">
        <f t="shared" si="82"/>
        <v>|n杀敌生命+105</v>
      </c>
      <c r="DQ87" s="39" t="str">
        <f t="shared" si="83"/>
        <v/>
      </c>
      <c r="DR87" s="39" t="str">
        <f t="shared" si="84"/>
        <v/>
      </c>
      <c r="DS87" s="39" t="str">
        <f t="shared" si="85"/>
        <v>|n每秒业力+24</v>
      </c>
      <c r="DT87" s="39" t="str">
        <f t="shared" si="86"/>
        <v/>
      </c>
      <c r="DU87" s="39" t="str">
        <f t="shared" si="87"/>
        <v/>
      </c>
      <c r="DV87" s="39" t="str">
        <f t="shared" si="88"/>
        <v/>
      </c>
      <c r="DW87" s="39" t="str">
        <f t="shared" si="89"/>
        <v/>
      </c>
      <c r="DX87" s="39" t="str">
        <f t="shared" si="90"/>
        <v/>
      </c>
      <c r="DY87" s="39" t="str">
        <f t="shared" ref="DY87:EC88" si="94">IF(BE87="","","|n|cffffcc00"&amp;DY$2&amp;"：|r"&amp;BE87&amp;DY$1)</f>
        <v/>
      </c>
      <c r="DZ87" s="39" t="str">
        <f t="shared" si="94"/>
        <v/>
      </c>
      <c r="EA87" s="39" t="str">
        <f t="shared" si="94"/>
        <v/>
      </c>
      <c r="EB87" s="39" t="str">
        <f t="shared" si="94"/>
        <v/>
      </c>
      <c r="EC87" s="39" t="str">
        <f t="shared" si="94"/>
        <v/>
      </c>
      <c r="ED87" s="39" t="str">
        <f t="shared" si="93"/>
        <v/>
      </c>
      <c r="EE87" s="39" t="str">
        <f t="shared" si="93"/>
        <v/>
      </c>
      <c r="EF87" s="39" t="str">
        <f t="shared" si="93"/>
        <v/>
      </c>
      <c r="EG87" s="39" t="str">
        <f t="shared" si="91"/>
        <v/>
      </c>
      <c r="EH87" s="39" t="str">
        <f t="shared" si="91"/>
        <v/>
      </c>
      <c r="EI87" s="39" t="str">
        <f t="shared" si="23"/>
        <v/>
      </c>
      <c r="EJ87" s="39" t="str">
        <f t="shared" si="23"/>
        <v/>
      </c>
      <c r="EK87" s="39" t="str">
        <f t="shared" si="23"/>
        <v/>
      </c>
      <c r="EL87" s="39" t="str">
        <f t="shared" si="23"/>
        <v/>
      </c>
      <c r="EM87" s="39" t="str">
        <f t="shared" si="23"/>
        <v/>
      </c>
      <c r="EN87" s="39" t="str">
        <f t="shared" si="23"/>
        <v/>
      </c>
      <c r="EO87" s="39" t="str">
        <f t="shared" si="23"/>
        <v/>
      </c>
    </row>
    <row r="88" spans="1:145">
      <c r="A88" s="39" t="s">
        <v>188</v>
      </c>
      <c r="B88" s="39" t="s">
        <v>164</v>
      </c>
      <c r="C88" s="39">
        <v>25</v>
      </c>
      <c r="H88" s="39">
        <v>625000</v>
      </c>
      <c r="J88" s="39">
        <v>12500</v>
      </c>
      <c r="L88" s="39">
        <v>130</v>
      </c>
      <c r="M88" s="39">
        <v>15</v>
      </c>
      <c r="AV88" s="39">
        <v>110</v>
      </c>
      <c r="AY88" s="39">
        <v>25</v>
      </c>
      <c r="BW88" s="39" t="str">
        <f t="shared" si="3"/>
        <v>|n生命值+625000|n生命回复+12500|n攻速+130%|n闪避+15%|n杀敌生命+110|n每秒业力+25</v>
      </c>
      <c r="BX88" s="39" t="str">
        <f t="shared" si="38"/>
        <v/>
      </c>
      <c r="BY88" s="39" t="str">
        <f t="shared" si="39"/>
        <v/>
      </c>
      <c r="BZ88" s="39" t="str">
        <f t="shared" si="40"/>
        <v/>
      </c>
      <c r="CA88" s="39" t="str">
        <f t="shared" si="41"/>
        <v/>
      </c>
      <c r="CB88" s="39" t="str">
        <f t="shared" si="42"/>
        <v>|n生命值+625000</v>
      </c>
      <c r="CC88" s="39" t="str">
        <f t="shared" si="43"/>
        <v/>
      </c>
      <c r="CD88" s="39" t="str">
        <f t="shared" si="44"/>
        <v>|n生命回复+12500</v>
      </c>
      <c r="CE88" s="39" t="str">
        <f t="shared" si="45"/>
        <v/>
      </c>
      <c r="CF88" s="39" t="str">
        <f t="shared" si="46"/>
        <v>|n攻速+130%</v>
      </c>
      <c r="CG88" s="39" t="str">
        <f t="shared" si="47"/>
        <v>|n闪避+15%</v>
      </c>
      <c r="CH88" s="39" t="str">
        <f t="shared" si="48"/>
        <v/>
      </c>
      <c r="CI88" s="39" t="str">
        <f t="shared" si="49"/>
        <v/>
      </c>
      <c r="CJ88" s="39" t="str">
        <f t="shared" si="50"/>
        <v/>
      </c>
      <c r="CK88" s="39" t="str">
        <f t="shared" si="51"/>
        <v/>
      </c>
      <c r="CL88" s="39" t="str">
        <f t="shared" si="52"/>
        <v/>
      </c>
      <c r="CM88" s="39" t="str">
        <f t="shared" si="53"/>
        <v/>
      </c>
      <c r="CN88" s="39" t="str">
        <f t="shared" si="54"/>
        <v/>
      </c>
      <c r="CO88" s="39" t="str">
        <f t="shared" si="55"/>
        <v/>
      </c>
      <c r="CP88" s="39" t="str">
        <f t="shared" si="56"/>
        <v/>
      </c>
      <c r="CQ88" s="39" t="str">
        <f t="shared" si="57"/>
        <v/>
      </c>
      <c r="CR88" s="39" t="str">
        <f t="shared" si="58"/>
        <v/>
      </c>
      <c r="CS88" s="39" t="str">
        <f t="shared" si="59"/>
        <v/>
      </c>
      <c r="CT88" s="39" t="str">
        <f t="shared" si="60"/>
        <v/>
      </c>
      <c r="CU88" s="39" t="str">
        <f t="shared" si="61"/>
        <v/>
      </c>
      <c r="CV88" s="39" t="str">
        <f t="shared" si="62"/>
        <v/>
      </c>
      <c r="CW88" s="39" t="str">
        <f t="shared" si="63"/>
        <v/>
      </c>
      <c r="CX88" s="39" t="str">
        <f t="shared" si="64"/>
        <v/>
      </c>
      <c r="CY88" s="39" t="str">
        <f t="shared" si="65"/>
        <v/>
      </c>
      <c r="CZ88" s="39" t="str">
        <f t="shared" si="66"/>
        <v/>
      </c>
      <c r="DA88" s="39" t="str">
        <f t="shared" si="67"/>
        <v/>
      </c>
      <c r="DB88" s="39" t="str">
        <f t="shared" si="68"/>
        <v/>
      </c>
      <c r="DC88" s="39" t="str">
        <f t="shared" si="69"/>
        <v/>
      </c>
      <c r="DD88" s="39" t="str">
        <f t="shared" si="70"/>
        <v/>
      </c>
      <c r="DE88" s="39" t="str">
        <f t="shared" si="71"/>
        <v/>
      </c>
      <c r="DF88" s="39" t="str">
        <f t="shared" si="72"/>
        <v/>
      </c>
      <c r="DG88" s="39" t="str">
        <f t="shared" si="73"/>
        <v/>
      </c>
      <c r="DH88" s="39" t="str">
        <f t="shared" si="74"/>
        <v/>
      </c>
      <c r="DI88" s="39" t="str">
        <f t="shared" si="75"/>
        <v/>
      </c>
      <c r="DJ88" s="39" t="str">
        <f t="shared" si="76"/>
        <v/>
      </c>
      <c r="DK88" s="39" t="str">
        <f t="shared" si="77"/>
        <v/>
      </c>
      <c r="DL88" s="39" t="str">
        <f t="shared" si="78"/>
        <v/>
      </c>
      <c r="DM88" s="39" t="str">
        <f t="shared" si="79"/>
        <v/>
      </c>
      <c r="DN88" s="39" t="str">
        <f t="shared" si="80"/>
        <v/>
      </c>
      <c r="DO88" s="39" t="str">
        <f t="shared" si="81"/>
        <v/>
      </c>
      <c r="DP88" s="39" t="str">
        <f t="shared" si="82"/>
        <v>|n杀敌生命+110</v>
      </c>
      <c r="DQ88" s="39" t="str">
        <f t="shared" si="83"/>
        <v/>
      </c>
      <c r="DR88" s="39" t="str">
        <f t="shared" si="84"/>
        <v/>
      </c>
      <c r="DS88" s="39" t="str">
        <f t="shared" si="85"/>
        <v>|n每秒业力+25</v>
      </c>
      <c r="DT88" s="39" t="str">
        <f t="shared" si="86"/>
        <v/>
      </c>
      <c r="DU88" s="39" t="str">
        <f t="shared" si="87"/>
        <v/>
      </c>
      <c r="DV88" s="39" t="str">
        <f t="shared" si="88"/>
        <v/>
      </c>
      <c r="DW88" s="39" t="str">
        <f t="shared" si="89"/>
        <v/>
      </c>
      <c r="DX88" s="39" t="str">
        <f t="shared" si="90"/>
        <v/>
      </c>
      <c r="DY88" s="39" t="str">
        <f t="shared" si="94"/>
        <v/>
      </c>
      <c r="DZ88" s="39" t="str">
        <f t="shared" si="94"/>
        <v/>
      </c>
      <c r="EA88" s="39" t="str">
        <f t="shared" si="94"/>
        <v/>
      </c>
      <c r="EB88" s="39" t="str">
        <f t="shared" si="94"/>
        <v/>
      </c>
      <c r="EC88" s="39" t="str">
        <f t="shared" si="94"/>
        <v/>
      </c>
      <c r="ED88" s="39" t="str">
        <f t="shared" si="93"/>
        <v/>
      </c>
      <c r="EE88" s="39" t="str">
        <f t="shared" si="93"/>
        <v/>
      </c>
      <c r="EF88" s="39" t="str">
        <f t="shared" si="93"/>
        <v/>
      </c>
      <c r="EG88" s="39" t="str">
        <f t="shared" si="91"/>
        <v/>
      </c>
      <c r="EH88" s="39" t="str">
        <f t="shared" si="91"/>
        <v/>
      </c>
      <c r="EI88" s="39" t="str">
        <f t="shared" si="23"/>
        <v/>
      </c>
      <c r="EJ88" s="39" t="str">
        <f t="shared" si="23"/>
        <v/>
      </c>
      <c r="EK88" s="39" t="str">
        <f t="shared" si="23"/>
        <v/>
      </c>
      <c r="EL88" s="39" t="str">
        <f t="shared" si="23"/>
        <v/>
      </c>
      <c r="EM88" s="39" t="str">
        <f t="shared" si="23"/>
        <v/>
      </c>
      <c r="EN88" s="39" t="str">
        <f t="shared" si="23"/>
        <v/>
      </c>
      <c r="EO88" s="39" t="str">
        <f t="shared" si="23"/>
        <v/>
      </c>
    </row>
    <row r="89" spans="1:145">
      <c r="A89" s="39" t="s">
        <v>189</v>
      </c>
      <c r="B89" s="39" t="s">
        <v>6</v>
      </c>
      <c r="C89" s="39">
        <v>1</v>
      </c>
      <c r="F89" s="39">
        <v>10</v>
      </c>
      <c r="H89" s="39">
        <v>500</v>
      </c>
      <c r="J89" s="39">
        <v>10</v>
      </c>
      <c r="BW89" s="39" t="str">
        <f t="shared" si="3"/>
        <v>|n护甲+10|n生命值+500|n生命回复+10</v>
      </c>
      <c r="BX89" s="39" t="str">
        <f t="shared" si="38"/>
        <v/>
      </c>
      <c r="BY89" s="39" t="str">
        <f t="shared" si="39"/>
        <v/>
      </c>
      <c r="BZ89" s="39" t="str">
        <f t="shared" si="40"/>
        <v>|n护甲+10</v>
      </c>
      <c r="CA89" s="39" t="str">
        <f t="shared" si="41"/>
        <v/>
      </c>
      <c r="CB89" s="39" t="str">
        <f t="shared" si="42"/>
        <v>|n生命值+500</v>
      </c>
      <c r="CC89" s="39" t="str">
        <f t="shared" si="43"/>
        <v/>
      </c>
      <c r="CD89" s="39" t="str">
        <f t="shared" si="44"/>
        <v>|n生命回复+10</v>
      </c>
      <c r="CE89" s="39" t="str">
        <f t="shared" si="45"/>
        <v/>
      </c>
      <c r="CF89" s="39" t="str">
        <f t="shared" si="46"/>
        <v/>
      </c>
      <c r="CG89" s="39" t="str">
        <f t="shared" si="47"/>
        <v/>
      </c>
      <c r="CH89" s="39" t="str">
        <f t="shared" si="48"/>
        <v/>
      </c>
      <c r="CI89" s="39" t="str">
        <f t="shared" si="49"/>
        <v/>
      </c>
      <c r="CJ89" s="39" t="str">
        <f t="shared" si="50"/>
        <v/>
      </c>
      <c r="CK89" s="39" t="str">
        <f t="shared" si="51"/>
        <v/>
      </c>
      <c r="CL89" s="39" t="str">
        <f t="shared" si="52"/>
        <v/>
      </c>
      <c r="CM89" s="39" t="str">
        <f t="shared" si="53"/>
        <v/>
      </c>
      <c r="CN89" s="39" t="str">
        <f t="shared" si="54"/>
        <v/>
      </c>
      <c r="CO89" s="39" t="str">
        <f t="shared" si="55"/>
        <v/>
      </c>
      <c r="CP89" s="39" t="str">
        <f t="shared" si="56"/>
        <v/>
      </c>
      <c r="CQ89" s="39" t="str">
        <f t="shared" si="57"/>
        <v/>
      </c>
      <c r="CR89" s="39" t="str">
        <f t="shared" si="58"/>
        <v/>
      </c>
      <c r="CS89" s="39" t="str">
        <f t="shared" si="59"/>
        <v/>
      </c>
      <c r="CT89" s="39" t="str">
        <f t="shared" si="60"/>
        <v/>
      </c>
      <c r="CU89" s="39" t="str">
        <f t="shared" si="61"/>
        <v/>
      </c>
      <c r="CV89" s="39" t="str">
        <f t="shared" si="62"/>
        <v/>
      </c>
      <c r="CW89" s="39" t="str">
        <f t="shared" si="63"/>
        <v/>
      </c>
      <c r="CX89" s="39" t="str">
        <f t="shared" si="64"/>
        <v/>
      </c>
      <c r="CY89" s="39" t="str">
        <f t="shared" si="65"/>
        <v/>
      </c>
      <c r="CZ89" s="39" t="str">
        <f t="shared" si="66"/>
        <v/>
      </c>
      <c r="DA89" s="39" t="str">
        <f t="shared" si="67"/>
        <v/>
      </c>
      <c r="DB89" s="39" t="str">
        <f t="shared" si="68"/>
        <v/>
      </c>
      <c r="DC89" s="39" t="str">
        <f t="shared" si="69"/>
        <v/>
      </c>
      <c r="DD89" s="39" t="str">
        <f t="shared" si="70"/>
        <v/>
      </c>
      <c r="DE89" s="39" t="str">
        <f t="shared" si="71"/>
        <v/>
      </c>
      <c r="DF89" s="39" t="str">
        <f t="shared" si="72"/>
        <v/>
      </c>
      <c r="DG89" s="39" t="str">
        <f t="shared" si="73"/>
        <v/>
      </c>
      <c r="DH89" s="39" t="str">
        <f t="shared" si="74"/>
        <v/>
      </c>
      <c r="DI89" s="39" t="str">
        <f t="shared" si="75"/>
        <v/>
      </c>
      <c r="DJ89" s="39" t="str">
        <f t="shared" si="76"/>
        <v/>
      </c>
      <c r="DK89" s="39" t="str">
        <f t="shared" si="77"/>
        <v/>
      </c>
      <c r="DL89" s="39" t="str">
        <f t="shared" si="78"/>
        <v/>
      </c>
      <c r="DM89" s="39" t="str">
        <f t="shared" si="79"/>
        <v/>
      </c>
      <c r="DN89" s="39" t="str">
        <f t="shared" si="80"/>
        <v/>
      </c>
      <c r="DO89" s="39" t="str">
        <f t="shared" si="81"/>
        <v/>
      </c>
      <c r="DP89" s="39" t="str">
        <f t="shared" si="82"/>
        <v/>
      </c>
      <c r="DQ89" s="39" t="str">
        <f t="shared" si="83"/>
        <v/>
      </c>
      <c r="DR89" s="39" t="str">
        <f t="shared" si="84"/>
        <v/>
      </c>
      <c r="DS89" s="39" t="str">
        <f t="shared" si="85"/>
        <v/>
      </c>
      <c r="DT89" s="39" t="str">
        <f t="shared" si="86"/>
        <v/>
      </c>
      <c r="DU89" s="39" t="str">
        <f t="shared" si="87"/>
        <v/>
      </c>
      <c r="DV89" s="39" t="str">
        <f t="shared" si="88"/>
        <v/>
      </c>
      <c r="DW89" s="39" t="str">
        <f t="shared" si="89"/>
        <v/>
      </c>
      <c r="DX89" s="39" t="str">
        <f t="shared" si="90"/>
        <v/>
      </c>
      <c r="DY89" s="39" t="str">
        <f t="shared" ref="DY89:EI92" si="95">IF(BE89="","","|n|cffffcc00"&amp;DY$2&amp;"：|r"&amp;BE89&amp;DY$1)</f>
        <v/>
      </c>
      <c r="DZ89" s="39" t="str">
        <f t="shared" si="95"/>
        <v/>
      </c>
      <c r="EA89" s="39" t="str">
        <f t="shared" si="95"/>
        <v/>
      </c>
      <c r="EB89" s="39" t="str">
        <f t="shared" si="95"/>
        <v/>
      </c>
      <c r="EC89" s="39" t="str">
        <f t="shared" si="95"/>
        <v/>
      </c>
      <c r="ED89" s="39" t="str">
        <f t="shared" si="95"/>
        <v/>
      </c>
      <c r="EE89" s="39" t="str">
        <f t="shared" si="95"/>
        <v/>
      </c>
      <c r="EF89" s="39" t="str">
        <f t="shared" si="95"/>
        <v/>
      </c>
      <c r="EG89" s="39" t="str">
        <f t="shared" si="95"/>
        <v/>
      </c>
      <c r="EH89" s="39" t="str">
        <f t="shared" si="95"/>
        <v/>
      </c>
      <c r="EI89" s="39" t="str">
        <f t="shared" si="95"/>
        <v/>
      </c>
      <c r="EJ89" s="39" t="str">
        <f t="shared" si="23"/>
        <v/>
      </c>
      <c r="EK89" s="39" t="str">
        <f t="shared" si="23"/>
        <v/>
      </c>
      <c r="EL89" s="39" t="str">
        <f t="shared" si="23"/>
        <v/>
      </c>
      <c r="EM89" s="39" t="str">
        <f t="shared" si="23"/>
        <v/>
      </c>
      <c r="EN89" s="39" t="str">
        <f t="shared" si="23"/>
        <v/>
      </c>
      <c r="EO89" s="39" t="str">
        <f t="shared" si="23"/>
        <v/>
      </c>
    </row>
    <row r="90" spans="1:145">
      <c r="A90" s="39" t="s">
        <v>190</v>
      </c>
      <c r="B90" s="39" t="s">
        <v>6</v>
      </c>
      <c r="C90" s="39">
        <v>2</v>
      </c>
      <c r="F90" s="39">
        <v>20</v>
      </c>
      <c r="H90" s="39">
        <v>1000</v>
      </c>
      <c r="J90" s="39">
        <v>20</v>
      </c>
      <c r="BW90" s="39" t="str">
        <f t="shared" si="3"/>
        <v>|n护甲+20|n生命值+1000|n生命回复+20</v>
      </c>
      <c r="BX90" s="39" t="str">
        <f t="shared" si="38"/>
        <v/>
      </c>
      <c r="BY90" s="39" t="str">
        <f t="shared" si="39"/>
        <v/>
      </c>
      <c r="BZ90" s="39" t="str">
        <f t="shared" si="40"/>
        <v>|n护甲+20</v>
      </c>
      <c r="CA90" s="39" t="str">
        <f t="shared" si="41"/>
        <v/>
      </c>
      <c r="CB90" s="39" t="str">
        <f t="shared" si="42"/>
        <v>|n生命值+1000</v>
      </c>
      <c r="CC90" s="39" t="str">
        <f t="shared" si="43"/>
        <v/>
      </c>
      <c r="CD90" s="39" t="str">
        <f t="shared" si="44"/>
        <v>|n生命回复+20</v>
      </c>
      <c r="CE90" s="39" t="str">
        <f t="shared" si="45"/>
        <v/>
      </c>
      <c r="CF90" s="39" t="str">
        <f t="shared" si="46"/>
        <v/>
      </c>
      <c r="CG90" s="39" t="str">
        <f t="shared" si="47"/>
        <v/>
      </c>
      <c r="CH90" s="39" t="str">
        <f t="shared" si="48"/>
        <v/>
      </c>
      <c r="CI90" s="39" t="str">
        <f t="shared" si="49"/>
        <v/>
      </c>
      <c r="CJ90" s="39" t="str">
        <f t="shared" si="50"/>
        <v/>
      </c>
      <c r="CK90" s="39" t="str">
        <f t="shared" si="51"/>
        <v/>
      </c>
      <c r="CL90" s="39" t="str">
        <f t="shared" si="52"/>
        <v/>
      </c>
      <c r="CM90" s="39" t="str">
        <f t="shared" si="53"/>
        <v/>
      </c>
      <c r="CN90" s="39" t="str">
        <f t="shared" si="54"/>
        <v/>
      </c>
      <c r="CO90" s="39" t="str">
        <f t="shared" si="55"/>
        <v/>
      </c>
      <c r="CP90" s="39" t="str">
        <f t="shared" si="56"/>
        <v/>
      </c>
      <c r="CQ90" s="39" t="str">
        <f t="shared" si="57"/>
        <v/>
      </c>
      <c r="CR90" s="39" t="str">
        <f t="shared" si="58"/>
        <v/>
      </c>
      <c r="CS90" s="39" t="str">
        <f t="shared" si="59"/>
        <v/>
      </c>
      <c r="CT90" s="39" t="str">
        <f t="shared" si="60"/>
        <v/>
      </c>
      <c r="CU90" s="39" t="str">
        <f t="shared" si="61"/>
        <v/>
      </c>
      <c r="CV90" s="39" t="str">
        <f t="shared" si="62"/>
        <v/>
      </c>
      <c r="CW90" s="39" t="str">
        <f t="shared" si="63"/>
        <v/>
      </c>
      <c r="CX90" s="39" t="str">
        <f t="shared" si="64"/>
        <v/>
      </c>
      <c r="CY90" s="39" t="str">
        <f t="shared" si="65"/>
        <v/>
      </c>
      <c r="CZ90" s="39" t="str">
        <f t="shared" si="66"/>
        <v/>
      </c>
      <c r="DA90" s="39" t="str">
        <f t="shared" si="67"/>
        <v/>
      </c>
      <c r="DB90" s="39" t="str">
        <f t="shared" si="68"/>
        <v/>
      </c>
      <c r="DC90" s="39" t="str">
        <f t="shared" si="69"/>
        <v/>
      </c>
      <c r="DD90" s="39" t="str">
        <f t="shared" si="70"/>
        <v/>
      </c>
      <c r="DE90" s="39" t="str">
        <f t="shared" si="71"/>
        <v/>
      </c>
      <c r="DF90" s="39" t="str">
        <f t="shared" si="72"/>
        <v/>
      </c>
      <c r="DG90" s="39" t="str">
        <f t="shared" si="73"/>
        <v/>
      </c>
      <c r="DH90" s="39" t="str">
        <f t="shared" si="74"/>
        <v/>
      </c>
      <c r="DI90" s="39" t="str">
        <f t="shared" si="75"/>
        <v/>
      </c>
      <c r="DJ90" s="39" t="str">
        <f t="shared" si="76"/>
        <v/>
      </c>
      <c r="DK90" s="39" t="str">
        <f t="shared" si="77"/>
        <v/>
      </c>
      <c r="DL90" s="39" t="str">
        <f t="shared" si="78"/>
        <v/>
      </c>
      <c r="DM90" s="39" t="str">
        <f t="shared" si="79"/>
        <v/>
      </c>
      <c r="DN90" s="39" t="str">
        <f t="shared" si="80"/>
        <v/>
      </c>
      <c r="DO90" s="39" t="str">
        <f t="shared" si="81"/>
        <v/>
      </c>
      <c r="DP90" s="39" t="str">
        <f t="shared" si="82"/>
        <v/>
      </c>
      <c r="DQ90" s="39" t="str">
        <f t="shared" si="83"/>
        <v/>
      </c>
      <c r="DR90" s="39" t="str">
        <f t="shared" si="84"/>
        <v/>
      </c>
      <c r="DS90" s="39" t="str">
        <f t="shared" si="85"/>
        <v/>
      </c>
      <c r="DT90" s="39" t="str">
        <f t="shared" si="86"/>
        <v/>
      </c>
      <c r="DU90" s="39" t="str">
        <f t="shared" si="87"/>
        <v/>
      </c>
      <c r="DV90" s="39" t="str">
        <f t="shared" si="88"/>
        <v/>
      </c>
      <c r="DW90" s="39" t="str">
        <f t="shared" si="89"/>
        <v/>
      </c>
      <c r="DX90" s="39" t="str">
        <f t="shared" si="90"/>
        <v/>
      </c>
      <c r="DY90" s="39" t="str">
        <f t="shared" si="95"/>
        <v/>
      </c>
      <c r="DZ90" s="39" t="str">
        <f t="shared" si="95"/>
        <v/>
      </c>
      <c r="EA90" s="39" t="str">
        <f t="shared" si="95"/>
        <v/>
      </c>
      <c r="EB90" s="39" t="str">
        <f t="shared" si="95"/>
        <v/>
      </c>
      <c r="EC90" s="39" t="str">
        <f t="shared" si="95"/>
        <v/>
      </c>
      <c r="ED90" s="39" t="str">
        <f t="shared" si="95"/>
        <v/>
      </c>
      <c r="EE90" s="39" t="str">
        <f t="shared" si="95"/>
        <v/>
      </c>
      <c r="EF90" s="39" t="str">
        <f t="shared" si="95"/>
        <v/>
      </c>
      <c r="EG90" s="39" t="str">
        <f t="shared" si="95"/>
        <v/>
      </c>
      <c r="EH90" s="39" t="str">
        <f t="shared" si="95"/>
        <v/>
      </c>
      <c r="EI90" s="39" t="str">
        <f t="shared" si="95"/>
        <v/>
      </c>
      <c r="EJ90" s="39" t="str">
        <f t="shared" si="23"/>
        <v/>
      </c>
      <c r="EK90" s="39" t="str">
        <f t="shared" si="23"/>
        <v/>
      </c>
      <c r="EL90" s="39" t="str">
        <f t="shared" si="23"/>
        <v/>
      </c>
      <c r="EM90" s="39" t="str">
        <f t="shared" si="23"/>
        <v/>
      </c>
      <c r="EN90" s="39" t="str">
        <f t="shared" si="23"/>
        <v/>
      </c>
      <c r="EO90" s="39" t="str">
        <f t="shared" si="23"/>
        <v/>
      </c>
    </row>
    <row r="91" spans="1:145">
      <c r="A91" s="39" t="s">
        <v>191</v>
      </c>
      <c r="B91" s="39" t="s">
        <v>6</v>
      </c>
      <c r="C91" s="39">
        <v>3</v>
      </c>
      <c r="F91" s="39">
        <v>30</v>
      </c>
      <c r="H91" s="39">
        <v>1500</v>
      </c>
      <c r="J91" s="39">
        <v>30</v>
      </c>
      <c r="BW91" s="39" t="str">
        <f t="shared" si="3"/>
        <v>|n护甲+30|n生命值+1500|n生命回复+30</v>
      </c>
      <c r="BX91" s="39" t="str">
        <f t="shared" si="38"/>
        <v/>
      </c>
      <c r="BY91" s="39" t="str">
        <f t="shared" si="39"/>
        <v/>
      </c>
      <c r="BZ91" s="39" t="str">
        <f t="shared" si="40"/>
        <v>|n护甲+30</v>
      </c>
      <c r="CA91" s="39" t="str">
        <f t="shared" si="41"/>
        <v/>
      </c>
      <c r="CB91" s="39" t="str">
        <f t="shared" si="42"/>
        <v>|n生命值+1500</v>
      </c>
      <c r="CC91" s="39" t="str">
        <f t="shared" si="43"/>
        <v/>
      </c>
      <c r="CD91" s="39" t="str">
        <f t="shared" si="44"/>
        <v>|n生命回复+30</v>
      </c>
      <c r="CE91" s="39" t="str">
        <f t="shared" si="45"/>
        <v/>
      </c>
      <c r="CF91" s="39" t="str">
        <f t="shared" si="46"/>
        <v/>
      </c>
      <c r="CG91" s="39" t="str">
        <f t="shared" si="47"/>
        <v/>
      </c>
      <c r="CH91" s="39" t="str">
        <f t="shared" si="48"/>
        <v/>
      </c>
      <c r="CI91" s="39" t="str">
        <f t="shared" si="49"/>
        <v/>
      </c>
      <c r="CJ91" s="39" t="str">
        <f t="shared" si="50"/>
        <v/>
      </c>
      <c r="CK91" s="39" t="str">
        <f t="shared" si="51"/>
        <v/>
      </c>
      <c r="CL91" s="39" t="str">
        <f t="shared" si="52"/>
        <v/>
      </c>
      <c r="CM91" s="39" t="str">
        <f t="shared" si="53"/>
        <v/>
      </c>
      <c r="CN91" s="39" t="str">
        <f t="shared" si="54"/>
        <v/>
      </c>
      <c r="CO91" s="39" t="str">
        <f t="shared" si="55"/>
        <v/>
      </c>
      <c r="CP91" s="39" t="str">
        <f t="shared" si="56"/>
        <v/>
      </c>
      <c r="CQ91" s="39" t="str">
        <f t="shared" si="57"/>
        <v/>
      </c>
      <c r="CR91" s="39" t="str">
        <f t="shared" si="58"/>
        <v/>
      </c>
      <c r="CS91" s="39" t="str">
        <f t="shared" si="59"/>
        <v/>
      </c>
      <c r="CT91" s="39" t="str">
        <f t="shared" si="60"/>
        <v/>
      </c>
      <c r="CU91" s="39" t="str">
        <f t="shared" si="61"/>
        <v/>
      </c>
      <c r="CV91" s="39" t="str">
        <f t="shared" si="62"/>
        <v/>
      </c>
      <c r="CW91" s="39" t="str">
        <f t="shared" si="63"/>
        <v/>
      </c>
      <c r="CX91" s="39" t="str">
        <f t="shared" si="64"/>
        <v/>
      </c>
      <c r="CY91" s="39" t="str">
        <f t="shared" si="65"/>
        <v/>
      </c>
      <c r="CZ91" s="39" t="str">
        <f t="shared" si="66"/>
        <v/>
      </c>
      <c r="DA91" s="39" t="str">
        <f t="shared" si="67"/>
        <v/>
      </c>
      <c r="DB91" s="39" t="str">
        <f t="shared" si="68"/>
        <v/>
      </c>
      <c r="DC91" s="39" t="str">
        <f t="shared" si="69"/>
        <v/>
      </c>
      <c r="DD91" s="39" t="str">
        <f t="shared" si="70"/>
        <v/>
      </c>
      <c r="DE91" s="39" t="str">
        <f t="shared" si="71"/>
        <v/>
      </c>
      <c r="DF91" s="39" t="str">
        <f t="shared" si="72"/>
        <v/>
      </c>
      <c r="DG91" s="39" t="str">
        <f t="shared" si="73"/>
        <v/>
      </c>
      <c r="DH91" s="39" t="str">
        <f t="shared" si="74"/>
        <v/>
      </c>
      <c r="DI91" s="39" t="str">
        <f t="shared" si="75"/>
        <v/>
      </c>
      <c r="DJ91" s="39" t="str">
        <f t="shared" si="76"/>
        <v/>
      </c>
      <c r="DK91" s="39" t="str">
        <f t="shared" si="77"/>
        <v/>
      </c>
      <c r="DL91" s="39" t="str">
        <f t="shared" si="78"/>
        <v/>
      </c>
      <c r="DM91" s="39" t="str">
        <f t="shared" si="79"/>
        <v/>
      </c>
      <c r="DN91" s="39" t="str">
        <f t="shared" si="80"/>
        <v/>
      </c>
      <c r="DO91" s="39" t="str">
        <f t="shared" si="81"/>
        <v/>
      </c>
      <c r="DP91" s="39" t="str">
        <f t="shared" si="82"/>
        <v/>
      </c>
      <c r="DQ91" s="39" t="str">
        <f t="shared" si="83"/>
        <v/>
      </c>
      <c r="DR91" s="39" t="str">
        <f t="shared" si="84"/>
        <v/>
      </c>
      <c r="DS91" s="39" t="str">
        <f t="shared" si="85"/>
        <v/>
      </c>
      <c r="DT91" s="39" t="str">
        <f t="shared" si="86"/>
        <v/>
      </c>
      <c r="DU91" s="39" t="str">
        <f t="shared" si="87"/>
        <v/>
      </c>
      <c r="DV91" s="39" t="str">
        <f t="shared" si="88"/>
        <v/>
      </c>
      <c r="DW91" s="39" t="str">
        <f t="shared" si="89"/>
        <v/>
      </c>
      <c r="DX91" s="39" t="str">
        <f t="shared" si="90"/>
        <v/>
      </c>
      <c r="DY91" s="39" t="str">
        <f t="shared" si="95"/>
        <v/>
      </c>
      <c r="DZ91" s="39" t="str">
        <f t="shared" si="95"/>
        <v/>
      </c>
      <c r="EA91" s="39" t="str">
        <f t="shared" si="95"/>
        <v/>
      </c>
      <c r="EB91" s="39" t="str">
        <f t="shared" si="95"/>
        <v/>
      </c>
      <c r="EC91" s="39" t="str">
        <f t="shared" si="95"/>
        <v/>
      </c>
      <c r="ED91" s="39" t="str">
        <f t="shared" si="95"/>
        <v/>
      </c>
      <c r="EE91" s="39" t="str">
        <f t="shared" si="95"/>
        <v/>
      </c>
      <c r="EF91" s="39" t="str">
        <f t="shared" si="95"/>
        <v/>
      </c>
      <c r="EG91" s="39" t="str">
        <f t="shared" si="95"/>
        <v/>
      </c>
      <c r="EH91" s="39" t="str">
        <f t="shared" si="95"/>
        <v/>
      </c>
      <c r="EI91" s="39" t="str">
        <f t="shared" si="95"/>
        <v/>
      </c>
      <c r="EJ91" s="39" t="str">
        <f t="shared" ref="EJ91:EO133" si="96">IF(BP91="","","|n|cffffcc00"&amp;EJ$2&amp;"：|r"&amp;BP91&amp;EJ$1)</f>
        <v/>
      </c>
      <c r="EK91" s="39" t="str">
        <f t="shared" si="96"/>
        <v/>
      </c>
      <c r="EL91" s="39" t="str">
        <f t="shared" si="96"/>
        <v/>
      </c>
      <c r="EM91" s="39" t="str">
        <f t="shared" si="96"/>
        <v/>
      </c>
      <c r="EN91" s="39" t="str">
        <f t="shared" si="96"/>
        <v/>
      </c>
      <c r="EO91" s="39" t="str">
        <f t="shared" si="96"/>
        <v/>
      </c>
    </row>
    <row r="92" spans="1:145">
      <c r="A92" s="39" t="s">
        <v>192</v>
      </c>
      <c r="B92" s="39" t="s">
        <v>6</v>
      </c>
      <c r="C92" s="39">
        <v>4</v>
      </c>
      <c r="F92" s="39">
        <v>40</v>
      </c>
      <c r="H92" s="39">
        <v>2000</v>
      </c>
      <c r="J92" s="39">
        <v>40</v>
      </c>
      <c r="BW92" s="39" t="str">
        <f t="shared" si="3"/>
        <v>|n护甲+40|n生命值+2000|n生命回复+40</v>
      </c>
      <c r="BX92" s="39" t="str">
        <f t="shared" si="38"/>
        <v/>
      </c>
      <c r="BY92" s="39" t="str">
        <f t="shared" si="39"/>
        <v/>
      </c>
      <c r="BZ92" s="39" t="str">
        <f t="shared" si="40"/>
        <v>|n护甲+40</v>
      </c>
      <c r="CA92" s="39" t="str">
        <f t="shared" si="41"/>
        <v/>
      </c>
      <c r="CB92" s="39" t="str">
        <f t="shared" si="42"/>
        <v>|n生命值+2000</v>
      </c>
      <c r="CC92" s="39" t="str">
        <f t="shared" si="43"/>
        <v/>
      </c>
      <c r="CD92" s="39" t="str">
        <f t="shared" si="44"/>
        <v>|n生命回复+40</v>
      </c>
      <c r="CE92" s="39" t="str">
        <f t="shared" si="45"/>
        <v/>
      </c>
      <c r="CF92" s="39" t="str">
        <f t="shared" si="46"/>
        <v/>
      </c>
      <c r="CG92" s="39" t="str">
        <f t="shared" si="47"/>
        <v/>
      </c>
      <c r="CH92" s="39" t="str">
        <f t="shared" si="48"/>
        <v/>
      </c>
      <c r="CI92" s="39" t="str">
        <f t="shared" si="49"/>
        <v/>
      </c>
      <c r="CJ92" s="39" t="str">
        <f t="shared" si="50"/>
        <v/>
      </c>
      <c r="CK92" s="39" t="str">
        <f t="shared" si="51"/>
        <v/>
      </c>
      <c r="CL92" s="39" t="str">
        <f t="shared" si="52"/>
        <v/>
      </c>
      <c r="CM92" s="39" t="str">
        <f t="shared" si="53"/>
        <v/>
      </c>
      <c r="CN92" s="39" t="str">
        <f t="shared" si="54"/>
        <v/>
      </c>
      <c r="CO92" s="39" t="str">
        <f t="shared" si="55"/>
        <v/>
      </c>
      <c r="CP92" s="39" t="str">
        <f t="shared" si="56"/>
        <v/>
      </c>
      <c r="CQ92" s="39" t="str">
        <f t="shared" si="57"/>
        <v/>
      </c>
      <c r="CR92" s="39" t="str">
        <f t="shared" si="58"/>
        <v/>
      </c>
      <c r="CS92" s="39" t="str">
        <f t="shared" si="59"/>
        <v/>
      </c>
      <c r="CT92" s="39" t="str">
        <f t="shared" si="60"/>
        <v/>
      </c>
      <c r="CU92" s="39" t="str">
        <f t="shared" si="61"/>
        <v/>
      </c>
      <c r="CV92" s="39" t="str">
        <f t="shared" si="62"/>
        <v/>
      </c>
      <c r="CW92" s="39" t="str">
        <f t="shared" si="63"/>
        <v/>
      </c>
      <c r="CX92" s="39" t="str">
        <f t="shared" si="64"/>
        <v/>
      </c>
      <c r="CY92" s="39" t="str">
        <f t="shared" si="65"/>
        <v/>
      </c>
      <c r="CZ92" s="39" t="str">
        <f t="shared" si="66"/>
        <v/>
      </c>
      <c r="DA92" s="39" t="str">
        <f t="shared" si="67"/>
        <v/>
      </c>
      <c r="DB92" s="39" t="str">
        <f t="shared" si="68"/>
        <v/>
      </c>
      <c r="DC92" s="39" t="str">
        <f t="shared" si="69"/>
        <v/>
      </c>
      <c r="DD92" s="39" t="str">
        <f t="shared" si="70"/>
        <v/>
      </c>
      <c r="DE92" s="39" t="str">
        <f t="shared" si="71"/>
        <v/>
      </c>
      <c r="DF92" s="39" t="str">
        <f t="shared" si="72"/>
        <v/>
      </c>
      <c r="DG92" s="39" t="str">
        <f t="shared" si="73"/>
        <v/>
      </c>
      <c r="DH92" s="39" t="str">
        <f t="shared" si="74"/>
        <v/>
      </c>
      <c r="DI92" s="39" t="str">
        <f t="shared" si="75"/>
        <v/>
      </c>
      <c r="DJ92" s="39" t="str">
        <f t="shared" si="76"/>
        <v/>
      </c>
      <c r="DK92" s="39" t="str">
        <f t="shared" si="77"/>
        <v/>
      </c>
      <c r="DL92" s="39" t="str">
        <f t="shared" si="78"/>
        <v/>
      </c>
      <c r="DM92" s="39" t="str">
        <f t="shared" si="79"/>
        <v/>
      </c>
      <c r="DN92" s="39" t="str">
        <f t="shared" si="80"/>
        <v/>
      </c>
      <c r="DO92" s="39" t="str">
        <f t="shared" si="81"/>
        <v/>
      </c>
      <c r="DP92" s="39" t="str">
        <f t="shared" si="82"/>
        <v/>
      </c>
      <c r="DQ92" s="39" t="str">
        <f t="shared" si="83"/>
        <v/>
      </c>
      <c r="DR92" s="39" t="str">
        <f t="shared" si="84"/>
        <v/>
      </c>
      <c r="DS92" s="39" t="str">
        <f t="shared" si="85"/>
        <v/>
      </c>
      <c r="DT92" s="39" t="str">
        <f t="shared" si="86"/>
        <v/>
      </c>
      <c r="DU92" s="39" t="str">
        <f t="shared" si="87"/>
        <v/>
      </c>
      <c r="DV92" s="39" t="str">
        <f t="shared" si="88"/>
        <v/>
      </c>
      <c r="DW92" s="39" t="str">
        <f t="shared" si="89"/>
        <v/>
      </c>
      <c r="DX92" s="39" t="str">
        <f t="shared" si="90"/>
        <v/>
      </c>
      <c r="DY92" s="39" t="str">
        <f t="shared" si="95"/>
        <v/>
      </c>
      <c r="DZ92" s="39" t="str">
        <f t="shared" si="95"/>
        <v/>
      </c>
      <c r="EA92" s="39" t="str">
        <f t="shared" si="95"/>
        <v/>
      </c>
      <c r="EB92" s="39" t="str">
        <f t="shared" si="95"/>
        <v/>
      </c>
      <c r="EC92" s="39" t="str">
        <f t="shared" si="95"/>
        <v/>
      </c>
      <c r="ED92" s="39" t="str">
        <f t="shared" si="95"/>
        <v/>
      </c>
      <c r="EE92" s="39" t="str">
        <f t="shared" si="95"/>
        <v/>
      </c>
      <c r="EF92" s="39" t="str">
        <f t="shared" si="95"/>
        <v/>
      </c>
      <c r="EG92" s="39" t="str">
        <f t="shared" si="95"/>
        <v/>
      </c>
      <c r="EH92" s="39" t="str">
        <f t="shared" si="95"/>
        <v/>
      </c>
      <c r="EI92" s="39" t="str">
        <f t="shared" ref="EI92:EL134" si="97">IF(BO92="","","|n|cffffcc00"&amp;EI$2&amp;"：|r"&amp;BO92&amp;EI$1)</f>
        <v/>
      </c>
      <c r="EJ92" s="39" t="str">
        <f t="shared" si="96"/>
        <v/>
      </c>
      <c r="EK92" s="39" t="str">
        <f t="shared" si="96"/>
        <v/>
      </c>
      <c r="EL92" s="39" t="str">
        <f t="shared" si="96"/>
        <v/>
      </c>
      <c r="EM92" s="39" t="str">
        <f t="shared" si="96"/>
        <v/>
      </c>
      <c r="EN92" s="39" t="str">
        <f t="shared" si="96"/>
        <v/>
      </c>
      <c r="EO92" s="39" t="str">
        <f t="shared" si="96"/>
        <v/>
      </c>
    </row>
    <row r="93" spans="1:145">
      <c r="A93" s="39" t="s">
        <v>193</v>
      </c>
      <c r="B93" s="39" t="s">
        <v>6</v>
      </c>
      <c r="C93" s="39">
        <v>5</v>
      </c>
      <c r="F93" s="39">
        <v>50</v>
      </c>
      <c r="H93" s="39">
        <v>2500</v>
      </c>
      <c r="J93" s="39">
        <v>50</v>
      </c>
      <c r="BW93" s="39" t="str">
        <f t="shared" si="3"/>
        <v>|n护甲+50|n生命值+2500|n生命回复+50</v>
      </c>
      <c r="BX93" s="39" t="str">
        <f t="shared" si="38"/>
        <v/>
      </c>
      <c r="BY93" s="39" t="str">
        <f t="shared" si="39"/>
        <v/>
      </c>
      <c r="BZ93" s="39" t="str">
        <f t="shared" si="40"/>
        <v>|n护甲+50</v>
      </c>
      <c r="CA93" s="39" t="str">
        <f t="shared" si="41"/>
        <v/>
      </c>
      <c r="CB93" s="39" t="str">
        <f t="shared" si="42"/>
        <v>|n生命值+2500</v>
      </c>
      <c r="CC93" s="39" t="str">
        <f t="shared" si="43"/>
        <v/>
      </c>
      <c r="CD93" s="39" t="str">
        <f t="shared" si="44"/>
        <v>|n生命回复+50</v>
      </c>
      <c r="CE93" s="39" t="str">
        <f t="shared" si="45"/>
        <v/>
      </c>
      <c r="CF93" s="39" t="str">
        <f t="shared" si="46"/>
        <v/>
      </c>
      <c r="CG93" s="39" t="str">
        <f t="shared" si="47"/>
        <v/>
      </c>
      <c r="CH93" s="39" t="str">
        <f t="shared" si="48"/>
        <v/>
      </c>
      <c r="CI93" s="39" t="str">
        <f t="shared" si="49"/>
        <v/>
      </c>
      <c r="CJ93" s="39" t="str">
        <f t="shared" si="50"/>
        <v/>
      </c>
      <c r="CK93" s="39" t="str">
        <f t="shared" si="51"/>
        <v/>
      </c>
      <c r="CL93" s="39" t="str">
        <f t="shared" si="52"/>
        <v/>
      </c>
      <c r="CM93" s="39" t="str">
        <f t="shared" si="53"/>
        <v/>
      </c>
      <c r="CN93" s="39" t="str">
        <f t="shared" si="54"/>
        <v/>
      </c>
      <c r="CO93" s="39" t="str">
        <f t="shared" si="55"/>
        <v/>
      </c>
      <c r="CP93" s="39" t="str">
        <f t="shared" si="56"/>
        <v/>
      </c>
      <c r="CQ93" s="39" t="str">
        <f t="shared" si="57"/>
        <v/>
      </c>
      <c r="CR93" s="39" t="str">
        <f t="shared" si="58"/>
        <v/>
      </c>
      <c r="CS93" s="39" t="str">
        <f t="shared" si="59"/>
        <v/>
      </c>
      <c r="CT93" s="39" t="str">
        <f t="shared" si="60"/>
        <v/>
      </c>
      <c r="CU93" s="39" t="str">
        <f t="shared" si="61"/>
        <v/>
      </c>
      <c r="CV93" s="39" t="str">
        <f t="shared" si="62"/>
        <v/>
      </c>
      <c r="CW93" s="39" t="str">
        <f t="shared" si="63"/>
        <v/>
      </c>
      <c r="CX93" s="39" t="str">
        <f t="shared" si="64"/>
        <v/>
      </c>
      <c r="CY93" s="39" t="str">
        <f t="shared" si="65"/>
        <v/>
      </c>
      <c r="CZ93" s="39" t="str">
        <f t="shared" si="66"/>
        <v/>
      </c>
      <c r="DA93" s="39" t="str">
        <f t="shared" si="67"/>
        <v/>
      </c>
      <c r="DB93" s="39" t="str">
        <f t="shared" si="68"/>
        <v/>
      </c>
      <c r="DC93" s="39" t="str">
        <f t="shared" si="69"/>
        <v/>
      </c>
      <c r="DD93" s="39" t="str">
        <f t="shared" si="70"/>
        <v/>
      </c>
      <c r="DE93" s="39" t="str">
        <f t="shared" si="71"/>
        <v/>
      </c>
      <c r="DF93" s="39" t="str">
        <f t="shared" si="72"/>
        <v/>
      </c>
      <c r="DG93" s="39" t="str">
        <f t="shared" si="73"/>
        <v/>
      </c>
      <c r="DH93" s="39" t="str">
        <f t="shared" si="74"/>
        <v/>
      </c>
      <c r="DI93" s="39" t="str">
        <f t="shared" si="75"/>
        <v/>
      </c>
      <c r="DJ93" s="39" t="str">
        <f t="shared" si="76"/>
        <v/>
      </c>
      <c r="DK93" s="39" t="str">
        <f t="shared" si="77"/>
        <v/>
      </c>
      <c r="DL93" s="39" t="str">
        <f t="shared" si="78"/>
        <v/>
      </c>
      <c r="DM93" s="39" t="str">
        <f t="shared" si="79"/>
        <v/>
      </c>
      <c r="DN93" s="39" t="str">
        <f t="shared" si="80"/>
        <v/>
      </c>
      <c r="DO93" s="39" t="str">
        <f t="shared" si="81"/>
        <v/>
      </c>
      <c r="DP93" s="39" t="str">
        <f t="shared" si="82"/>
        <v/>
      </c>
      <c r="DQ93" s="39" t="str">
        <f t="shared" si="83"/>
        <v/>
      </c>
      <c r="DR93" s="39" t="str">
        <f t="shared" si="84"/>
        <v/>
      </c>
      <c r="DS93" s="39" t="str">
        <f t="shared" si="85"/>
        <v/>
      </c>
      <c r="DT93" s="39" t="str">
        <f t="shared" si="86"/>
        <v/>
      </c>
      <c r="DU93" s="39" t="str">
        <f t="shared" si="87"/>
        <v/>
      </c>
      <c r="DV93" s="39" t="str">
        <f t="shared" si="88"/>
        <v/>
      </c>
      <c r="DW93" s="39" t="str">
        <f t="shared" si="89"/>
        <v/>
      </c>
      <c r="DX93" s="39" t="str">
        <f t="shared" si="90"/>
        <v/>
      </c>
      <c r="DY93" s="39" t="str">
        <f t="shared" ref="DY93:EH109" si="98">IF(BE93="","","|n|cffffcc00"&amp;DY$2&amp;"：|r"&amp;BE93&amp;DY$1)</f>
        <v/>
      </c>
      <c r="DZ93" s="39" t="str">
        <f t="shared" si="98"/>
        <v/>
      </c>
      <c r="EA93" s="39" t="str">
        <f t="shared" si="98"/>
        <v/>
      </c>
      <c r="EB93" s="39" t="str">
        <f t="shared" si="98"/>
        <v/>
      </c>
      <c r="EC93" s="39" t="str">
        <f t="shared" si="98"/>
        <v/>
      </c>
      <c r="ED93" s="39" t="str">
        <f t="shared" si="98"/>
        <v/>
      </c>
      <c r="EE93" s="39" t="str">
        <f t="shared" si="98"/>
        <v/>
      </c>
      <c r="EF93" s="39" t="str">
        <f t="shared" si="98"/>
        <v/>
      </c>
      <c r="EG93" s="39" t="str">
        <f t="shared" si="98"/>
        <v/>
      </c>
      <c r="EH93" s="39" t="str">
        <f t="shared" si="98"/>
        <v/>
      </c>
      <c r="EI93" s="39" t="str">
        <f t="shared" si="97"/>
        <v/>
      </c>
      <c r="EJ93" s="39" t="str">
        <f t="shared" si="96"/>
        <v/>
      </c>
      <c r="EK93" s="39" t="str">
        <f t="shared" si="96"/>
        <v/>
      </c>
      <c r="EL93" s="39" t="str">
        <f t="shared" si="96"/>
        <v/>
      </c>
      <c r="EM93" s="39" t="str">
        <f t="shared" si="96"/>
        <v/>
      </c>
      <c r="EN93" s="39" t="str">
        <f t="shared" si="96"/>
        <v/>
      </c>
      <c r="EO93" s="39" t="str">
        <f t="shared" si="96"/>
        <v/>
      </c>
    </row>
    <row r="94" spans="1:145">
      <c r="A94" s="39" t="s">
        <v>194</v>
      </c>
      <c r="B94" s="39" t="s">
        <v>6</v>
      </c>
      <c r="C94" s="39">
        <v>6</v>
      </c>
      <c r="F94" s="39">
        <v>100</v>
      </c>
      <c r="H94" s="39">
        <v>5000</v>
      </c>
      <c r="J94" s="39">
        <v>100</v>
      </c>
      <c r="AE94" s="39">
        <v>1</v>
      </c>
      <c r="BW94" s="39" t="str">
        <f t="shared" si="3"/>
        <v>|n护甲+100|n生命值+5000|n生命回复+100|n生命恢复%+1%</v>
      </c>
      <c r="BX94" s="39" t="str">
        <f t="shared" si="38"/>
        <v/>
      </c>
      <c r="BY94" s="39" t="str">
        <f t="shared" si="39"/>
        <v/>
      </c>
      <c r="BZ94" s="39" t="str">
        <f t="shared" si="40"/>
        <v>|n护甲+100</v>
      </c>
      <c r="CA94" s="39" t="str">
        <f t="shared" si="41"/>
        <v/>
      </c>
      <c r="CB94" s="39" t="str">
        <f t="shared" si="42"/>
        <v>|n生命值+5000</v>
      </c>
      <c r="CC94" s="39" t="str">
        <f t="shared" si="43"/>
        <v/>
      </c>
      <c r="CD94" s="39" t="str">
        <f t="shared" si="44"/>
        <v>|n生命回复+100</v>
      </c>
      <c r="CE94" s="39" t="str">
        <f t="shared" si="45"/>
        <v/>
      </c>
      <c r="CF94" s="39" t="str">
        <f t="shared" si="46"/>
        <v/>
      </c>
      <c r="CG94" s="39" t="str">
        <f t="shared" si="47"/>
        <v/>
      </c>
      <c r="CH94" s="39" t="str">
        <f t="shared" si="48"/>
        <v/>
      </c>
      <c r="CI94" s="39" t="str">
        <f t="shared" si="49"/>
        <v/>
      </c>
      <c r="CJ94" s="39" t="str">
        <f t="shared" si="50"/>
        <v/>
      </c>
      <c r="CK94" s="39" t="str">
        <f t="shared" si="51"/>
        <v/>
      </c>
      <c r="CL94" s="39" t="str">
        <f t="shared" si="52"/>
        <v/>
      </c>
      <c r="CM94" s="39" t="str">
        <f t="shared" si="53"/>
        <v/>
      </c>
      <c r="CN94" s="39" t="str">
        <f t="shared" si="54"/>
        <v/>
      </c>
      <c r="CO94" s="39" t="str">
        <f t="shared" si="55"/>
        <v/>
      </c>
      <c r="CP94" s="39" t="str">
        <f t="shared" si="56"/>
        <v/>
      </c>
      <c r="CQ94" s="39" t="str">
        <f t="shared" si="57"/>
        <v/>
      </c>
      <c r="CR94" s="39" t="str">
        <f t="shared" si="58"/>
        <v/>
      </c>
      <c r="CS94" s="39" t="str">
        <f t="shared" si="59"/>
        <v/>
      </c>
      <c r="CT94" s="39" t="str">
        <f t="shared" si="60"/>
        <v/>
      </c>
      <c r="CU94" s="39" t="str">
        <f t="shared" si="61"/>
        <v/>
      </c>
      <c r="CV94" s="39" t="str">
        <f t="shared" si="62"/>
        <v/>
      </c>
      <c r="CW94" s="39" t="str">
        <f t="shared" si="63"/>
        <v/>
      </c>
      <c r="CX94" s="39" t="str">
        <f t="shared" si="64"/>
        <v/>
      </c>
      <c r="CY94" s="39" t="str">
        <f t="shared" si="65"/>
        <v>|n生命恢复%+1%</v>
      </c>
      <c r="CZ94" s="39" t="str">
        <f t="shared" si="66"/>
        <v/>
      </c>
      <c r="DA94" s="39" t="str">
        <f t="shared" si="67"/>
        <v/>
      </c>
      <c r="DB94" s="39" t="str">
        <f t="shared" si="68"/>
        <v/>
      </c>
      <c r="DC94" s="39" t="str">
        <f t="shared" si="69"/>
        <v/>
      </c>
      <c r="DD94" s="39" t="str">
        <f t="shared" si="70"/>
        <v/>
      </c>
      <c r="DE94" s="39" t="str">
        <f t="shared" si="71"/>
        <v/>
      </c>
      <c r="DF94" s="39" t="str">
        <f t="shared" si="72"/>
        <v/>
      </c>
      <c r="DG94" s="39" t="str">
        <f t="shared" si="73"/>
        <v/>
      </c>
      <c r="DH94" s="39" t="str">
        <f t="shared" si="74"/>
        <v/>
      </c>
      <c r="DI94" s="39" t="str">
        <f t="shared" si="75"/>
        <v/>
      </c>
      <c r="DJ94" s="39" t="str">
        <f t="shared" si="76"/>
        <v/>
      </c>
      <c r="DK94" s="39" t="str">
        <f t="shared" si="77"/>
        <v/>
      </c>
      <c r="DL94" s="39" t="str">
        <f t="shared" si="78"/>
        <v/>
      </c>
      <c r="DM94" s="39" t="str">
        <f t="shared" si="79"/>
        <v/>
      </c>
      <c r="DN94" s="39" t="str">
        <f t="shared" si="80"/>
        <v/>
      </c>
      <c r="DO94" s="39" t="str">
        <f t="shared" si="81"/>
        <v/>
      </c>
      <c r="DP94" s="39" t="str">
        <f t="shared" si="82"/>
        <v/>
      </c>
      <c r="DQ94" s="39" t="str">
        <f t="shared" si="83"/>
        <v/>
      </c>
      <c r="DR94" s="39" t="str">
        <f t="shared" si="84"/>
        <v/>
      </c>
      <c r="DS94" s="39" t="str">
        <f t="shared" si="85"/>
        <v/>
      </c>
      <c r="DT94" s="39" t="str">
        <f t="shared" si="86"/>
        <v/>
      </c>
      <c r="DU94" s="39" t="str">
        <f t="shared" si="87"/>
        <v/>
      </c>
      <c r="DV94" s="39" t="str">
        <f t="shared" si="88"/>
        <v/>
      </c>
      <c r="DW94" s="39" t="str">
        <f t="shared" si="89"/>
        <v/>
      </c>
      <c r="DX94" s="39" t="str">
        <f t="shared" si="90"/>
        <v/>
      </c>
      <c r="DY94" s="39" t="str">
        <f t="shared" si="98"/>
        <v/>
      </c>
      <c r="DZ94" s="39" t="str">
        <f t="shared" si="98"/>
        <v/>
      </c>
      <c r="EA94" s="39" t="str">
        <f t="shared" si="98"/>
        <v/>
      </c>
      <c r="EB94" s="39" t="str">
        <f t="shared" si="98"/>
        <v/>
      </c>
      <c r="EC94" s="39" t="str">
        <f t="shared" si="98"/>
        <v/>
      </c>
      <c r="ED94" s="39" t="str">
        <f t="shared" si="98"/>
        <v/>
      </c>
      <c r="EE94" s="39" t="str">
        <f t="shared" si="98"/>
        <v/>
      </c>
      <c r="EF94" s="39" t="str">
        <f t="shared" si="98"/>
        <v/>
      </c>
      <c r="EG94" s="39" t="str">
        <f t="shared" si="98"/>
        <v/>
      </c>
      <c r="EH94" s="39" t="str">
        <f t="shared" si="98"/>
        <v/>
      </c>
      <c r="EI94" s="39" t="str">
        <f t="shared" si="97"/>
        <v/>
      </c>
      <c r="EJ94" s="39" t="str">
        <f t="shared" si="96"/>
        <v/>
      </c>
      <c r="EK94" s="39" t="str">
        <f t="shared" si="96"/>
        <v/>
      </c>
      <c r="EL94" s="39" t="str">
        <f t="shared" si="96"/>
        <v/>
      </c>
      <c r="EM94" s="39" t="str">
        <f t="shared" si="96"/>
        <v/>
      </c>
      <c r="EN94" s="39" t="str">
        <f t="shared" si="96"/>
        <v/>
      </c>
      <c r="EO94" s="39" t="str">
        <f t="shared" si="96"/>
        <v/>
      </c>
    </row>
    <row r="95" spans="1:145">
      <c r="A95" s="39" t="s">
        <v>195</v>
      </c>
      <c r="B95" s="39" t="s">
        <v>6</v>
      </c>
      <c r="C95" s="39">
        <v>7</v>
      </c>
      <c r="F95" s="39">
        <v>130</v>
      </c>
      <c r="H95" s="39">
        <v>8000</v>
      </c>
      <c r="J95" s="39">
        <v>160</v>
      </c>
      <c r="AE95" s="39">
        <v>1</v>
      </c>
      <c r="BW95" s="39" t="str">
        <f t="shared" si="3"/>
        <v>|n护甲+130|n生命值+8000|n生命回复+160|n生命恢复%+1%</v>
      </c>
      <c r="BX95" s="39" t="str">
        <f t="shared" si="38"/>
        <v/>
      </c>
      <c r="BY95" s="39" t="str">
        <f t="shared" si="39"/>
        <v/>
      </c>
      <c r="BZ95" s="39" t="str">
        <f t="shared" si="40"/>
        <v>|n护甲+130</v>
      </c>
      <c r="CA95" s="39" t="str">
        <f t="shared" si="41"/>
        <v/>
      </c>
      <c r="CB95" s="39" t="str">
        <f t="shared" si="42"/>
        <v>|n生命值+8000</v>
      </c>
      <c r="CC95" s="39" t="str">
        <f t="shared" si="43"/>
        <v/>
      </c>
      <c r="CD95" s="39" t="str">
        <f t="shared" si="44"/>
        <v>|n生命回复+160</v>
      </c>
      <c r="CE95" s="39" t="str">
        <f t="shared" si="45"/>
        <v/>
      </c>
      <c r="CF95" s="39" t="str">
        <f t="shared" si="46"/>
        <v/>
      </c>
      <c r="CG95" s="39" t="str">
        <f t="shared" si="47"/>
        <v/>
      </c>
      <c r="CH95" s="39" t="str">
        <f t="shared" si="48"/>
        <v/>
      </c>
      <c r="CI95" s="39" t="str">
        <f t="shared" si="49"/>
        <v/>
      </c>
      <c r="CJ95" s="39" t="str">
        <f t="shared" si="50"/>
        <v/>
      </c>
      <c r="CK95" s="39" t="str">
        <f t="shared" si="51"/>
        <v/>
      </c>
      <c r="CL95" s="39" t="str">
        <f t="shared" si="52"/>
        <v/>
      </c>
      <c r="CM95" s="39" t="str">
        <f t="shared" si="53"/>
        <v/>
      </c>
      <c r="CN95" s="39" t="str">
        <f t="shared" si="54"/>
        <v/>
      </c>
      <c r="CO95" s="39" t="str">
        <f t="shared" si="55"/>
        <v/>
      </c>
      <c r="CP95" s="39" t="str">
        <f t="shared" si="56"/>
        <v/>
      </c>
      <c r="CQ95" s="39" t="str">
        <f t="shared" si="57"/>
        <v/>
      </c>
      <c r="CR95" s="39" t="str">
        <f t="shared" si="58"/>
        <v/>
      </c>
      <c r="CS95" s="39" t="str">
        <f t="shared" si="59"/>
        <v/>
      </c>
      <c r="CT95" s="39" t="str">
        <f t="shared" si="60"/>
        <v/>
      </c>
      <c r="CU95" s="39" t="str">
        <f t="shared" si="61"/>
        <v/>
      </c>
      <c r="CV95" s="39" t="str">
        <f t="shared" si="62"/>
        <v/>
      </c>
      <c r="CW95" s="39" t="str">
        <f t="shared" si="63"/>
        <v/>
      </c>
      <c r="CX95" s="39" t="str">
        <f t="shared" si="64"/>
        <v/>
      </c>
      <c r="CY95" s="39" t="str">
        <f t="shared" si="65"/>
        <v>|n生命恢复%+1%</v>
      </c>
      <c r="CZ95" s="39" t="str">
        <f t="shared" si="66"/>
        <v/>
      </c>
      <c r="DA95" s="39" t="str">
        <f t="shared" si="67"/>
        <v/>
      </c>
      <c r="DB95" s="39" t="str">
        <f t="shared" si="68"/>
        <v/>
      </c>
      <c r="DC95" s="39" t="str">
        <f t="shared" si="69"/>
        <v/>
      </c>
      <c r="DD95" s="39" t="str">
        <f t="shared" si="70"/>
        <v/>
      </c>
      <c r="DE95" s="39" t="str">
        <f t="shared" si="71"/>
        <v/>
      </c>
      <c r="DF95" s="39" t="str">
        <f t="shared" si="72"/>
        <v/>
      </c>
      <c r="DG95" s="39" t="str">
        <f t="shared" si="73"/>
        <v/>
      </c>
      <c r="DH95" s="39" t="str">
        <f t="shared" si="74"/>
        <v/>
      </c>
      <c r="DI95" s="39" t="str">
        <f t="shared" si="75"/>
        <v/>
      </c>
      <c r="DJ95" s="39" t="str">
        <f t="shared" si="76"/>
        <v/>
      </c>
      <c r="DK95" s="39" t="str">
        <f t="shared" si="77"/>
        <v/>
      </c>
      <c r="DL95" s="39" t="str">
        <f t="shared" si="78"/>
        <v/>
      </c>
      <c r="DM95" s="39" t="str">
        <f t="shared" si="79"/>
        <v/>
      </c>
      <c r="DN95" s="39" t="str">
        <f t="shared" si="80"/>
        <v/>
      </c>
      <c r="DO95" s="39" t="str">
        <f t="shared" si="81"/>
        <v/>
      </c>
      <c r="DP95" s="39" t="str">
        <f t="shared" si="82"/>
        <v/>
      </c>
      <c r="DQ95" s="39" t="str">
        <f t="shared" si="83"/>
        <v/>
      </c>
      <c r="DR95" s="39" t="str">
        <f t="shared" si="84"/>
        <v/>
      </c>
      <c r="DS95" s="39" t="str">
        <f t="shared" si="85"/>
        <v/>
      </c>
      <c r="DT95" s="39" t="str">
        <f t="shared" si="86"/>
        <v/>
      </c>
      <c r="DU95" s="39" t="str">
        <f t="shared" si="87"/>
        <v/>
      </c>
      <c r="DV95" s="39" t="str">
        <f t="shared" si="88"/>
        <v/>
      </c>
      <c r="DW95" s="39" t="str">
        <f t="shared" si="89"/>
        <v/>
      </c>
      <c r="DX95" s="39" t="str">
        <f t="shared" si="90"/>
        <v/>
      </c>
      <c r="DY95" s="39" t="str">
        <f t="shared" si="98"/>
        <v/>
      </c>
      <c r="DZ95" s="39" t="str">
        <f t="shared" si="98"/>
        <v/>
      </c>
      <c r="EA95" s="39" t="str">
        <f t="shared" si="98"/>
        <v/>
      </c>
      <c r="EB95" s="39" t="str">
        <f t="shared" si="98"/>
        <v/>
      </c>
      <c r="EC95" s="39" t="str">
        <f t="shared" si="98"/>
        <v/>
      </c>
      <c r="ED95" s="39" t="str">
        <f t="shared" si="98"/>
        <v/>
      </c>
      <c r="EE95" s="39" t="str">
        <f t="shared" si="98"/>
        <v/>
      </c>
      <c r="EF95" s="39" t="str">
        <f t="shared" si="98"/>
        <v/>
      </c>
      <c r="EG95" s="39" t="str">
        <f t="shared" si="98"/>
        <v/>
      </c>
      <c r="EH95" s="39" t="str">
        <f t="shared" si="98"/>
        <v/>
      </c>
      <c r="EI95" s="39" t="str">
        <f t="shared" si="97"/>
        <v/>
      </c>
      <c r="EJ95" s="39" t="str">
        <f t="shared" si="96"/>
        <v/>
      </c>
      <c r="EK95" s="39" t="str">
        <f t="shared" si="96"/>
        <v/>
      </c>
      <c r="EL95" s="39" t="str">
        <f t="shared" si="96"/>
        <v/>
      </c>
      <c r="EM95" s="39" t="str">
        <f t="shared" si="96"/>
        <v/>
      </c>
      <c r="EN95" s="39" t="str">
        <f t="shared" si="96"/>
        <v/>
      </c>
      <c r="EO95" s="39" t="str">
        <f t="shared" si="96"/>
        <v/>
      </c>
    </row>
    <row r="96" spans="1:145">
      <c r="A96" s="39" t="s">
        <v>196</v>
      </c>
      <c r="B96" s="39" t="s">
        <v>6</v>
      </c>
      <c r="C96" s="39">
        <v>8</v>
      </c>
      <c r="F96" s="39">
        <v>160</v>
      </c>
      <c r="H96" s="39">
        <v>11000</v>
      </c>
      <c r="J96" s="39">
        <v>220</v>
      </c>
      <c r="AE96" s="39">
        <v>1</v>
      </c>
      <c r="BW96" s="39" t="str">
        <f t="shared" si="3"/>
        <v>|n护甲+160|n生命值+11000|n生命回复+220|n生命恢复%+1%</v>
      </c>
      <c r="BX96" s="39" t="str">
        <f t="shared" si="38"/>
        <v/>
      </c>
      <c r="BY96" s="39" t="str">
        <f t="shared" si="39"/>
        <v/>
      </c>
      <c r="BZ96" s="39" t="str">
        <f t="shared" si="40"/>
        <v>|n护甲+160</v>
      </c>
      <c r="CA96" s="39" t="str">
        <f t="shared" si="41"/>
        <v/>
      </c>
      <c r="CB96" s="39" t="str">
        <f t="shared" si="42"/>
        <v>|n生命值+11000</v>
      </c>
      <c r="CC96" s="39" t="str">
        <f t="shared" si="43"/>
        <v/>
      </c>
      <c r="CD96" s="39" t="str">
        <f t="shared" si="44"/>
        <v>|n生命回复+220</v>
      </c>
      <c r="CE96" s="39" t="str">
        <f t="shared" si="45"/>
        <v/>
      </c>
      <c r="CF96" s="39" t="str">
        <f t="shared" si="46"/>
        <v/>
      </c>
      <c r="CG96" s="39" t="str">
        <f t="shared" si="47"/>
        <v/>
      </c>
      <c r="CH96" s="39" t="str">
        <f t="shared" si="48"/>
        <v/>
      </c>
      <c r="CI96" s="39" t="str">
        <f t="shared" si="49"/>
        <v/>
      </c>
      <c r="CJ96" s="39" t="str">
        <f t="shared" si="50"/>
        <v/>
      </c>
      <c r="CK96" s="39" t="str">
        <f t="shared" si="51"/>
        <v/>
      </c>
      <c r="CL96" s="39" t="str">
        <f t="shared" si="52"/>
        <v/>
      </c>
      <c r="CM96" s="39" t="str">
        <f t="shared" si="53"/>
        <v/>
      </c>
      <c r="CN96" s="39" t="str">
        <f t="shared" si="54"/>
        <v/>
      </c>
      <c r="CO96" s="39" t="str">
        <f t="shared" si="55"/>
        <v/>
      </c>
      <c r="CP96" s="39" t="str">
        <f t="shared" si="56"/>
        <v/>
      </c>
      <c r="CQ96" s="39" t="str">
        <f t="shared" si="57"/>
        <v/>
      </c>
      <c r="CR96" s="39" t="str">
        <f t="shared" si="58"/>
        <v/>
      </c>
      <c r="CS96" s="39" t="str">
        <f t="shared" si="59"/>
        <v/>
      </c>
      <c r="CT96" s="39" t="str">
        <f t="shared" si="60"/>
        <v/>
      </c>
      <c r="CU96" s="39" t="str">
        <f t="shared" si="61"/>
        <v/>
      </c>
      <c r="CV96" s="39" t="str">
        <f t="shared" si="62"/>
        <v/>
      </c>
      <c r="CW96" s="39" t="str">
        <f t="shared" si="63"/>
        <v/>
      </c>
      <c r="CX96" s="39" t="str">
        <f t="shared" si="64"/>
        <v/>
      </c>
      <c r="CY96" s="39" t="str">
        <f t="shared" si="65"/>
        <v>|n生命恢复%+1%</v>
      </c>
      <c r="CZ96" s="39" t="str">
        <f t="shared" si="66"/>
        <v/>
      </c>
      <c r="DA96" s="39" t="str">
        <f t="shared" si="67"/>
        <v/>
      </c>
      <c r="DB96" s="39" t="str">
        <f t="shared" si="68"/>
        <v/>
      </c>
      <c r="DC96" s="39" t="str">
        <f t="shared" si="69"/>
        <v/>
      </c>
      <c r="DD96" s="39" t="str">
        <f t="shared" si="70"/>
        <v/>
      </c>
      <c r="DE96" s="39" t="str">
        <f t="shared" si="71"/>
        <v/>
      </c>
      <c r="DF96" s="39" t="str">
        <f t="shared" si="72"/>
        <v/>
      </c>
      <c r="DG96" s="39" t="str">
        <f t="shared" si="73"/>
        <v/>
      </c>
      <c r="DH96" s="39" t="str">
        <f t="shared" si="74"/>
        <v/>
      </c>
      <c r="DI96" s="39" t="str">
        <f t="shared" si="75"/>
        <v/>
      </c>
      <c r="DJ96" s="39" t="str">
        <f t="shared" si="76"/>
        <v/>
      </c>
      <c r="DK96" s="39" t="str">
        <f t="shared" si="77"/>
        <v/>
      </c>
      <c r="DL96" s="39" t="str">
        <f t="shared" si="78"/>
        <v/>
      </c>
      <c r="DM96" s="39" t="str">
        <f t="shared" si="79"/>
        <v/>
      </c>
      <c r="DN96" s="39" t="str">
        <f t="shared" si="80"/>
        <v/>
      </c>
      <c r="DO96" s="39" t="str">
        <f t="shared" si="81"/>
        <v/>
      </c>
      <c r="DP96" s="39" t="str">
        <f t="shared" si="82"/>
        <v/>
      </c>
      <c r="DQ96" s="39" t="str">
        <f t="shared" si="83"/>
        <v/>
      </c>
      <c r="DR96" s="39" t="str">
        <f t="shared" si="84"/>
        <v/>
      </c>
      <c r="DS96" s="39" t="str">
        <f t="shared" si="85"/>
        <v/>
      </c>
      <c r="DT96" s="39" t="str">
        <f t="shared" si="86"/>
        <v/>
      </c>
      <c r="DU96" s="39" t="str">
        <f t="shared" si="87"/>
        <v/>
      </c>
      <c r="DV96" s="39" t="str">
        <f t="shared" si="88"/>
        <v/>
      </c>
      <c r="DW96" s="39" t="str">
        <f t="shared" si="89"/>
        <v/>
      </c>
      <c r="DX96" s="39" t="str">
        <f t="shared" si="90"/>
        <v/>
      </c>
      <c r="DY96" s="39" t="str">
        <f t="shared" si="98"/>
        <v/>
      </c>
      <c r="DZ96" s="39" t="str">
        <f t="shared" si="98"/>
        <v/>
      </c>
      <c r="EA96" s="39" t="str">
        <f t="shared" si="98"/>
        <v/>
      </c>
      <c r="EB96" s="39" t="str">
        <f t="shared" si="98"/>
        <v/>
      </c>
      <c r="EC96" s="39" t="str">
        <f t="shared" si="98"/>
        <v/>
      </c>
      <c r="ED96" s="39" t="str">
        <f t="shared" si="98"/>
        <v/>
      </c>
      <c r="EE96" s="39" t="str">
        <f t="shared" si="98"/>
        <v/>
      </c>
      <c r="EF96" s="39" t="str">
        <f t="shared" si="98"/>
        <v/>
      </c>
      <c r="EG96" s="39" t="str">
        <f t="shared" si="98"/>
        <v/>
      </c>
      <c r="EH96" s="39" t="str">
        <f t="shared" si="98"/>
        <v/>
      </c>
      <c r="EI96" s="39" t="str">
        <f t="shared" si="97"/>
        <v/>
      </c>
      <c r="EJ96" s="39" t="str">
        <f t="shared" si="96"/>
        <v/>
      </c>
      <c r="EK96" s="39" t="str">
        <f t="shared" si="96"/>
        <v/>
      </c>
      <c r="EL96" s="39" t="str">
        <f t="shared" si="96"/>
        <v/>
      </c>
      <c r="EM96" s="39" t="str">
        <f t="shared" si="96"/>
        <v/>
      </c>
      <c r="EN96" s="39" t="str">
        <f t="shared" si="96"/>
        <v/>
      </c>
      <c r="EO96" s="39" t="str">
        <f t="shared" si="96"/>
        <v/>
      </c>
    </row>
    <row r="97" spans="1:145">
      <c r="A97" s="39" t="s">
        <v>197</v>
      </c>
      <c r="B97" s="39" t="s">
        <v>6</v>
      </c>
      <c r="C97" s="39">
        <v>9</v>
      </c>
      <c r="F97" s="39">
        <v>190</v>
      </c>
      <c r="H97" s="39">
        <v>14000</v>
      </c>
      <c r="J97" s="39">
        <v>280</v>
      </c>
      <c r="AE97" s="39">
        <v>1</v>
      </c>
      <c r="BW97" s="39" t="str">
        <f t="shared" si="3"/>
        <v>|n护甲+190|n生命值+14000|n生命回复+280|n生命恢复%+1%</v>
      </c>
      <c r="BX97" s="39" t="str">
        <f t="shared" si="38"/>
        <v/>
      </c>
      <c r="BY97" s="39" t="str">
        <f t="shared" si="39"/>
        <v/>
      </c>
      <c r="BZ97" s="39" t="str">
        <f t="shared" si="40"/>
        <v>|n护甲+190</v>
      </c>
      <c r="CA97" s="39" t="str">
        <f t="shared" si="41"/>
        <v/>
      </c>
      <c r="CB97" s="39" t="str">
        <f t="shared" si="42"/>
        <v>|n生命值+14000</v>
      </c>
      <c r="CC97" s="39" t="str">
        <f t="shared" si="43"/>
        <v/>
      </c>
      <c r="CD97" s="39" t="str">
        <f t="shared" si="44"/>
        <v>|n生命回复+280</v>
      </c>
      <c r="CE97" s="39" t="str">
        <f t="shared" si="45"/>
        <v/>
      </c>
      <c r="CF97" s="39" t="str">
        <f t="shared" si="46"/>
        <v/>
      </c>
      <c r="CG97" s="39" t="str">
        <f t="shared" si="47"/>
        <v/>
      </c>
      <c r="CH97" s="39" t="str">
        <f t="shared" si="48"/>
        <v/>
      </c>
      <c r="CI97" s="39" t="str">
        <f t="shared" si="49"/>
        <v/>
      </c>
      <c r="CJ97" s="39" t="str">
        <f t="shared" si="50"/>
        <v/>
      </c>
      <c r="CK97" s="39" t="str">
        <f t="shared" si="51"/>
        <v/>
      </c>
      <c r="CL97" s="39" t="str">
        <f t="shared" si="52"/>
        <v/>
      </c>
      <c r="CM97" s="39" t="str">
        <f t="shared" si="53"/>
        <v/>
      </c>
      <c r="CN97" s="39" t="str">
        <f t="shared" si="54"/>
        <v/>
      </c>
      <c r="CO97" s="39" t="str">
        <f t="shared" si="55"/>
        <v/>
      </c>
      <c r="CP97" s="39" t="str">
        <f t="shared" si="56"/>
        <v/>
      </c>
      <c r="CQ97" s="39" t="str">
        <f t="shared" si="57"/>
        <v/>
      </c>
      <c r="CR97" s="39" t="str">
        <f t="shared" si="58"/>
        <v/>
      </c>
      <c r="CS97" s="39" t="str">
        <f t="shared" si="59"/>
        <v/>
      </c>
      <c r="CT97" s="39" t="str">
        <f t="shared" si="60"/>
        <v/>
      </c>
      <c r="CU97" s="39" t="str">
        <f t="shared" si="61"/>
        <v/>
      </c>
      <c r="CV97" s="39" t="str">
        <f t="shared" si="62"/>
        <v/>
      </c>
      <c r="CW97" s="39" t="str">
        <f t="shared" si="63"/>
        <v/>
      </c>
      <c r="CX97" s="39" t="str">
        <f t="shared" si="64"/>
        <v/>
      </c>
      <c r="CY97" s="39" t="str">
        <f t="shared" si="65"/>
        <v>|n生命恢复%+1%</v>
      </c>
      <c r="CZ97" s="39" t="str">
        <f t="shared" si="66"/>
        <v/>
      </c>
      <c r="DA97" s="39" t="str">
        <f t="shared" si="67"/>
        <v/>
      </c>
      <c r="DB97" s="39" t="str">
        <f t="shared" si="68"/>
        <v/>
      </c>
      <c r="DC97" s="39" t="str">
        <f t="shared" si="69"/>
        <v/>
      </c>
      <c r="DD97" s="39" t="str">
        <f t="shared" si="70"/>
        <v/>
      </c>
      <c r="DE97" s="39" t="str">
        <f t="shared" si="71"/>
        <v/>
      </c>
      <c r="DF97" s="39" t="str">
        <f t="shared" si="72"/>
        <v/>
      </c>
      <c r="DG97" s="39" t="str">
        <f t="shared" si="73"/>
        <v/>
      </c>
      <c r="DH97" s="39" t="str">
        <f t="shared" si="74"/>
        <v/>
      </c>
      <c r="DI97" s="39" t="str">
        <f t="shared" si="75"/>
        <v/>
      </c>
      <c r="DJ97" s="39" t="str">
        <f t="shared" si="76"/>
        <v/>
      </c>
      <c r="DK97" s="39" t="str">
        <f t="shared" si="77"/>
        <v/>
      </c>
      <c r="DL97" s="39" t="str">
        <f t="shared" si="78"/>
        <v/>
      </c>
      <c r="DM97" s="39" t="str">
        <f t="shared" si="79"/>
        <v/>
      </c>
      <c r="DN97" s="39" t="str">
        <f t="shared" si="80"/>
        <v/>
      </c>
      <c r="DO97" s="39" t="str">
        <f t="shared" si="81"/>
        <v/>
      </c>
      <c r="DP97" s="39" t="str">
        <f t="shared" si="82"/>
        <v/>
      </c>
      <c r="DQ97" s="39" t="str">
        <f t="shared" si="83"/>
        <v/>
      </c>
      <c r="DR97" s="39" t="str">
        <f t="shared" si="84"/>
        <v/>
      </c>
      <c r="DS97" s="39" t="str">
        <f t="shared" si="85"/>
        <v/>
      </c>
      <c r="DT97" s="39" t="str">
        <f t="shared" si="86"/>
        <v/>
      </c>
      <c r="DU97" s="39" t="str">
        <f t="shared" si="87"/>
        <v/>
      </c>
      <c r="DV97" s="39" t="str">
        <f t="shared" si="88"/>
        <v/>
      </c>
      <c r="DW97" s="39" t="str">
        <f t="shared" si="89"/>
        <v/>
      </c>
      <c r="DX97" s="39" t="str">
        <f t="shared" si="90"/>
        <v/>
      </c>
      <c r="DY97" s="39" t="str">
        <f t="shared" si="98"/>
        <v/>
      </c>
      <c r="DZ97" s="39" t="str">
        <f t="shared" si="98"/>
        <v/>
      </c>
      <c r="EA97" s="39" t="str">
        <f t="shared" si="98"/>
        <v/>
      </c>
      <c r="EB97" s="39" t="str">
        <f t="shared" si="98"/>
        <v/>
      </c>
      <c r="EC97" s="39" t="str">
        <f t="shared" si="98"/>
        <v/>
      </c>
      <c r="ED97" s="39" t="str">
        <f t="shared" si="98"/>
        <v/>
      </c>
      <c r="EE97" s="39" t="str">
        <f t="shared" si="98"/>
        <v/>
      </c>
      <c r="EF97" s="39" t="str">
        <f t="shared" si="98"/>
        <v/>
      </c>
      <c r="EG97" s="39" t="str">
        <f t="shared" si="98"/>
        <v/>
      </c>
      <c r="EH97" s="39" t="str">
        <f t="shared" si="98"/>
        <v/>
      </c>
      <c r="EI97" s="39" t="str">
        <f t="shared" si="97"/>
        <v/>
      </c>
      <c r="EJ97" s="39" t="str">
        <f t="shared" si="96"/>
        <v/>
      </c>
      <c r="EK97" s="39" t="str">
        <f t="shared" si="96"/>
        <v/>
      </c>
      <c r="EL97" s="39" t="str">
        <f t="shared" si="96"/>
        <v/>
      </c>
      <c r="EM97" s="39" t="str">
        <f t="shared" si="96"/>
        <v/>
      </c>
      <c r="EN97" s="39" t="str">
        <f t="shared" si="96"/>
        <v/>
      </c>
      <c r="EO97" s="39" t="str">
        <f t="shared" si="96"/>
        <v/>
      </c>
    </row>
    <row r="98" spans="1:145">
      <c r="A98" s="39" t="s">
        <v>198</v>
      </c>
      <c r="B98" s="39" t="s">
        <v>6</v>
      </c>
      <c r="C98" s="39">
        <v>10</v>
      </c>
      <c r="F98" s="39">
        <v>220</v>
      </c>
      <c r="H98" s="39">
        <v>17000</v>
      </c>
      <c r="J98" s="39">
        <v>340</v>
      </c>
      <c r="AE98" s="39">
        <v>1</v>
      </c>
      <c r="BW98" s="39" t="str">
        <f t="shared" si="3"/>
        <v>|n护甲+220|n生命值+17000|n生命回复+340|n生命恢复%+1%</v>
      </c>
      <c r="BX98" s="39" t="str">
        <f t="shared" si="38"/>
        <v/>
      </c>
      <c r="BY98" s="39" t="str">
        <f t="shared" si="39"/>
        <v/>
      </c>
      <c r="BZ98" s="39" t="str">
        <f t="shared" si="40"/>
        <v>|n护甲+220</v>
      </c>
      <c r="CA98" s="39" t="str">
        <f t="shared" si="41"/>
        <v/>
      </c>
      <c r="CB98" s="39" t="str">
        <f t="shared" si="42"/>
        <v>|n生命值+17000</v>
      </c>
      <c r="CC98" s="39" t="str">
        <f t="shared" si="43"/>
        <v/>
      </c>
      <c r="CD98" s="39" t="str">
        <f t="shared" si="44"/>
        <v>|n生命回复+340</v>
      </c>
      <c r="CE98" s="39" t="str">
        <f t="shared" si="45"/>
        <v/>
      </c>
      <c r="CF98" s="39" t="str">
        <f t="shared" si="46"/>
        <v/>
      </c>
      <c r="CG98" s="39" t="str">
        <f t="shared" si="47"/>
        <v/>
      </c>
      <c r="CH98" s="39" t="str">
        <f t="shared" si="48"/>
        <v/>
      </c>
      <c r="CI98" s="39" t="str">
        <f t="shared" si="49"/>
        <v/>
      </c>
      <c r="CJ98" s="39" t="str">
        <f t="shared" si="50"/>
        <v/>
      </c>
      <c r="CK98" s="39" t="str">
        <f t="shared" si="51"/>
        <v/>
      </c>
      <c r="CL98" s="39" t="str">
        <f t="shared" si="52"/>
        <v/>
      </c>
      <c r="CM98" s="39" t="str">
        <f t="shared" si="53"/>
        <v/>
      </c>
      <c r="CN98" s="39" t="str">
        <f t="shared" si="54"/>
        <v/>
      </c>
      <c r="CO98" s="39" t="str">
        <f t="shared" si="55"/>
        <v/>
      </c>
      <c r="CP98" s="39" t="str">
        <f t="shared" si="56"/>
        <v/>
      </c>
      <c r="CQ98" s="39" t="str">
        <f t="shared" si="57"/>
        <v/>
      </c>
      <c r="CR98" s="39" t="str">
        <f t="shared" si="58"/>
        <v/>
      </c>
      <c r="CS98" s="39" t="str">
        <f t="shared" si="59"/>
        <v/>
      </c>
      <c r="CT98" s="39" t="str">
        <f t="shared" si="60"/>
        <v/>
      </c>
      <c r="CU98" s="39" t="str">
        <f t="shared" si="61"/>
        <v/>
      </c>
      <c r="CV98" s="39" t="str">
        <f t="shared" si="62"/>
        <v/>
      </c>
      <c r="CW98" s="39" t="str">
        <f t="shared" si="63"/>
        <v/>
      </c>
      <c r="CX98" s="39" t="str">
        <f t="shared" si="64"/>
        <v/>
      </c>
      <c r="CY98" s="39" t="str">
        <f t="shared" si="65"/>
        <v>|n生命恢复%+1%</v>
      </c>
      <c r="CZ98" s="39" t="str">
        <f t="shared" si="66"/>
        <v/>
      </c>
      <c r="DA98" s="39" t="str">
        <f t="shared" si="67"/>
        <v/>
      </c>
      <c r="DB98" s="39" t="str">
        <f t="shared" si="68"/>
        <v/>
      </c>
      <c r="DC98" s="39" t="str">
        <f t="shared" si="69"/>
        <v/>
      </c>
      <c r="DD98" s="39" t="str">
        <f t="shared" si="70"/>
        <v/>
      </c>
      <c r="DE98" s="39" t="str">
        <f t="shared" si="71"/>
        <v/>
      </c>
      <c r="DF98" s="39" t="str">
        <f t="shared" si="72"/>
        <v/>
      </c>
      <c r="DG98" s="39" t="str">
        <f t="shared" si="73"/>
        <v/>
      </c>
      <c r="DH98" s="39" t="str">
        <f t="shared" si="74"/>
        <v/>
      </c>
      <c r="DI98" s="39" t="str">
        <f t="shared" si="75"/>
        <v/>
      </c>
      <c r="DJ98" s="39" t="str">
        <f t="shared" si="76"/>
        <v/>
      </c>
      <c r="DK98" s="39" t="str">
        <f t="shared" si="77"/>
        <v/>
      </c>
      <c r="DL98" s="39" t="str">
        <f t="shared" si="78"/>
        <v/>
      </c>
      <c r="DM98" s="39" t="str">
        <f t="shared" si="79"/>
        <v/>
      </c>
      <c r="DN98" s="39" t="str">
        <f t="shared" si="80"/>
        <v/>
      </c>
      <c r="DO98" s="39" t="str">
        <f t="shared" si="81"/>
        <v/>
      </c>
      <c r="DP98" s="39" t="str">
        <f t="shared" si="82"/>
        <v/>
      </c>
      <c r="DQ98" s="39" t="str">
        <f t="shared" si="83"/>
        <v/>
      </c>
      <c r="DR98" s="39" t="str">
        <f t="shared" si="84"/>
        <v/>
      </c>
      <c r="DS98" s="39" t="str">
        <f t="shared" si="85"/>
        <v/>
      </c>
      <c r="DT98" s="39" t="str">
        <f t="shared" si="86"/>
        <v/>
      </c>
      <c r="DU98" s="39" t="str">
        <f t="shared" si="87"/>
        <v/>
      </c>
      <c r="DV98" s="39" t="str">
        <f t="shared" si="88"/>
        <v/>
      </c>
      <c r="DW98" s="39" t="str">
        <f t="shared" si="89"/>
        <v/>
      </c>
      <c r="DX98" s="39" t="str">
        <f t="shared" si="90"/>
        <v/>
      </c>
      <c r="DY98" s="39" t="str">
        <f t="shared" si="98"/>
        <v/>
      </c>
      <c r="DZ98" s="39" t="str">
        <f t="shared" si="98"/>
        <v/>
      </c>
      <c r="EA98" s="39" t="str">
        <f t="shared" si="98"/>
        <v/>
      </c>
      <c r="EB98" s="39" t="str">
        <f t="shared" si="98"/>
        <v/>
      </c>
      <c r="EC98" s="39" t="str">
        <f t="shared" si="98"/>
        <v/>
      </c>
      <c r="ED98" s="39" t="str">
        <f t="shared" si="98"/>
        <v/>
      </c>
      <c r="EE98" s="39" t="str">
        <f t="shared" si="98"/>
        <v/>
      </c>
      <c r="EF98" s="39" t="str">
        <f t="shared" si="98"/>
        <v/>
      </c>
      <c r="EG98" s="39" t="str">
        <f t="shared" si="98"/>
        <v/>
      </c>
      <c r="EH98" s="39" t="str">
        <f t="shared" si="98"/>
        <v/>
      </c>
      <c r="EI98" s="39" t="str">
        <f t="shared" si="97"/>
        <v/>
      </c>
      <c r="EJ98" s="39" t="str">
        <f t="shared" si="96"/>
        <v/>
      </c>
      <c r="EK98" s="39" t="str">
        <f t="shared" si="96"/>
        <v/>
      </c>
      <c r="EL98" s="39" t="str">
        <f t="shared" si="96"/>
        <v/>
      </c>
      <c r="EM98" s="39" t="str">
        <f t="shared" si="96"/>
        <v/>
      </c>
      <c r="EN98" s="39" t="str">
        <f t="shared" si="96"/>
        <v/>
      </c>
      <c r="EO98" s="39" t="str">
        <f t="shared" si="96"/>
        <v/>
      </c>
    </row>
    <row r="99" spans="1:145">
      <c r="A99" s="39" t="s">
        <v>199</v>
      </c>
      <c r="B99" s="39" t="s">
        <v>6</v>
      </c>
      <c r="C99" s="39">
        <v>11</v>
      </c>
      <c r="F99" s="39">
        <v>250</v>
      </c>
      <c r="H99" s="39">
        <v>25000</v>
      </c>
      <c r="J99" s="39">
        <v>500</v>
      </c>
      <c r="AE99" s="39">
        <v>1</v>
      </c>
      <c r="BW99" s="39" t="str">
        <f t="shared" si="3"/>
        <v>|n护甲+250|n生命值+25000|n生命回复+500|n生命恢复%+1%</v>
      </c>
      <c r="BX99" s="39" t="str">
        <f t="shared" si="38"/>
        <v/>
      </c>
      <c r="BY99" s="39" t="str">
        <f t="shared" si="39"/>
        <v/>
      </c>
      <c r="BZ99" s="39" t="str">
        <f t="shared" si="40"/>
        <v>|n护甲+250</v>
      </c>
      <c r="CA99" s="39" t="str">
        <f t="shared" si="41"/>
        <v/>
      </c>
      <c r="CB99" s="39" t="str">
        <f t="shared" si="42"/>
        <v>|n生命值+25000</v>
      </c>
      <c r="CC99" s="39" t="str">
        <f t="shared" si="43"/>
        <v/>
      </c>
      <c r="CD99" s="39" t="str">
        <f t="shared" si="44"/>
        <v>|n生命回复+500</v>
      </c>
      <c r="CE99" s="39" t="str">
        <f t="shared" si="45"/>
        <v/>
      </c>
      <c r="CF99" s="39" t="str">
        <f t="shared" si="46"/>
        <v/>
      </c>
      <c r="CG99" s="39" t="str">
        <f t="shared" si="47"/>
        <v/>
      </c>
      <c r="CH99" s="39" t="str">
        <f t="shared" si="48"/>
        <v/>
      </c>
      <c r="CI99" s="39" t="str">
        <f t="shared" si="49"/>
        <v/>
      </c>
      <c r="CJ99" s="39" t="str">
        <f t="shared" si="50"/>
        <v/>
      </c>
      <c r="CK99" s="39" t="str">
        <f t="shared" si="51"/>
        <v/>
      </c>
      <c r="CL99" s="39" t="str">
        <f t="shared" si="52"/>
        <v/>
      </c>
      <c r="CM99" s="39" t="str">
        <f t="shared" si="53"/>
        <v/>
      </c>
      <c r="CN99" s="39" t="str">
        <f t="shared" si="54"/>
        <v/>
      </c>
      <c r="CO99" s="39" t="str">
        <f t="shared" si="55"/>
        <v/>
      </c>
      <c r="CP99" s="39" t="str">
        <f t="shared" si="56"/>
        <v/>
      </c>
      <c r="CQ99" s="39" t="str">
        <f t="shared" si="57"/>
        <v/>
      </c>
      <c r="CR99" s="39" t="str">
        <f t="shared" si="58"/>
        <v/>
      </c>
      <c r="CS99" s="39" t="str">
        <f t="shared" si="59"/>
        <v/>
      </c>
      <c r="CT99" s="39" t="str">
        <f t="shared" si="60"/>
        <v/>
      </c>
      <c r="CU99" s="39" t="str">
        <f t="shared" si="61"/>
        <v/>
      </c>
      <c r="CV99" s="39" t="str">
        <f t="shared" si="62"/>
        <v/>
      </c>
      <c r="CW99" s="39" t="str">
        <f t="shared" si="63"/>
        <v/>
      </c>
      <c r="CX99" s="39" t="str">
        <f t="shared" si="64"/>
        <v/>
      </c>
      <c r="CY99" s="39" t="str">
        <f t="shared" si="65"/>
        <v>|n生命恢复%+1%</v>
      </c>
      <c r="CZ99" s="39" t="str">
        <f t="shared" si="66"/>
        <v/>
      </c>
      <c r="DA99" s="39" t="str">
        <f t="shared" si="67"/>
        <v/>
      </c>
      <c r="DB99" s="39" t="str">
        <f t="shared" si="68"/>
        <v/>
      </c>
      <c r="DC99" s="39" t="str">
        <f t="shared" si="69"/>
        <v/>
      </c>
      <c r="DD99" s="39" t="str">
        <f t="shared" si="70"/>
        <v/>
      </c>
      <c r="DE99" s="39" t="str">
        <f t="shared" si="71"/>
        <v/>
      </c>
      <c r="DF99" s="39" t="str">
        <f t="shared" si="72"/>
        <v/>
      </c>
      <c r="DG99" s="39" t="str">
        <f t="shared" si="73"/>
        <v/>
      </c>
      <c r="DH99" s="39" t="str">
        <f t="shared" si="74"/>
        <v/>
      </c>
      <c r="DI99" s="39" t="str">
        <f t="shared" si="75"/>
        <v/>
      </c>
      <c r="DJ99" s="39" t="str">
        <f t="shared" si="76"/>
        <v/>
      </c>
      <c r="DK99" s="39" t="str">
        <f t="shared" si="77"/>
        <v/>
      </c>
      <c r="DL99" s="39" t="str">
        <f t="shared" si="78"/>
        <v/>
      </c>
      <c r="DM99" s="39" t="str">
        <f t="shared" si="79"/>
        <v/>
      </c>
      <c r="DN99" s="39" t="str">
        <f t="shared" si="80"/>
        <v/>
      </c>
      <c r="DO99" s="39" t="str">
        <f t="shared" si="81"/>
        <v/>
      </c>
      <c r="DP99" s="39" t="str">
        <f t="shared" si="82"/>
        <v/>
      </c>
      <c r="DQ99" s="39" t="str">
        <f t="shared" si="83"/>
        <v/>
      </c>
      <c r="DR99" s="39" t="str">
        <f t="shared" si="84"/>
        <v/>
      </c>
      <c r="DS99" s="39" t="str">
        <f t="shared" si="85"/>
        <v/>
      </c>
      <c r="DT99" s="39" t="str">
        <f t="shared" si="86"/>
        <v/>
      </c>
      <c r="DU99" s="39" t="str">
        <f t="shared" si="87"/>
        <v/>
      </c>
      <c r="DV99" s="39" t="str">
        <f t="shared" si="88"/>
        <v/>
      </c>
      <c r="DW99" s="39" t="str">
        <f t="shared" si="89"/>
        <v/>
      </c>
      <c r="DX99" s="39" t="str">
        <f t="shared" si="90"/>
        <v/>
      </c>
      <c r="DY99" s="39" t="str">
        <f t="shared" si="98"/>
        <v/>
      </c>
      <c r="DZ99" s="39" t="str">
        <f t="shared" si="98"/>
        <v/>
      </c>
      <c r="EA99" s="39" t="str">
        <f t="shared" si="98"/>
        <v/>
      </c>
      <c r="EB99" s="39" t="str">
        <f t="shared" si="98"/>
        <v/>
      </c>
      <c r="EC99" s="39" t="str">
        <f t="shared" si="98"/>
        <v/>
      </c>
      <c r="ED99" s="39" t="str">
        <f t="shared" si="98"/>
        <v/>
      </c>
      <c r="EE99" s="39" t="str">
        <f t="shared" si="98"/>
        <v/>
      </c>
      <c r="EF99" s="39" t="str">
        <f t="shared" si="98"/>
        <v/>
      </c>
      <c r="EG99" s="39" t="str">
        <f t="shared" si="98"/>
        <v/>
      </c>
      <c r="EH99" s="39" t="str">
        <f t="shared" si="98"/>
        <v/>
      </c>
      <c r="EI99" s="39" t="str">
        <f t="shared" si="97"/>
        <v/>
      </c>
      <c r="EJ99" s="39" t="str">
        <f t="shared" si="96"/>
        <v/>
      </c>
      <c r="EK99" s="39" t="str">
        <f t="shared" si="96"/>
        <v/>
      </c>
      <c r="EL99" s="39" t="str">
        <f t="shared" si="96"/>
        <v/>
      </c>
      <c r="EM99" s="39" t="str">
        <f t="shared" si="96"/>
        <v/>
      </c>
      <c r="EN99" s="39" t="str">
        <f t="shared" si="96"/>
        <v/>
      </c>
      <c r="EO99" s="39" t="str">
        <f t="shared" si="96"/>
        <v/>
      </c>
    </row>
    <row r="100" spans="1:145">
      <c r="A100" s="39" t="s">
        <v>200</v>
      </c>
      <c r="B100" s="39" t="s">
        <v>6</v>
      </c>
      <c r="C100" s="39">
        <v>12</v>
      </c>
      <c r="F100" s="39">
        <v>290</v>
      </c>
      <c r="H100" s="39">
        <v>35000</v>
      </c>
      <c r="J100" s="39">
        <v>700</v>
      </c>
      <c r="AE100" s="39">
        <v>1</v>
      </c>
      <c r="BW100" s="39" t="str">
        <f t="shared" si="3"/>
        <v>|n护甲+290|n生命值+35000|n生命回复+700|n生命恢复%+1%</v>
      </c>
      <c r="BX100" s="39" t="str">
        <f t="shared" si="38"/>
        <v/>
      </c>
      <c r="BY100" s="39" t="str">
        <f t="shared" si="39"/>
        <v/>
      </c>
      <c r="BZ100" s="39" t="str">
        <f t="shared" si="40"/>
        <v>|n护甲+290</v>
      </c>
      <c r="CA100" s="39" t="str">
        <f t="shared" si="41"/>
        <v/>
      </c>
      <c r="CB100" s="39" t="str">
        <f t="shared" si="42"/>
        <v>|n生命值+35000</v>
      </c>
      <c r="CC100" s="39" t="str">
        <f t="shared" si="43"/>
        <v/>
      </c>
      <c r="CD100" s="39" t="str">
        <f t="shared" si="44"/>
        <v>|n生命回复+700</v>
      </c>
      <c r="CE100" s="39" t="str">
        <f t="shared" si="45"/>
        <v/>
      </c>
      <c r="CF100" s="39" t="str">
        <f t="shared" si="46"/>
        <v/>
      </c>
      <c r="CG100" s="39" t="str">
        <f t="shared" si="47"/>
        <v/>
      </c>
      <c r="CH100" s="39" t="str">
        <f t="shared" si="48"/>
        <v/>
      </c>
      <c r="CI100" s="39" t="str">
        <f t="shared" si="49"/>
        <v/>
      </c>
      <c r="CJ100" s="39" t="str">
        <f t="shared" si="50"/>
        <v/>
      </c>
      <c r="CK100" s="39" t="str">
        <f t="shared" si="51"/>
        <v/>
      </c>
      <c r="CL100" s="39" t="str">
        <f t="shared" si="52"/>
        <v/>
      </c>
      <c r="CM100" s="39" t="str">
        <f t="shared" si="53"/>
        <v/>
      </c>
      <c r="CN100" s="39" t="str">
        <f t="shared" si="54"/>
        <v/>
      </c>
      <c r="CO100" s="39" t="str">
        <f t="shared" si="55"/>
        <v/>
      </c>
      <c r="CP100" s="39" t="str">
        <f t="shared" si="56"/>
        <v/>
      </c>
      <c r="CQ100" s="39" t="str">
        <f t="shared" si="57"/>
        <v/>
      </c>
      <c r="CR100" s="39" t="str">
        <f t="shared" si="58"/>
        <v/>
      </c>
      <c r="CS100" s="39" t="str">
        <f t="shared" si="59"/>
        <v/>
      </c>
      <c r="CT100" s="39" t="str">
        <f t="shared" si="60"/>
        <v/>
      </c>
      <c r="CU100" s="39" t="str">
        <f t="shared" si="61"/>
        <v/>
      </c>
      <c r="CV100" s="39" t="str">
        <f t="shared" si="62"/>
        <v/>
      </c>
      <c r="CW100" s="39" t="str">
        <f t="shared" si="63"/>
        <v/>
      </c>
      <c r="CX100" s="39" t="str">
        <f t="shared" si="64"/>
        <v/>
      </c>
      <c r="CY100" s="39" t="str">
        <f t="shared" si="65"/>
        <v>|n生命恢复%+1%</v>
      </c>
      <c r="CZ100" s="39" t="str">
        <f t="shared" si="66"/>
        <v/>
      </c>
      <c r="DA100" s="39" t="str">
        <f t="shared" si="67"/>
        <v/>
      </c>
      <c r="DB100" s="39" t="str">
        <f t="shared" si="68"/>
        <v/>
      </c>
      <c r="DC100" s="39" t="str">
        <f t="shared" si="69"/>
        <v/>
      </c>
      <c r="DD100" s="39" t="str">
        <f t="shared" si="70"/>
        <v/>
      </c>
      <c r="DE100" s="39" t="str">
        <f t="shared" si="71"/>
        <v/>
      </c>
      <c r="DF100" s="39" t="str">
        <f t="shared" si="72"/>
        <v/>
      </c>
      <c r="DG100" s="39" t="str">
        <f t="shared" si="73"/>
        <v/>
      </c>
      <c r="DH100" s="39" t="str">
        <f t="shared" si="74"/>
        <v/>
      </c>
      <c r="DI100" s="39" t="str">
        <f t="shared" si="75"/>
        <v/>
      </c>
      <c r="DJ100" s="39" t="str">
        <f t="shared" si="76"/>
        <v/>
      </c>
      <c r="DK100" s="39" t="str">
        <f t="shared" si="77"/>
        <v/>
      </c>
      <c r="DL100" s="39" t="str">
        <f t="shared" si="78"/>
        <v/>
      </c>
      <c r="DM100" s="39" t="str">
        <f t="shared" si="79"/>
        <v/>
      </c>
      <c r="DN100" s="39" t="str">
        <f t="shared" si="80"/>
        <v/>
      </c>
      <c r="DO100" s="39" t="str">
        <f t="shared" si="81"/>
        <v/>
      </c>
      <c r="DP100" s="39" t="str">
        <f t="shared" si="82"/>
        <v/>
      </c>
      <c r="DQ100" s="39" t="str">
        <f t="shared" si="83"/>
        <v/>
      </c>
      <c r="DR100" s="39" t="str">
        <f t="shared" si="84"/>
        <v/>
      </c>
      <c r="DS100" s="39" t="str">
        <f t="shared" si="85"/>
        <v/>
      </c>
      <c r="DT100" s="39" t="str">
        <f t="shared" si="86"/>
        <v/>
      </c>
      <c r="DU100" s="39" t="str">
        <f t="shared" si="87"/>
        <v/>
      </c>
      <c r="DV100" s="39" t="str">
        <f t="shared" si="88"/>
        <v/>
      </c>
      <c r="DW100" s="39" t="str">
        <f t="shared" si="89"/>
        <v/>
      </c>
      <c r="DX100" s="39" t="str">
        <f t="shared" si="90"/>
        <v/>
      </c>
      <c r="DY100" s="39" t="str">
        <f t="shared" si="98"/>
        <v/>
      </c>
      <c r="DZ100" s="39" t="str">
        <f t="shared" si="98"/>
        <v/>
      </c>
      <c r="EA100" s="39" t="str">
        <f t="shared" si="98"/>
        <v/>
      </c>
      <c r="EB100" s="39" t="str">
        <f t="shared" si="98"/>
        <v/>
      </c>
      <c r="EC100" s="39" t="str">
        <f t="shared" si="98"/>
        <v/>
      </c>
      <c r="ED100" s="39" t="str">
        <f t="shared" si="98"/>
        <v/>
      </c>
      <c r="EE100" s="39" t="str">
        <f t="shared" si="98"/>
        <v/>
      </c>
      <c r="EF100" s="39" t="str">
        <f t="shared" si="98"/>
        <v/>
      </c>
      <c r="EG100" s="39" t="str">
        <f t="shared" si="98"/>
        <v/>
      </c>
      <c r="EH100" s="39" t="str">
        <f t="shared" si="98"/>
        <v/>
      </c>
      <c r="EI100" s="39" t="str">
        <f t="shared" si="97"/>
        <v/>
      </c>
      <c r="EJ100" s="39" t="str">
        <f t="shared" si="96"/>
        <v/>
      </c>
      <c r="EK100" s="39" t="str">
        <f t="shared" si="96"/>
        <v/>
      </c>
      <c r="EL100" s="39" t="str">
        <f t="shared" si="96"/>
        <v/>
      </c>
      <c r="EM100" s="39" t="str">
        <f t="shared" si="96"/>
        <v/>
      </c>
      <c r="EN100" s="39" t="str">
        <f t="shared" si="96"/>
        <v/>
      </c>
      <c r="EO100" s="39" t="str">
        <f t="shared" si="96"/>
        <v/>
      </c>
    </row>
    <row r="101" spans="1:145">
      <c r="A101" s="39" t="s">
        <v>201</v>
      </c>
      <c r="B101" s="39" t="s">
        <v>6</v>
      </c>
      <c r="C101" s="39">
        <v>13</v>
      </c>
      <c r="F101" s="39">
        <v>330</v>
      </c>
      <c r="H101" s="39">
        <v>45000</v>
      </c>
      <c r="J101" s="39">
        <v>900</v>
      </c>
      <c r="AE101" s="39">
        <v>1</v>
      </c>
      <c r="BW101" s="39" t="str">
        <f t="shared" si="3"/>
        <v>|n护甲+330|n生命值+45000|n生命回复+900|n生命恢复%+1%</v>
      </c>
      <c r="BX101" s="39" t="str">
        <f t="shared" si="38"/>
        <v/>
      </c>
      <c r="BY101" s="39" t="str">
        <f t="shared" si="39"/>
        <v/>
      </c>
      <c r="BZ101" s="39" t="str">
        <f t="shared" si="40"/>
        <v>|n护甲+330</v>
      </c>
      <c r="CA101" s="39" t="str">
        <f t="shared" si="41"/>
        <v/>
      </c>
      <c r="CB101" s="39" t="str">
        <f t="shared" si="42"/>
        <v>|n生命值+45000</v>
      </c>
      <c r="CC101" s="39" t="str">
        <f t="shared" si="43"/>
        <v/>
      </c>
      <c r="CD101" s="39" t="str">
        <f t="shared" si="44"/>
        <v>|n生命回复+900</v>
      </c>
      <c r="CE101" s="39" t="str">
        <f t="shared" si="45"/>
        <v/>
      </c>
      <c r="CF101" s="39" t="str">
        <f t="shared" si="46"/>
        <v/>
      </c>
      <c r="CG101" s="39" t="str">
        <f t="shared" si="47"/>
        <v/>
      </c>
      <c r="CH101" s="39" t="str">
        <f t="shared" si="48"/>
        <v/>
      </c>
      <c r="CI101" s="39" t="str">
        <f t="shared" si="49"/>
        <v/>
      </c>
      <c r="CJ101" s="39" t="str">
        <f t="shared" si="50"/>
        <v/>
      </c>
      <c r="CK101" s="39" t="str">
        <f t="shared" si="51"/>
        <v/>
      </c>
      <c r="CL101" s="39" t="str">
        <f t="shared" si="52"/>
        <v/>
      </c>
      <c r="CM101" s="39" t="str">
        <f t="shared" si="53"/>
        <v/>
      </c>
      <c r="CN101" s="39" t="str">
        <f t="shared" si="54"/>
        <v/>
      </c>
      <c r="CO101" s="39" t="str">
        <f t="shared" si="55"/>
        <v/>
      </c>
      <c r="CP101" s="39" t="str">
        <f t="shared" si="56"/>
        <v/>
      </c>
      <c r="CQ101" s="39" t="str">
        <f t="shared" si="57"/>
        <v/>
      </c>
      <c r="CR101" s="39" t="str">
        <f t="shared" si="58"/>
        <v/>
      </c>
      <c r="CS101" s="39" t="str">
        <f t="shared" si="59"/>
        <v/>
      </c>
      <c r="CT101" s="39" t="str">
        <f t="shared" si="60"/>
        <v/>
      </c>
      <c r="CU101" s="39" t="str">
        <f t="shared" si="61"/>
        <v/>
      </c>
      <c r="CV101" s="39" t="str">
        <f t="shared" si="62"/>
        <v/>
      </c>
      <c r="CW101" s="39" t="str">
        <f t="shared" si="63"/>
        <v/>
      </c>
      <c r="CX101" s="39" t="str">
        <f t="shared" si="64"/>
        <v/>
      </c>
      <c r="CY101" s="39" t="str">
        <f t="shared" si="65"/>
        <v>|n生命恢复%+1%</v>
      </c>
      <c r="CZ101" s="39" t="str">
        <f t="shared" si="66"/>
        <v/>
      </c>
      <c r="DA101" s="39" t="str">
        <f t="shared" si="67"/>
        <v/>
      </c>
      <c r="DB101" s="39" t="str">
        <f t="shared" si="68"/>
        <v/>
      </c>
      <c r="DC101" s="39" t="str">
        <f t="shared" si="69"/>
        <v/>
      </c>
      <c r="DD101" s="39" t="str">
        <f t="shared" si="70"/>
        <v/>
      </c>
      <c r="DE101" s="39" t="str">
        <f t="shared" si="71"/>
        <v/>
      </c>
      <c r="DF101" s="39" t="str">
        <f t="shared" si="72"/>
        <v/>
      </c>
      <c r="DG101" s="39" t="str">
        <f t="shared" si="73"/>
        <v/>
      </c>
      <c r="DH101" s="39" t="str">
        <f t="shared" si="74"/>
        <v/>
      </c>
      <c r="DI101" s="39" t="str">
        <f t="shared" si="75"/>
        <v/>
      </c>
      <c r="DJ101" s="39" t="str">
        <f t="shared" si="76"/>
        <v/>
      </c>
      <c r="DK101" s="39" t="str">
        <f t="shared" si="77"/>
        <v/>
      </c>
      <c r="DL101" s="39" t="str">
        <f t="shared" si="78"/>
        <v/>
      </c>
      <c r="DM101" s="39" t="str">
        <f t="shared" si="79"/>
        <v/>
      </c>
      <c r="DN101" s="39" t="str">
        <f t="shared" si="80"/>
        <v/>
      </c>
      <c r="DO101" s="39" t="str">
        <f t="shared" si="81"/>
        <v/>
      </c>
      <c r="DP101" s="39" t="str">
        <f t="shared" si="82"/>
        <v/>
      </c>
      <c r="DQ101" s="39" t="str">
        <f t="shared" si="83"/>
        <v/>
      </c>
      <c r="DR101" s="39" t="str">
        <f t="shared" si="84"/>
        <v/>
      </c>
      <c r="DS101" s="39" t="str">
        <f t="shared" si="85"/>
        <v/>
      </c>
      <c r="DT101" s="39" t="str">
        <f t="shared" si="86"/>
        <v/>
      </c>
      <c r="DU101" s="39" t="str">
        <f t="shared" si="87"/>
        <v/>
      </c>
      <c r="DV101" s="39" t="str">
        <f t="shared" si="88"/>
        <v/>
      </c>
      <c r="DW101" s="39" t="str">
        <f t="shared" si="89"/>
        <v/>
      </c>
      <c r="DX101" s="39" t="str">
        <f t="shared" si="90"/>
        <v/>
      </c>
      <c r="DY101" s="39" t="str">
        <f t="shared" si="98"/>
        <v/>
      </c>
      <c r="DZ101" s="39" t="str">
        <f t="shared" si="98"/>
        <v/>
      </c>
      <c r="EA101" s="39" t="str">
        <f t="shared" si="98"/>
        <v/>
      </c>
      <c r="EB101" s="39" t="str">
        <f t="shared" si="98"/>
        <v/>
      </c>
      <c r="EC101" s="39" t="str">
        <f t="shared" si="98"/>
        <v/>
      </c>
      <c r="ED101" s="39" t="str">
        <f t="shared" si="98"/>
        <v/>
      </c>
      <c r="EE101" s="39" t="str">
        <f t="shared" si="98"/>
        <v/>
      </c>
      <c r="EF101" s="39" t="str">
        <f t="shared" si="98"/>
        <v/>
      </c>
      <c r="EG101" s="39" t="str">
        <f t="shared" si="98"/>
        <v/>
      </c>
      <c r="EH101" s="39" t="str">
        <f t="shared" si="98"/>
        <v/>
      </c>
      <c r="EI101" s="39" t="str">
        <f t="shared" si="97"/>
        <v/>
      </c>
      <c r="EJ101" s="39" t="str">
        <f t="shared" si="96"/>
        <v/>
      </c>
      <c r="EK101" s="39" t="str">
        <f t="shared" si="96"/>
        <v/>
      </c>
      <c r="EL101" s="39" t="str">
        <f t="shared" si="96"/>
        <v/>
      </c>
      <c r="EM101" s="39" t="str">
        <f t="shared" si="96"/>
        <v/>
      </c>
      <c r="EN101" s="39" t="str">
        <f t="shared" si="96"/>
        <v/>
      </c>
      <c r="EO101" s="39" t="str">
        <f t="shared" si="96"/>
        <v/>
      </c>
    </row>
    <row r="102" spans="1:145">
      <c r="A102" s="39" t="s">
        <v>202</v>
      </c>
      <c r="B102" s="39" t="s">
        <v>6</v>
      </c>
      <c r="C102" s="39">
        <v>14</v>
      </c>
      <c r="F102" s="39">
        <v>370</v>
      </c>
      <c r="H102" s="39">
        <v>55000</v>
      </c>
      <c r="J102" s="39">
        <v>1100</v>
      </c>
      <c r="AE102" s="39">
        <v>1</v>
      </c>
      <c r="BW102" s="39" t="str">
        <f t="shared" si="3"/>
        <v>|n护甲+370|n生命值+55000|n生命回复+1100|n生命恢复%+1%</v>
      </c>
      <c r="BX102" s="39" t="str">
        <f t="shared" si="38"/>
        <v/>
      </c>
      <c r="BY102" s="39" t="str">
        <f t="shared" si="39"/>
        <v/>
      </c>
      <c r="BZ102" s="39" t="str">
        <f t="shared" si="40"/>
        <v>|n护甲+370</v>
      </c>
      <c r="CA102" s="39" t="str">
        <f t="shared" si="41"/>
        <v/>
      </c>
      <c r="CB102" s="39" t="str">
        <f t="shared" si="42"/>
        <v>|n生命值+55000</v>
      </c>
      <c r="CC102" s="39" t="str">
        <f t="shared" si="43"/>
        <v/>
      </c>
      <c r="CD102" s="39" t="str">
        <f t="shared" si="44"/>
        <v>|n生命回复+1100</v>
      </c>
      <c r="CE102" s="39" t="str">
        <f t="shared" si="45"/>
        <v/>
      </c>
      <c r="CF102" s="39" t="str">
        <f t="shared" si="46"/>
        <v/>
      </c>
      <c r="CG102" s="39" t="str">
        <f t="shared" si="47"/>
        <v/>
      </c>
      <c r="CH102" s="39" t="str">
        <f t="shared" si="48"/>
        <v/>
      </c>
      <c r="CI102" s="39" t="str">
        <f t="shared" si="49"/>
        <v/>
      </c>
      <c r="CJ102" s="39" t="str">
        <f t="shared" si="50"/>
        <v/>
      </c>
      <c r="CK102" s="39" t="str">
        <f t="shared" si="51"/>
        <v/>
      </c>
      <c r="CL102" s="39" t="str">
        <f t="shared" si="52"/>
        <v/>
      </c>
      <c r="CM102" s="39" t="str">
        <f t="shared" si="53"/>
        <v/>
      </c>
      <c r="CN102" s="39" t="str">
        <f t="shared" si="54"/>
        <v/>
      </c>
      <c r="CO102" s="39" t="str">
        <f t="shared" si="55"/>
        <v/>
      </c>
      <c r="CP102" s="39" t="str">
        <f t="shared" si="56"/>
        <v/>
      </c>
      <c r="CQ102" s="39" t="str">
        <f t="shared" si="57"/>
        <v/>
      </c>
      <c r="CR102" s="39" t="str">
        <f t="shared" si="58"/>
        <v/>
      </c>
      <c r="CS102" s="39" t="str">
        <f t="shared" si="59"/>
        <v/>
      </c>
      <c r="CT102" s="39" t="str">
        <f t="shared" si="60"/>
        <v/>
      </c>
      <c r="CU102" s="39" t="str">
        <f t="shared" si="61"/>
        <v/>
      </c>
      <c r="CV102" s="39" t="str">
        <f t="shared" si="62"/>
        <v/>
      </c>
      <c r="CW102" s="39" t="str">
        <f t="shared" si="63"/>
        <v/>
      </c>
      <c r="CX102" s="39" t="str">
        <f t="shared" si="64"/>
        <v/>
      </c>
      <c r="CY102" s="39" t="str">
        <f t="shared" si="65"/>
        <v>|n生命恢复%+1%</v>
      </c>
      <c r="CZ102" s="39" t="str">
        <f t="shared" si="66"/>
        <v/>
      </c>
      <c r="DA102" s="39" t="str">
        <f t="shared" si="67"/>
        <v/>
      </c>
      <c r="DB102" s="39" t="str">
        <f t="shared" si="68"/>
        <v/>
      </c>
      <c r="DC102" s="39" t="str">
        <f t="shared" si="69"/>
        <v/>
      </c>
      <c r="DD102" s="39" t="str">
        <f t="shared" si="70"/>
        <v/>
      </c>
      <c r="DE102" s="39" t="str">
        <f t="shared" si="71"/>
        <v/>
      </c>
      <c r="DF102" s="39" t="str">
        <f t="shared" si="72"/>
        <v/>
      </c>
      <c r="DG102" s="39" t="str">
        <f t="shared" si="73"/>
        <v/>
      </c>
      <c r="DH102" s="39" t="str">
        <f t="shared" si="74"/>
        <v/>
      </c>
      <c r="DI102" s="39" t="str">
        <f t="shared" si="75"/>
        <v/>
      </c>
      <c r="DJ102" s="39" t="str">
        <f t="shared" si="76"/>
        <v/>
      </c>
      <c r="DK102" s="39" t="str">
        <f t="shared" si="77"/>
        <v/>
      </c>
      <c r="DL102" s="39" t="str">
        <f t="shared" si="78"/>
        <v/>
      </c>
      <c r="DM102" s="39" t="str">
        <f t="shared" si="79"/>
        <v/>
      </c>
      <c r="DN102" s="39" t="str">
        <f t="shared" si="80"/>
        <v/>
      </c>
      <c r="DO102" s="39" t="str">
        <f t="shared" si="81"/>
        <v/>
      </c>
      <c r="DP102" s="39" t="str">
        <f t="shared" si="82"/>
        <v/>
      </c>
      <c r="DQ102" s="39" t="str">
        <f t="shared" si="83"/>
        <v/>
      </c>
      <c r="DR102" s="39" t="str">
        <f t="shared" si="84"/>
        <v/>
      </c>
      <c r="DS102" s="39" t="str">
        <f t="shared" si="85"/>
        <v/>
      </c>
      <c r="DT102" s="39" t="str">
        <f t="shared" si="86"/>
        <v/>
      </c>
      <c r="DU102" s="39" t="str">
        <f t="shared" si="87"/>
        <v/>
      </c>
      <c r="DV102" s="39" t="str">
        <f t="shared" si="88"/>
        <v/>
      </c>
      <c r="DW102" s="39" t="str">
        <f t="shared" si="89"/>
        <v/>
      </c>
      <c r="DX102" s="39" t="str">
        <f t="shared" si="90"/>
        <v/>
      </c>
      <c r="DY102" s="39" t="str">
        <f t="shared" si="98"/>
        <v/>
      </c>
      <c r="DZ102" s="39" t="str">
        <f t="shared" si="98"/>
        <v/>
      </c>
      <c r="EA102" s="39" t="str">
        <f t="shared" si="98"/>
        <v/>
      </c>
      <c r="EB102" s="39" t="str">
        <f t="shared" si="98"/>
        <v/>
      </c>
      <c r="EC102" s="39" t="str">
        <f t="shared" si="98"/>
        <v/>
      </c>
      <c r="ED102" s="39" t="str">
        <f t="shared" si="98"/>
        <v/>
      </c>
      <c r="EE102" s="39" t="str">
        <f t="shared" si="98"/>
        <v/>
      </c>
      <c r="EF102" s="39" t="str">
        <f t="shared" si="98"/>
        <v/>
      </c>
      <c r="EG102" s="39" t="str">
        <f t="shared" si="98"/>
        <v/>
      </c>
      <c r="EH102" s="39" t="str">
        <f t="shared" si="98"/>
        <v/>
      </c>
      <c r="EI102" s="39" t="str">
        <f t="shared" si="97"/>
        <v/>
      </c>
      <c r="EJ102" s="39" t="str">
        <f t="shared" si="96"/>
        <v/>
      </c>
      <c r="EK102" s="39" t="str">
        <f t="shared" si="96"/>
        <v/>
      </c>
      <c r="EL102" s="39" t="str">
        <f t="shared" si="96"/>
        <v/>
      </c>
      <c r="EM102" s="39" t="str">
        <f t="shared" si="96"/>
        <v/>
      </c>
      <c r="EN102" s="39" t="str">
        <f t="shared" si="96"/>
        <v/>
      </c>
      <c r="EO102" s="39" t="str">
        <f t="shared" si="96"/>
        <v/>
      </c>
    </row>
    <row r="103" spans="1:145">
      <c r="A103" s="39" t="s">
        <v>203</v>
      </c>
      <c r="B103" s="39" t="s">
        <v>6</v>
      </c>
      <c r="C103" s="39">
        <v>15</v>
      </c>
      <c r="F103" s="39">
        <v>410</v>
      </c>
      <c r="H103" s="39">
        <v>65000</v>
      </c>
      <c r="J103" s="39">
        <v>1300</v>
      </c>
      <c r="AE103" s="39">
        <v>1</v>
      </c>
      <c r="BW103" s="39" t="str">
        <f t="shared" ref="BW103:BW166" si="99">CONCATENATE(BX103,BY103,BZ103,CA103,CB103,CC103,CD103,CE103,CF103,CG103,CH103,CI103,CJ103,CK103,CL103,CM103,CN103,CO103,CP103,CQ103,CR103,CS103,CT103,CU103,CV103,CW103,CX103,CY103,CZ103,DA103,DB103,DC103,DD103,DE103,DF103,DG103,DH103,DI103,DJ103,DK103,DL103,DM103,DN103,DO103,DP103,DQ103,DR103,DS103,DT103,DU103,DV103,DW103,DX103,DY103,DZ103,EA103,EB103,EC103,ED103,EE103,EF103,EG103,EH103,EI103,EJ103,EK103,EL103,EM103,EN103,EO103)</f>
        <v>|n护甲+410|n生命值+65000|n生命回复+1300|n生命恢复%+1%</v>
      </c>
      <c r="BX103" s="39" t="str">
        <f t="shared" si="38"/>
        <v/>
      </c>
      <c r="BY103" s="39" t="str">
        <f t="shared" si="39"/>
        <v/>
      </c>
      <c r="BZ103" s="39" t="str">
        <f t="shared" si="40"/>
        <v>|n护甲+410</v>
      </c>
      <c r="CA103" s="39" t="str">
        <f t="shared" si="41"/>
        <v/>
      </c>
      <c r="CB103" s="39" t="str">
        <f t="shared" si="42"/>
        <v>|n生命值+65000</v>
      </c>
      <c r="CC103" s="39" t="str">
        <f t="shared" si="43"/>
        <v/>
      </c>
      <c r="CD103" s="39" t="str">
        <f t="shared" si="44"/>
        <v>|n生命回复+1300</v>
      </c>
      <c r="CE103" s="39" t="str">
        <f t="shared" si="45"/>
        <v/>
      </c>
      <c r="CF103" s="39" t="str">
        <f t="shared" si="46"/>
        <v/>
      </c>
      <c r="CG103" s="39" t="str">
        <f t="shared" si="47"/>
        <v/>
      </c>
      <c r="CH103" s="39" t="str">
        <f t="shared" si="48"/>
        <v/>
      </c>
      <c r="CI103" s="39" t="str">
        <f t="shared" si="49"/>
        <v/>
      </c>
      <c r="CJ103" s="39" t="str">
        <f t="shared" si="50"/>
        <v/>
      </c>
      <c r="CK103" s="39" t="str">
        <f t="shared" si="51"/>
        <v/>
      </c>
      <c r="CL103" s="39" t="str">
        <f t="shared" si="52"/>
        <v/>
      </c>
      <c r="CM103" s="39" t="str">
        <f t="shared" si="53"/>
        <v/>
      </c>
      <c r="CN103" s="39" t="str">
        <f t="shared" si="54"/>
        <v/>
      </c>
      <c r="CO103" s="39" t="str">
        <f t="shared" si="55"/>
        <v/>
      </c>
      <c r="CP103" s="39" t="str">
        <f t="shared" si="56"/>
        <v/>
      </c>
      <c r="CQ103" s="39" t="str">
        <f t="shared" si="57"/>
        <v/>
      </c>
      <c r="CR103" s="39" t="str">
        <f t="shared" si="58"/>
        <v/>
      </c>
      <c r="CS103" s="39" t="str">
        <f t="shared" si="59"/>
        <v/>
      </c>
      <c r="CT103" s="39" t="str">
        <f t="shared" si="60"/>
        <v/>
      </c>
      <c r="CU103" s="39" t="str">
        <f t="shared" si="61"/>
        <v/>
      </c>
      <c r="CV103" s="39" t="str">
        <f t="shared" si="62"/>
        <v/>
      </c>
      <c r="CW103" s="39" t="str">
        <f t="shared" si="63"/>
        <v/>
      </c>
      <c r="CX103" s="39" t="str">
        <f t="shared" si="64"/>
        <v/>
      </c>
      <c r="CY103" s="39" t="str">
        <f t="shared" si="65"/>
        <v>|n生命恢复%+1%</v>
      </c>
      <c r="CZ103" s="39" t="str">
        <f t="shared" si="66"/>
        <v/>
      </c>
      <c r="DA103" s="39" t="str">
        <f t="shared" si="67"/>
        <v/>
      </c>
      <c r="DB103" s="39" t="str">
        <f t="shared" si="68"/>
        <v/>
      </c>
      <c r="DC103" s="39" t="str">
        <f t="shared" si="69"/>
        <v/>
      </c>
      <c r="DD103" s="39" t="str">
        <f t="shared" si="70"/>
        <v/>
      </c>
      <c r="DE103" s="39" t="str">
        <f t="shared" si="71"/>
        <v/>
      </c>
      <c r="DF103" s="39" t="str">
        <f t="shared" si="72"/>
        <v/>
      </c>
      <c r="DG103" s="39" t="str">
        <f t="shared" si="73"/>
        <v/>
      </c>
      <c r="DH103" s="39" t="str">
        <f t="shared" si="74"/>
        <v/>
      </c>
      <c r="DI103" s="39" t="str">
        <f t="shared" si="75"/>
        <v/>
      </c>
      <c r="DJ103" s="39" t="str">
        <f t="shared" si="76"/>
        <v/>
      </c>
      <c r="DK103" s="39" t="str">
        <f t="shared" si="77"/>
        <v/>
      </c>
      <c r="DL103" s="39" t="str">
        <f t="shared" si="78"/>
        <v/>
      </c>
      <c r="DM103" s="39" t="str">
        <f t="shared" si="79"/>
        <v/>
      </c>
      <c r="DN103" s="39" t="str">
        <f t="shared" si="80"/>
        <v/>
      </c>
      <c r="DO103" s="39" t="str">
        <f t="shared" si="81"/>
        <v/>
      </c>
      <c r="DP103" s="39" t="str">
        <f t="shared" si="82"/>
        <v/>
      </c>
      <c r="DQ103" s="39" t="str">
        <f t="shared" si="83"/>
        <v/>
      </c>
      <c r="DR103" s="39" t="str">
        <f t="shared" si="84"/>
        <v/>
      </c>
      <c r="DS103" s="39" t="str">
        <f t="shared" si="85"/>
        <v/>
      </c>
      <c r="DT103" s="39" t="str">
        <f t="shared" si="86"/>
        <v/>
      </c>
      <c r="DU103" s="39" t="str">
        <f t="shared" si="87"/>
        <v/>
      </c>
      <c r="DV103" s="39" t="str">
        <f t="shared" si="88"/>
        <v/>
      </c>
      <c r="DW103" s="39" t="str">
        <f t="shared" si="89"/>
        <v/>
      </c>
      <c r="DX103" s="39" t="str">
        <f t="shared" si="90"/>
        <v/>
      </c>
      <c r="DY103" s="39" t="str">
        <f t="shared" si="98"/>
        <v/>
      </c>
      <c r="DZ103" s="39" t="str">
        <f t="shared" si="98"/>
        <v/>
      </c>
      <c r="EA103" s="39" t="str">
        <f t="shared" si="98"/>
        <v/>
      </c>
      <c r="EB103" s="39" t="str">
        <f t="shared" si="98"/>
        <v/>
      </c>
      <c r="EC103" s="39" t="str">
        <f t="shared" si="98"/>
        <v/>
      </c>
      <c r="ED103" s="39" t="str">
        <f t="shared" si="98"/>
        <v/>
      </c>
      <c r="EE103" s="39" t="str">
        <f t="shared" si="98"/>
        <v/>
      </c>
      <c r="EF103" s="39" t="str">
        <f t="shared" si="98"/>
        <v/>
      </c>
      <c r="EG103" s="39" t="str">
        <f t="shared" si="98"/>
        <v/>
      </c>
      <c r="EH103" s="39" t="str">
        <f t="shared" si="98"/>
        <v/>
      </c>
      <c r="EI103" s="39" t="str">
        <f t="shared" si="97"/>
        <v/>
      </c>
      <c r="EJ103" s="39" t="str">
        <f t="shared" si="96"/>
        <v/>
      </c>
      <c r="EK103" s="39" t="str">
        <f t="shared" si="96"/>
        <v/>
      </c>
      <c r="EL103" s="39" t="str">
        <f t="shared" si="96"/>
        <v/>
      </c>
      <c r="EM103" s="39" t="str">
        <f t="shared" si="96"/>
        <v/>
      </c>
      <c r="EN103" s="39" t="str">
        <f t="shared" si="96"/>
        <v/>
      </c>
      <c r="EO103" s="39" t="str">
        <f t="shared" si="96"/>
        <v/>
      </c>
    </row>
    <row r="104" spans="1:145">
      <c r="A104" s="39" t="s">
        <v>204</v>
      </c>
      <c r="B104" s="39" t="s">
        <v>6</v>
      </c>
      <c r="C104" s="39">
        <v>16</v>
      </c>
      <c r="F104" s="39">
        <v>500</v>
      </c>
      <c r="H104" s="39">
        <v>100000</v>
      </c>
      <c r="J104" s="39">
        <v>2000</v>
      </c>
      <c r="AE104" s="39">
        <v>2</v>
      </c>
      <c r="BW104" s="39" t="str">
        <f t="shared" si="99"/>
        <v>|n护甲+500|n生命值+100000|n生命回复+2000|n生命恢复%+2%</v>
      </c>
      <c r="BX104" s="39" t="str">
        <f t="shared" si="38"/>
        <v/>
      </c>
      <c r="BY104" s="39" t="str">
        <f t="shared" si="39"/>
        <v/>
      </c>
      <c r="BZ104" s="39" t="str">
        <f t="shared" si="40"/>
        <v>|n护甲+500</v>
      </c>
      <c r="CA104" s="39" t="str">
        <f t="shared" si="41"/>
        <v/>
      </c>
      <c r="CB104" s="39" t="str">
        <f t="shared" si="42"/>
        <v>|n生命值+100000</v>
      </c>
      <c r="CC104" s="39" t="str">
        <f t="shared" si="43"/>
        <v/>
      </c>
      <c r="CD104" s="39" t="str">
        <f t="shared" si="44"/>
        <v>|n生命回复+2000</v>
      </c>
      <c r="CE104" s="39" t="str">
        <f t="shared" si="45"/>
        <v/>
      </c>
      <c r="CF104" s="39" t="str">
        <f t="shared" si="46"/>
        <v/>
      </c>
      <c r="CG104" s="39" t="str">
        <f t="shared" si="47"/>
        <v/>
      </c>
      <c r="CH104" s="39" t="str">
        <f t="shared" si="48"/>
        <v/>
      </c>
      <c r="CI104" s="39" t="str">
        <f t="shared" si="49"/>
        <v/>
      </c>
      <c r="CJ104" s="39" t="str">
        <f t="shared" si="50"/>
        <v/>
      </c>
      <c r="CK104" s="39" t="str">
        <f t="shared" si="51"/>
        <v/>
      </c>
      <c r="CL104" s="39" t="str">
        <f t="shared" si="52"/>
        <v/>
      </c>
      <c r="CM104" s="39" t="str">
        <f t="shared" si="53"/>
        <v/>
      </c>
      <c r="CN104" s="39" t="str">
        <f t="shared" si="54"/>
        <v/>
      </c>
      <c r="CO104" s="39" t="str">
        <f t="shared" si="55"/>
        <v/>
      </c>
      <c r="CP104" s="39" t="str">
        <f t="shared" si="56"/>
        <v/>
      </c>
      <c r="CQ104" s="39" t="str">
        <f t="shared" si="57"/>
        <v/>
      </c>
      <c r="CR104" s="39" t="str">
        <f t="shared" si="58"/>
        <v/>
      </c>
      <c r="CS104" s="39" t="str">
        <f t="shared" si="59"/>
        <v/>
      </c>
      <c r="CT104" s="39" t="str">
        <f t="shared" si="60"/>
        <v/>
      </c>
      <c r="CU104" s="39" t="str">
        <f t="shared" si="61"/>
        <v/>
      </c>
      <c r="CV104" s="39" t="str">
        <f t="shared" si="62"/>
        <v/>
      </c>
      <c r="CW104" s="39" t="str">
        <f t="shared" si="63"/>
        <v/>
      </c>
      <c r="CX104" s="39" t="str">
        <f t="shared" si="64"/>
        <v/>
      </c>
      <c r="CY104" s="39" t="str">
        <f t="shared" si="65"/>
        <v>|n生命恢复%+2%</v>
      </c>
      <c r="CZ104" s="39" t="str">
        <f t="shared" si="66"/>
        <v/>
      </c>
      <c r="DA104" s="39" t="str">
        <f t="shared" si="67"/>
        <v/>
      </c>
      <c r="DB104" s="39" t="str">
        <f t="shared" si="68"/>
        <v/>
      </c>
      <c r="DC104" s="39" t="str">
        <f t="shared" si="69"/>
        <v/>
      </c>
      <c r="DD104" s="39" t="str">
        <f t="shared" si="70"/>
        <v/>
      </c>
      <c r="DE104" s="39" t="str">
        <f t="shared" si="71"/>
        <v/>
      </c>
      <c r="DF104" s="39" t="str">
        <f t="shared" si="72"/>
        <v/>
      </c>
      <c r="DG104" s="39" t="str">
        <f t="shared" si="73"/>
        <v/>
      </c>
      <c r="DH104" s="39" t="str">
        <f t="shared" si="74"/>
        <v/>
      </c>
      <c r="DI104" s="39" t="str">
        <f t="shared" si="75"/>
        <v/>
      </c>
      <c r="DJ104" s="39" t="str">
        <f t="shared" si="76"/>
        <v/>
      </c>
      <c r="DK104" s="39" t="str">
        <f t="shared" si="77"/>
        <v/>
      </c>
      <c r="DL104" s="39" t="str">
        <f t="shared" si="78"/>
        <v/>
      </c>
      <c r="DM104" s="39" t="str">
        <f t="shared" si="79"/>
        <v/>
      </c>
      <c r="DN104" s="39" t="str">
        <f t="shared" si="80"/>
        <v/>
      </c>
      <c r="DO104" s="39" t="str">
        <f t="shared" si="81"/>
        <v/>
      </c>
      <c r="DP104" s="39" t="str">
        <f t="shared" si="82"/>
        <v/>
      </c>
      <c r="DQ104" s="39" t="str">
        <f t="shared" si="83"/>
        <v/>
      </c>
      <c r="DR104" s="39" t="str">
        <f t="shared" si="84"/>
        <v/>
      </c>
      <c r="DS104" s="39" t="str">
        <f t="shared" si="85"/>
        <v/>
      </c>
      <c r="DT104" s="39" t="str">
        <f t="shared" si="86"/>
        <v/>
      </c>
      <c r="DU104" s="39" t="str">
        <f t="shared" si="87"/>
        <v/>
      </c>
      <c r="DV104" s="39" t="str">
        <f t="shared" si="88"/>
        <v/>
      </c>
      <c r="DW104" s="39" t="str">
        <f t="shared" si="89"/>
        <v/>
      </c>
      <c r="DX104" s="39" t="str">
        <f t="shared" si="90"/>
        <v/>
      </c>
      <c r="DY104" s="39" t="str">
        <f t="shared" si="98"/>
        <v/>
      </c>
      <c r="DZ104" s="39" t="str">
        <f t="shared" si="98"/>
        <v/>
      </c>
      <c r="EA104" s="39" t="str">
        <f t="shared" si="98"/>
        <v/>
      </c>
      <c r="EB104" s="39" t="str">
        <f t="shared" si="98"/>
        <v/>
      </c>
      <c r="EC104" s="39" t="str">
        <f t="shared" si="98"/>
        <v/>
      </c>
      <c r="ED104" s="39" t="str">
        <f t="shared" si="98"/>
        <v/>
      </c>
      <c r="EE104" s="39" t="str">
        <f t="shared" si="98"/>
        <v/>
      </c>
      <c r="EF104" s="39" t="str">
        <f t="shared" si="98"/>
        <v/>
      </c>
      <c r="EG104" s="39" t="str">
        <f t="shared" si="98"/>
        <v/>
      </c>
      <c r="EH104" s="39" t="str">
        <f t="shared" si="98"/>
        <v/>
      </c>
      <c r="EI104" s="39" t="str">
        <f t="shared" si="97"/>
        <v/>
      </c>
      <c r="EJ104" s="39" t="str">
        <f t="shared" si="96"/>
        <v/>
      </c>
      <c r="EK104" s="39" t="str">
        <f t="shared" si="96"/>
        <v/>
      </c>
      <c r="EL104" s="39" t="str">
        <f t="shared" si="96"/>
        <v/>
      </c>
      <c r="EM104" s="39" t="str">
        <f t="shared" si="96"/>
        <v/>
      </c>
      <c r="EN104" s="39" t="str">
        <f t="shared" si="96"/>
        <v/>
      </c>
      <c r="EO104" s="39" t="str">
        <f t="shared" si="96"/>
        <v/>
      </c>
    </row>
    <row r="105" spans="1:145">
      <c r="A105" s="39" t="s">
        <v>205</v>
      </c>
      <c r="B105" s="39" t="s">
        <v>6</v>
      </c>
      <c r="C105" s="39">
        <v>17</v>
      </c>
      <c r="F105" s="39">
        <v>550</v>
      </c>
      <c r="H105" s="39">
        <v>150000</v>
      </c>
      <c r="J105" s="39">
        <v>3000</v>
      </c>
      <c r="AE105" s="39">
        <v>2</v>
      </c>
      <c r="BW105" s="39" t="str">
        <f t="shared" si="99"/>
        <v>|n护甲+550|n生命值+150000|n生命回复+3000|n生命恢复%+2%</v>
      </c>
      <c r="BX105" s="39" t="str">
        <f t="shared" si="38"/>
        <v/>
      </c>
      <c r="BY105" s="39" t="str">
        <f t="shared" si="39"/>
        <v/>
      </c>
      <c r="BZ105" s="39" t="str">
        <f t="shared" si="40"/>
        <v>|n护甲+550</v>
      </c>
      <c r="CA105" s="39" t="str">
        <f t="shared" si="41"/>
        <v/>
      </c>
      <c r="CB105" s="39" t="str">
        <f t="shared" si="42"/>
        <v>|n生命值+150000</v>
      </c>
      <c r="CC105" s="39" t="str">
        <f t="shared" si="43"/>
        <v/>
      </c>
      <c r="CD105" s="39" t="str">
        <f t="shared" si="44"/>
        <v>|n生命回复+3000</v>
      </c>
      <c r="CE105" s="39" t="str">
        <f t="shared" si="45"/>
        <v/>
      </c>
      <c r="CF105" s="39" t="str">
        <f t="shared" si="46"/>
        <v/>
      </c>
      <c r="CG105" s="39" t="str">
        <f t="shared" si="47"/>
        <v/>
      </c>
      <c r="CH105" s="39" t="str">
        <f t="shared" si="48"/>
        <v/>
      </c>
      <c r="CI105" s="39" t="str">
        <f t="shared" si="49"/>
        <v/>
      </c>
      <c r="CJ105" s="39" t="str">
        <f t="shared" si="50"/>
        <v/>
      </c>
      <c r="CK105" s="39" t="str">
        <f t="shared" si="51"/>
        <v/>
      </c>
      <c r="CL105" s="39" t="str">
        <f t="shared" si="52"/>
        <v/>
      </c>
      <c r="CM105" s="39" t="str">
        <f t="shared" si="53"/>
        <v/>
      </c>
      <c r="CN105" s="39" t="str">
        <f t="shared" si="54"/>
        <v/>
      </c>
      <c r="CO105" s="39" t="str">
        <f t="shared" si="55"/>
        <v/>
      </c>
      <c r="CP105" s="39" t="str">
        <f t="shared" si="56"/>
        <v/>
      </c>
      <c r="CQ105" s="39" t="str">
        <f t="shared" si="57"/>
        <v/>
      </c>
      <c r="CR105" s="39" t="str">
        <f t="shared" si="58"/>
        <v/>
      </c>
      <c r="CS105" s="39" t="str">
        <f t="shared" si="59"/>
        <v/>
      </c>
      <c r="CT105" s="39" t="str">
        <f t="shared" si="60"/>
        <v/>
      </c>
      <c r="CU105" s="39" t="str">
        <f t="shared" si="61"/>
        <v/>
      </c>
      <c r="CV105" s="39" t="str">
        <f t="shared" si="62"/>
        <v/>
      </c>
      <c r="CW105" s="39" t="str">
        <f t="shared" si="63"/>
        <v/>
      </c>
      <c r="CX105" s="39" t="str">
        <f t="shared" si="64"/>
        <v/>
      </c>
      <c r="CY105" s="39" t="str">
        <f t="shared" si="65"/>
        <v>|n生命恢复%+2%</v>
      </c>
      <c r="CZ105" s="39" t="str">
        <f t="shared" si="66"/>
        <v/>
      </c>
      <c r="DA105" s="39" t="str">
        <f t="shared" si="67"/>
        <v/>
      </c>
      <c r="DB105" s="39" t="str">
        <f t="shared" si="68"/>
        <v/>
      </c>
      <c r="DC105" s="39" t="str">
        <f t="shared" si="69"/>
        <v/>
      </c>
      <c r="DD105" s="39" t="str">
        <f t="shared" si="70"/>
        <v/>
      </c>
      <c r="DE105" s="39" t="str">
        <f t="shared" si="71"/>
        <v/>
      </c>
      <c r="DF105" s="39" t="str">
        <f t="shared" si="72"/>
        <v/>
      </c>
      <c r="DG105" s="39" t="str">
        <f t="shared" si="73"/>
        <v/>
      </c>
      <c r="DH105" s="39" t="str">
        <f t="shared" si="74"/>
        <v/>
      </c>
      <c r="DI105" s="39" t="str">
        <f t="shared" si="75"/>
        <v/>
      </c>
      <c r="DJ105" s="39" t="str">
        <f t="shared" si="76"/>
        <v/>
      </c>
      <c r="DK105" s="39" t="str">
        <f t="shared" si="77"/>
        <v/>
      </c>
      <c r="DL105" s="39" t="str">
        <f t="shared" si="78"/>
        <v/>
      </c>
      <c r="DM105" s="39" t="str">
        <f t="shared" si="79"/>
        <v/>
      </c>
      <c r="DN105" s="39" t="str">
        <f t="shared" si="80"/>
        <v/>
      </c>
      <c r="DO105" s="39" t="str">
        <f t="shared" si="81"/>
        <v/>
      </c>
      <c r="DP105" s="39" t="str">
        <f t="shared" si="82"/>
        <v/>
      </c>
      <c r="DQ105" s="39" t="str">
        <f t="shared" si="83"/>
        <v/>
      </c>
      <c r="DR105" s="39" t="str">
        <f t="shared" si="84"/>
        <v/>
      </c>
      <c r="DS105" s="39" t="str">
        <f t="shared" si="85"/>
        <v/>
      </c>
      <c r="DT105" s="39" t="str">
        <f t="shared" si="86"/>
        <v/>
      </c>
      <c r="DU105" s="39" t="str">
        <f t="shared" si="87"/>
        <v/>
      </c>
      <c r="DV105" s="39" t="str">
        <f t="shared" si="88"/>
        <v/>
      </c>
      <c r="DW105" s="39" t="str">
        <f t="shared" si="89"/>
        <v/>
      </c>
      <c r="DX105" s="39" t="str">
        <f t="shared" si="90"/>
        <v/>
      </c>
      <c r="DY105" s="39" t="str">
        <f t="shared" si="98"/>
        <v/>
      </c>
      <c r="DZ105" s="39" t="str">
        <f t="shared" si="98"/>
        <v/>
      </c>
      <c r="EA105" s="39" t="str">
        <f t="shared" si="98"/>
        <v/>
      </c>
      <c r="EB105" s="39" t="str">
        <f t="shared" si="98"/>
        <v/>
      </c>
      <c r="EC105" s="39" t="str">
        <f t="shared" si="98"/>
        <v/>
      </c>
      <c r="ED105" s="39" t="str">
        <f t="shared" si="98"/>
        <v/>
      </c>
      <c r="EE105" s="39" t="str">
        <f t="shared" si="98"/>
        <v/>
      </c>
      <c r="EF105" s="39" t="str">
        <f t="shared" si="98"/>
        <v/>
      </c>
      <c r="EG105" s="39" t="str">
        <f t="shared" si="98"/>
        <v/>
      </c>
      <c r="EH105" s="39" t="str">
        <f t="shared" si="98"/>
        <v/>
      </c>
      <c r="EI105" s="39" t="str">
        <f t="shared" si="97"/>
        <v/>
      </c>
      <c r="EJ105" s="39" t="str">
        <f t="shared" si="96"/>
        <v/>
      </c>
      <c r="EK105" s="39" t="str">
        <f t="shared" si="96"/>
        <v/>
      </c>
      <c r="EL105" s="39" t="str">
        <f t="shared" si="96"/>
        <v/>
      </c>
      <c r="EM105" s="39" t="str">
        <f t="shared" si="96"/>
        <v/>
      </c>
      <c r="EN105" s="39" t="str">
        <f t="shared" si="96"/>
        <v/>
      </c>
      <c r="EO105" s="39" t="str">
        <f t="shared" si="96"/>
        <v/>
      </c>
    </row>
    <row r="106" spans="1:145">
      <c r="A106" s="39" t="s">
        <v>206</v>
      </c>
      <c r="B106" s="39" t="s">
        <v>6</v>
      </c>
      <c r="C106" s="39">
        <v>18</v>
      </c>
      <c r="F106" s="39">
        <v>600</v>
      </c>
      <c r="H106" s="39">
        <v>200000</v>
      </c>
      <c r="J106" s="39">
        <v>4000</v>
      </c>
      <c r="AE106" s="39">
        <v>2</v>
      </c>
      <c r="BW106" s="39" t="str">
        <f t="shared" si="99"/>
        <v>|n护甲+600|n生命值+200000|n生命回复+4000|n生命恢复%+2%</v>
      </c>
      <c r="BX106" s="39" t="str">
        <f t="shared" si="38"/>
        <v/>
      </c>
      <c r="BY106" s="39" t="str">
        <f t="shared" si="39"/>
        <v/>
      </c>
      <c r="BZ106" s="39" t="str">
        <f t="shared" si="40"/>
        <v>|n护甲+600</v>
      </c>
      <c r="CA106" s="39" t="str">
        <f t="shared" si="41"/>
        <v/>
      </c>
      <c r="CB106" s="39" t="str">
        <f t="shared" si="42"/>
        <v>|n生命值+200000</v>
      </c>
      <c r="CC106" s="39" t="str">
        <f t="shared" si="43"/>
        <v/>
      </c>
      <c r="CD106" s="39" t="str">
        <f t="shared" si="44"/>
        <v>|n生命回复+4000</v>
      </c>
      <c r="CE106" s="39" t="str">
        <f t="shared" si="45"/>
        <v/>
      </c>
      <c r="CF106" s="39" t="str">
        <f t="shared" si="46"/>
        <v/>
      </c>
      <c r="CG106" s="39" t="str">
        <f t="shared" si="47"/>
        <v/>
      </c>
      <c r="CH106" s="39" t="str">
        <f t="shared" si="48"/>
        <v/>
      </c>
      <c r="CI106" s="39" t="str">
        <f t="shared" si="49"/>
        <v/>
      </c>
      <c r="CJ106" s="39" t="str">
        <f t="shared" si="50"/>
        <v/>
      </c>
      <c r="CK106" s="39" t="str">
        <f t="shared" si="51"/>
        <v/>
      </c>
      <c r="CL106" s="39" t="str">
        <f t="shared" si="52"/>
        <v/>
      </c>
      <c r="CM106" s="39" t="str">
        <f t="shared" si="53"/>
        <v/>
      </c>
      <c r="CN106" s="39" t="str">
        <f t="shared" si="54"/>
        <v/>
      </c>
      <c r="CO106" s="39" t="str">
        <f t="shared" si="55"/>
        <v/>
      </c>
      <c r="CP106" s="39" t="str">
        <f t="shared" si="56"/>
        <v/>
      </c>
      <c r="CQ106" s="39" t="str">
        <f t="shared" si="57"/>
        <v/>
      </c>
      <c r="CR106" s="39" t="str">
        <f t="shared" si="58"/>
        <v/>
      </c>
      <c r="CS106" s="39" t="str">
        <f t="shared" si="59"/>
        <v/>
      </c>
      <c r="CT106" s="39" t="str">
        <f t="shared" si="60"/>
        <v/>
      </c>
      <c r="CU106" s="39" t="str">
        <f t="shared" si="61"/>
        <v/>
      </c>
      <c r="CV106" s="39" t="str">
        <f t="shared" si="62"/>
        <v/>
      </c>
      <c r="CW106" s="39" t="str">
        <f t="shared" si="63"/>
        <v/>
      </c>
      <c r="CX106" s="39" t="str">
        <f t="shared" si="64"/>
        <v/>
      </c>
      <c r="CY106" s="39" t="str">
        <f t="shared" si="65"/>
        <v>|n生命恢复%+2%</v>
      </c>
      <c r="CZ106" s="39" t="str">
        <f t="shared" si="66"/>
        <v/>
      </c>
      <c r="DA106" s="39" t="str">
        <f t="shared" si="67"/>
        <v/>
      </c>
      <c r="DB106" s="39" t="str">
        <f t="shared" si="68"/>
        <v/>
      </c>
      <c r="DC106" s="39" t="str">
        <f t="shared" si="69"/>
        <v/>
      </c>
      <c r="DD106" s="39" t="str">
        <f t="shared" si="70"/>
        <v/>
      </c>
      <c r="DE106" s="39" t="str">
        <f t="shared" si="71"/>
        <v/>
      </c>
      <c r="DF106" s="39" t="str">
        <f t="shared" si="72"/>
        <v/>
      </c>
      <c r="DG106" s="39" t="str">
        <f t="shared" si="73"/>
        <v/>
      </c>
      <c r="DH106" s="39" t="str">
        <f t="shared" si="74"/>
        <v/>
      </c>
      <c r="DI106" s="39" t="str">
        <f t="shared" si="75"/>
        <v/>
      </c>
      <c r="DJ106" s="39" t="str">
        <f t="shared" si="76"/>
        <v/>
      </c>
      <c r="DK106" s="39" t="str">
        <f t="shared" si="77"/>
        <v/>
      </c>
      <c r="DL106" s="39" t="str">
        <f t="shared" si="78"/>
        <v/>
      </c>
      <c r="DM106" s="39" t="str">
        <f t="shared" si="79"/>
        <v/>
      </c>
      <c r="DN106" s="39" t="str">
        <f t="shared" si="80"/>
        <v/>
      </c>
      <c r="DO106" s="39" t="str">
        <f t="shared" si="81"/>
        <v/>
      </c>
      <c r="DP106" s="39" t="str">
        <f t="shared" si="82"/>
        <v/>
      </c>
      <c r="DQ106" s="39" t="str">
        <f t="shared" si="83"/>
        <v/>
      </c>
      <c r="DR106" s="39" t="str">
        <f t="shared" si="84"/>
        <v/>
      </c>
      <c r="DS106" s="39" t="str">
        <f t="shared" si="85"/>
        <v/>
      </c>
      <c r="DT106" s="39" t="str">
        <f t="shared" si="86"/>
        <v/>
      </c>
      <c r="DU106" s="39" t="str">
        <f t="shared" si="87"/>
        <v/>
      </c>
      <c r="DV106" s="39" t="str">
        <f t="shared" si="88"/>
        <v/>
      </c>
      <c r="DW106" s="39" t="str">
        <f t="shared" si="89"/>
        <v/>
      </c>
      <c r="DX106" s="39" t="str">
        <f t="shared" si="90"/>
        <v/>
      </c>
      <c r="DY106" s="39" t="str">
        <f t="shared" si="98"/>
        <v/>
      </c>
      <c r="DZ106" s="39" t="str">
        <f t="shared" si="98"/>
        <v/>
      </c>
      <c r="EA106" s="39" t="str">
        <f t="shared" si="98"/>
        <v/>
      </c>
      <c r="EB106" s="39" t="str">
        <f t="shared" si="98"/>
        <v/>
      </c>
      <c r="EC106" s="39" t="str">
        <f t="shared" si="98"/>
        <v/>
      </c>
      <c r="ED106" s="39" t="str">
        <f t="shared" si="98"/>
        <v/>
      </c>
      <c r="EE106" s="39" t="str">
        <f t="shared" si="98"/>
        <v/>
      </c>
      <c r="EF106" s="39" t="str">
        <f t="shared" si="98"/>
        <v/>
      </c>
      <c r="EG106" s="39" t="str">
        <f t="shared" si="98"/>
        <v/>
      </c>
      <c r="EH106" s="39" t="str">
        <f t="shared" si="98"/>
        <v/>
      </c>
      <c r="EI106" s="39" t="str">
        <f t="shared" si="97"/>
        <v/>
      </c>
      <c r="EJ106" s="39" t="str">
        <f t="shared" si="96"/>
        <v/>
      </c>
      <c r="EK106" s="39" t="str">
        <f t="shared" si="96"/>
        <v/>
      </c>
      <c r="EL106" s="39" t="str">
        <f t="shared" si="96"/>
        <v/>
      </c>
      <c r="EM106" s="39" t="str">
        <f t="shared" si="96"/>
        <v/>
      </c>
      <c r="EN106" s="39" t="str">
        <f t="shared" si="96"/>
        <v/>
      </c>
      <c r="EO106" s="39" t="str">
        <f t="shared" si="96"/>
        <v/>
      </c>
    </row>
    <row r="107" spans="1:145">
      <c r="A107" s="39" t="s">
        <v>207</v>
      </c>
      <c r="B107" s="39" t="s">
        <v>6</v>
      </c>
      <c r="C107" s="39">
        <v>19</v>
      </c>
      <c r="F107" s="39">
        <v>650</v>
      </c>
      <c r="H107" s="39">
        <v>250000</v>
      </c>
      <c r="J107" s="39">
        <v>5000</v>
      </c>
      <c r="AE107" s="39">
        <v>2</v>
      </c>
      <c r="BW107" s="39" t="str">
        <f t="shared" si="99"/>
        <v>|n护甲+650|n生命值+250000|n生命回复+5000|n生命恢复%+2%</v>
      </c>
      <c r="BX107" s="39" t="str">
        <f t="shared" si="38"/>
        <v/>
      </c>
      <c r="BY107" s="39" t="str">
        <f t="shared" si="39"/>
        <v/>
      </c>
      <c r="BZ107" s="39" t="str">
        <f t="shared" si="40"/>
        <v>|n护甲+650</v>
      </c>
      <c r="CA107" s="39" t="str">
        <f t="shared" si="41"/>
        <v/>
      </c>
      <c r="CB107" s="39" t="str">
        <f t="shared" si="42"/>
        <v>|n生命值+250000</v>
      </c>
      <c r="CC107" s="39" t="str">
        <f t="shared" si="43"/>
        <v/>
      </c>
      <c r="CD107" s="39" t="str">
        <f t="shared" si="44"/>
        <v>|n生命回复+5000</v>
      </c>
      <c r="CE107" s="39" t="str">
        <f t="shared" si="45"/>
        <v/>
      </c>
      <c r="CF107" s="39" t="str">
        <f t="shared" si="46"/>
        <v/>
      </c>
      <c r="CG107" s="39" t="str">
        <f t="shared" si="47"/>
        <v/>
      </c>
      <c r="CH107" s="39" t="str">
        <f t="shared" si="48"/>
        <v/>
      </c>
      <c r="CI107" s="39" t="str">
        <f t="shared" si="49"/>
        <v/>
      </c>
      <c r="CJ107" s="39" t="str">
        <f t="shared" si="50"/>
        <v/>
      </c>
      <c r="CK107" s="39" t="str">
        <f t="shared" si="51"/>
        <v/>
      </c>
      <c r="CL107" s="39" t="str">
        <f t="shared" si="52"/>
        <v/>
      </c>
      <c r="CM107" s="39" t="str">
        <f t="shared" si="53"/>
        <v/>
      </c>
      <c r="CN107" s="39" t="str">
        <f t="shared" si="54"/>
        <v/>
      </c>
      <c r="CO107" s="39" t="str">
        <f t="shared" si="55"/>
        <v/>
      </c>
      <c r="CP107" s="39" t="str">
        <f t="shared" si="56"/>
        <v/>
      </c>
      <c r="CQ107" s="39" t="str">
        <f t="shared" si="57"/>
        <v/>
      </c>
      <c r="CR107" s="39" t="str">
        <f t="shared" si="58"/>
        <v/>
      </c>
      <c r="CS107" s="39" t="str">
        <f t="shared" si="59"/>
        <v/>
      </c>
      <c r="CT107" s="39" t="str">
        <f t="shared" si="60"/>
        <v/>
      </c>
      <c r="CU107" s="39" t="str">
        <f t="shared" si="61"/>
        <v/>
      </c>
      <c r="CV107" s="39" t="str">
        <f t="shared" si="62"/>
        <v/>
      </c>
      <c r="CW107" s="39" t="str">
        <f t="shared" si="63"/>
        <v/>
      </c>
      <c r="CX107" s="39" t="str">
        <f t="shared" si="64"/>
        <v/>
      </c>
      <c r="CY107" s="39" t="str">
        <f t="shared" si="65"/>
        <v>|n生命恢复%+2%</v>
      </c>
      <c r="CZ107" s="39" t="str">
        <f t="shared" si="66"/>
        <v/>
      </c>
      <c r="DA107" s="39" t="str">
        <f t="shared" si="67"/>
        <v/>
      </c>
      <c r="DB107" s="39" t="str">
        <f t="shared" si="68"/>
        <v/>
      </c>
      <c r="DC107" s="39" t="str">
        <f t="shared" si="69"/>
        <v/>
      </c>
      <c r="DD107" s="39" t="str">
        <f t="shared" si="70"/>
        <v/>
      </c>
      <c r="DE107" s="39" t="str">
        <f t="shared" si="71"/>
        <v/>
      </c>
      <c r="DF107" s="39" t="str">
        <f t="shared" si="72"/>
        <v/>
      </c>
      <c r="DG107" s="39" t="str">
        <f t="shared" si="73"/>
        <v/>
      </c>
      <c r="DH107" s="39" t="str">
        <f t="shared" si="74"/>
        <v/>
      </c>
      <c r="DI107" s="39" t="str">
        <f t="shared" si="75"/>
        <v/>
      </c>
      <c r="DJ107" s="39" t="str">
        <f t="shared" si="76"/>
        <v/>
      </c>
      <c r="DK107" s="39" t="str">
        <f t="shared" si="77"/>
        <v/>
      </c>
      <c r="DL107" s="39" t="str">
        <f t="shared" si="78"/>
        <v/>
      </c>
      <c r="DM107" s="39" t="str">
        <f t="shared" si="79"/>
        <v/>
      </c>
      <c r="DN107" s="39" t="str">
        <f t="shared" si="80"/>
        <v/>
      </c>
      <c r="DO107" s="39" t="str">
        <f t="shared" si="81"/>
        <v/>
      </c>
      <c r="DP107" s="39" t="str">
        <f t="shared" si="82"/>
        <v/>
      </c>
      <c r="DQ107" s="39" t="str">
        <f t="shared" si="83"/>
        <v/>
      </c>
      <c r="DR107" s="39" t="str">
        <f t="shared" si="84"/>
        <v/>
      </c>
      <c r="DS107" s="39" t="str">
        <f t="shared" si="85"/>
        <v/>
      </c>
      <c r="DT107" s="39" t="str">
        <f t="shared" si="86"/>
        <v/>
      </c>
      <c r="DU107" s="39" t="str">
        <f t="shared" si="87"/>
        <v/>
      </c>
      <c r="DV107" s="39" t="str">
        <f t="shared" si="88"/>
        <v/>
      </c>
      <c r="DW107" s="39" t="str">
        <f t="shared" si="89"/>
        <v/>
      </c>
      <c r="DX107" s="39" t="str">
        <f t="shared" si="90"/>
        <v/>
      </c>
      <c r="DY107" s="39" t="str">
        <f t="shared" si="98"/>
        <v/>
      </c>
      <c r="DZ107" s="39" t="str">
        <f t="shared" si="98"/>
        <v/>
      </c>
      <c r="EA107" s="39" t="str">
        <f t="shared" si="98"/>
        <v/>
      </c>
      <c r="EB107" s="39" t="str">
        <f t="shared" si="98"/>
        <v/>
      </c>
      <c r="EC107" s="39" t="str">
        <f t="shared" si="98"/>
        <v/>
      </c>
      <c r="ED107" s="39" t="str">
        <f t="shared" si="98"/>
        <v/>
      </c>
      <c r="EE107" s="39" t="str">
        <f t="shared" si="98"/>
        <v/>
      </c>
      <c r="EF107" s="39" t="str">
        <f t="shared" si="98"/>
        <v/>
      </c>
      <c r="EG107" s="39" t="str">
        <f t="shared" si="98"/>
        <v/>
      </c>
      <c r="EH107" s="39" t="str">
        <f t="shared" si="98"/>
        <v/>
      </c>
      <c r="EI107" s="39" t="str">
        <f t="shared" si="97"/>
        <v/>
      </c>
      <c r="EJ107" s="39" t="str">
        <f t="shared" si="96"/>
        <v/>
      </c>
      <c r="EK107" s="39" t="str">
        <f t="shared" si="96"/>
        <v/>
      </c>
      <c r="EL107" s="39" t="str">
        <f t="shared" si="96"/>
        <v/>
      </c>
      <c r="EM107" s="39" t="str">
        <f t="shared" si="96"/>
        <v/>
      </c>
      <c r="EN107" s="39" t="str">
        <f t="shared" si="96"/>
        <v/>
      </c>
      <c r="EO107" s="39" t="str">
        <f t="shared" si="96"/>
        <v/>
      </c>
    </row>
    <row r="108" spans="1:145">
      <c r="A108" s="39" t="s">
        <v>208</v>
      </c>
      <c r="B108" s="39" t="s">
        <v>6</v>
      </c>
      <c r="C108" s="39">
        <v>20</v>
      </c>
      <c r="F108" s="39">
        <v>700</v>
      </c>
      <c r="H108" s="39">
        <v>300000</v>
      </c>
      <c r="J108" s="39">
        <v>6000</v>
      </c>
      <c r="AE108" s="39">
        <v>2</v>
      </c>
      <c r="BW108" s="39" t="str">
        <f t="shared" si="99"/>
        <v>|n护甲+700|n生命值+300000|n生命回复+6000|n生命恢复%+2%</v>
      </c>
      <c r="BX108" s="39" t="str">
        <f t="shared" si="38"/>
        <v/>
      </c>
      <c r="BY108" s="39" t="str">
        <f t="shared" si="39"/>
        <v/>
      </c>
      <c r="BZ108" s="39" t="str">
        <f t="shared" si="40"/>
        <v>|n护甲+700</v>
      </c>
      <c r="CA108" s="39" t="str">
        <f t="shared" si="41"/>
        <v/>
      </c>
      <c r="CB108" s="39" t="str">
        <f t="shared" si="42"/>
        <v>|n生命值+300000</v>
      </c>
      <c r="CC108" s="39" t="str">
        <f t="shared" si="43"/>
        <v/>
      </c>
      <c r="CD108" s="39" t="str">
        <f t="shared" si="44"/>
        <v>|n生命回复+6000</v>
      </c>
      <c r="CE108" s="39" t="str">
        <f t="shared" si="45"/>
        <v/>
      </c>
      <c r="CF108" s="39" t="str">
        <f t="shared" si="46"/>
        <v/>
      </c>
      <c r="CG108" s="39" t="str">
        <f t="shared" si="47"/>
        <v/>
      </c>
      <c r="CH108" s="39" t="str">
        <f t="shared" si="48"/>
        <v/>
      </c>
      <c r="CI108" s="39" t="str">
        <f t="shared" si="49"/>
        <v/>
      </c>
      <c r="CJ108" s="39" t="str">
        <f t="shared" si="50"/>
        <v/>
      </c>
      <c r="CK108" s="39" t="str">
        <f t="shared" si="51"/>
        <v/>
      </c>
      <c r="CL108" s="39" t="str">
        <f t="shared" si="52"/>
        <v/>
      </c>
      <c r="CM108" s="39" t="str">
        <f t="shared" si="53"/>
        <v/>
      </c>
      <c r="CN108" s="39" t="str">
        <f t="shared" si="54"/>
        <v/>
      </c>
      <c r="CO108" s="39" t="str">
        <f t="shared" si="55"/>
        <v/>
      </c>
      <c r="CP108" s="39" t="str">
        <f t="shared" si="56"/>
        <v/>
      </c>
      <c r="CQ108" s="39" t="str">
        <f t="shared" si="57"/>
        <v/>
      </c>
      <c r="CR108" s="39" t="str">
        <f t="shared" si="58"/>
        <v/>
      </c>
      <c r="CS108" s="39" t="str">
        <f t="shared" si="59"/>
        <v/>
      </c>
      <c r="CT108" s="39" t="str">
        <f t="shared" si="60"/>
        <v/>
      </c>
      <c r="CU108" s="39" t="str">
        <f t="shared" si="61"/>
        <v/>
      </c>
      <c r="CV108" s="39" t="str">
        <f t="shared" si="62"/>
        <v/>
      </c>
      <c r="CW108" s="39" t="str">
        <f t="shared" si="63"/>
        <v/>
      </c>
      <c r="CX108" s="39" t="str">
        <f t="shared" si="64"/>
        <v/>
      </c>
      <c r="CY108" s="39" t="str">
        <f t="shared" si="65"/>
        <v>|n生命恢复%+2%</v>
      </c>
      <c r="CZ108" s="39" t="str">
        <f t="shared" si="66"/>
        <v/>
      </c>
      <c r="DA108" s="39" t="str">
        <f t="shared" si="67"/>
        <v/>
      </c>
      <c r="DB108" s="39" t="str">
        <f t="shared" si="68"/>
        <v/>
      </c>
      <c r="DC108" s="39" t="str">
        <f t="shared" si="69"/>
        <v/>
      </c>
      <c r="DD108" s="39" t="str">
        <f t="shared" si="70"/>
        <v/>
      </c>
      <c r="DE108" s="39" t="str">
        <f t="shared" si="71"/>
        <v/>
      </c>
      <c r="DF108" s="39" t="str">
        <f t="shared" si="72"/>
        <v/>
      </c>
      <c r="DG108" s="39" t="str">
        <f t="shared" si="73"/>
        <v/>
      </c>
      <c r="DH108" s="39" t="str">
        <f t="shared" si="74"/>
        <v/>
      </c>
      <c r="DI108" s="39" t="str">
        <f t="shared" si="75"/>
        <v/>
      </c>
      <c r="DJ108" s="39" t="str">
        <f t="shared" si="76"/>
        <v/>
      </c>
      <c r="DK108" s="39" t="str">
        <f t="shared" si="77"/>
        <v/>
      </c>
      <c r="DL108" s="39" t="str">
        <f t="shared" si="78"/>
        <v/>
      </c>
      <c r="DM108" s="39" t="str">
        <f t="shared" si="79"/>
        <v/>
      </c>
      <c r="DN108" s="39" t="str">
        <f t="shared" si="80"/>
        <v/>
      </c>
      <c r="DO108" s="39" t="str">
        <f t="shared" si="81"/>
        <v/>
      </c>
      <c r="DP108" s="39" t="str">
        <f t="shared" si="82"/>
        <v/>
      </c>
      <c r="DQ108" s="39" t="str">
        <f t="shared" si="83"/>
        <v/>
      </c>
      <c r="DR108" s="39" t="str">
        <f t="shared" si="84"/>
        <v/>
      </c>
      <c r="DS108" s="39" t="str">
        <f t="shared" si="85"/>
        <v/>
      </c>
      <c r="DT108" s="39" t="str">
        <f t="shared" si="86"/>
        <v/>
      </c>
      <c r="DU108" s="39" t="str">
        <f t="shared" si="87"/>
        <v/>
      </c>
      <c r="DV108" s="39" t="str">
        <f t="shared" si="88"/>
        <v/>
      </c>
      <c r="DW108" s="39" t="str">
        <f t="shared" si="89"/>
        <v/>
      </c>
      <c r="DX108" s="39" t="str">
        <f t="shared" si="90"/>
        <v/>
      </c>
      <c r="DY108" s="39" t="str">
        <f t="shared" si="98"/>
        <v/>
      </c>
      <c r="DZ108" s="39" t="str">
        <f t="shared" si="98"/>
        <v/>
      </c>
      <c r="EA108" s="39" t="str">
        <f t="shared" si="98"/>
        <v/>
      </c>
      <c r="EB108" s="39" t="str">
        <f t="shared" si="98"/>
        <v/>
      </c>
      <c r="EC108" s="39" t="str">
        <f t="shared" si="98"/>
        <v/>
      </c>
      <c r="ED108" s="39" t="str">
        <f t="shared" si="98"/>
        <v/>
      </c>
      <c r="EE108" s="39" t="str">
        <f t="shared" si="98"/>
        <v/>
      </c>
      <c r="EF108" s="39" t="str">
        <f t="shared" si="98"/>
        <v/>
      </c>
      <c r="EG108" s="39" t="str">
        <f t="shared" si="98"/>
        <v/>
      </c>
      <c r="EH108" s="39" t="str">
        <f t="shared" si="98"/>
        <v/>
      </c>
      <c r="EI108" s="39" t="str">
        <f t="shared" si="97"/>
        <v/>
      </c>
      <c r="EJ108" s="39" t="str">
        <f t="shared" si="96"/>
        <v/>
      </c>
      <c r="EK108" s="39" t="str">
        <f t="shared" si="96"/>
        <v/>
      </c>
      <c r="EL108" s="39" t="str">
        <f t="shared" si="96"/>
        <v/>
      </c>
      <c r="EM108" s="39" t="str">
        <f t="shared" si="96"/>
        <v/>
      </c>
      <c r="EN108" s="39" t="str">
        <f t="shared" si="96"/>
        <v/>
      </c>
      <c r="EO108" s="39" t="str">
        <f t="shared" si="96"/>
        <v/>
      </c>
    </row>
    <row r="109" spans="1:145">
      <c r="A109" s="39" t="s">
        <v>209</v>
      </c>
      <c r="B109" s="39" t="s">
        <v>6</v>
      </c>
      <c r="C109" s="39">
        <v>21</v>
      </c>
      <c r="F109" s="39">
        <v>1000</v>
      </c>
      <c r="H109" s="39">
        <v>500000</v>
      </c>
      <c r="J109" s="39">
        <v>10000</v>
      </c>
      <c r="AE109" s="39">
        <v>3</v>
      </c>
      <c r="BW109" s="39" t="str">
        <f t="shared" si="99"/>
        <v>|n护甲+1000|n生命值+500000|n生命回复+10000|n生命恢复%+3%</v>
      </c>
      <c r="BX109" s="39" t="str">
        <f t="shared" si="38"/>
        <v/>
      </c>
      <c r="BY109" s="39" t="str">
        <f t="shared" si="39"/>
        <v/>
      </c>
      <c r="BZ109" s="39" t="str">
        <f t="shared" si="40"/>
        <v>|n护甲+1000</v>
      </c>
      <c r="CA109" s="39" t="str">
        <f t="shared" si="41"/>
        <v/>
      </c>
      <c r="CB109" s="39" t="str">
        <f t="shared" si="42"/>
        <v>|n生命值+500000</v>
      </c>
      <c r="CC109" s="39" t="str">
        <f t="shared" si="43"/>
        <v/>
      </c>
      <c r="CD109" s="39" t="str">
        <f t="shared" si="44"/>
        <v>|n生命回复+10000</v>
      </c>
      <c r="CE109" s="39" t="str">
        <f t="shared" si="45"/>
        <v/>
      </c>
      <c r="CF109" s="39" t="str">
        <f t="shared" si="46"/>
        <v/>
      </c>
      <c r="CG109" s="39" t="str">
        <f t="shared" si="47"/>
        <v/>
      </c>
      <c r="CH109" s="39" t="str">
        <f t="shared" si="48"/>
        <v/>
      </c>
      <c r="CI109" s="39" t="str">
        <f t="shared" si="49"/>
        <v/>
      </c>
      <c r="CJ109" s="39" t="str">
        <f t="shared" si="50"/>
        <v/>
      </c>
      <c r="CK109" s="39" t="str">
        <f t="shared" si="51"/>
        <v/>
      </c>
      <c r="CL109" s="39" t="str">
        <f t="shared" si="52"/>
        <v/>
      </c>
      <c r="CM109" s="39" t="str">
        <f t="shared" si="53"/>
        <v/>
      </c>
      <c r="CN109" s="39" t="str">
        <f t="shared" si="54"/>
        <v/>
      </c>
      <c r="CO109" s="39" t="str">
        <f t="shared" si="55"/>
        <v/>
      </c>
      <c r="CP109" s="39" t="str">
        <f t="shared" si="56"/>
        <v/>
      </c>
      <c r="CQ109" s="39" t="str">
        <f t="shared" si="57"/>
        <v/>
      </c>
      <c r="CR109" s="39" t="str">
        <f t="shared" si="58"/>
        <v/>
      </c>
      <c r="CS109" s="39" t="str">
        <f t="shared" si="59"/>
        <v/>
      </c>
      <c r="CT109" s="39" t="str">
        <f t="shared" si="60"/>
        <v/>
      </c>
      <c r="CU109" s="39" t="str">
        <f t="shared" si="61"/>
        <v/>
      </c>
      <c r="CV109" s="39" t="str">
        <f t="shared" si="62"/>
        <v/>
      </c>
      <c r="CW109" s="39" t="str">
        <f t="shared" si="63"/>
        <v/>
      </c>
      <c r="CX109" s="39" t="str">
        <f t="shared" si="64"/>
        <v/>
      </c>
      <c r="CY109" s="39" t="str">
        <f t="shared" si="65"/>
        <v>|n生命恢复%+3%</v>
      </c>
      <c r="CZ109" s="39" t="str">
        <f t="shared" si="66"/>
        <v/>
      </c>
      <c r="DA109" s="39" t="str">
        <f t="shared" si="67"/>
        <v/>
      </c>
      <c r="DB109" s="39" t="str">
        <f t="shared" si="68"/>
        <v/>
      </c>
      <c r="DC109" s="39" t="str">
        <f t="shared" si="69"/>
        <v/>
      </c>
      <c r="DD109" s="39" t="str">
        <f t="shared" si="70"/>
        <v/>
      </c>
      <c r="DE109" s="39" t="str">
        <f t="shared" si="71"/>
        <v/>
      </c>
      <c r="DF109" s="39" t="str">
        <f t="shared" si="72"/>
        <v/>
      </c>
      <c r="DG109" s="39" t="str">
        <f t="shared" si="73"/>
        <v/>
      </c>
      <c r="DH109" s="39" t="str">
        <f t="shared" si="74"/>
        <v/>
      </c>
      <c r="DI109" s="39" t="str">
        <f t="shared" si="75"/>
        <v/>
      </c>
      <c r="DJ109" s="39" t="str">
        <f t="shared" si="76"/>
        <v/>
      </c>
      <c r="DK109" s="39" t="str">
        <f t="shared" si="77"/>
        <v/>
      </c>
      <c r="DL109" s="39" t="str">
        <f t="shared" si="78"/>
        <v/>
      </c>
      <c r="DM109" s="39" t="str">
        <f t="shared" si="79"/>
        <v/>
      </c>
      <c r="DN109" s="39" t="str">
        <f t="shared" si="80"/>
        <v/>
      </c>
      <c r="DO109" s="39" t="str">
        <f t="shared" si="81"/>
        <v/>
      </c>
      <c r="DP109" s="39" t="str">
        <f t="shared" si="82"/>
        <v/>
      </c>
      <c r="DQ109" s="39" t="str">
        <f t="shared" si="83"/>
        <v/>
      </c>
      <c r="DR109" s="39" t="str">
        <f t="shared" si="84"/>
        <v/>
      </c>
      <c r="DS109" s="39" t="str">
        <f t="shared" si="85"/>
        <v/>
      </c>
      <c r="DT109" s="39" t="str">
        <f t="shared" si="86"/>
        <v/>
      </c>
      <c r="DU109" s="39" t="str">
        <f t="shared" si="87"/>
        <v/>
      </c>
      <c r="DV109" s="39" t="str">
        <f t="shared" si="88"/>
        <v/>
      </c>
      <c r="DW109" s="39" t="str">
        <f t="shared" si="89"/>
        <v/>
      </c>
      <c r="DX109" s="39" t="str">
        <f t="shared" si="90"/>
        <v/>
      </c>
      <c r="DY109" s="39" t="str">
        <f t="shared" si="98"/>
        <v/>
      </c>
      <c r="DZ109" s="39" t="str">
        <f t="shared" si="98"/>
        <v/>
      </c>
      <c r="EA109" s="39" t="str">
        <f t="shared" si="98"/>
        <v/>
      </c>
      <c r="EB109" s="39" t="str">
        <f t="shared" si="98"/>
        <v/>
      </c>
      <c r="EC109" s="39" t="str">
        <f t="shared" si="98"/>
        <v/>
      </c>
      <c r="ED109" s="39" t="str">
        <f t="shared" si="98"/>
        <v/>
      </c>
      <c r="EE109" s="39" t="str">
        <f t="shared" si="98"/>
        <v/>
      </c>
      <c r="EF109" s="39" t="str">
        <f t="shared" si="98"/>
        <v/>
      </c>
      <c r="EG109" s="39" t="str">
        <f t="shared" si="98"/>
        <v/>
      </c>
      <c r="EH109" s="39" t="str">
        <f t="shared" si="98"/>
        <v/>
      </c>
      <c r="EI109" s="39" t="str">
        <f t="shared" si="97"/>
        <v/>
      </c>
      <c r="EJ109" s="39" t="str">
        <f t="shared" si="96"/>
        <v/>
      </c>
      <c r="EK109" s="39" t="str">
        <f t="shared" si="96"/>
        <v/>
      </c>
      <c r="EL109" s="39" t="str">
        <f t="shared" si="96"/>
        <v/>
      </c>
      <c r="EM109" s="39" t="str">
        <f t="shared" si="96"/>
        <v/>
      </c>
      <c r="EN109" s="39" t="str">
        <f t="shared" si="96"/>
        <v/>
      </c>
      <c r="EO109" s="39" t="str">
        <f t="shared" si="96"/>
        <v/>
      </c>
    </row>
    <row r="110" spans="1:145">
      <c r="A110" s="39" t="s">
        <v>210</v>
      </c>
      <c r="B110" s="39" t="s">
        <v>6</v>
      </c>
      <c r="C110" s="39">
        <v>22</v>
      </c>
      <c r="F110" s="39">
        <v>1100</v>
      </c>
      <c r="H110" s="39">
        <v>800000</v>
      </c>
      <c r="J110" s="39">
        <v>16000</v>
      </c>
      <c r="AE110" s="39">
        <v>3</v>
      </c>
      <c r="BW110" s="39" t="str">
        <f t="shared" si="99"/>
        <v>|n护甲+1100|n生命值+800000|n生命回复+16000|n生命恢复%+3%</v>
      </c>
      <c r="BX110" s="39" t="str">
        <f t="shared" si="38"/>
        <v/>
      </c>
      <c r="BY110" s="39" t="str">
        <f t="shared" si="39"/>
        <v/>
      </c>
      <c r="BZ110" s="39" t="str">
        <f t="shared" si="40"/>
        <v>|n护甲+1100</v>
      </c>
      <c r="CA110" s="39" t="str">
        <f t="shared" si="41"/>
        <v/>
      </c>
      <c r="CB110" s="39" t="str">
        <f t="shared" si="42"/>
        <v>|n生命值+800000</v>
      </c>
      <c r="CC110" s="39" t="str">
        <f t="shared" si="43"/>
        <v/>
      </c>
      <c r="CD110" s="39" t="str">
        <f t="shared" si="44"/>
        <v>|n生命回复+16000</v>
      </c>
      <c r="CE110" s="39" t="str">
        <f t="shared" si="45"/>
        <v/>
      </c>
      <c r="CF110" s="39" t="str">
        <f t="shared" si="46"/>
        <v/>
      </c>
      <c r="CG110" s="39" t="str">
        <f t="shared" si="47"/>
        <v/>
      </c>
      <c r="CH110" s="39" t="str">
        <f t="shared" si="48"/>
        <v/>
      </c>
      <c r="CI110" s="39" t="str">
        <f t="shared" si="49"/>
        <v/>
      </c>
      <c r="CJ110" s="39" t="str">
        <f t="shared" si="50"/>
        <v/>
      </c>
      <c r="CK110" s="39" t="str">
        <f t="shared" si="51"/>
        <v/>
      </c>
      <c r="CL110" s="39" t="str">
        <f t="shared" si="52"/>
        <v/>
      </c>
      <c r="CM110" s="39" t="str">
        <f t="shared" si="53"/>
        <v/>
      </c>
      <c r="CN110" s="39" t="str">
        <f t="shared" si="54"/>
        <v/>
      </c>
      <c r="CO110" s="39" t="str">
        <f t="shared" si="55"/>
        <v/>
      </c>
      <c r="CP110" s="39" t="str">
        <f t="shared" si="56"/>
        <v/>
      </c>
      <c r="CQ110" s="39" t="str">
        <f t="shared" si="57"/>
        <v/>
      </c>
      <c r="CR110" s="39" t="str">
        <f t="shared" si="58"/>
        <v/>
      </c>
      <c r="CS110" s="39" t="str">
        <f t="shared" si="59"/>
        <v/>
      </c>
      <c r="CT110" s="39" t="str">
        <f t="shared" si="60"/>
        <v/>
      </c>
      <c r="CU110" s="39" t="str">
        <f t="shared" si="61"/>
        <v/>
      </c>
      <c r="CV110" s="39" t="str">
        <f t="shared" si="62"/>
        <v/>
      </c>
      <c r="CW110" s="39" t="str">
        <f t="shared" si="63"/>
        <v/>
      </c>
      <c r="CX110" s="39" t="str">
        <f t="shared" si="64"/>
        <v/>
      </c>
      <c r="CY110" s="39" t="str">
        <f t="shared" si="65"/>
        <v>|n生命恢复%+3%</v>
      </c>
      <c r="CZ110" s="39" t="str">
        <f t="shared" si="66"/>
        <v/>
      </c>
      <c r="DA110" s="39" t="str">
        <f t="shared" si="67"/>
        <v/>
      </c>
      <c r="DB110" s="39" t="str">
        <f t="shared" si="68"/>
        <v/>
      </c>
      <c r="DC110" s="39" t="str">
        <f t="shared" si="69"/>
        <v/>
      </c>
      <c r="DD110" s="39" t="str">
        <f t="shared" si="70"/>
        <v/>
      </c>
      <c r="DE110" s="39" t="str">
        <f t="shared" si="71"/>
        <v/>
      </c>
      <c r="DF110" s="39" t="str">
        <f t="shared" si="72"/>
        <v/>
      </c>
      <c r="DG110" s="39" t="str">
        <f t="shared" si="73"/>
        <v/>
      </c>
      <c r="DH110" s="39" t="str">
        <f t="shared" si="74"/>
        <v/>
      </c>
      <c r="DI110" s="39" t="str">
        <f t="shared" si="75"/>
        <v/>
      </c>
      <c r="DJ110" s="39" t="str">
        <f t="shared" si="76"/>
        <v/>
      </c>
      <c r="DK110" s="39" t="str">
        <f t="shared" si="77"/>
        <v/>
      </c>
      <c r="DL110" s="39" t="str">
        <f t="shared" si="78"/>
        <v/>
      </c>
      <c r="DM110" s="39" t="str">
        <f t="shared" si="79"/>
        <v/>
      </c>
      <c r="DN110" s="39" t="str">
        <f t="shared" si="80"/>
        <v/>
      </c>
      <c r="DO110" s="39" t="str">
        <f t="shared" si="81"/>
        <v/>
      </c>
      <c r="DP110" s="39" t="str">
        <f t="shared" si="82"/>
        <v/>
      </c>
      <c r="DQ110" s="39" t="str">
        <f t="shared" si="83"/>
        <v/>
      </c>
      <c r="DR110" s="39" t="str">
        <f t="shared" si="84"/>
        <v/>
      </c>
      <c r="DS110" s="39" t="str">
        <f t="shared" si="85"/>
        <v/>
      </c>
      <c r="DT110" s="39" t="str">
        <f t="shared" si="86"/>
        <v/>
      </c>
      <c r="DU110" s="39" t="str">
        <f t="shared" si="87"/>
        <v/>
      </c>
      <c r="DV110" s="39" t="str">
        <f t="shared" si="88"/>
        <v/>
      </c>
      <c r="DW110" s="39" t="str">
        <f t="shared" si="89"/>
        <v/>
      </c>
      <c r="DX110" s="39" t="str">
        <f t="shared" si="90"/>
        <v/>
      </c>
      <c r="DY110" s="39" t="str">
        <f t="shared" ref="DY110:EH125" si="100">IF(BE110="","","|n|cffffcc00"&amp;DY$2&amp;"：|r"&amp;BE110&amp;DY$1)</f>
        <v/>
      </c>
      <c r="DZ110" s="39" t="str">
        <f t="shared" si="100"/>
        <v/>
      </c>
      <c r="EA110" s="39" t="str">
        <f t="shared" si="100"/>
        <v/>
      </c>
      <c r="EB110" s="39" t="str">
        <f t="shared" si="100"/>
        <v/>
      </c>
      <c r="EC110" s="39" t="str">
        <f t="shared" si="100"/>
        <v/>
      </c>
      <c r="ED110" s="39" t="str">
        <f t="shared" si="100"/>
        <v/>
      </c>
      <c r="EE110" s="39" t="str">
        <f t="shared" si="100"/>
        <v/>
      </c>
      <c r="EF110" s="39" t="str">
        <f t="shared" si="100"/>
        <v/>
      </c>
      <c r="EG110" s="39" t="str">
        <f t="shared" si="100"/>
        <v/>
      </c>
      <c r="EH110" s="39" t="str">
        <f t="shared" si="100"/>
        <v/>
      </c>
      <c r="EI110" s="39" t="str">
        <f t="shared" si="97"/>
        <v/>
      </c>
      <c r="EJ110" s="39" t="str">
        <f t="shared" si="96"/>
        <v/>
      </c>
      <c r="EK110" s="39" t="str">
        <f t="shared" si="96"/>
        <v/>
      </c>
      <c r="EL110" s="39" t="str">
        <f t="shared" si="96"/>
        <v/>
      </c>
      <c r="EM110" s="39" t="str">
        <f t="shared" si="96"/>
        <v/>
      </c>
      <c r="EN110" s="39" t="str">
        <f t="shared" si="96"/>
        <v/>
      </c>
      <c r="EO110" s="39" t="str">
        <f t="shared" si="96"/>
        <v/>
      </c>
    </row>
    <row r="111" spans="1:145">
      <c r="A111" s="39" t="s">
        <v>211</v>
      </c>
      <c r="B111" s="39" t="s">
        <v>6</v>
      </c>
      <c r="C111" s="39">
        <v>23</v>
      </c>
      <c r="F111" s="39">
        <v>1200</v>
      </c>
      <c r="H111" s="39">
        <v>1100000</v>
      </c>
      <c r="J111" s="39">
        <v>22000</v>
      </c>
      <c r="AE111" s="39">
        <v>3</v>
      </c>
      <c r="BW111" s="39" t="str">
        <f t="shared" si="99"/>
        <v>|n护甲+1200|n生命值+1100000|n生命回复+22000|n生命恢复%+3%</v>
      </c>
      <c r="BX111" s="39" t="str">
        <f t="shared" si="38"/>
        <v/>
      </c>
      <c r="BY111" s="39" t="str">
        <f t="shared" si="39"/>
        <v/>
      </c>
      <c r="BZ111" s="39" t="str">
        <f t="shared" si="40"/>
        <v>|n护甲+1200</v>
      </c>
      <c r="CA111" s="39" t="str">
        <f t="shared" si="41"/>
        <v/>
      </c>
      <c r="CB111" s="39" t="str">
        <f t="shared" si="42"/>
        <v>|n生命值+1100000</v>
      </c>
      <c r="CC111" s="39" t="str">
        <f t="shared" si="43"/>
        <v/>
      </c>
      <c r="CD111" s="39" t="str">
        <f t="shared" si="44"/>
        <v>|n生命回复+22000</v>
      </c>
      <c r="CE111" s="39" t="str">
        <f t="shared" si="45"/>
        <v/>
      </c>
      <c r="CF111" s="39" t="str">
        <f t="shared" si="46"/>
        <v/>
      </c>
      <c r="CG111" s="39" t="str">
        <f t="shared" si="47"/>
        <v/>
      </c>
      <c r="CH111" s="39" t="str">
        <f t="shared" si="48"/>
        <v/>
      </c>
      <c r="CI111" s="39" t="str">
        <f t="shared" si="49"/>
        <v/>
      </c>
      <c r="CJ111" s="39" t="str">
        <f t="shared" si="50"/>
        <v/>
      </c>
      <c r="CK111" s="39" t="str">
        <f t="shared" si="51"/>
        <v/>
      </c>
      <c r="CL111" s="39" t="str">
        <f t="shared" si="52"/>
        <v/>
      </c>
      <c r="CM111" s="39" t="str">
        <f t="shared" si="53"/>
        <v/>
      </c>
      <c r="CN111" s="39" t="str">
        <f t="shared" si="54"/>
        <v/>
      </c>
      <c r="CO111" s="39" t="str">
        <f t="shared" si="55"/>
        <v/>
      </c>
      <c r="CP111" s="39" t="str">
        <f t="shared" si="56"/>
        <v/>
      </c>
      <c r="CQ111" s="39" t="str">
        <f t="shared" si="57"/>
        <v/>
      </c>
      <c r="CR111" s="39" t="str">
        <f t="shared" si="58"/>
        <v/>
      </c>
      <c r="CS111" s="39" t="str">
        <f t="shared" si="59"/>
        <v/>
      </c>
      <c r="CT111" s="39" t="str">
        <f t="shared" si="60"/>
        <v/>
      </c>
      <c r="CU111" s="39" t="str">
        <f t="shared" si="61"/>
        <v/>
      </c>
      <c r="CV111" s="39" t="str">
        <f t="shared" si="62"/>
        <v/>
      </c>
      <c r="CW111" s="39" t="str">
        <f t="shared" si="63"/>
        <v/>
      </c>
      <c r="CX111" s="39" t="str">
        <f t="shared" si="64"/>
        <v/>
      </c>
      <c r="CY111" s="39" t="str">
        <f t="shared" si="65"/>
        <v>|n生命恢复%+3%</v>
      </c>
      <c r="CZ111" s="39" t="str">
        <f t="shared" si="66"/>
        <v/>
      </c>
      <c r="DA111" s="39" t="str">
        <f t="shared" si="67"/>
        <v/>
      </c>
      <c r="DB111" s="39" t="str">
        <f t="shared" si="68"/>
        <v/>
      </c>
      <c r="DC111" s="39" t="str">
        <f t="shared" si="69"/>
        <v/>
      </c>
      <c r="DD111" s="39" t="str">
        <f t="shared" si="70"/>
        <v/>
      </c>
      <c r="DE111" s="39" t="str">
        <f t="shared" si="71"/>
        <v/>
      </c>
      <c r="DF111" s="39" t="str">
        <f t="shared" si="72"/>
        <v/>
      </c>
      <c r="DG111" s="39" t="str">
        <f t="shared" si="73"/>
        <v/>
      </c>
      <c r="DH111" s="39" t="str">
        <f t="shared" si="74"/>
        <v/>
      </c>
      <c r="DI111" s="39" t="str">
        <f t="shared" si="75"/>
        <v/>
      </c>
      <c r="DJ111" s="39" t="str">
        <f t="shared" si="76"/>
        <v/>
      </c>
      <c r="DK111" s="39" t="str">
        <f t="shared" si="77"/>
        <v/>
      </c>
      <c r="DL111" s="39" t="str">
        <f t="shared" si="78"/>
        <v/>
      </c>
      <c r="DM111" s="39" t="str">
        <f t="shared" si="79"/>
        <v/>
      </c>
      <c r="DN111" s="39" t="str">
        <f t="shared" si="80"/>
        <v/>
      </c>
      <c r="DO111" s="39" t="str">
        <f t="shared" si="81"/>
        <v/>
      </c>
      <c r="DP111" s="39" t="str">
        <f t="shared" si="82"/>
        <v/>
      </c>
      <c r="DQ111" s="39" t="str">
        <f t="shared" si="83"/>
        <v/>
      </c>
      <c r="DR111" s="39" t="str">
        <f t="shared" si="84"/>
        <v/>
      </c>
      <c r="DS111" s="39" t="str">
        <f t="shared" si="85"/>
        <v/>
      </c>
      <c r="DT111" s="39" t="str">
        <f t="shared" si="86"/>
        <v/>
      </c>
      <c r="DU111" s="39" t="str">
        <f t="shared" si="87"/>
        <v/>
      </c>
      <c r="DV111" s="39" t="str">
        <f t="shared" si="88"/>
        <v/>
      </c>
      <c r="DW111" s="39" t="str">
        <f t="shared" si="89"/>
        <v/>
      </c>
      <c r="DX111" s="39" t="str">
        <f t="shared" si="90"/>
        <v/>
      </c>
      <c r="DY111" s="39" t="str">
        <f t="shared" si="100"/>
        <v/>
      </c>
      <c r="DZ111" s="39" t="str">
        <f t="shared" si="100"/>
        <v/>
      </c>
      <c r="EA111" s="39" t="str">
        <f t="shared" si="100"/>
        <v/>
      </c>
      <c r="EB111" s="39" t="str">
        <f t="shared" si="100"/>
        <v/>
      </c>
      <c r="EC111" s="39" t="str">
        <f t="shared" si="100"/>
        <v/>
      </c>
      <c r="ED111" s="39" t="str">
        <f t="shared" si="100"/>
        <v/>
      </c>
      <c r="EE111" s="39" t="str">
        <f t="shared" si="100"/>
        <v/>
      </c>
      <c r="EF111" s="39" t="str">
        <f t="shared" si="100"/>
        <v/>
      </c>
      <c r="EG111" s="39" t="str">
        <f t="shared" si="100"/>
        <v/>
      </c>
      <c r="EH111" s="39" t="str">
        <f t="shared" si="100"/>
        <v/>
      </c>
      <c r="EI111" s="39" t="str">
        <f t="shared" si="97"/>
        <v/>
      </c>
      <c r="EJ111" s="39" t="str">
        <f t="shared" si="96"/>
        <v/>
      </c>
      <c r="EK111" s="39" t="str">
        <f t="shared" si="96"/>
        <v/>
      </c>
      <c r="EL111" s="39" t="str">
        <f t="shared" si="96"/>
        <v/>
      </c>
      <c r="EM111" s="39" t="str">
        <f t="shared" si="96"/>
        <v/>
      </c>
      <c r="EN111" s="39" t="str">
        <f t="shared" si="96"/>
        <v/>
      </c>
      <c r="EO111" s="39" t="str">
        <f t="shared" si="96"/>
        <v/>
      </c>
    </row>
    <row r="112" spans="1:145">
      <c r="A112" s="39" t="s">
        <v>212</v>
      </c>
      <c r="B112" s="39" t="s">
        <v>6</v>
      </c>
      <c r="C112" s="39">
        <v>24</v>
      </c>
      <c r="F112" s="39">
        <v>1300</v>
      </c>
      <c r="H112" s="39">
        <v>1400000</v>
      </c>
      <c r="J112" s="39">
        <v>28000</v>
      </c>
      <c r="AE112" s="39">
        <v>3</v>
      </c>
      <c r="BW112" s="39" t="str">
        <f t="shared" si="99"/>
        <v>|n护甲+1300|n生命值+1400000|n生命回复+28000|n生命恢复%+3%</v>
      </c>
      <c r="BX112" s="39" t="str">
        <f t="shared" si="38"/>
        <v/>
      </c>
      <c r="BY112" s="39" t="str">
        <f t="shared" si="39"/>
        <v/>
      </c>
      <c r="BZ112" s="39" t="str">
        <f t="shared" si="40"/>
        <v>|n护甲+1300</v>
      </c>
      <c r="CA112" s="39" t="str">
        <f t="shared" si="41"/>
        <v/>
      </c>
      <c r="CB112" s="39" t="str">
        <f t="shared" si="42"/>
        <v>|n生命值+1400000</v>
      </c>
      <c r="CC112" s="39" t="str">
        <f t="shared" si="43"/>
        <v/>
      </c>
      <c r="CD112" s="39" t="str">
        <f t="shared" si="44"/>
        <v>|n生命回复+28000</v>
      </c>
      <c r="CE112" s="39" t="str">
        <f t="shared" si="45"/>
        <v/>
      </c>
      <c r="CF112" s="39" t="str">
        <f t="shared" si="46"/>
        <v/>
      </c>
      <c r="CG112" s="39" t="str">
        <f t="shared" si="47"/>
        <v/>
      </c>
      <c r="CH112" s="39" t="str">
        <f t="shared" si="48"/>
        <v/>
      </c>
      <c r="CI112" s="39" t="str">
        <f t="shared" si="49"/>
        <v/>
      </c>
      <c r="CJ112" s="39" t="str">
        <f t="shared" si="50"/>
        <v/>
      </c>
      <c r="CK112" s="39" t="str">
        <f t="shared" si="51"/>
        <v/>
      </c>
      <c r="CL112" s="39" t="str">
        <f t="shared" si="52"/>
        <v/>
      </c>
      <c r="CM112" s="39" t="str">
        <f t="shared" si="53"/>
        <v/>
      </c>
      <c r="CN112" s="39" t="str">
        <f t="shared" si="54"/>
        <v/>
      </c>
      <c r="CO112" s="39" t="str">
        <f t="shared" si="55"/>
        <v/>
      </c>
      <c r="CP112" s="39" t="str">
        <f t="shared" si="56"/>
        <v/>
      </c>
      <c r="CQ112" s="39" t="str">
        <f t="shared" si="57"/>
        <v/>
      </c>
      <c r="CR112" s="39" t="str">
        <f t="shared" si="58"/>
        <v/>
      </c>
      <c r="CS112" s="39" t="str">
        <f t="shared" si="59"/>
        <v/>
      </c>
      <c r="CT112" s="39" t="str">
        <f t="shared" si="60"/>
        <v/>
      </c>
      <c r="CU112" s="39" t="str">
        <f t="shared" si="61"/>
        <v/>
      </c>
      <c r="CV112" s="39" t="str">
        <f t="shared" si="62"/>
        <v/>
      </c>
      <c r="CW112" s="39" t="str">
        <f t="shared" si="63"/>
        <v/>
      </c>
      <c r="CX112" s="39" t="str">
        <f t="shared" si="64"/>
        <v/>
      </c>
      <c r="CY112" s="39" t="str">
        <f t="shared" si="65"/>
        <v>|n生命恢复%+3%</v>
      </c>
      <c r="CZ112" s="39" t="str">
        <f t="shared" si="66"/>
        <v/>
      </c>
      <c r="DA112" s="39" t="str">
        <f t="shared" si="67"/>
        <v/>
      </c>
      <c r="DB112" s="39" t="str">
        <f t="shared" si="68"/>
        <v/>
      </c>
      <c r="DC112" s="39" t="str">
        <f t="shared" si="69"/>
        <v/>
      </c>
      <c r="DD112" s="39" t="str">
        <f t="shared" si="70"/>
        <v/>
      </c>
      <c r="DE112" s="39" t="str">
        <f t="shared" si="71"/>
        <v/>
      </c>
      <c r="DF112" s="39" t="str">
        <f t="shared" si="72"/>
        <v/>
      </c>
      <c r="DG112" s="39" t="str">
        <f t="shared" si="73"/>
        <v/>
      </c>
      <c r="DH112" s="39" t="str">
        <f t="shared" si="74"/>
        <v/>
      </c>
      <c r="DI112" s="39" t="str">
        <f t="shared" si="75"/>
        <v/>
      </c>
      <c r="DJ112" s="39" t="str">
        <f t="shared" si="76"/>
        <v/>
      </c>
      <c r="DK112" s="39" t="str">
        <f t="shared" si="77"/>
        <v/>
      </c>
      <c r="DL112" s="39" t="str">
        <f t="shared" si="78"/>
        <v/>
      </c>
      <c r="DM112" s="39" t="str">
        <f t="shared" si="79"/>
        <v/>
      </c>
      <c r="DN112" s="39" t="str">
        <f t="shared" si="80"/>
        <v/>
      </c>
      <c r="DO112" s="39" t="str">
        <f t="shared" si="81"/>
        <v/>
      </c>
      <c r="DP112" s="39" t="str">
        <f t="shared" si="82"/>
        <v/>
      </c>
      <c r="DQ112" s="39" t="str">
        <f t="shared" si="83"/>
        <v/>
      </c>
      <c r="DR112" s="39" t="str">
        <f t="shared" si="84"/>
        <v/>
      </c>
      <c r="DS112" s="39" t="str">
        <f t="shared" si="85"/>
        <v/>
      </c>
      <c r="DT112" s="39" t="str">
        <f t="shared" si="86"/>
        <v/>
      </c>
      <c r="DU112" s="39" t="str">
        <f t="shared" si="87"/>
        <v/>
      </c>
      <c r="DV112" s="39" t="str">
        <f t="shared" si="88"/>
        <v/>
      </c>
      <c r="DW112" s="39" t="str">
        <f t="shared" si="89"/>
        <v/>
      </c>
      <c r="DX112" s="39" t="str">
        <f t="shared" si="90"/>
        <v/>
      </c>
      <c r="DY112" s="39" t="str">
        <f t="shared" si="100"/>
        <v/>
      </c>
      <c r="DZ112" s="39" t="str">
        <f t="shared" si="100"/>
        <v/>
      </c>
      <c r="EA112" s="39" t="str">
        <f t="shared" si="100"/>
        <v/>
      </c>
      <c r="EB112" s="39" t="str">
        <f t="shared" si="100"/>
        <v/>
      </c>
      <c r="EC112" s="39" t="str">
        <f t="shared" si="100"/>
        <v/>
      </c>
      <c r="ED112" s="39" t="str">
        <f t="shared" si="100"/>
        <v/>
      </c>
      <c r="EE112" s="39" t="str">
        <f t="shared" si="100"/>
        <v/>
      </c>
      <c r="EF112" s="39" t="str">
        <f t="shared" si="100"/>
        <v/>
      </c>
      <c r="EG112" s="39" t="str">
        <f t="shared" si="100"/>
        <v/>
      </c>
      <c r="EH112" s="39" t="str">
        <f t="shared" si="100"/>
        <v/>
      </c>
      <c r="EI112" s="39" t="str">
        <f t="shared" si="97"/>
        <v/>
      </c>
      <c r="EJ112" s="39" t="str">
        <f t="shared" si="96"/>
        <v/>
      </c>
      <c r="EK112" s="39" t="str">
        <f t="shared" si="96"/>
        <v/>
      </c>
      <c r="EL112" s="39" t="str">
        <f t="shared" si="96"/>
        <v/>
      </c>
      <c r="EM112" s="39" t="str">
        <f t="shared" si="96"/>
        <v/>
      </c>
      <c r="EN112" s="39" t="str">
        <f t="shared" si="96"/>
        <v/>
      </c>
      <c r="EO112" s="39" t="str">
        <f t="shared" si="96"/>
        <v/>
      </c>
    </row>
    <row r="113" spans="1:145">
      <c r="A113" s="39" t="s">
        <v>213</v>
      </c>
      <c r="B113" s="39" t="s">
        <v>6</v>
      </c>
      <c r="C113" s="39">
        <v>25</v>
      </c>
      <c r="F113" s="39">
        <v>1400</v>
      </c>
      <c r="H113" s="39">
        <v>2000000</v>
      </c>
      <c r="J113" s="39">
        <v>40000</v>
      </c>
      <c r="AE113" s="39">
        <v>5</v>
      </c>
      <c r="BW113" s="39" t="str">
        <f t="shared" si="99"/>
        <v>|n护甲+1400|n生命值+2000000|n生命回复+40000|n生命恢复%+5%</v>
      </c>
      <c r="BX113" s="39" t="str">
        <f t="shared" si="38"/>
        <v/>
      </c>
      <c r="BY113" s="39" t="str">
        <f t="shared" si="39"/>
        <v/>
      </c>
      <c r="BZ113" s="39" t="str">
        <f t="shared" si="40"/>
        <v>|n护甲+1400</v>
      </c>
      <c r="CA113" s="39" t="str">
        <f t="shared" si="41"/>
        <v/>
      </c>
      <c r="CB113" s="39" t="str">
        <f t="shared" si="42"/>
        <v>|n生命值+2000000</v>
      </c>
      <c r="CC113" s="39" t="str">
        <f t="shared" si="43"/>
        <v/>
      </c>
      <c r="CD113" s="39" t="str">
        <f t="shared" si="44"/>
        <v>|n生命回复+40000</v>
      </c>
      <c r="CE113" s="39" t="str">
        <f t="shared" si="45"/>
        <v/>
      </c>
      <c r="CF113" s="39" t="str">
        <f t="shared" si="46"/>
        <v/>
      </c>
      <c r="CG113" s="39" t="str">
        <f t="shared" si="47"/>
        <v/>
      </c>
      <c r="CH113" s="39" t="str">
        <f t="shared" si="48"/>
        <v/>
      </c>
      <c r="CI113" s="39" t="str">
        <f t="shared" si="49"/>
        <v/>
      </c>
      <c r="CJ113" s="39" t="str">
        <f t="shared" si="50"/>
        <v/>
      </c>
      <c r="CK113" s="39" t="str">
        <f t="shared" si="51"/>
        <v/>
      </c>
      <c r="CL113" s="39" t="str">
        <f t="shared" si="52"/>
        <v/>
      </c>
      <c r="CM113" s="39" t="str">
        <f t="shared" si="53"/>
        <v/>
      </c>
      <c r="CN113" s="39" t="str">
        <f t="shared" si="54"/>
        <v/>
      </c>
      <c r="CO113" s="39" t="str">
        <f t="shared" si="55"/>
        <v/>
      </c>
      <c r="CP113" s="39" t="str">
        <f t="shared" si="56"/>
        <v/>
      </c>
      <c r="CQ113" s="39" t="str">
        <f t="shared" si="57"/>
        <v/>
      </c>
      <c r="CR113" s="39" t="str">
        <f t="shared" si="58"/>
        <v/>
      </c>
      <c r="CS113" s="39" t="str">
        <f t="shared" si="59"/>
        <v/>
      </c>
      <c r="CT113" s="39" t="str">
        <f t="shared" si="60"/>
        <v/>
      </c>
      <c r="CU113" s="39" t="str">
        <f t="shared" si="61"/>
        <v/>
      </c>
      <c r="CV113" s="39" t="str">
        <f t="shared" si="62"/>
        <v/>
      </c>
      <c r="CW113" s="39" t="str">
        <f t="shared" si="63"/>
        <v/>
      </c>
      <c r="CX113" s="39" t="str">
        <f t="shared" si="64"/>
        <v/>
      </c>
      <c r="CY113" s="39" t="str">
        <f t="shared" si="65"/>
        <v>|n生命恢复%+5%</v>
      </c>
      <c r="CZ113" s="39" t="str">
        <f t="shared" si="66"/>
        <v/>
      </c>
      <c r="DA113" s="39" t="str">
        <f t="shared" si="67"/>
        <v/>
      </c>
      <c r="DB113" s="39" t="str">
        <f t="shared" si="68"/>
        <v/>
      </c>
      <c r="DC113" s="39" t="str">
        <f t="shared" si="69"/>
        <v/>
      </c>
      <c r="DD113" s="39" t="str">
        <f t="shared" si="70"/>
        <v/>
      </c>
      <c r="DE113" s="39" t="str">
        <f t="shared" si="71"/>
        <v/>
      </c>
      <c r="DF113" s="39" t="str">
        <f t="shared" si="72"/>
        <v/>
      </c>
      <c r="DG113" s="39" t="str">
        <f t="shared" si="73"/>
        <v/>
      </c>
      <c r="DH113" s="39" t="str">
        <f t="shared" si="74"/>
        <v/>
      </c>
      <c r="DI113" s="39" t="str">
        <f t="shared" si="75"/>
        <v/>
      </c>
      <c r="DJ113" s="39" t="str">
        <f t="shared" si="76"/>
        <v/>
      </c>
      <c r="DK113" s="39" t="str">
        <f t="shared" si="77"/>
        <v/>
      </c>
      <c r="DL113" s="39" t="str">
        <f t="shared" si="78"/>
        <v/>
      </c>
      <c r="DM113" s="39" t="str">
        <f t="shared" si="79"/>
        <v/>
      </c>
      <c r="DN113" s="39" t="str">
        <f t="shared" si="80"/>
        <v/>
      </c>
      <c r="DO113" s="39" t="str">
        <f t="shared" si="81"/>
        <v/>
      </c>
      <c r="DP113" s="39" t="str">
        <f t="shared" si="82"/>
        <v/>
      </c>
      <c r="DQ113" s="39" t="str">
        <f t="shared" si="83"/>
        <v/>
      </c>
      <c r="DR113" s="39" t="str">
        <f t="shared" si="84"/>
        <v/>
      </c>
      <c r="DS113" s="39" t="str">
        <f t="shared" si="85"/>
        <v/>
      </c>
      <c r="DT113" s="39" t="str">
        <f t="shared" si="86"/>
        <v/>
      </c>
      <c r="DU113" s="39" t="str">
        <f t="shared" si="87"/>
        <v/>
      </c>
      <c r="DV113" s="39" t="str">
        <f t="shared" si="88"/>
        <v/>
      </c>
      <c r="DW113" s="39" t="str">
        <f t="shared" si="89"/>
        <v/>
      </c>
      <c r="DX113" s="39" t="str">
        <f t="shared" si="90"/>
        <v/>
      </c>
      <c r="DY113" s="39" t="str">
        <f t="shared" si="100"/>
        <v/>
      </c>
      <c r="DZ113" s="39" t="str">
        <f t="shared" si="100"/>
        <v/>
      </c>
      <c r="EA113" s="39" t="str">
        <f t="shared" si="100"/>
        <v/>
      </c>
      <c r="EB113" s="39" t="str">
        <f t="shared" si="100"/>
        <v/>
      </c>
      <c r="EC113" s="39" t="str">
        <f t="shared" si="100"/>
        <v/>
      </c>
      <c r="ED113" s="39" t="str">
        <f t="shared" si="100"/>
        <v/>
      </c>
      <c r="EE113" s="39" t="str">
        <f t="shared" si="100"/>
        <v/>
      </c>
      <c r="EF113" s="39" t="str">
        <f t="shared" si="100"/>
        <v/>
      </c>
      <c r="EG113" s="39" t="str">
        <f t="shared" si="100"/>
        <v/>
      </c>
      <c r="EH113" s="39" t="str">
        <f t="shared" si="100"/>
        <v/>
      </c>
      <c r="EI113" s="39" t="str">
        <f t="shared" si="97"/>
        <v/>
      </c>
      <c r="EJ113" s="39" t="str">
        <f t="shared" si="96"/>
        <v/>
      </c>
      <c r="EK113" s="39" t="str">
        <f t="shared" si="96"/>
        <v/>
      </c>
      <c r="EL113" s="39" t="str">
        <f t="shared" si="96"/>
        <v/>
      </c>
      <c r="EM113" s="39" t="str">
        <f t="shared" si="96"/>
        <v/>
      </c>
      <c r="EN113" s="39" t="str">
        <f t="shared" si="96"/>
        <v/>
      </c>
      <c r="EO113" s="39" t="str">
        <f t="shared" si="96"/>
        <v/>
      </c>
    </row>
    <row r="114" spans="1:145">
      <c r="A114" s="39" t="s">
        <v>214</v>
      </c>
      <c r="B114" s="39" t="s">
        <v>215</v>
      </c>
      <c r="D114" s="39">
        <v>5000</v>
      </c>
      <c r="H114" s="39">
        <f>D114*5</f>
        <v>25000</v>
      </c>
      <c r="R114" s="39">
        <v>5</v>
      </c>
      <c r="S114" s="39">
        <v>5</v>
      </c>
      <c r="AT114" s="39">
        <v>5</v>
      </c>
      <c r="AU114" s="39">
        <v>1</v>
      </c>
      <c r="AV114" s="39">
        <v>5</v>
      </c>
      <c r="BW114" s="39" t="str">
        <f t="shared" si="99"/>
        <v>|n攻击+5000|n生命值+25000|n物理伤害+5%|n法术伤害+5%|n杀敌攻击+5|n杀敌业力+1|n杀敌生命+5</v>
      </c>
      <c r="BX114" s="39" t="str">
        <f t="shared" si="38"/>
        <v>|n攻击+5000</v>
      </c>
      <c r="BY114" s="39" t="str">
        <f t="shared" si="39"/>
        <v/>
      </c>
      <c r="BZ114" s="39" t="str">
        <f t="shared" si="40"/>
        <v/>
      </c>
      <c r="CA114" s="39" t="str">
        <f t="shared" si="41"/>
        <v/>
      </c>
      <c r="CB114" s="39" t="str">
        <f t="shared" si="42"/>
        <v>|n生命值+25000</v>
      </c>
      <c r="CC114" s="39" t="str">
        <f t="shared" si="43"/>
        <v/>
      </c>
      <c r="CD114" s="39" t="str">
        <f t="shared" si="44"/>
        <v/>
      </c>
      <c r="CE114" s="39" t="str">
        <f t="shared" si="45"/>
        <v/>
      </c>
      <c r="CF114" s="39" t="str">
        <f t="shared" si="46"/>
        <v/>
      </c>
      <c r="CG114" s="39" t="str">
        <f t="shared" si="47"/>
        <v/>
      </c>
      <c r="CH114" s="39" t="str">
        <f t="shared" si="48"/>
        <v/>
      </c>
      <c r="CI114" s="39" t="str">
        <f t="shared" si="49"/>
        <v/>
      </c>
      <c r="CJ114" s="39" t="str">
        <f t="shared" si="50"/>
        <v/>
      </c>
      <c r="CK114" s="39" t="str">
        <f t="shared" si="51"/>
        <v/>
      </c>
      <c r="CL114" s="39" t="str">
        <f t="shared" si="52"/>
        <v>|n物理伤害+5%</v>
      </c>
      <c r="CM114" s="39" t="str">
        <f t="shared" si="53"/>
        <v>|n法术伤害+5%</v>
      </c>
      <c r="CN114" s="39" t="str">
        <f t="shared" si="54"/>
        <v/>
      </c>
      <c r="CO114" s="39" t="str">
        <f t="shared" si="55"/>
        <v/>
      </c>
      <c r="CP114" s="39" t="str">
        <f t="shared" si="56"/>
        <v/>
      </c>
      <c r="CQ114" s="39" t="str">
        <f t="shared" si="57"/>
        <v/>
      </c>
      <c r="CR114" s="39" t="str">
        <f t="shared" si="58"/>
        <v/>
      </c>
      <c r="CS114" s="39" t="str">
        <f t="shared" si="59"/>
        <v/>
      </c>
      <c r="CT114" s="39" t="str">
        <f t="shared" si="60"/>
        <v/>
      </c>
      <c r="CU114" s="39" t="str">
        <f t="shared" si="61"/>
        <v/>
      </c>
      <c r="CV114" s="39" t="str">
        <f t="shared" si="62"/>
        <v/>
      </c>
      <c r="CW114" s="39" t="str">
        <f t="shared" si="63"/>
        <v/>
      </c>
      <c r="CX114" s="39" t="str">
        <f t="shared" si="64"/>
        <v/>
      </c>
      <c r="CY114" s="39" t="str">
        <f t="shared" si="65"/>
        <v/>
      </c>
      <c r="CZ114" s="39" t="str">
        <f t="shared" si="66"/>
        <v/>
      </c>
      <c r="DA114" s="39" t="str">
        <f t="shared" si="67"/>
        <v/>
      </c>
      <c r="DB114" s="39" t="str">
        <f t="shared" si="68"/>
        <v/>
      </c>
      <c r="DC114" s="39" t="str">
        <f t="shared" si="69"/>
        <v/>
      </c>
      <c r="DD114" s="39" t="str">
        <f t="shared" si="70"/>
        <v/>
      </c>
      <c r="DE114" s="39" t="str">
        <f t="shared" si="71"/>
        <v/>
      </c>
      <c r="DF114" s="39" t="str">
        <f t="shared" si="72"/>
        <v/>
      </c>
      <c r="DG114" s="39" t="str">
        <f t="shared" si="73"/>
        <v/>
      </c>
      <c r="DH114" s="39" t="str">
        <f t="shared" si="74"/>
        <v/>
      </c>
      <c r="DI114" s="39" t="str">
        <f t="shared" si="75"/>
        <v/>
      </c>
      <c r="DJ114" s="39" t="str">
        <f t="shared" si="76"/>
        <v/>
      </c>
      <c r="DK114" s="39" t="str">
        <f t="shared" si="77"/>
        <v/>
      </c>
      <c r="DL114" s="39" t="str">
        <f t="shared" si="78"/>
        <v/>
      </c>
      <c r="DM114" s="39" t="str">
        <f t="shared" si="79"/>
        <v/>
      </c>
      <c r="DN114" s="39" t="str">
        <f t="shared" si="80"/>
        <v>|n杀敌攻击+5</v>
      </c>
      <c r="DO114" s="39" t="str">
        <f t="shared" si="81"/>
        <v>|n杀敌业力+1</v>
      </c>
      <c r="DP114" s="39" t="str">
        <f t="shared" si="82"/>
        <v>|n杀敌生命+5</v>
      </c>
      <c r="DQ114" s="39" t="str">
        <f t="shared" si="83"/>
        <v/>
      </c>
      <c r="DR114" s="39" t="str">
        <f t="shared" si="84"/>
        <v/>
      </c>
      <c r="DS114" s="39" t="str">
        <f t="shared" si="85"/>
        <v/>
      </c>
      <c r="DT114" s="39" t="str">
        <f t="shared" si="86"/>
        <v/>
      </c>
      <c r="DU114" s="39" t="str">
        <f t="shared" si="87"/>
        <v/>
      </c>
      <c r="DV114" s="39" t="str">
        <f t="shared" si="88"/>
        <v/>
      </c>
      <c r="DW114" s="39" t="str">
        <f t="shared" si="89"/>
        <v/>
      </c>
      <c r="DX114" s="39" t="str">
        <f t="shared" si="90"/>
        <v/>
      </c>
      <c r="DY114" s="39" t="str">
        <f t="shared" si="100"/>
        <v/>
      </c>
      <c r="DZ114" s="39" t="str">
        <f t="shared" si="100"/>
        <v/>
      </c>
      <c r="EA114" s="39" t="str">
        <f t="shared" si="100"/>
        <v/>
      </c>
      <c r="EB114" s="39" t="str">
        <f t="shared" si="100"/>
        <v/>
      </c>
      <c r="EC114" s="39" t="str">
        <f t="shared" si="100"/>
        <v/>
      </c>
      <c r="ED114" s="39" t="str">
        <f t="shared" si="100"/>
        <v/>
      </c>
      <c r="EE114" s="39" t="str">
        <f t="shared" si="100"/>
        <v/>
      </c>
      <c r="EF114" s="39" t="str">
        <f t="shared" si="100"/>
        <v/>
      </c>
      <c r="EG114" s="39" t="str">
        <f t="shared" si="100"/>
        <v/>
      </c>
      <c r="EH114" s="39" t="str">
        <f t="shared" si="100"/>
        <v/>
      </c>
      <c r="EI114" s="39" t="str">
        <f t="shared" si="97"/>
        <v/>
      </c>
      <c r="EJ114" s="39" t="str">
        <f t="shared" si="96"/>
        <v/>
      </c>
      <c r="EK114" s="39" t="str">
        <f t="shared" si="96"/>
        <v/>
      </c>
      <c r="EL114" s="39" t="str">
        <f t="shared" si="96"/>
        <v/>
      </c>
      <c r="EM114" s="39" t="str">
        <f t="shared" si="96"/>
        <v/>
      </c>
      <c r="EN114" s="39" t="str">
        <f t="shared" si="96"/>
        <v/>
      </c>
      <c r="EO114" s="39" t="str">
        <f t="shared" si="96"/>
        <v/>
      </c>
    </row>
    <row r="115" spans="1:145">
      <c r="A115" s="39" t="s">
        <v>216</v>
      </c>
      <c r="B115" s="39" t="s">
        <v>217</v>
      </c>
      <c r="D115" s="39">
        <v>12000</v>
      </c>
      <c r="H115" s="39">
        <f t="shared" ref="H115:H123" si="101">D115*5</f>
        <v>60000</v>
      </c>
      <c r="R115" s="39">
        <v>5</v>
      </c>
      <c r="S115" s="39">
        <v>5</v>
      </c>
      <c r="AT115" s="39">
        <v>5</v>
      </c>
      <c r="AU115" s="39">
        <v>1</v>
      </c>
      <c r="AV115" s="39">
        <v>5</v>
      </c>
      <c r="BW115" s="39" t="str">
        <f t="shared" si="99"/>
        <v>|n攻击+12000|n生命值+60000|n物理伤害+5%|n法术伤害+5%|n杀敌攻击+5|n杀敌业力+1|n杀敌生命+5</v>
      </c>
      <c r="BX115" s="39" t="str">
        <f t="shared" si="38"/>
        <v>|n攻击+12000</v>
      </c>
      <c r="BY115" s="39" t="str">
        <f t="shared" si="39"/>
        <v/>
      </c>
      <c r="BZ115" s="39" t="str">
        <f t="shared" si="40"/>
        <v/>
      </c>
      <c r="CA115" s="39" t="str">
        <f t="shared" si="41"/>
        <v/>
      </c>
      <c r="CB115" s="39" t="str">
        <f t="shared" si="42"/>
        <v>|n生命值+60000</v>
      </c>
      <c r="CC115" s="39" t="str">
        <f t="shared" si="43"/>
        <v/>
      </c>
      <c r="CD115" s="39" t="str">
        <f t="shared" si="44"/>
        <v/>
      </c>
      <c r="CE115" s="39" t="str">
        <f t="shared" si="45"/>
        <v/>
      </c>
      <c r="CF115" s="39" t="str">
        <f t="shared" si="46"/>
        <v/>
      </c>
      <c r="CG115" s="39" t="str">
        <f t="shared" si="47"/>
        <v/>
      </c>
      <c r="CH115" s="39" t="str">
        <f t="shared" si="48"/>
        <v/>
      </c>
      <c r="CI115" s="39" t="str">
        <f t="shared" si="49"/>
        <v/>
      </c>
      <c r="CJ115" s="39" t="str">
        <f t="shared" si="50"/>
        <v/>
      </c>
      <c r="CK115" s="39" t="str">
        <f t="shared" si="51"/>
        <v/>
      </c>
      <c r="CL115" s="39" t="str">
        <f t="shared" si="52"/>
        <v>|n物理伤害+5%</v>
      </c>
      <c r="CM115" s="39" t="str">
        <f t="shared" si="53"/>
        <v>|n法术伤害+5%</v>
      </c>
      <c r="CN115" s="39" t="str">
        <f t="shared" si="54"/>
        <v/>
      </c>
      <c r="CO115" s="39" t="str">
        <f t="shared" si="55"/>
        <v/>
      </c>
      <c r="CP115" s="39" t="str">
        <f t="shared" si="56"/>
        <v/>
      </c>
      <c r="CQ115" s="39" t="str">
        <f t="shared" si="57"/>
        <v/>
      </c>
      <c r="CR115" s="39" t="str">
        <f t="shared" si="58"/>
        <v/>
      </c>
      <c r="CS115" s="39" t="str">
        <f t="shared" si="59"/>
        <v/>
      </c>
      <c r="CT115" s="39" t="str">
        <f t="shared" si="60"/>
        <v/>
      </c>
      <c r="CU115" s="39" t="str">
        <f t="shared" si="61"/>
        <v/>
      </c>
      <c r="CV115" s="39" t="str">
        <f t="shared" si="62"/>
        <v/>
      </c>
      <c r="CW115" s="39" t="str">
        <f t="shared" si="63"/>
        <v/>
      </c>
      <c r="CX115" s="39" t="str">
        <f t="shared" si="64"/>
        <v/>
      </c>
      <c r="CY115" s="39" t="str">
        <f t="shared" si="65"/>
        <v/>
      </c>
      <c r="CZ115" s="39" t="str">
        <f t="shared" si="66"/>
        <v/>
      </c>
      <c r="DA115" s="39" t="str">
        <f t="shared" si="67"/>
        <v/>
      </c>
      <c r="DB115" s="39" t="str">
        <f t="shared" si="68"/>
        <v/>
      </c>
      <c r="DC115" s="39" t="str">
        <f t="shared" si="69"/>
        <v/>
      </c>
      <c r="DD115" s="39" t="str">
        <f t="shared" si="70"/>
        <v/>
      </c>
      <c r="DE115" s="39" t="str">
        <f t="shared" si="71"/>
        <v/>
      </c>
      <c r="DF115" s="39" t="str">
        <f t="shared" si="72"/>
        <v/>
      </c>
      <c r="DG115" s="39" t="str">
        <f t="shared" si="73"/>
        <v/>
      </c>
      <c r="DH115" s="39" t="str">
        <f t="shared" si="74"/>
        <v/>
      </c>
      <c r="DI115" s="39" t="str">
        <f t="shared" si="75"/>
        <v/>
      </c>
      <c r="DJ115" s="39" t="str">
        <f t="shared" si="76"/>
        <v/>
      </c>
      <c r="DK115" s="39" t="str">
        <f t="shared" si="77"/>
        <v/>
      </c>
      <c r="DL115" s="39" t="str">
        <f t="shared" si="78"/>
        <v/>
      </c>
      <c r="DM115" s="39" t="str">
        <f t="shared" si="79"/>
        <v/>
      </c>
      <c r="DN115" s="39" t="str">
        <f t="shared" si="80"/>
        <v>|n杀敌攻击+5</v>
      </c>
      <c r="DO115" s="39" t="str">
        <f t="shared" si="81"/>
        <v>|n杀敌业力+1</v>
      </c>
      <c r="DP115" s="39" t="str">
        <f t="shared" si="82"/>
        <v>|n杀敌生命+5</v>
      </c>
      <c r="DQ115" s="39" t="str">
        <f t="shared" si="83"/>
        <v/>
      </c>
      <c r="DR115" s="39" t="str">
        <f t="shared" si="84"/>
        <v/>
      </c>
      <c r="DS115" s="39" t="str">
        <f t="shared" si="85"/>
        <v/>
      </c>
      <c r="DT115" s="39" t="str">
        <f t="shared" si="86"/>
        <v/>
      </c>
      <c r="DU115" s="39" t="str">
        <f t="shared" si="87"/>
        <v/>
      </c>
      <c r="DV115" s="39" t="str">
        <f t="shared" si="88"/>
        <v/>
      </c>
      <c r="DW115" s="39" t="str">
        <f t="shared" si="89"/>
        <v/>
      </c>
      <c r="DX115" s="39" t="str">
        <f t="shared" si="90"/>
        <v/>
      </c>
      <c r="DY115" s="39" t="str">
        <f t="shared" si="100"/>
        <v/>
      </c>
      <c r="DZ115" s="39" t="str">
        <f t="shared" si="100"/>
        <v/>
      </c>
      <c r="EA115" s="39" t="str">
        <f t="shared" si="100"/>
        <v/>
      </c>
      <c r="EB115" s="39" t="str">
        <f t="shared" si="100"/>
        <v/>
      </c>
      <c r="EC115" s="39" t="str">
        <f t="shared" si="100"/>
        <v/>
      </c>
      <c r="ED115" s="39" t="str">
        <f t="shared" si="100"/>
        <v/>
      </c>
      <c r="EE115" s="39" t="str">
        <f t="shared" si="100"/>
        <v/>
      </c>
      <c r="EF115" s="39" t="str">
        <f t="shared" si="100"/>
        <v/>
      </c>
      <c r="EG115" s="39" t="str">
        <f t="shared" si="100"/>
        <v/>
      </c>
      <c r="EH115" s="39" t="str">
        <f t="shared" si="100"/>
        <v/>
      </c>
      <c r="EI115" s="39" t="str">
        <f t="shared" si="97"/>
        <v/>
      </c>
      <c r="EJ115" s="39" t="str">
        <f t="shared" si="96"/>
        <v/>
      </c>
      <c r="EK115" s="39" t="str">
        <f t="shared" si="96"/>
        <v/>
      </c>
      <c r="EL115" s="39" t="str">
        <f t="shared" si="96"/>
        <v/>
      </c>
      <c r="EM115" s="39" t="str">
        <f t="shared" si="96"/>
        <v/>
      </c>
      <c r="EN115" s="39" t="str">
        <f t="shared" si="96"/>
        <v/>
      </c>
      <c r="EO115" s="39" t="str">
        <f t="shared" si="96"/>
        <v/>
      </c>
    </row>
    <row r="116" spans="1:145">
      <c r="A116" s="39" t="s">
        <v>218</v>
      </c>
      <c r="B116" s="39" t="s">
        <v>219</v>
      </c>
      <c r="D116" s="39">
        <v>25000</v>
      </c>
      <c r="H116" s="39">
        <f t="shared" si="101"/>
        <v>125000</v>
      </c>
      <c r="R116" s="39">
        <v>5</v>
      </c>
      <c r="S116" s="39">
        <v>5</v>
      </c>
      <c r="AT116" s="39">
        <v>5</v>
      </c>
      <c r="AU116" s="39">
        <v>1</v>
      </c>
      <c r="AV116" s="39">
        <v>5</v>
      </c>
      <c r="BW116" s="39" t="str">
        <f t="shared" si="99"/>
        <v>|n攻击+25000|n生命值+125000|n物理伤害+5%|n法术伤害+5%|n杀敌攻击+5|n杀敌业力+1|n杀敌生命+5</v>
      </c>
      <c r="BX116" s="39" t="str">
        <f t="shared" si="38"/>
        <v>|n攻击+25000</v>
      </c>
      <c r="BY116" s="39" t="str">
        <f t="shared" si="39"/>
        <v/>
      </c>
      <c r="BZ116" s="39" t="str">
        <f t="shared" si="40"/>
        <v/>
      </c>
      <c r="CA116" s="39" t="str">
        <f t="shared" si="41"/>
        <v/>
      </c>
      <c r="CB116" s="39" t="str">
        <f t="shared" si="42"/>
        <v>|n生命值+125000</v>
      </c>
      <c r="CC116" s="39" t="str">
        <f t="shared" si="43"/>
        <v/>
      </c>
      <c r="CD116" s="39" t="str">
        <f t="shared" si="44"/>
        <v/>
      </c>
      <c r="CE116" s="39" t="str">
        <f t="shared" si="45"/>
        <v/>
      </c>
      <c r="CF116" s="39" t="str">
        <f t="shared" si="46"/>
        <v/>
      </c>
      <c r="CG116" s="39" t="str">
        <f t="shared" si="47"/>
        <v/>
      </c>
      <c r="CH116" s="39" t="str">
        <f t="shared" si="48"/>
        <v/>
      </c>
      <c r="CI116" s="39" t="str">
        <f t="shared" si="49"/>
        <v/>
      </c>
      <c r="CJ116" s="39" t="str">
        <f t="shared" si="50"/>
        <v/>
      </c>
      <c r="CK116" s="39" t="str">
        <f t="shared" si="51"/>
        <v/>
      </c>
      <c r="CL116" s="39" t="str">
        <f t="shared" si="52"/>
        <v>|n物理伤害+5%</v>
      </c>
      <c r="CM116" s="39" t="str">
        <f t="shared" si="53"/>
        <v>|n法术伤害+5%</v>
      </c>
      <c r="CN116" s="39" t="str">
        <f t="shared" si="54"/>
        <v/>
      </c>
      <c r="CO116" s="39" t="str">
        <f t="shared" si="55"/>
        <v/>
      </c>
      <c r="CP116" s="39" t="str">
        <f t="shared" si="56"/>
        <v/>
      </c>
      <c r="CQ116" s="39" t="str">
        <f t="shared" si="57"/>
        <v/>
      </c>
      <c r="CR116" s="39" t="str">
        <f t="shared" si="58"/>
        <v/>
      </c>
      <c r="CS116" s="39" t="str">
        <f t="shared" si="59"/>
        <v/>
      </c>
      <c r="CT116" s="39" t="str">
        <f t="shared" si="60"/>
        <v/>
      </c>
      <c r="CU116" s="39" t="str">
        <f t="shared" si="61"/>
        <v/>
      </c>
      <c r="CV116" s="39" t="str">
        <f t="shared" si="62"/>
        <v/>
      </c>
      <c r="CW116" s="39" t="str">
        <f t="shared" si="63"/>
        <v/>
      </c>
      <c r="CX116" s="39" t="str">
        <f t="shared" si="64"/>
        <v/>
      </c>
      <c r="CY116" s="39" t="str">
        <f t="shared" si="65"/>
        <v/>
      </c>
      <c r="CZ116" s="39" t="str">
        <f t="shared" si="66"/>
        <v/>
      </c>
      <c r="DA116" s="39" t="str">
        <f t="shared" si="67"/>
        <v/>
      </c>
      <c r="DB116" s="39" t="str">
        <f t="shared" si="68"/>
        <v/>
      </c>
      <c r="DC116" s="39" t="str">
        <f t="shared" si="69"/>
        <v/>
      </c>
      <c r="DD116" s="39" t="str">
        <f t="shared" si="70"/>
        <v/>
      </c>
      <c r="DE116" s="39" t="str">
        <f t="shared" si="71"/>
        <v/>
      </c>
      <c r="DF116" s="39" t="str">
        <f t="shared" si="72"/>
        <v/>
      </c>
      <c r="DG116" s="39" t="str">
        <f t="shared" si="73"/>
        <v/>
      </c>
      <c r="DH116" s="39" t="str">
        <f t="shared" si="74"/>
        <v/>
      </c>
      <c r="DI116" s="39" t="str">
        <f t="shared" si="75"/>
        <v/>
      </c>
      <c r="DJ116" s="39" t="str">
        <f t="shared" si="76"/>
        <v/>
      </c>
      <c r="DK116" s="39" t="str">
        <f t="shared" si="77"/>
        <v/>
      </c>
      <c r="DL116" s="39" t="str">
        <f t="shared" si="78"/>
        <v/>
      </c>
      <c r="DM116" s="39" t="str">
        <f t="shared" si="79"/>
        <v/>
      </c>
      <c r="DN116" s="39" t="str">
        <f t="shared" si="80"/>
        <v>|n杀敌攻击+5</v>
      </c>
      <c r="DO116" s="39" t="str">
        <f t="shared" si="81"/>
        <v>|n杀敌业力+1</v>
      </c>
      <c r="DP116" s="39" t="str">
        <f t="shared" si="82"/>
        <v>|n杀敌生命+5</v>
      </c>
      <c r="DQ116" s="39" t="str">
        <f t="shared" si="83"/>
        <v/>
      </c>
      <c r="DR116" s="39" t="str">
        <f t="shared" si="84"/>
        <v/>
      </c>
      <c r="DS116" s="39" t="str">
        <f t="shared" si="85"/>
        <v/>
      </c>
      <c r="DT116" s="39" t="str">
        <f t="shared" si="86"/>
        <v/>
      </c>
      <c r="DU116" s="39" t="str">
        <f t="shared" si="87"/>
        <v/>
      </c>
      <c r="DV116" s="39" t="str">
        <f t="shared" si="88"/>
        <v/>
      </c>
      <c r="DW116" s="39" t="str">
        <f t="shared" si="89"/>
        <v/>
      </c>
      <c r="DX116" s="39" t="str">
        <f t="shared" si="90"/>
        <v/>
      </c>
      <c r="DY116" s="39" t="str">
        <f t="shared" si="100"/>
        <v/>
      </c>
      <c r="DZ116" s="39" t="str">
        <f t="shared" si="100"/>
        <v/>
      </c>
      <c r="EA116" s="39" t="str">
        <f t="shared" si="100"/>
        <v/>
      </c>
      <c r="EB116" s="39" t="str">
        <f t="shared" si="100"/>
        <v/>
      </c>
      <c r="EC116" s="39" t="str">
        <f t="shared" si="100"/>
        <v/>
      </c>
      <c r="ED116" s="39" t="str">
        <f t="shared" si="100"/>
        <v/>
      </c>
      <c r="EE116" s="39" t="str">
        <f t="shared" si="100"/>
        <v/>
      </c>
      <c r="EF116" s="39" t="str">
        <f t="shared" si="100"/>
        <v/>
      </c>
      <c r="EG116" s="39" t="str">
        <f t="shared" si="100"/>
        <v/>
      </c>
      <c r="EH116" s="39" t="str">
        <f t="shared" si="100"/>
        <v/>
      </c>
      <c r="EI116" s="39" t="str">
        <f t="shared" si="97"/>
        <v/>
      </c>
      <c r="EJ116" s="39" t="str">
        <f t="shared" si="96"/>
        <v/>
      </c>
      <c r="EK116" s="39" t="str">
        <f t="shared" si="96"/>
        <v/>
      </c>
      <c r="EL116" s="39" t="str">
        <f t="shared" si="96"/>
        <v/>
      </c>
      <c r="EM116" s="39" t="str">
        <f t="shared" si="96"/>
        <v/>
      </c>
      <c r="EN116" s="39" t="str">
        <f t="shared" si="96"/>
        <v/>
      </c>
      <c r="EO116" s="39" t="str">
        <f t="shared" si="96"/>
        <v/>
      </c>
    </row>
    <row r="117" spans="1:145">
      <c r="A117" s="39" t="s">
        <v>220</v>
      </c>
      <c r="B117" s="39" t="s">
        <v>221</v>
      </c>
      <c r="D117" s="39">
        <v>40000</v>
      </c>
      <c r="H117" s="39">
        <f t="shared" si="101"/>
        <v>200000</v>
      </c>
      <c r="R117" s="39">
        <v>5</v>
      </c>
      <c r="S117" s="39">
        <v>5</v>
      </c>
      <c r="AT117" s="39">
        <v>5</v>
      </c>
      <c r="AU117" s="39">
        <v>1</v>
      </c>
      <c r="AV117" s="39">
        <v>5</v>
      </c>
      <c r="BW117" s="39" t="str">
        <f t="shared" si="99"/>
        <v>|n攻击+40000|n生命值+200000|n物理伤害+5%|n法术伤害+5%|n杀敌攻击+5|n杀敌业力+1|n杀敌生命+5</v>
      </c>
      <c r="BX117" s="39" t="str">
        <f t="shared" si="38"/>
        <v>|n攻击+40000</v>
      </c>
      <c r="BY117" s="39" t="str">
        <f t="shared" si="39"/>
        <v/>
      </c>
      <c r="BZ117" s="39" t="str">
        <f t="shared" si="40"/>
        <v/>
      </c>
      <c r="CA117" s="39" t="str">
        <f t="shared" si="41"/>
        <v/>
      </c>
      <c r="CB117" s="39" t="str">
        <f t="shared" si="42"/>
        <v>|n生命值+200000</v>
      </c>
      <c r="CC117" s="39" t="str">
        <f t="shared" si="43"/>
        <v/>
      </c>
      <c r="CD117" s="39" t="str">
        <f t="shared" si="44"/>
        <v/>
      </c>
      <c r="CE117" s="39" t="str">
        <f t="shared" si="45"/>
        <v/>
      </c>
      <c r="CF117" s="39" t="str">
        <f t="shared" si="46"/>
        <v/>
      </c>
      <c r="CG117" s="39" t="str">
        <f t="shared" si="47"/>
        <v/>
      </c>
      <c r="CH117" s="39" t="str">
        <f t="shared" si="48"/>
        <v/>
      </c>
      <c r="CI117" s="39" t="str">
        <f t="shared" si="49"/>
        <v/>
      </c>
      <c r="CJ117" s="39" t="str">
        <f t="shared" si="50"/>
        <v/>
      </c>
      <c r="CK117" s="39" t="str">
        <f t="shared" si="51"/>
        <v/>
      </c>
      <c r="CL117" s="39" t="str">
        <f t="shared" si="52"/>
        <v>|n物理伤害+5%</v>
      </c>
      <c r="CM117" s="39" t="str">
        <f t="shared" si="53"/>
        <v>|n法术伤害+5%</v>
      </c>
      <c r="CN117" s="39" t="str">
        <f t="shared" si="54"/>
        <v/>
      </c>
      <c r="CO117" s="39" t="str">
        <f t="shared" si="55"/>
        <v/>
      </c>
      <c r="CP117" s="39" t="str">
        <f t="shared" si="56"/>
        <v/>
      </c>
      <c r="CQ117" s="39" t="str">
        <f t="shared" si="57"/>
        <v/>
      </c>
      <c r="CR117" s="39" t="str">
        <f t="shared" si="58"/>
        <v/>
      </c>
      <c r="CS117" s="39" t="str">
        <f t="shared" si="59"/>
        <v/>
      </c>
      <c r="CT117" s="39" t="str">
        <f t="shared" si="60"/>
        <v/>
      </c>
      <c r="CU117" s="39" t="str">
        <f t="shared" si="61"/>
        <v/>
      </c>
      <c r="CV117" s="39" t="str">
        <f t="shared" si="62"/>
        <v/>
      </c>
      <c r="CW117" s="39" t="str">
        <f t="shared" si="63"/>
        <v/>
      </c>
      <c r="CX117" s="39" t="str">
        <f t="shared" si="64"/>
        <v/>
      </c>
      <c r="CY117" s="39" t="str">
        <f t="shared" si="65"/>
        <v/>
      </c>
      <c r="CZ117" s="39" t="str">
        <f t="shared" si="66"/>
        <v/>
      </c>
      <c r="DA117" s="39" t="str">
        <f t="shared" si="67"/>
        <v/>
      </c>
      <c r="DB117" s="39" t="str">
        <f t="shared" si="68"/>
        <v/>
      </c>
      <c r="DC117" s="39" t="str">
        <f t="shared" si="69"/>
        <v/>
      </c>
      <c r="DD117" s="39" t="str">
        <f t="shared" si="70"/>
        <v/>
      </c>
      <c r="DE117" s="39" t="str">
        <f t="shared" si="71"/>
        <v/>
      </c>
      <c r="DF117" s="39" t="str">
        <f t="shared" si="72"/>
        <v/>
      </c>
      <c r="DG117" s="39" t="str">
        <f t="shared" si="73"/>
        <v/>
      </c>
      <c r="DH117" s="39" t="str">
        <f t="shared" si="74"/>
        <v/>
      </c>
      <c r="DI117" s="39" t="str">
        <f t="shared" si="75"/>
        <v/>
      </c>
      <c r="DJ117" s="39" t="str">
        <f t="shared" si="76"/>
        <v/>
      </c>
      <c r="DK117" s="39" t="str">
        <f t="shared" si="77"/>
        <v/>
      </c>
      <c r="DL117" s="39" t="str">
        <f t="shared" si="78"/>
        <v/>
      </c>
      <c r="DM117" s="39" t="str">
        <f t="shared" si="79"/>
        <v/>
      </c>
      <c r="DN117" s="39" t="str">
        <f t="shared" si="80"/>
        <v>|n杀敌攻击+5</v>
      </c>
      <c r="DO117" s="39" t="str">
        <f t="shared" si="81"/>
        <v>|n杀敌业力+1</v>
      </c>
      <c r="DP117" s="39" t="str">
        <f t="shared" si="82"/>
        <v>|n杀敌生命+5</v>
      </c>
      <c r="DQ117" s="39" t="str">
        <f t="shared" si="83"/>
        <v/>
      </c>
      <c r="DR117" s="39" t="str">
        <f t="shared" si="84"/>
        <v/>
      </c>
      <c r="DS117" s="39" t="str">
        <f t="shared" si="85"/>
        <v/>
      </c>
      <c r="DT117" s="39" t="str">
        <f t="shared" si="86"/>
        <v/>
      </c>
      <c r="DU117" s="39" t="str">
        <f t="shared" si="87"/>
        <v/>
      </c>
      <c r="DV117" s="39" t="str">
        <f t="shared" si="88"/>
        <v/>
      </c>
      <c r="DW117" s="39" t="str">
        <f t="shared" si="89"/>
        <v/>
      </c>
      <c r="DX117" s="39" t="str">
        <f t="shared" si="90"/>
        <v/>
      </c>
      <c r="DY117" s="39" t="str">
        <f t="shared" si="100"/>
        <v/>
      </c>
      <c r="DZ117" s="39" t="str">
        <f t="shared" si="100"/>
        <v/>
      </c>
      <c r="EA117" s="39" t="str">
        <f t="shared" si="100"/>
        <v/>
      </c>
      <c r="EB117" s="39" t="str">
        <f t="shared" si="100"/>
        <v/>
      </c>
      <c r="EC117" s="39" t="str">
        <f t="shared" si="100"/>
        <v/>
      </c>
      <c r="ED117" s="39" t="str">
        <f t="shared" si="100"/>
        <v/>
      </c>
      <c r="EE117" s="39" t="str">
        <f t="shared" si="100"/>
        <v/>
      </c>
      <c r="EF117" s="39" t="str">
        <f t="shared" si="100"/>
        <v/>
      </c>
      <c r="EG117" s="39" t="str">
        <f t="shared" si="100"/>
        <v/>
      </c>
      <c r="EH117" s="39" t="str">
        <f t="shared" si="100"/>
        <v/>
      </c>
      <c r="EI117" s="39" t="str">
        <f t="shared" si="97"/>
        <v/>
      </c>
      <c r="EJ117" s="39" t="str">
        <f t="shared" si="96"/>
        <v/>
      </c>
      <c r="EK117" s="39" t="str">
        <f t="shared" si="96"/>
        <v/>
      </c>
      <c r="EL117" s="39" t="str">
        <f t="shared" si="96"/>
        <v/>
      </c>
      <c r="EM117" s="39" t="str">
        <f t="shared" si="96"/>
        <v/>
      </c>
      <c r="EN117" s="39" t="str">
        <f t="shared" si="96"/>
        <v/>
      </c>
      <c r="EO117" s="39" t="str">
        <f t="shared" si="96"/>
        <v/>
      </c>
    </row>
    <row r="118" spans="1:145">
      <c r="A118" s="39" t="s">
        <v>222</v>
      </c>
      <c r="B118" s="39" t="s">
        <v>223</v>
      </c>
      <c r="D118" s="39">
        <v>55000</v>
      </c>
      <c r="H118" s="39">
        <f t="shared" si="101"/>
        <v>275000</v>
      </c>
      <c r="R118" s="39">
        <v>5</v>
      </c>
      <c r="S118" s="39">
        <v>5</v>
      </c>
      <c r="AT118" s="39">
        <v>5</v>
      </c>
      <c r="AU118" s="39">
        <v>1</v>
      </c>
      <c r="AV118" s="39">
        <v>5</v>
      </c>
      <c r="BW118" s="39" t="str">
        <f t="shared" si="99"/>
        <v>|n攻击+55000|n生命值+275000|n物理伤害+5%|n法术伤害+5%|n杀敌攻击+5|n杀敌业力+1|n杀敌生命+5</v>
      </c>
      <c r="BX118" s="39" t="str">
        <f t="shared" si="38"/>
        <v>|n攻击+55000</v>
      </c>
      <c r="BY118" s="39" t="str">
        <f t="shared" si="39"/>
        <v/>
      </c>
      <c r="BZ118" s="39" t="str">
        <f t="shared" si="40"/>
        <v/>
      </c>
      <c r="CA118" s="39" t="str">
        <f t="shared" si="41"/>
        <v/>
      </c>
      <c r="CB118" s="39" t="str">
        <f t="shared" si="42"/>
        <v>|n生命值+275000</v>
      </c>
      <c r="CC118" s="39" t="str">
        <f t="shared" si="43"/>
        <v/>
      </c>
      <c r="CD118" s="39" t="str">
        <f t="shared" si="44"/>
        <v/>
      </c>
      <c r="CE118" s="39" t="str">
        <f t="shared" si="45"/>
        <v/>
      </c>
      <c r="CF118" s="39" t="str">
        <f t="shared" si="46"/>
        <v/>
      </c>
      <c r="CG118" s="39" t="str">
        <f t="shared" si="47"/>
        <v/>
      </c>
      <c r="CH118" s="39" t="str">
        <f t="shared" si="48"/>
        <v/>
      </c>
      <c r="CI118" s="39" t="str">
        <f t="shared" si="49"/>
        <v/>
      </c>
      <c r="CJ118" s="39" t="str">
        <f t="shared" si="50"/>
        <v/>
      </c>
      <c r="CK118" s="39" t="str">
        <f t="shared" si="51"/>
        <v/>
      </c>
      <c r="CL118" s="39" t="str">
        <f t="shared" si="52"/>
        <v>|n物理伤害+5%</v>
      </c>
      <c r="CM118" s="39" t="str">
        <f t="shared" si="53"/>
        <v>|n法术伤害+5%</v>
      </c>
      <c r="CN118" s="39" t="str">
        <f t="shared" si="54"/>
        <v/>
      </c>
      <c r="CO118" s="39" t="str">
        <f t="shared" si="55"/>
        <v/>
      </c>
      <c r="CP118" s="39" t="str">
        <f t="shared" si="56"/>
        <v/>
      </c>
      <c r="CQ118" s="39" t="str">
        <f t="shared" si="57"/>
        <v/>
      </c>
      <c r="CR118" s="39" t="str">
        <f t="shared" si="58"/>
        <v/>
      </c>
      <c r="CS118" s="39" t="str">
        <f t="shared" si="59"/>
        <v/>
      </c>
      <c r="CT118" s="39" t="str">
        <f t="shared" si="60"/>
        <v/>
      </c>
      <c r="CU118" s="39" t="str">
        <f t="shared" si="61"/>
        <v/>
      </c>
      <c r="CV118" s="39" t="str">
        <f t="shared" si="62"/>
        <v/>
      </c>
      <c r="CW118" s="39" t="str">
        <f t="shared" si="63"/>
        <v/>
      </c>
      <c r="CX118" s="39" t="str">
        <f t="shared" si="64"/>
        <v/>
      </c>
      <c r="CY118" s="39" t="str">
        <f t="shared" si="65"/>
        <v/>
      </c>
      <c r="CZ118" s="39" t="str">
        <f t="shared" si="66"/>
        <v/>
      </c>
      <c r="DA118" s="39" t="str">
        <f t="shared" si="67"/>
        <v/>
      </c>
      <c r="DB118" s="39" t="str">
        <f t="shared" si="68"/>
        <v/>
      </c>
      <c r="DC118" s="39" t="str">
        <f t="shared" si="69"/>
        <v/>
      </c>
      <c r="DD118" s="39" t="str">
        <f t="shared" si="70"/>
        <v/>
      </c>
      <c r="DE118" s="39" t="str">
        <f t="shared" si="71"/>
        <v/>
      </c>
      <c r="DF118" s="39" t="str">
        <f t="shared" si="72"/>
        <v/>
      </c>
      <c r="DG118" s="39" t="str">
        <f t="shared" si="73"/>
        <v/>
      </c>
      <c r="DH118" s="39" t="str">
        <f t="shared" si="74"/>
        <v/>
      </c>
      <c r="DI118" s="39" t="str">
        <f t="shared" si="75"/>
        <v/>
      </c>
      <c r="DJ118" s="39" t="str">
        <f t="shared" si="76"/>
        <v/>
      </c>
      <c r="DK118" s="39" t="str">
        <f t="shared" si="77"/>
        <v/>
      </c>
      <c r="DL118" s="39" t="str">
        <f t="shared" si="78"/>
        <v/>
      </c>
      <c r="DM118" s="39" t="str">
        <f t="shared" si="79"/>
        <v/>
      </c>
      <c r="DN118" s="39" t="str">
        <f t="shared" si="80"/>
        <v>|n杀敌攻击+5</v>
      </c>
      <c r="DO118" s="39" t="str">
        <f t="shared" si="81"/>
        <v>|n杀敌业力+1</v>
      </c>
      <c r="DP118" s="39" t="str">
        <f t="shared" si="82"/>
        <v>|n杀敌生命+5</v>
      </c>
      <c r="DQ118" s="39" t="str">
        <f t="shared" si="83"/>
        <v/>
      </c>
      <c r="DR118" s="39" t="str">
        <f t="shared" si="84"/>
        <v/>
      </c>
      <c r="DS118" s="39" t="str">
        <f t="shared" si="85"/>
        <v/>
      </c>
      <c r="DT118" s="39" t="str">
        <f t="shared" si="86"/>
        <v/>
      </c>
      <c r="DU118" s="39" t="str">
        <f t="shared" si="87"/>
        <v/>
      </c>
      <c r="DV118" s="39" t="str">
        <f t="shared" si="88"/>
        <v/>
      </c>
      <c r="DW118" s="39" t="str">
        <f t="shared" si="89"/>
        <v/>
      </c>
      <c r="DX118" s="39" t="str">
        <f t="shared" si="90"/>
        <v/>
      </c>
      <c r="DY118" s="39" t="str">
        <f t="shared" si="100"/>
        <v/>
      </c>
      <c r="DZ118" s="39" t="str">
        <f t="shared" si="100"/>
        <v/>
      </c>
      <c r="EA118" s="39" t="str">
        <f t="shared" si="100"/>
        <v/>
      </c>
      <c r="EB118" s="39" t="str">
        <f t="shared" si="100"/>
        <v/>
      </c>
      <c r="EC118" s="39" t="str">
        <f t="shared" si="100"/>
        <v/>
      </c>
      <c r="ED118" s="39" t="str">
        <f t="shared" si="100"/>
        <v/>
      </c>
      <c r="EE118" s="39" t="str">
        <f t="shared" si="100"/>
        <v/>
      </c>
      <c r="EF118" s="39" t="str">
        <f t="shared" si="100"/>
        <v/>
      </c>
      <c r="EG118" s="39" t="str">
        <f t="shared" si="100"/>
        <v/>
      </c>
      <c r="EH118" s="39" t="str">
        <f t="shared" si="100"/>
        <v/>
      </c>
      <c r="EI118" s="39" t="str">
        <f t="shared" si="97"/>
        <v/>
      </c>
      <c r="EJ118" s="39" t="str">
        <f t="shared" si="96"/>
        <v/>
      </c>
      <c r="EK118" s="39" t="str">
        <f t="shared" si="96"/>
        <v/>
      </c>
      <c r="EL118" s="39" t="str">
        <f t="shared" si="96"/>
        <v/>
      </c>
      <c r="EM118" s="39" t="str">
        <f t="shared" si="96"/>
        <v/>
      </c>
      <c r="EN118" s="39" t="str">
        <f t="shared" si="96"/>
        <v/>
      </c>
      <c r="EO118" s="39" t="str">
        <f t="shared" si="96"/>
        <v/>
      </c>
    </row>
    <row r="119" spans="1:145">
      <c r="A119" s="39" t="s">
        <v>224</v>
      </c>
      <c r="B119" s="39" t="s">
        <v>225</v>
      </c>
      <c r="D119" s="39">
        <v>80000</v>
      </c>
      <c r="H119" s="39">
        <f t="shared" si="101"/>
        <v>400000</v>
      </c>
      <c r="R119" s="39">
        <v>5</v>
      </c>
      <c r="S119" s="39">
        <v>5</v>
      </c>
      <c r="AT119" s="39">
        <v>5</v>
      </c>
      <c r="AU119" s="39">
        <v>1</v>
      </c>
      <c r="AV119" s="39">
        <v>5</v>
      </c>
      <c r="BW119" s="39" t="str">
        <f t="shared" si="99"/>
        <v>|n攻击+80000|n生命值+400000|n物理伤害+5%|n法术伤害+5%|n杀敌攻击+5|n杀敌业力+1|n杀敌生命+5</v>
      </c>
      <c r="BX119" s="39" t="str">
        <f t="shared" si="38"/>
        <v>|n攻击+80000</v>
      </c>
      <c r="BY119" s="39" t="str">
        <f t="shared" si="39"/>
        <v/>
      </c>
      <c r="BZ119" s="39" t="str">
        <f t="shared" si="40"/>
        <v/>
      </c>
      <c r="CA119" s="39" t="str">
        <f t="shared" si="41"/>
        <v/>
      </c>
      <c r="CB119" s="39" t="str">
        <f t="shared" si="42"/>
        <v>|n生命值+400000</v>
      </c>
      <c r="CC119" s="39" t="str">
        <f t="shared" si="43"/>
        <v/>
      </c>
      <c r="CD119" s="39" t="str">
        <f t="shared" si="44"/>
        <v/>
      </c>
      <c r="CE119" s="39" t="str">
        <f t="shared" si="45"/>
        <v/>
      </c>
      <c r="CF119" s="39" t="str">
        <f t="shared" si="46"/>
        <v/>
      </c>
      <c r="CG119" s="39" t="str">
        <f t="shared" si="47"/>
        <v/>
      </c>
      <c r="CH119" s="39" t="str">
        <f t="shared" si="48"/>
        <v/>
      </c>
      <c r="CI119" s="39" t="str">
        <f t="shared" si="49"/>
        <v/>
      </c>
      <c r="CJ119" s="39" t="str">
        <f t="shared" si="50"/>
        <v/>
      </c>
      <c r="CK119" s="39" t="str">
        <f t="shared" si="51"/>
        <v/>
      </c>
      <c r="CL119" s="39" t="str">
        <f t="shared" si="52"/>
        <v>|n物理伤害+5%</v>
      </c>
      <c r="CM119" s="39" t="str">
        <f t="shared" si="53"/>
        <v>|n法术伤害+5%</v>
      </c>
      <c r="CN119" s="39" t="str">
        <f t="shared" si="54"/>
        <v/>
      </c>
      <c r="CO119" s="39" t="str">
        <f t="shared" si="55"/>
        <v/>
      </c>
      <c r="CP119" s="39" t="str">
        <f t="shared" si="56"/>
        <v/>
      </c>
      <c r="CQ119" s="39" t="str">
        <f t="shared" si="57"/>
        <v/>
      </c>
      <c r="CR119" s="39" t="str">
        <f t="shared" si="58"/>
        <v/>
      </c>
      <c r="CS119" s="39" t="str">
        <f t="shared" si="59"/>
        <v/>
      </c>
      <c r="CT119" s="39" t="str">
        <f t="shared" si="60"/>
        <v/>
      </c>
      <c r="CU119" s="39" t="str">
        <f t="shared" si="61"/>
        <v/>
      </c>
      <c r="CV119" s="39" t="str">
        <f t="shared" si="62"/>
        <v/>
      </c>
      <c r="CW119" s="39" t="str">
        <f t="shared" si="63"/>
        <v/>
      </c>
      <c r="CX119" s="39" t="str">
        <f t="shared" si="64"/>
        <v/>
      </c>
      <c r="CY119" s="39" t="str">
        <f t="shared" si="65"/>
        <v/>
      </c>
      <c r="CZ119" s="39" t="str">
        <f t="shared" si="66"/>
        <v/>
      </c>
      <c r="DA119" s="39" t="str">
        <f t="shared" si="67"/>
        <v/>
      </c>
      <c r="DB119" s="39" t="str">
        <f t="shared" si="68"/>
        <v/>
      </c>
      <c r="DC119" s="39" t="str">
        <f t="shared" si="69"/>
        <v/>
      </c>
      <c r="DD119" s="39" t="str">
        <f t="shared" si="70"/>
        <v/>
      </c>
      <c r="DE119" s="39" t="str">
        <f t="shared" si="71"/>
        <v/>
      </c>
      <c r="DF119" s="39" t="str">
        <f t="shared" si="72"/>
        <v/>
      </c>
      <c r="DG119" s="39" t="str">
        <f t="shared" si="73"/>
        <v/>
      </c>
      <c r="DH119" s="39" t="str">
        <f t="shared" si="74"/>
        <v/>
      </c>
      <c r="DI119" s="39" t="str">
        <f t="shared" si="75"/>
        <v/>
      </c>
      <c r="DJ119" s="39" t="str">
        <f t="shared" si="76"/>
        <v/>
      </c>
      <c r="DK119" s="39" t="str">
        <f t="shared" si="77"/>
        <v/>
      </c>
      <c r="DL119" s="39" t="str">
        <f t="shared" si="78"/>
        <v/>
      </c>
      <c r="DM119" s="39" t="str">
        <f t="shared" si="79"/>
        <v/>
      </c>
      <c r="DN119" s="39" t="str">
        <f t="shared" si="80"/>
        <v>|n杀敌攻击+5</v>
      </c>
      <c r="DO119" s="39" t="str">
        <f t="shared" si="81"/>
        <v>|n杀敌业力+1</v>
      </c>
      <c r="DP119" s="39" t="str">
        <f t="shared" si="82"/>
        <v>|n杀敌生命+5</v>
      </c>
      <c r="DQ119" s="39" t="str">
        <f t="shared" si="83"/>
        <v/>
      </c>
      <c r="DR119" s="39" t="str">
        <f t="shared" si="84"/>
        <v/>
      </c>
      <c r="DS119" s="39" t="str">
        <f t="shared" si="85"/>
        <v/>
      </c>
      <c r="DT119" s="39" t="str">
        <f t="shared" si="86"/>
        <v/>
      </c>
      <c r="DU119" s="39" t="str">
        <f t="shared" si="87"/>
        <v/>
      </c>
      <c r="DV119" s="39" t="str">
        <f t="shared" si="88"/>
        <v/>
      </c>
      <c r="DW119" s="39" t="str">
        <f t="shared" si="89"/>
        <v/>
      </c>
      <c r="DX119" s="39" t="str">
        <f t="shared" si="90"/>
        <v/>
      </c>
      <c r="DY119" s="39" t="str">
        <f t="shared" si="100"/>
        <v/>
      </c>
      <c r="DZ119" s="39" t="str">
        <f t="shared" si="100"/>
        <v/>
      </c>
      <c r="EA119" s="39" t="str">
        <f t="shared" si="100"/>
        <v/>
      </c>
      <c r="EB119" s="39" t="str">
        <f t="shared" si="100"/>
        <v/>
      </c>
      <c r="EC119" s="39" t="str">
        <f t="shared" si="100"/>
        <v/>
      </c>
      <c r="ED119" s="39" t="str">
        <f t="shared" si="100"/>
        <v/>
      </c>
      <c r="EE119" s="39" t="str">
        <f t="shared" si="100"/>
        <v/>
      </c>
      <c r="EF119" s="39" t="str">
        <f t="shared" si="100"/>
        <v/>
      </c>
      <c r="EG119" s="39" t="str">
        <f t="shared" si="100"/>
        <v/>
      </c>
      <c r="EH119" s="39" t="str">
        <f t="shared" si="100"/>
        <v/>
      </c>
      <c r="EI119" s="39" t="str">
        <f t="shared" si="97"/>
        <v/>
      </c>
      <c r="EJ119" s="39" t="str">
        <f t="shared" si="96"/>
        <v/>
      </c>
      <c r="EK119" s="39" t="str">
        <f t="shared" si="96"/>
        <v/>
      </c>
      <c r="EL119" s="39" t="str">
        <f t="shared" si="96"/>
        <v/>
      </c>
      <c r="EM119" s="39" t="str">
        <f t="shared" si="96"/>
        <v/>
      </c>
      <c r="EN119" s="39" t="str">
        <f t="shared" si="96"/>
        <v/>
      </c>
      <c r="EO119" s="39" t="str">
        <f t="shared" si="96"/>
        <v/>
      </c>
    </row>
    <row r="120" spans="1:145">
      <c r="A120" s="39" t="s">
        <v>226</v>
      </c>
      <c r="B120" s="39" t="s">
        <v>227</v>
      </c>
      <c r="D120" s="39">
        <v>120000</v>
      </c>
      <c r="H120" s="39">
        <f t="shared" si="101"/>
        <v>600000</v>
      </c>
      <c r="R120" s="39">
        <v>5</v>
      </c>
      <c r="S120" s="39">
        <v>5</v>
      </c>
      <c r="AT120" s="39">
        <v>5</v>
      </c>
      <c r="AU120" s="39">
        <v>1</v>
      </c>
      <c r="AV120" s="39">
        <v>5</v>
      </c>
      <c r="BW120" s="39" t="str">
        <f t="shared" si="99"/>
        <v>|n攻击+120000|n生命值+600000|n物理伤害+5%|n法术伤害+5%|n杀敌攻击+5|n杀敌业力+1|n杀敌生命+5</v>
      </c>
      <c r="BX120" s="39" t="str">
        <f t="shared" si="38"/>
        <v>|n攻击+120000</v>
      </c>
      <c r="BY120" s="39" t="str">
        <f t="shared" si="39"/>
        <v/>
      </c>
      <c r="BZ120" s="39" t="str">
        <f t="shared" si="40"/>
        <v/>
      </c>
      <c r="CA120" s="39" t="str">
        <f t="shared" si="41"/>
        <v/>
      </c>
      <c r="CB120" s="39" t="str">
        <f t="shared" si="42"/>
        <v>|n生命值+600000</v>
      </c>
      <c r="CC120" s="39" t="str">
        <f t="shared" si="43"/>
        <v/>
      </c>
      <c r="CD120" s="39" t="str">
        <f t="shared" si="44"/>
        <v/>
      </c>
      <c r="CE120" s="39" t="str">
        <f t="shared" si="45"/>
        <v/>
      </c>
      <c r="CF120" s="39" t="str">
        <f t="shared" si="46"/>
        <v/>
      </c>
      <c r="CG120" s="39" t="str">
        <f t="shared" si="47"/>
        <v/>
      </c>
      <c r="CH120" s="39" t="str">
        <f t="shared" si="48"/>
        <v/>
      </c>
      <c r="CI120" s="39" t="str">
        <f t="shared" si="49"/>
        <v/>
      </c>
      <c r="CJ120" s="39" t="str">
        <f t="shared" si="50"/>
        <v/>
      </c>
      <c r="CK120" s="39" t="str">
        <f t="shared" si="51"/>
        <v/>
      </c>
      <c r="CL120" s="39" t="str">
        <f t="shared" si="52"/>
        <v>|n物理伤害+5%</v>
      </c>
      <c r="CM120" s="39" t="str">
        <f t="shared" si="53"/>
        <v>|n法术伤害+5%</v>
      </c>
      <c r="CN120" s="39" t="str">
        <f t="shared" si="54"/>
        <v/>
      </c>
      <c r="CO120" s="39" t="str">
        <f t="shared" si="55"/>
        <v/>
      </c>
      <c r="CP120" s="39" t="str">
        <f t="shared" si="56"/>
        <v/>
      </c>
      <c r="CQ120" s="39" t="str">
        <f t="shared" si="57"/>
        <v/>
      </c>
      <c r="CR120" s="39" t="str">
        <f t="shared" si="58"/>
        <v/>
      </c>
      <c r="CS120" s="39" t="str">
        <f t="shared" si="59"/>
        <v/>
      </c>
      <c r="CT120" s="39" t="str">
        <f t="shared" si="60"/>
        <v/>
      </c>
      <c r="CU120" s="39" t="str">
        <f t="shared" si="61"/>
        <v/>
      </c>
      <c r="CV120" s="39" t="str">
        <f t="shared" si="62"/>
        <v/>
      </c>
      <c r="CW120" s="39" t="str">
        <f t="shared" si="63"/>
        <v/>
      </c>
      <c r="CX120" s="39" t="str">
        <f t="shared" si="64"/>
        <v/>
      </c>
      <c r="CY120" s="39" t="str">
        <f t="shared" si="65"/>
        <v/>
      </c>
      <c r="CZ120" s="39" t="str">
        <f t="shared" si="66"/>
        <v/>
      </c>
      <c r="DA120" s="39" t="str">
        <f t="shared" si="67"/>
        <v/>
      </c>
      <c r="DB120" s="39" t="str">
        <f t="shared" si="68"/>
        <v/>
      </c>
      <c r="DC120" s="39" t="str">
        <f t="shared" si="69"/>
        <v/>
      </c>
      <c r="DD120" s="39" t="str">
        <f t="shared" si="70"/>
        <v/>
      </c>
      <c r="DE120" s="39" t="str">
        <f t="shared" si="71"/>
        <v/>
      </c>
      <c r="DF120" s="39" t="str">
        <f t="shared" si="72"/>
        <v/>
      </c>
      <c r="DG120" s="39" t="str">
        <f t="shared" si="73"/>
        <v/>
      </c>
      <c r="DH120" s="39" t="str">
        <f t="shared" si="74"/>
        <v/>
      </c>
      <c r="DI120" s="39" t="str">
        <f t="shared" si="75"/>
        <v/>
      </c>
      <c r="DJ120" s="39" t="str">
        <f t="shared" si="76"/>
        <v/>
      </c>
      <c r="DK120" s="39" t="str">
        <f t="shared" si="77"/>
        <v/>
      </c>
      <c r="DL120" s="39" t="str">
        <f t="shared" si="78"/>
        <v/>
      </c>
      <c r="DM120" s="39" t="str">
        <f t="shared" si="79"/>
        <v/>
      </c>
      <c r="DN120" s="39" t="str">
        <f t="shared" si="80"/>
        <v>|n杀敌攻击+5</v>
      </c>
      <c r="DO120" s="39" t="str">
        <f t="shared" si="81"/>
        <v>|n杀敌业力+1</v>
      </c>
      <c r="DP120" s="39" t="str">
        <f t="shared" si="82"/>
        <v>|n杀敌生命+5</v>
      </c>
      <c r="DQ120" s="39" t="str">
        <f t="shared" si="83"/>
        <v/>
      </c>
      <c r="DR120" s="39" t="str">
        <f t="shared" si="84"/>
        <v/>
      </c>
      <c r="DS120" s="39" t="str">
        <f t="shared" si="85"/>
        <v/>
      </c>
      <c r="DT120" s="39" t="str">
        <f t="shared" si="86"/>
        <v/>
      </c>
      <c r="DU120" s="39" t="str">
        <f t="shared" si="87"/>
        <v/>
      </c>
      <c r="DV120" s="39" t="str">
        <f t="shared" si="88"/>
        <v/>
      </c>
      <c r="DW120" s="39" t="str">
        <f t="shared" si="89"/>
        <v/>
      </c>
      <c r="DX120" s="39" t="str">
        <f t="shared" si="90"/>
        <v/>
      </c>
      <c r="DY120" s="39" t="str">
        <f t="shared" si="100"/>
        <v/>
      </c>
      <c r="DZ120" s="39" t="str">
        <f t="shared" si="100"/>
        <v/>
      </c>
      <c r="EA120" s="39" t="str">
        <f t="shared" si="100"/>
        <v/>
      </c>
      <c r="EB120" s="39" t="str">
        <f t="shared" si="100"/>
        <v/>
      </c>
      <c r="EC120" s="39" t="str">
        <f t="shared" si="100"/>
        <v/>
      </c>
      <c r="ED120" s="39" t="str">
        <f t="shared" si="100"/>
        <v/>
      </c>
      <c r="EE120" s="39" t="str">
        <f t="shared" si="100"/>
        <v/>
      </c>
      <c r="EF120" s="39" t="str">
        <f t="shared" si="100"/>
        <v/>
      </c>
      <c r="EG120" s="39" t="str">
        <f t="shared" si="100"/>
        <v/>
      </c>
      <c r="EH120" s="39" t="str">
        <f t="shared" si="100"/>
        <v/>
      </c>
      <c r="EI120" s="39" t="str">
        <f t="shared" si="97"/>
        <v/>
      </c>
      <c r="EJ120" s="39" t="str">
        <f t="shared" si="96"/>
        <v/>
      </c>
      <c r="EK120" s="39" t="str">
        <f t="shared" si="96"/>
        <v/>
      </c>
      <c r="EL120" s="39" t="str">
        <f t="shared" si="96"/>
        <v/>
      </c>
      <c r="EM120" s="39" t="str">
        <f t="shared" si="96"/>
        <v/>
      </c>
      <c r="EN120" s="39" t="str">
        <f t="shared" si="96"/>
        <v/>
      </c>
      <c r="EO120" s="39" t="str">
        <f t="shared" si="96"/>
        <v/>
      </c>
    </row>
    <row r="121" spans="1:145">
      <c r="A121" s="39" t="s">
        <v>228</v>
      </c>
      <c r="B121" s="39" t="s">
        <v>229</v>
      </c>
      <c r="D121" s="39">
        <v>200000</v>
      </c>
      <c r="H121" s="39">
        <f t="shared" si="101"/>
        <v>1000000</v>
      </c>
      <c r="R121" s="39">
        <v>5</v>
      </c>
      <c r="S121" s="39">
        <v>5</v>
      </c>
      <c r="AT121" s="39">
        <v>5</v>
      </c>
      <c r="AU121" s="39">
        <v>1</v>
      </c>
      <c r="AV121" s="39">
        <v>5</v>
      </c>
      <c r="BW121" s="39" t="str">
        <f t="shared" si="99"/>
        <v>|n攻击+200000|n生命值+1000000|n物理伤害+5%|n法术伤害+5%|n杀敌攻击+5|n杀敌业力+1|n杀敌生命+5</v>
      </c>
      <c r="BX121" s="39" t="str">
        <f t="shared" si="38"/>
        <v>|n攻击+200000</v>
      </c>
      <c r="BY121" s="39" t="str">
        <f t="shared" si="39"/>
        <v/>
      </c>
      <c r="BZ121" s="39" t="str">
        <f t="shared" si="40"/>
        <v/>
      </c>
      <c r="CA121" s="39" t="str">
        <f t="shared" si="41"/>
        <v/>
      </c>
      <c r="CB121" s="39" t="str">
        <f t="shared" si="42"/>
        <v>|n生命值+1000000</v>
      </c>
      <c r="CC121" s="39" t="str">
        <f t="shared" si="43"/>
        <v/>
      </c>
      <c r="CD121" s="39" t="str">
        <f t="shared" si="44"/>
        <v/>
      </c>
      <c r="CE121" s="39" t="str">
        <f t="shared" si="45"/>
        <v/>
      </c>
      <c r="CF121" s="39" t="str">
        <f t="shared" si="46"/>
        <v/>
      </c>
      <c r="CG121" s="39" t="str">
        <f t="shared" si="47"/>
        <v/>
      </c>
      <c r="CH121" s="39" t="str">
        <f t="shared" si="48"/>
        <v/>
      </c>
      <c r="CI121" s="39" t="str">
        <f t="shared" si="49"/>
        <v/>
      </c>
      <c r="CJ121" s="39" t="str">
        <f t="shared" si="50"/>
        <v/>
      </c>
      <c r="CK121" s="39" t="str">
        <f t="shared" si="51"/>
        <v/>
      </c>
      <c r="CL121" s="39" t="str">
        <f t="shared" si="52"/>
        <v>|n物理伤害+5%</v>
      </c>
      <c r="CM121" s="39" t="str">
        <f t="shared" si="53"/>
        <v>|n法术伤害+5%</v>
      </c>
      <c r="CN121" s="39" t="str">
        <f t="shared" si="54"/>
        <v/>
      </c>
      <c r="CO121" s="39" t="str">
        <f t="shared" si="55"/>
        <v/>
      </c>
      <c r="CP121" s="39" t="str">
        <f t="shared" si="56"/>
        <v/>
      </c>
      <c r="CQ121" s="39" t="str">
        <f t="shared" si="57"/>
        <v/>
      </c>
      <c r="CR121" s="39" t="str">
        <f t="shared" si="58"/>
        <v/>
      </c>
      <c r="CS121" s="39" t="str">
        <f t="shared" si="59"/>
        <v/>
      </c>
      <c r="CT121" s="39" t="str">
        <f t="shared" si="60"/>
        <v/>
      </c>
      <c r="CU121" s="39" t="str">
        <f t="shared" si="61"/>
        <v/>
      </c>
      <c r="CV121" s="39" t="str">
        <f t="shared" si="62"/>
        <v/>
      </c>
      <c r="CW121" s="39" t="str">
        <f t="shared" si="63"/>
        <v/>
      </c>
      <c r="CX121" s="39" t="str">
        <f t="shared" si="64"/>
        <v/>
      </c>
      <c r="CY121" s="39" t="str">
        <f t="shared" si="65"/>
        <v/>
      </c>
      <c r="CZ121" s="39" t="str">
        <f t="shared" si="66"/>
        <v/>
      </c>
      <c r="DA121" s="39" t="str">
        <f t="shared" si="67"/>
        <v/>
      </c>
      <c r="DB121" s="39" t="str">
        <f t="shared" si="68"/>
        <v/>
      </c>
      <c r="DC121" s="39" t="str">
        <f t="shared" si="69"/>
        <v/>
      </c>
      <c r="DD121" s="39" t="str">
        <f t="shared" si="70"/>
        <v/>
      </c>
      <c r="DE121" s="39" t="str">
        <f t="shared" si="71"/>
        <v/>
      </c>
      <c r="DF121" s="39" t="str">
        <f t="shared" si="72"/>
        <v/>
      </c>
      <c r="DG121" s="39" t="str">
        <f t="shared" si="73"/>
        <v/>
      </c>
      <c r="DH121" s="39" t="str">
        <f t="shared" si="74"/>
        <v/>
      </c>
      <c r="DI121" s="39" t="str">
        <f t="shared" si="75"/>
        <v/>
      </c>
      <c r="DJ121" s="39" t="str">
        <f t="shared" si="76"/>
        <v/>
      </c>
      <c r="DK121" s="39" t="str">
        <f t="shared" si="77"/>
        <v/>
      </c>
      <c r="DL121" s="39" t="str">
        <f t="shared" si="78"/>
        <v/>
      </c>
      <c r="DM121" s="39" t="str">
        <f t="shared" si="79"/>
        <v/>
      </c>
      <c r="DN121" s="39" t="str">
        <f t="shared" si="80"/>
        <v>|n杀敌攻击+5</v>
      </c>
      <c r="DO121" s="39" t="str">
        <f t="shared" si="81"/>
        <v>|n杀敌业力+1</v>
      </c>
      <c r="DP121" s="39" t="str">
        <f t="shared" si="82"/>
        <v>|n杀敌生命+5</v>
      </c>
      <c r="DQ121" s="39" t="str">
        <f t="shared" si="83"/>
        <v/>
      </c>
      <c r="DR121" s="39" t="str">
        <f t="shared" si="84"/>
        <v/>
      </c>
      <c r="DS121" s="39" t="str">
        <f t="shared" si="85"/>
        <v/>
      </c>
      <c r="DT121" s="39" t="str">
        <f t="shared" si="86"/>
        <v/>
      </c>
      <c r="DU121" s="39" t="str">
        <f t="shared" si="87"/>
        <v/>
      </c>
      <c r="DV121" s="39" t="str">
        <f t="shared" si="88"/>
        <v/>
      </c>
      <c r="DW121" s="39" t="str">
        <f t="shared" si="89"/>
        <v/>
      </c>
      <c r="DX121" s="39" t="str">
        <f t="shared" si="90"/>
        <v/>
      </c>
      <c r="DY121" s="39" t="str">
        <f t="shared" si="100"/>
        <v/>
      </c>
      <c r="DZ121" s="39" t="str">
        <f t="shared" si="100"/>
        <v/>
      </c>
      <c r="EA121" s="39" t="str">
        <f t="shared" si="100"/>
        <v/>
      </c>
      <c r="EB121" s="39" t="str">
        <f t="shared" si="100"/>
        <v/>
      </c>
      <c r="EC121" s="39" t="str">
        <f t="shared" si="100"/>
        <v/>
      </c>
      <c r="ED121" s="39" t="str">
        <f t="shared" si="100"/>
        <v/>
      </c>
      <c r="EE121" s="39" t="str">
        <f t="shared" si="100"/>
        <v/>
      </c>
      <c r="EF121" s="39" t="str">
        <f t="shared" si="100"/>
        <v/>
      </c>
      <c r="EG121" s="39" t="str">
        <f t="shared" si="100"/>
        <v/>
      </c>
      <c r="EH121" s="39" t="str">
        <f t="shared" si="100"/>
        <v/>
      </c>
      <c r="EI121" s="39" t="str">
        <f t="shared" si="97"/>
        <v/>
      </c>
      <c r="EJ121" s="39" t="str">
        <f t="shared" si="96"/>
        <v/>
      </c>
      <c r="EK121" s="39" t="str">
        <f t="shared" si="96"/>
        <v/>
      </c>
      <c r="EL121" s="39" t="str">
        <f t="shared" si="96"/>
        <v/>
      </c>
      <c r="EM121" s="39" t="str">
        <f t="shared" si="96"/>
        <v/>
      </c>
      <c r="EN121" s="39" t="str">
        <f t="shared" si="96"/>
        <v/>
      </c>
      <c r="EO121" s="39" t="str">
        <f t="shared" si="96"/>
        <v/>
      </c>
    </row>
    <row r="122" spans="1:145">
      <c r="A122" s="39" t="s">
        <v>230</v>
      </c>
      <c r="B122" s="39" t="s">
        <v>231</v>
      </c>
      <c r="D122" s="39">
        <v>300000</v>
      </c>
      <c r="H122" s="39">
        <f t="shared" si="101"/>
        <v>1500000</v>
      </c>
      <c r="R122" s="39">
        <v>5</v>
      </c>
      <c r="S122" s="39">
        <v>5</v>
      </c>
      <c r="AT122" s="39">
        <v>5</v>
      </c>
      <c r="AU122" s="39">
        <v>1</v>
      </c>
      <c r="AV122" s="39">
        <v>5</v>
      </c>
      <c r="BW122" s="39" t="str">
        <f t="shared" si="99"/>
        <v>|n攻击+300000|n生命值+1500000|n物理伤害+5%|n法术伤害+5%|n杀敌攻击+5|n杀敌业力+1|n杀敌生命+5</v>
      </c>
      <c r="BX122" s="39" t="str">
        <f t="shared" si="38"/>
        <v>|n攻击+300000</v>
      </c>
      <c r="BY122" s="39" t="str">
        <f t="shared" si="39"/>
        <v/>
      </c>
      <c r="BZ122" s="39" t="str">
        <f t="shared" si="40"/>
        <v/>
      </c>
      <c r="CA122" s="39" t="str">
        <f t="shared" si="41"/>
        <v/>
      </c>
      <c r="CB122" s="39" t="str">
        <f t="shared" si="42"/>
        <v>|n生命值+1500000</v>
      </c>
      <c r="CC122" s="39" t="str">
        <f t="shared" si="43"/>
        <v/>
      </c>
      <c r="CD122" s="39" t="str">
        <f t="shared" si="44"/>
        <v/>
      </c>
      <c r="CE122" s="39" t="str">
        <f t="shared" si="45"/>
        <v/>
      </c>
      <c r="CF122" s="39" t="str">
        <f t="shared" si="46"/>
        <v/>
      </c>
      <c r="CG122" s="39" t="str">
        <f t="shared" si="47"/>
        <v/>
      </c>
      <c r="CH122" s="39" t="str">
        <f t="shared" si="48"/>
        <v/>
      </c>
      <c r="CI122" s="39" t="str">
        <f t="shared" si="49"/>
        <v/>
      </c>
      <c r="CJ122" s="39" t="str">
        <f t="shared" si="50"/>
        <v/>
      </c>
      <c r="CK122" s="39" t="str">
        <f t="shared" si="51"/>
        <v/>
      </c>
      <c r="CL122" s="39" t="str">
        <f t="shared" si="52"/>
        <v>|n物理伤害+5%</v>
      </c>
      <c r="CM122" s="39" t="str">
        <f t="shared" si="53"/>
        <v>|n法术伤害+5%</v>
      </c>
      <c r="CN122" s="39" t="str">
        <f t="shared" si="54"/>
        <v/>
      </c>
      <c r="CO122" s="39" t="str">
        <f t="shared" si="55"/>
        <v/>
      </c>
      <c r="CP122" s="39" t="str">
        <f t="shared" si="56"/>
        <v/>
      </c>
      <c r="CQ122" s="39" t="str">
        <f t="shared" si="57"/>
        <v/>
      </c>
      <c r="CR122" s="39" t="str">
        <f t="shared" si="58"/>
        <v/>
      </c>
      <c r="CS122" s="39" t="str">
        <f t="shared" si="59"/>
        <v/>
      </c>
      <c r="CT122" s="39" t="str">
        <f t="shared" si="60"/>
        <v/>
      </c>
      <c r="CU122" s="39" t="str">
        <f t="shared" si="61"/>
        <v/>
      </c>
      <c r="CV122" s="39" t="str">
        <f t="shared" si="62"/>
        <v/>
      </c>
      <c r="CW122" s="39" t="str">
        <f t="shared" si="63"/>
        <v/>
      </c>
      <c r="CX122" s="39" t="str">
        <f t="shared" si="64"/>
        <v/>
      </c>
      <c r="CY122" s="39" t="str">
        <f t="shared" si="65"/>
        <v/>
      </c>
      <c r="CZ122" s="39" t="str">
        <f t="shared" si="66"/>
        <v/>
      </c>
      <c r="DA122" s="39" t="str">
        <f t="shared" si="67"/>
        <v/>
      </c>
      <c r="DB122" s="39" t="str">
        <f t="shared" si="68"/>
        <v/>
      </c>
      <c r="DC122" s="39" t="str">
        <f t="shared" si="69"/>
        <v/>
      </c>
      <c r="DD122" s="39" t="str">
        <f t="shared" si="70"/>
        <v/>
      </c>
      <c r="DE122" s="39" t="str">
        <f t="shared" si="71"/>
        <v/>
      </c>
      <c r="DF122" s="39" t="str">
        <f t="shared" si="72"/>
        <v/>
      </c>
      <c r="DG122" s="39" t="str">
        <f t="shared" si="73"/>
        <v/>
      </c>
      <c r="DH122" s="39" t="str">
        <f t="shared" si="74"/>
        <v/>
      </c>
      <c r="DI122" s="39" t="str">
        <f t="shared" si="75"/>
        <v/>
      </c>
      <c r="DJ122" s="39" t="str">
        <f t="shared" si="76"/>
        <v/>
      </c>
      <c r="DK122" s="39" t="str">
        <f t="shared" si="77"/>
        <v/>
      </c>
      <c r="DL122" s="39" t="str">
        <f t="shared" si="78"/>
        <v/>
      </c>
      <c r="DM122" s="39" t="str">
        <f t="shared" si="79"/>
        <v/>
      </c>
      <c r="DN122" s="39" t="str">
        <f t="shared" si="80"/>
        <v>|n杀敌攻击+5</v>
      </c>
      <c r="DO122" s="39" t="str">
        <f t="shared" si="81"/>
        <v>|n杀敌业力+1</v>
      </c>
      <c r="DP122" s="39" t="str">
        <f t="shared" si="82"/>
        <v>|n杀敌生命+5</v>
      </c>
      <c r="DQ122" s="39" t="str">
        <f t="shared" si="83"/>
        <v/>
      </c>
      <c r="DR122" s="39" t="str">
        <f t="shared" si="84"/>
        <v/>
      </c>
      <c r="DS122" s="39" t="str">
        <f t="shared" si="85"/>
        <v/>
      </c>
      <c r="DT122" s="39" t="str">
        <f t="shared" si="86"/>
        <v/>
      </c>
      <c r="DU122" s="39" t="str">
        <f t="shared" si="87"/>
        <v/>
      </c>
      <c r="DV122" s="39" t="str">
        <f t="shared" si="88"/>
        <v/>
      </c>
      <c r="DW122" s="39" t="str">
        <f t="shared" si="89"/>
        <v/>
      </c>
      <c r="DX122" s="39" t="str">
        <f t="shared" si="90"/>
        <v/>
      </c>
      <c r="DY122" s="39" t="str">
        <f t="shared" si="100"/>
        <v/>
      </c>
      <c r="DZ122" s="39" t="str">
        <f t="shared" si="100"/>
        <v/>
      </c>
      <c r="EA122" s="39" t="str">
        <f t="shared" si="100"/>
        <v/>
      </c>
      <c r="EB122" s="39" t="str">
        <f t="shared" si="100"/>
        <v/>
      </c>
      <c r="EC122" s="39" t="str">
        <f t="shared" si="100"/>
        <v/>
      </c>
      <c r="ED122" s="39" t="str">
        <f t="shared" si="100"/>
        <v/>
      </c>
      <c r="EE122" s="39" t="str">
        <f t="shared" si="100"/>
        <v/>
      </c>
      <c r="EF122" s="39" t="str">
        <f t="shared" si="100"/>
        <v/>
      </c>
      <c r="EG122" s="39" t="str">
        <f t="shared" si="100"/>
        <v/>
      </c>
      <c r="EH122" s="39" t="str">
        <f t="shared" si="100"/>
        <v/>
      </c>
      <c r="EI122" s="39" t="str">
        <f t="shared" si="97"/>
        <v/>
      </c>
      <c r="EJ122" s="39" t="str">
        <f t="shared" si="96"/>
        <v/>
      </c>
      <c r="EK122" s="39" t="str">
        <f t="shared" si="96"/>
        <v/>
      </c>
      <c r="EL122" s="39" t="str">
        <f t="shared" si="96"/>
        <v/>
      </c>
      <c r="EM122" s="39" t="str">
        <f t="shared" si="96"/>
        <v/>
      </c>
      <c r="EN122" s="39" t="str">
        <f t="shared" si="96"/>
        <v/>
      </c>
      <c r="EO122" s="39" t="str">
        <f t="shared" si="96"/>
        <v/>
      </c>
    </row>
    <row r="123" spans="1:145">
      <c r="A123" s="39" t="s">
        <v>232</v>
      </c>
      <c r="B123" s="39" t="s">
        <v>233</v>
      </c>
      <c r="D123" s="39">
        <v>500000</v>
      </c>
      <c r="H123" s="39">
        <f t="shared" si="101"/>
        <v>2500000</v>
      </c>
      <c r="R123" s="39">
        <v>5</v>
      </c>
      <c r="S123" s="39">
        <v>5</v>
      </c>
      <c r="AT123" s="39">
        <v>5</v>
      </c>
      <c r="AU123" s="39">
        <v>1</v>
      </c>
      <c r="AV123" s="39">
        <v>5</v>
      </c>
      <c r="BW123" s="39" t="str">
        <f t="shared" si="99"/>
        <v>|n攻击+500000|n生命值+2500000|n物理伤害+5%|n法术伤害+5%|n杀敌攻击+5|n杀敌业力+1|n杀敌生命+5</v>
      </c>
      <c r="BX123" s="39" t="str">
        <f t="shared" si="38"/>
        <v>|n攻击+500000</v>
      </c>
      <c r="BY123" s="39" t="str">
        <f t="shared" si="39"/>
        <v/>
      </c>
      <c r="BZ123" s="39" t="str">
        <f t="shared" si="40"/>
        <v/>
      </c>
      <c r="CA123" s="39" t="str">
        <f t="shared" si="41"/>
        <v/>
      </c>
      <c r="CB123" s="39" t="str">
        <f t="shared" si="42"/>
        <v>|n生命值+2500000</v>
      </c>
      <c r="CC123" s="39" t="str">
        <f t="shared" si="43"/>
        <v/>
      </c>
      <c r="CD123" s="39" t="str">
        <f t="shared" si="44"/>
        <v/>
      </c>
      <c r="CE123" s="39" t="str">
        <f t="shared" si="45"/>
        <v/>
      </c>
      <c r="CF123" s="39" t="str">
        <f t="shared" si="46"/>
        <v/>
      </c>
      <c r="CG123" s="39" t="str">
        <f t="shared" si="47"/>
        <v/>
      </c>
      <c r="CH123" s="39" t="str">
        <f t="shared" si="48"/>
        <v/>
      </c>
      <c r="CI123" s="39" t="str">
        <f t="shared" si="49"/>
        <v/>
      </c>
      <c r="CJ123" s="39" t="str">
        <f t="shared" si="50"/>
        <v/>
      </c>
      <c r="CK123" s="39" t="str">
        <f t="shared" si="51"/>
        <v/>
      </c>
      <c r="CL123" s="39" t="str">
        <f t="shared" si="52"/>
        <v>|n物理伤害+5%</v>
      </c>
      <c r="CM123" s="39" t="str">
        <f t="shared" si="53"/>
        <v>|n法术伤害+5%</v>
      </c>
      <c r="CN123" s="39" t="str">
        <f t="shared" si="54"/>
        <v/>
      </c>
      <c r="CO123" s="39" t="str">
        <f t="shared" si="55"/>
        <v/>
      </c>
      <c r="CP123" s="39" t="str">
        <f t="shared" si="56"/>
        <v/>
      </c>
      <c r="CQ123" s="39" t="str">
        <f t="shared" si="57"/>
        <v/>
      </c>
      <c r="CR123" s="39" t="str">
        <f t="shared" si="58"/>
        <v/>
      </c>
      <c r="CS123" s="39" t="str">
        <f t="shared" si="59"/>
        <v/>
      </c>
      <c r="CT123" s="39" t="str">
        <f t="shared" si="60"/>
        <v/>
      </c>
      <c r="CU123" s="39" t="str">
        <f t="shared" si="61"/>
        <v/>
      </c>
      <c r="CV123" s="39" t="str">
        <f t="shared" si="62"/>
        <v/>
      </c>
      <c r="CW123" s="39" t="str">
        <f t="shared" si="63"/>
        <v/>
      </c>
      <c r="CX123" s="39" t="str">
        <f t="shared" si="64"/>
        <v/>
      </c>
      <c r="CY123" s="39" t="str">
        <f t="shared" si="65"/>
        <v/>
      </c>
      <c r="CZ123" s="39" t="str">
        <f t="shared" si="66"/>
        <v/>
      </c>
      <c r="DA123" s="39" t="str">
        <f t="shared" si="67"/>
        <v/>
      </c>
      <c r="DB123" s="39" t="str">
        <f t="shared" si="68"/>
        <v/>
      </c>
      <c r="DC123" s="39" t="str">
        <f t="shared" si="69"/>
        <v/>
      </c>
      <c r="DD123" s="39" t="str">
        <f t="shared" si="70"/>
        <v/>
      </c>
      <c r="DE123" s="39" t="str">
        <f t="shared" si="71"/>
        <v/>
      </c>
      <c r="DF123" s="39" t="str">
        <f t="shared" si="72"/>
        <v/>
      </c>
      <c r="DG123" s="39" t="str">
        <f t="shared" si="73"/>
        <v/>
      </c>
      <c r="DH123" s="39" t="str">
        <f t="shared" si="74"/>
        <v/>
      </c>
      <c r="DI123" s="39" t="str">
        <f t="shared" si="75"/>
        <v/>
      </c>
      <c r="DJ123" s="39" t="str">
        <f t="shared" si="76"/>
        <v/>
      </c>
      <c r="DK123" s="39" t="str">
        <f t="shared" si="77"/>
        <v/>
      </c>
      <c r="DL123" s="39" t="str">
        <f t="shared" si="78"/>
        <v/>
      </c>
      <c r="DM123" s="39" t="str">
        <f t="shared" si="79"/>
        <v/>
      </c>
      <c r="DN123" s="39" t="str">
        <f t="shared" si="80"/>
        <v>|n杀敌攻击+5</v>
      </c>
      <c r="DO123" s="39" t="str">
        <f t="shared" si="81"/>
        <v>|n杀敌业力+1</v>
      </c>
      <c r="DP123" s="39" t="str">
        <f t="shared" si="82"/>
        <v>|n杀敌生命+5</v>
      </c>
      <c r="DQ123" s="39" t="str">
        <f t="shared" si="83"/>
        <v/>
      </c>
      <c r="DR123" s="39" t="str">
        <f t="shared" si="84"/>
        <v/>
      </c>
      <c r="DS123" s="39" t="str">
        <f t="shared" si="85"/>
        <v/>
      </c>
      <c r="DT123" s="39" t="str">
        <f t="shared" si="86"/>
        <v/>
      </c>
      <c r="DU123" s="39" t="str">
        <f t="shared" si="87"/>
        <v/>
      </c>
      <c r="DV123" s="39" t="str">
        <f t="shared" si="88"/>
        <v/>
      </c>
      <c r="DW123" s="39" t="str">
        <f t="shared" si="89"/>
        <v/>
      </c>
      <c r="DX123" s="39" t="str">
        <f t="shared" si="90"/>
        <v/>
      </c>
      <c r="DY123" s="39" t="str">
        <f t="shared" si="100"/>
        <v/>
      </c>
      <c r="DZ123" s="39" t="str">
        <f t="shared" si="100"/>
        <v/>
      </c>
      <c r="EA123" s="39" t="str">
        <f t="shared" si="100"/>
        <v/>
      </c>
      <c r="EB123" s="39" t="str">
        <f t="shared" si="100"/>
        <v/>
      </c>
      <c r="EC123" s="39" t="str">
        <f t="shared" si="100"/>
        <v/>
      </c>
      <c r="ED123" s="39" t="str">
        <f t="shared" si="100"/>
        <v/>
      </c>
      <c r="EE123" s="39" t="str">
        <f t="shared" si="100"/>
        <v/>
      </c>
      <c r="EF123" s="39" t="str">
        <f t="shared" si="100"/>
        <v/>
      </c>
      <c r="EG123" s="39" t="str">
        <f t="shared" si="100"/>
        <v/>
      </c>
      <c r="EH123" s="39" t="str">
        <f t="shared" si="100"/>
        <v/>
      </c>
      <c r="EI123" s="39" t="str">
        <f t="shared" si="97"/>
        <v/>
      </c>
      <c r="EJ123" s="39" t="str">
        <f t="shared" si="96"/>
        <v/>
      </c>
      <c r="EK123" s="39" t="str">
        <f t="shared" si="96"/>
        <v/>
      </c>
      <c r="EL123" s="39" t="str">
        <f t="shared" si="96"/>
        <v/>
      </c>
      <c r="EM123" s="39" t="str">
        <f t="shared" si="96"/>
        <v/>
      </c>
      <c r="EN123" s="39" t="str">
        <f t="shared" si="96"/>
        <v/>
      </c>
      <c r="EO123" s="39" t="str">
        <f t="shared" si="96"/>
        <v/>
      </c>
    </row>
    <row r="124" spans="1:145">
      <c r="A124" s="39" t="s">
        <v>234</v>
      </c>
      <c r="B124" s="39" t="s">
        <v>235</v>
      </c>
      <c r="D124" s="39">
        <v>100</v>
      </c>
      <c r="H124" s="39">
        <v>1000</v>
      </c>
      <c r="I124" s="39">
        <v>100</v>
      </c>
      <c r="J124" s="39">
        <v>5</v>
      </c>
      <c r="K124" s="39">
        <v>1</v>
      </c>
      <c r="Y124" s="39">
        <v>5</v>
      </c>
      <c r="AA124" s="10">
        <v>150</v>
      </c>
      <c r="AU124" s="39">
        <v>1</v>
      </c>
      <c r="BW124" s="39" t="str">
        <f t="shared" si="99"/>
        <v>|n攻击+100|n生命值+1000|n魔法值+100|n生命回复+5|n魔法回复+1|n分裂+5%|n致命倍率+150%|n杀敌业力+1</v>
      </c>
      <c r="BX124" s="39" t="str">
        <f t="shared" si="38"/>
        <v>|n攻击+100</v>
      </c>
      <c r="BY124" s="39" t="str">
        <f t="shared" si="39"/>
        <v/>
      </c>
      <c r="BZ124" s="39" t="str">
        <f t="shared" si="40"/>
        <v/>
      </c>
      <c r="CA124" s="39" t="str">
        <f t="shared" si="41"/>
        <v/>
      </c>
      <c r="CB124" s="39" t="str">
        <f t="shared" si="42"/>
        <v>|n生命值+1000</v>
      </c>
      <c r="CC124" s="39" t="str">
        <f t="shared" si="43"/>
        <v>|n魔法值+100</v>
      </c>
      <c r="CD124" s="39" t="str">
        <f t="shared" si="44"/>
        <v>|n生命回复+5</v>
      </c>
      <c r="CE124" s="39" t="str">
        <f t="shared" si="45"/>
        <v>|n魔法回复+1</v>
      </c>
      <c r="CF124" s="39" t="str">
        <f t="shared" si="46"/>
        <v/>
      </c>
      <c r="CG124" s="39" t="str">
        <f t="shared" si="47"/>
        <v/>
      </c>
      <c r="CH124" s="39" t="str">
        <f t="shared" si="48"/>
        <v/>
      </c>
      <c r="CI124" s="39" t="str">
        <f t="shared" si="49"/>
        <v/>
      </c>
      <c r="CJ124" s="39" t="str">
        <f t="shared" si="50"/>
        <v/>
      </c>
      <c r="CK124" s="39" t="str">
        <f t="shared" si="51"/>
        <v/>
      </c>
      <c r="CL124" s="39" t="str">
        <f t="shared" si="52"/>
        <v/>
      </c>
      <c r="CM124" s="39" t="str">
        <f t="shared" si="53"/>
        <v/>
      </c>
      <c r="CN124" s="39" t="str">
        <f t="shared" si="54"/>
        <v/>
      </c>
      <c r="CO124" s="39" t="str">
        <f t="shared" si="55"/>
        <v/>
      </c>
      <c r="CP124" s="39" t="str">
        <f t="shared" si="56"/>
        <v/>
      </c>
      <c r="CQ124" s="39" t="str">
        <f t="shared" si="57"/>
        <v/>
      </c>
      <c r="CR124" s="39" t="str">
        <f t="shared" si="58"/>
        <v/>
      </c>
      <c r="CS124" s="39" t="str">
        <f t="shared" si="59"/>
        <v>|n分裂+5%</v>
      </c>
      <c r="CT124" s="39" t="str">
        <f t="shared" si="60"/>
        <v/>
      </c>
      <c r="CU124" s="39" t="str">
        <f t="shared" si="61"/>
        <v>|n致命倍率+150%</v>
      </c>
      <c r="CV124" s="39" t="str">
        <f t="shared" si="62"/>
        <v/>
      </c>
      <c r="CW124" s="39" t="str">
        <f t="shared" si="63"/>
        <v/>
      </c>
      <c r="CX124" s="39" t="str">
        <f t="shared" si="64"/>
        <v/>
      </c>
      <c r="CY124" s="39" t="str">
        <f t="shared" si="65"/>
        <v/>
      </c>
      <c r="CZ124" s="39" t="str">
        <f t="shared" si="66"/>
        <v/>
      </c>
      <c r="DA124" s="39" t="str">
        <f t="shared" si="67"/>
        <v/>
      </c>
      <c r="DB124" s="39" t="str">
        <f t="shared" si="68"/>
        <v/>
      </c>
      <c r="DC124" s="39" t="str">
        <f t="shared" si="69"/>
        <v/>
      </c>
      <c r="DD124" s="39" t="str">
        <f t="shared" si="70"/>
        <v/>
      </c>
      <c r="DE124" s="39" t="str">
        <f t="shared" si="71"/>
        <v/>
      </c>
      <c r="DF124" s="39" t="str">
        <f t="shared" si="72"/>
        <v/>
      </c>
      <c r="DG124" s="39" t="str">
        <f t="shared" si="73"/>
        <v/>
      </c>
      <c r="DH124" s="39" t="str">
        <f t="shared" si="74"/>
        <v/>
      </c>
      <c r="DI124" s="39" t="str">
        <f t="shared" si="75"/>
        <v/>
      </c>
      <c r="DJ124" s="39" t="str">
        <f t="shared" si="76"/>
        <v/>
      </c>
      <c r="DK124" s="39" t="str">
        <f t="shared" si="77"/>
        <v/>
      </c>
      <c r="DL124" s="39" t="str">
        <f t="shared" si="78"/>
        <v/>
      </c>
      <c r="DM124" s="39" t="str">
        <f t="shared" si="79"/>
        <v/>
      </c>
      <c r="DN124" s="39" t="str">
        <f t="shared" si="80"/>
        <v/>
      </c>
      <c r="DO124" s="39" t="str">
        <f t="shared" si="81"/>
        <v>|n杀敌业力+1</v>
      </c>
      <c r="DP124" s="39" t="str">
        <f t="shared" si="82"/>
        <v/>
      </c>
      <c r="DQ124" s="39" t="str">
        <f t="shared" si="83"/>
        <v/>
      </c>
      <c r="DR124" s="39" t="str">
        <f t="shared" si="84"/>
        <v/>
      </c>
      <c r="DS124" s="39" t="str">
        <f t="shared" si="85"/>
        <v/>
      </c>
      <c r="DT124" s="39" t="str">
        <f t="shared" si="86"/>
        <v/>
      </c>
      <c r="DU124" s="39" t="str">
        <f t="shared" si="87"/>
        <v/>
      </c>
      <c r="DV124" s="39" t="str">
        <f t="shared" si="88"/>
        <v/>
      </c>
      <c r="DW124" s="39" t="str">
        <f t="shared" si="89"/>
        <v/>
      </c>
      <c r="DX124" s="39" t="str">
        <f t="shared" si="90"/>
        <v/>
      </c>
      <c r="DY124" s="39" t="str">
        <f t="shared" si="100"/>
        <v/>
      </c>
      <c r="DZ124" s="39" t="str">
        <f t="shared" si="100"/>
        <v/>
      </c>
      <c r="EA124" s="39" t="str">
        <f t="shared" si="100"/>
        <v/>
      </c>
      <c r="EB124" s="39" t="str">
        <f t="shared" si="100"/>
        <v/>
      </c>
      <c r="EC124" s="39" t="str">
        <f t="shared" si="100"/>
        <v/>
      </c>
      <c r="ED124" s="39" t="str">
        <f t="shared" si="100"/>
        <v/>
      </c>
      <c r="EE124" s="39" t="str">
        <f t="shared" si="100"/>
        <v/>
      </c>
      <c r="EF124" s="39" t="str">
        <f t="shared" si="100"/>
        <v/>
      </c>
      <c r="EG124" s="39" t="str">
        <f t="shared" si="100"/>
        <v/>
      </c>
      <c r="EH124" s="39" t="str">
        <f t="shared" si="100"/>
        <v/>
      </c>
      <c r="EI124" s="39" t="str">
        <f t="shared" si="97"/>
        <v/>
      </c>
      <c r="EJ124" s="39" t="str">
        <f t="shared" si="96"/>
        <v/>
      </c>
      <c r="EK124" s="39" t="str">
        <f t="shared" si="96"/>
        <v/>
      </c>
      <c r="EL124" s="39" t="str">
        <f t="shared" si="96"/>
        <v/>
      </c>
      <c r="EM124" s="39" t="str">
        <f t="shared" si="96"/>
        <v/>
      </c>
      <c r="EN124" s="39" t="str">
        <f t="shared" si="96"/>
        <v/>
      </c>
      <c r="EO124" s="39" t="str">
        <f t="shared" si="96"/>
        <v/>
      </c>
    </row>
    <row r="125" spans="1:145">
      <c r="A125" s="39" t="s">
        <v>236</v>
      </c>
      <c r="B125" s="39" t="s">
        <v>235</v>
      </c>
      <c r="D125" s="39">
        <v>100</v>
      </c>
      <c r="H125" s="39">
        <v>1000</v>
      </c>
      <c r="I125" s="39">
        <v>100</v>
      </c>
      <c r="J125" s="39">
        <v>5</v>
      </c>
      <c r="K125" s="39">
        <v>1</v>
      </c>
      <c r="Y125" s="39">
        <v>5</v>
      </c>
      <c r="AA125" s="10">
        <v>150</v>
      </c>
      <c r="AU125" s="39">
        <v>1</v>
      </c>
      <c r="BW125" s="39" t="str">
        <f t="shared" si="99"/>
        <v>|n攻击+100|n生命值+1000|n魔法值+100|n生命回复+5|n魔法回复+1|n分裂+5%|n致命倍率+150%|n杀敌业力+1</v>
      </c>
      <c r="BX125" s="39" t="str">
        <f t="shared" si="38"/>
        <v>|n攻击+100</v>
      </c>
      <c r="BY125" s="39" t="str">
        <f t="shared" si="39"/>
        <v/>
      </c>
      <c r="BZ125" s="39" t="str">
        <f t="shared" si="40"/>
        <v/>
      </c>
      <c r="CA125" s="39" t="str">
        <f t="shared" si="41"/>
        <v/>
      </c>
      <c r="CB125" s="39" t="str">
        <f t="shared" si="42"/>
        <v>|n生命值+1000</v>
      </c>
      <c r="CC125" s="39" t="str">
        <f t="shared" si="43"/>
        <v>|n魔法值+100</v>
      </c>
      <c r="CD125" s="39" t="str">
        <f t="shared" si="44"/>
        <v>|n生命回复+5</v>
      </c>
      <c r="CE125" s="39" t="str">
        <f t="shared" si="45"/>
        <v>|n魔法回复+1</v>
      </c>
      <c r="CF125" s="39" t="str">
        <f t="shared" si="46"/>
        <v/>
      </c>
      <c r="CG125" s="39" t="str">
        <f t="shared" si="47"/>
        <v/>
      </c>
      <c r="CH125" s="39" t="str">
        <f t="shared" si="48"/>
        <v/>
      </c>
      <c r="CI125" s="39" t="str">
        <f t="shared" si="49"/>
        <v/>
      </c>
      <c r="CJ125" s="39" t="str">
        <f t="shared" si="50"/>
        <v/>
      </c>
      <c r="CK125" s="39" t="str">
        <f t="shared" si="51"/>
        <v/>
      </c>
      <c r="CL125" s="39" t="str">
        <f t="shared" si="52"/>
        <v/>
      </c>
      <c r="CM125" s="39" t="str">
        <f t="shared" si="53"/>
        <v/>
      </c>
      <c r="CN125" s="39" t="str">
        <f t="shared" si="54"/>
        <v/>
      </c>
      <c r="CO125" s="39" t="str">
        <f t="shared" si="55"/>
        <v/>
      </c>
      <c r="CP125" s="39" t="str">
        <f t="shared" si="56"/>
        <v/>
      </c>
      <c r="CQ125" s="39" t="str">
        <f t="shared" si="57"/>
        <v/>
      </c>
      <c r="CR125" s="39" t="str">
        <f t="shared" si="58"/>
        <v/>
      </c>
      <c r="CS125" s="39" t="str">
        <f t="shared" si="59"/>
        <v>|n分裂+5%</v>
      </c>
      <c r="CT125" s="39" t="str">
        <f t="shared" si="60"/>
        <v/>
      </c>
      <c r="CU125" s="39" t="str">
        <f t="shared" si="61"/>
        <v>|n致命倍率+150%</v>
      </c>
      <c r="CV125" s="39" t="str">
        <f t="shared" si="62"/>
        <v/>
      </c>
      <c r="CW125" s="39" t="str">
        <f t="shared" si="63"/>
        <v/>
      </c>
      <c r="CX125" s="39" t="str">
        <f t="shared" si="64"/>
        <v/>
      </c>
      <c r="CY125" s="39" t="str">
        <f t="shared" si="65"/>
        <v/>
      </c>
      <c r="CZ125" s="39" t="str">
        <f t="shared" si="66"/>
        <v/>
      </c>
      <c r="DA125" s="39" t="str">
        <f t="shared" si="67"/>
        <v/>
      </c>
      <c r="DB125" s="39" t="str">
        <f t="shared" si="68"/>
        <v/>
      </c>
      <c r="DC125" s="39" t="str">
        <f t="shared" si="69"/>
        <v/>
      </c>
      <c r="DD125" s="39" t="str">
        <f t="shared" si="70"/>
        <v/>
      </c>
      <c r="DE125" s="39" t="str">
        <f t="shared" si="71"/>
        <v/>
      </c>
      <c r="DF125" s="39" t="str">
        <f t="shared" si="72"/>
        <v/>
      </c>
      <c r="DG125" s="39" t="str">
        <f t="shared" si="73"/>
        <v/>
      </c>
      <c r="DH125" s="39" t="str">
        <f t="shared" si="74"/>
        <v/>
      </c>
      <c r="DI125" s="39" t="str">
        <f t="shared" si="75"/>
        <v/>
      </c>
      <c r="DJ125" s="39" t="str">
        <f t="shared" si="76"/>
        <v/>
      </c>
      <c r="DK125" s="39" t="str">
        <f t="shared" si="77"/>
        <v/>
      </c>
      <c r="DL125" s="39" t="str">
        <f t="shared" si="78"/>
        <v/>
      </c>
      <c r="DM125" s="39" t="str">
        <f t="shared" si="79"/>
        <v/>
      </c>
      <c r="DN125" s="39" t="str">
        <f t="shared" si="80"/>
        <v/>
      </c>
      <c r="DO125" s="39" t="str">
        <f t="shared" si="81"/>
        <v>|n杀敌业力+1</v>
      </c>
      <c r="DP125" s="39" t="str">
        <f t="shared" si="82"/>
        <v/>
      </c>
      <c r="DQ125" s="39" t="str">
        <f t="shared" si="83"/>
        <v/>
      </c>
      <c r="DR125" s="39" t="str">
        <f t="shared" si="84"/>
        <v/>
      </c>
      <c r="DS125" s="39" t="str">
        <f t="shared" si="85"/>
        <v/>
      </c>
      <c r="DT125" s="39" t="str">
        <f t="shared" si="86"/>
        <v/>
      </c>
      <c r="DU125" s="39" t="str">
        <f t="shared" si="87"/>
        <v/>
      </c>
      <c r="DV125" s="39" t="str">
        <f t="shared" si="88"/>
        <v/>
      </c>
      <c r="DW125" s="39" t="str">
        <f t="shared" si="89"/>
        <v/>
      </c>
      <c r="DX125" s="39" t="str">
        <f t="shared" si="90"/>
        <v/>
      </c>
      <c r="DY125" s="39" t="str">
        <f t="shared" si="100"/>
        <v/>
      </c>
      <c r="DZ125" s="39" t="str">
        <f t="shared" si="100"/>
        <v/>
      </c>
      <c r="EA125" s="39" t="str">
        <f t="shared" si="100"/>
        <v/>
      </c>
      <c r="EB125" s="39" t="str">
        <f t="shared" si="100"/>
        <v/>
      </c>
      <c r="EC125" s="39" t="str">
        <f t="shared" si="100"/>
        <v/>
      </c>
      <c r="ED125" s="39" t="str">
        <f t="shared" si="100"/>
        <v/>
      </c>
      <c r="EE125" s="39" t="str">
        <f t="shared" si="100"/>
        <v/>
      </c>
      <c r="EF125" s="39" t="str">
        <f t="shared" ref="EF125:EL154" si="102">IF(BL125="","","|n|cffffcc00"&amp;EF$2&amp;"：|r"&amp;BL125&amp;EF$1)</f>
        <v/>
      </c>
      <c r="EG125" s="39" t="str">
        <f t="shared" si="102"/>
        <v/>
      </c>
      <c r="EH125" s="39" t="str">
        <f t="shared" si="102"/>
        <v/>
      </c>
      <c r="EI125" s="39" t="str">
        <f t="shared" si="97"/>
        <v/>
      </c>
      <c r="EJ125" s="39" t="str">
        <f t="shared" si="96"/>
        <v/>
      </c>
      <c r="EK125" s="39" t="str">
        <f t="shared" si="96"/>
        <v/>
      </c>
      <c r="EL125" s="39" t="str">
        <f t="shared" si="96"/>
        <v/>
      </c>
      <c r="EM125" s="39" t="str">
        <f t="shared" si="96"/>
        <v/>
      </c>
      <c r="EN125" s="39" t="str">
        <f t="shared" si="96"/>
        <v/>
      </c>
      <c r="EO125" s="39" t="str">
        <f t="shared" si="96"/>
        <v/>
      </c>
    </row>
    <row r="126" spans="1:145">
      <c r="A126" s="39" t="s">
        <v>237</v>
      </c>
      <c r="B126" s="39" t="s">
        <v>235</v>
      </c>
      <c r="D126" s="39">
        <v>100</v>
      </c>
      <c r="H126" s="39">
        <v>1000</v>
      </c>
      <c r="I126" s="39">
        <v>100</v>
      </c>
      <c r="J126" s="39">
        <v>5</v>
      </c>
      <c r="K126" s="39">
        <v>1</v>
      </c>
      <c r="Y126" s="39">
        <v>5</v>
      </c>
      <c r="AA126" s="10">
        <v>150</v>
      </c>
      <c r="AU126" s="39">
        <v>1</v>
      </c>
      <c r="BW126" s="39" t="str">
        <f t="shared" si="99"/>
        <v>|n攻击+100|n生命值+1000|n魔法值+100|n生命回复+5|n魔法回复+1|n分裂+5%|n致命倍率+150%|n杀敌业力+1</v>
      </c>
      <c r="BX126" s="39" t="str">
        <f t="shared" si="38"/>
        <v>|n攻击+100</v>
      </c>
      <c r="BY126" s="39" t="str">
        <f t="shared" si="39"/>
        <v/>
      </c>
      <c r="BZ126" s="39" t="str">
        <f t="shared" si="40"/>
        <v/>
      </c>
      <c r="CA126" s="39" t="str">
        <f t="shared" si="41"/>
        <v/>
      </c>
      <c r="CB126" s="39" t="str">
        <f t="shared" si="42"/>
        <v>|n生命值+1000</v>
      </c>
      <c r="CC126" s="39" t="str">
        <f t="shared" si="43"/>
        <v>|n魔法值+100</v>
      </c>
      <c r="CD126" s="39" t="str">
        <f t="shared" si="44"/>
        <v>|n生命回复+5</v>
      </c>
      <c r="CE126" s="39" t="str">
        <f t="shared" si="45"/>
        <v>|n魔法回复+1</v>
      </c>
      <c r="CF126" s="39" t="str">
        <f t="shared" si="46"/>
        <v/>
      </c>
      <c r="CG126" s="39" t="str">
        <f t="shared" si="47"/>
        <v/>
      </c>
      <c r="CH126" s="39" t="str">
        <f t="shared" si="48"/>
        <v/>
      </c>
      <c r="CI126" s="39" t="str">
        <f t="shared" si="49"/>
        <v/>
      </c>
      <c r="CJ126" s="39" t="str">
        <f t="shared" si="50"/>
        <v/>
      </c>
      <c r="CK126" s="39" t="str">
        <f t="shared" si="51"/>
        <v/>
      </c>
      <c r="CL126" s="39" t="str">
        <f t="shared" si="52"/>
        <v/>
      </c>
      <c r="CM126" s="39" t="str">
        <f t="shared" si="53"/>
        <v/>
      </c>
      <c r="CN126" s="39" t="str">
        <f t="shared" si="54"/>
        <v/>
      </c>
      <c r="CO126" s="39" t="str">
        <f t="shared" si="55"/>
        <v/>
      </c>
      <c r="CP126" s="39" t="str">
        <f t="shared" si="56"/>
        <v/>
      </c>
      <c r="CQ126" s="39" t="str">
        <f t="shared" si="57"/>
        <v/>
      </c>
      <c r="CR126" s="39" t="str">
        <f t="shared" si="58"/>
        <v/>
      </c>
      <c r="CS126" s="39" t="str">
        <f t="shared" si="59"/>
        <v>|n分裂+5%</v>
      </c>
      <c r="CT126" s="39" t="str">
        <f t="shared" si="60"/>
        <v/>
      </c>
      <c r="CU126" s="39" t="str">
        <f t="shared" si="61"/>
        <v>|n致命倍率+150%</v>
      </c>
      <c r="CV126" s="39" t="str">
        <f t="shared" si="62"/>
        <v/>
      </c>
      <c r="CW126" s="39" t="str">
        <f t="shared" si="63"/>
        <v/>
      </c>
      <c r="CX126" s="39" t="str">
        <f t="shared" si="64"/>
        <v/>
      </c>
      <c r="CY126" s="39" t="str">
        <f t="shared" si="65"/>
        <v/>
      </c>
      <c r="CZ126" s="39" t="str">
        <f t="shared" si="66"/>
        <v/>
      </c>
      <c r="DA126" s="39" t="str">
        <f t="shared" si="67"/>
        <v/>
      </c>
      <c r="DB126" s="39" t="str">
        <f t="shared" si="68"/>
        <v/>
      </c>
      <c r="DC126" s="39" t="str">
        <f t="shared" si="69"/>
        <v/>
      </c>
      <c r="DD126" s="39" t="str">
        <f t="shared" si="70"/>
        <v/>
      </c>
      <c r="DE126" s="39" t="str">
        <f t="shared" si="71"/>
        <v/>
      </c>
      <c r="DF126" s="39" t="str">
        <f t="shared" si="72"/>
        <v/>
      </c>
      <c r="DG126" s="39" t="str">
        <f t="shared" si="73"/>
        <v/>
      </c>
      <c r="DH126" s="39" t="str">
        <f t="shared" si="74"/>
        <v/>
      </c>
      <c r="DI126" s="39" t="str">
        <f t="shared" si="75"/>
        <v/>
      </c>
      <c r="DJ126" s="39" t="str">
        <f t="shared" si="76"/>
        <v/>
      </c>
      <c r="DK126" s="39" t="str">
        <f t="shared" si="77"/>
        <v/>
      </c>
      <c r="DL126" s="39" t="str">
        <f t="shared" si="78"/>
        <v/>
      </c>
      <c r="DM126" s="39" t="str">
        <f t="shared" si="79"/>
        <v/>
      </c>
      <c r="DN126" s="39" t="str">
        <f t="shared" si="80"/>
        <v/>
      </c>
      <c r="DO126" s="39" t="str">
        <f t="shared" si="81"/>
        <v>|n杀敌业力+1</v>
      </c>
      <c r="DP126" s="39" t="str">
        <f t="shared" si="82"/>
        <v/>
      </c>
      <c r="DQ126" s="39" t="str">
        <f t="shared" si="83"/>
        <v/>
      </c>
      <c r="DR126" s="39" t="str">
        <f t="shared" si="84"/>
        <v/>
      </c>
      <c r="DS126" s="39" t="str">
        <f t="shared" si="85"/>
        <v/>
      </c>
      <c r="DT126" s="39" t="str">
        <f t="shared" si="86"/>
        <v/>
      </c>
      <c r="DU126" s="39" t="str">
        <f t="shared" si="87"/>
        <v/>
      </c>
      <c r="DV126" s="39" t="str">
        <f t="shared" si="88"/>
        <v/>
      </c>
      <c r="DW126" s="39" t="str">
        <f t="shared" si="89"/>
        <v/>
      </c>
      <c r="DX126" s="39" t="str">
        <f t="shared" si="90"/>
        <v/>
      </c>
      <c r="DY126" s="39" t="str">
        <f t="shared" ref="DY126:EE139" si="103">IF(BE126="","","|n|cffffcc00"&amp;DY$2&amp;"：|r"&amp;BE126&amp;DY$1)</f>
        <v/>
      </c>
      <c r="DZ126" s="39" t="str">
        <f t="shared" si="103"/>
        <v/>
      </c>
      <c r="EA126" s="39" t="str">
        <f t="shared" si="103"/>
        <v/>
      </c>
      <c r="EB126" s="39" t="str">
        <f t="shared" si="103"/>
        <v/>
      </c>
      <c r="EC126" s="39" t="str">
        <f t="shared" si="103"/>
        <v/>
      </c>
      <c r="ED126" s="39" t="str">
        <f t="shared" si="103"/>
        <v/>
      </c>
      <c r="EE126" s="39" t="str">
        <f t="shared" si="103"/>
        <v/>
      </c>
      <c r="EF126" s="39" t="str">
        <f t="shared" si="102"/>
        <v/>
      </c>
      <c r="EG126" s="39" t="str">
        <f t="shared" si="102"/>
        <v/>
      </c>
      <c r="EH126" s="39" t="str">
        <f t="shared" si="102"/>
        <v/>
      </c>
      <c r="EI126" s="39" t="str">
        <f t="shared" si="97"/>
        <v/>
      </c>
      <c r="EJ126" s="39" t="str">
        <f t="shared" si="96"/>
        <v/>
      </c>
      <c r="EK126" s="39" t="str">
        <f t="shared" si="96"/>
        <v/>
      </c>
      <c r="EL126" s="39" t="str">
        <f t="shared" si="96"/>
        <v/>
      </c>
      <c r="EM126" s="39" t="str">
        <f t="shared" si="96"/>
        <v/>
      </c>
      <c r="EN126" s="39" t="str">
        <f t="shared" si="96"/>
        <v/>
      </c>
      <c r="EO126" s="39" t="str">
        <f t="shared" si="96"/>
        <v/>
      </c>
    </row>
    <row r="127" spans="1:145">
      <c r="A127" s="39" t="s">
        <v>238</v>
      </c>
      <c r="B127" s="39" t="s">
        <v>235</v>
      </c>
      <c r="D127" s="39">
        <v>100</v>
      </c>
      <c r="H127" s="39">
        <v>1000</v>
      </c>
      <c r="I127" s="39">
        <v>100</v>
      </c>
      <c r="J127" s="39">
        <v>5</v>
      </c>
      <c r="K127" s="39">
        <v>1</v>
      </c>
      <c r="Y127" s="39">
        <v>5</v>
      </c>
      <c r="AA127" s="10">
        <v>150</v>
      </c>
      <c r="AU127" s="39">
        <v>1</v>
      </c>
      <c r="BW127" s="39" t="str">
        <f t="shared" si="99"/>
        <v>|n攻击+100|n生命值+1000|n魔法值+100|n生命回复+5|n魔法回复+1|n分裂+5%|n致命倍率+150%|n杀敌业力+1</v>
      </c>
      <c r="BX127" s="39" t="str">
        <f t="shared" si="38"/>
        <v>|n攻击+100</v>
      </c>
      <c r="BY127" s="39" t="str">
        <f t="shared" si="39"/>
        <v/>
      </c>
      <c r="BZ127" s="39" t="str">
        <f t="shared" si="40"/>
        <v/>
      </c>
      <c r="CA127" s="39" t="str">
        <f t="shared" si="41"/>
        <v/>
      </c>
      <c r="CB127" s="39" t="str">
        <f t="shared" si="42"/>
        <v>|n生命值+1000</v>
      </c>
      <c r="CC127" s="39" t="str">
        <f t="shared" si="43"/>
        <v>|n魔法值+100</v>
      </c>
      <c r="CD127" s="39" t="str">
        <f t="shared" si="44"/>
        <v>|n生命回复+5</v>
      </c>
      <c r="CE127" s="39" t="str">
        <f t="shared" si="45"/>
        <v>|n魔法回复+1</v>
      </c>
      <c r="CF127" s="39" t="str">
        <f t="shared" si="46"/>
        <v/>
      </c>
      <c r="CG127" s="39" t="str">
        <f t="shared" si="47"/>
        <v/>
      </c>
      <c r="CH127" s="39" t="str">
        <f t="shared" si="48"/>
        <v/>
      </c>
      <c r="CI127" s="39" t="str">
        <f t="shared" si="49"/>
        <v/>
      </c>
      <c r="CJ127" s="39" t="str">
        <f t="shared" si="50"/>
        <v/>
      </c>
      <c r="CK127" s="39" t="str">
        <f t="shared" si="51"/>
        <v/>
      </c>
      <c r="CL127" s="39" t="str">
        <f t="shared" si="52"/>
        <v/>
      </c>
      <c r="CM127" s="39" t="str">
        <f t="shared" si="53"/>
        <v/>
      </c>
      <c r="CN127" s="39" t="str">
        <f t="shared" si="54"/>
        <v/>
      </c>
      <c r="CO127" s="39" t="str">
        <f t="shared" si="55"/>
        <v/>
      </c>
      <c r="CP127" s="39" t="str">
        <f t="shared" si="56"/>
        <v/>
      </c>
      <c r="CQ127" s="39" t="str">
        <f t="shared" si="57"/>
        <v/>
      </c>
      <c r="CR127" s="39" t="str">
        <f t="shared" si="58"/>
        <v/>
      </c>
      <c r="CS127" s="39" t="str">
        <f t="shared" si="59"/>
        <v>|n分裂+5%</v>
      </c>
      <c r="CT127" s="39" t="str">
        <f t="shared" si="60"/>
        <v/>
      </c>
      <c r="CU127" s="39" t="str">
        <f t="shared" si="61"/>
        <v>|n致命倍率+150%</v>
      </c>
      <c r="CV127" s="39" t="str">
        <f t="shared" si="62"/>
        <v/>
      </c>
      <c r="CW127" s="39" t="str">
        <f t="shared" si="63"/>
        <v/>
      </c>
      <c r="CX127" s="39" t="str">
        <f t="shared" si="64"/>
        <v/>
      </c>
      <c r="CY127" s="39" t="str">
        <f t="shared" si="65"/>
        <v/>
      </c>
      <c r="CZ127" s="39" t="str">
        <f t="shared" si="66"/>
        <v/>
      </c>
      <c r="DA127" s="39" t="str">
        <f t="shared" si="67"/>
        <v/>
      </c>
      <c r="DB127" s="39" t="str">
        <f t="shared" si="68"/>
        <v/>
      </c>
      <c r="DC127" s="39" t="str">
        <f t="shared" si="69"/>
        <v/>
      </c>
      <c r="DD127" s="39" t="str">
        <f t="shared" si="70"/>
        <v/>
      </c>
      <c r="DE127" s="39" t="str">
        <f t="shared" si="71"/>
        <v/>
      </c>
      <c r="DF127" s="39" t="str">
        <f t="shared" si="72"/>
        <v/>
      </c>
      <c r="DG127" s="39" t="str">
        <f t="shared" si="73"/>
        <v/>
      </c>
      <c r="DH127" s="39" t="str">
        <f t="shared" si="74"/>
        <v/>
      </c>
      <c r="DI127" s="39" t="str">
        <f t="shared" si="75"/>
        <v/>
      </c>
      <c r="DJ127" s="39" t="str">
        <f t="shared" si="76"/>
        <v/>
      </c>
      <c r="DK127" s="39" t="str">
        <f t="shared" si="77"/>
        <v/>
      </c>
      <c r="DL127" s="39" t="str">
        <f t="shared" si="78"/>
        <v/>
      </c>
      <c r="DM127" s="39" t="str">
        <f t="shared" si="79"/>
        <v/>
      </c>
      <c r="DN127" s="39" t="str">
        <f t="shared" si="80"/>
        <v/>
      </c>
      <c r="DO127" s="39" t="str">
        <f t="shared" si="81"/>
        <v>|n杀敌业力+1</v>
      </c>
      <c r="DP127" s="39" t="str">
        <f t="shared" si="82"/>
        <v/>
      </c>
      <c r="DQ127" s="39" t="str">
        <f t="shared" si="83"/>
        <v/>
      </c>
      <c r="DR127" s="39" t="str">
        <f t="shared" si="84"/>
        <v/>
      </c>
      <c r="DS127" s="39" t="str">
        <f t="shared" si="85"/>
        <v/>
      </c>
      <c r="DT127" s="39" t="str">
        <f t="shared" si="86"/>
        <v/>
      </c>
      <c r="DU127" s="39" t="str">
        <f t="shared" si="87"/>
        <v/>
      </c>
      <c r="DV127" s="39" t="str">
        <f t="shared" si="88"/>
        <v/>
      </c>
      <c r="DW127" s="39" t="str">
        <f t="shared" si="89"/>
        <v/>
      </c>
      <c r="DX127" s="39" t="str">
        <f t="shared" si="90"/>
        <v/>
      </c>
      <c r="DY127" s="39" t="str">
        <f t="shared" si="103"/>
        <v/>
      </c>
      <c r="DZ127" s="39" t="str">
        <f t="shared" si="103"/>
        <v/>
      </c>
      <c r="EA127" s="39" t="str">
        <f t="shared" si="103"/>
        <v/>
      </c>
      <c r="EB127" s="39" t="str">
        <f t="shared" si="103"/>
        <v/>
      </c>
      <c r="EC127" s="39" t="str">
        <f t="shared" si="103"/>
        <v/>
      </c>
      <c r="ED127" s="39" t="str">
        <f t="shared" si="103"/>
        <v/>
      </c>
      <c r="EE127" s="39" t="str">
        <f t="shared" si="103"/>
        <v/>
      </c>
      <c r="EF127" s="39" t="str">
        <f t="shared" si="102"/>
        <v/>
      </c>
      <c r="EG127" s="39" t="str">
        <f t="shared" si="102"/>
        <v/>
      </c>
      <c r="EH127" s="39" t="str">
        <f t="shared" si="102"/>
        <v/>
      </c>
      <c r="EI127" s="39" t="str">
        <f t="shared" si="97"/>
        <v/>
      </c>
      <c r="EJ127" s="39" t="str">
        <f t="shared" si="96"/>
        <v/>
      </c>
      <c r="EK127" s="39" t="str">
        <f t="shared" si="96"/>
        <v/>
      </c>
      <c r="EL127" s="39" t="str">
        <f t="shared" si="96"/>
        <v/>
      </c>
      <c r="EM127" s="39" t="str">
        <f t="shared" si="96"/>
        <v/>
      </c>
      <c r="EN127" s="39" t="str">
        <f t="shared" si="96"/>
        <v/>
      </c>
      <c r="EO127" s="39" t="str">
        <f t="shared" si="96"/>
        <v/>
      </c>
    </row>
    <row r="128" spans="1:145">
      <c r="A128" s="39" t="s">
        <v>239</v>
      </c>
      <c r="B128" s="39" t="s">
        <v>235</v>
      </c>
      <c r="D128" s="39">
        <v>100</v>
      </c>
      <c r="H128" s="39">
        <v>1000</v>
      </c>
      <c r="I128" s="39">
        <v>100</v>
      </c>
      <c r="J128" s="39">
        <v>5</v>
      </c>
      <c r="K128" s="39">
        <v>1</v>
      </c>
      <c r="Y128" s="39">
        <v>5</v>
      </c>
      <c r="AA128" s="10">
        <v>150</v>
      </c>
      <c r="AU128" s="39">
        <v>1</v>
      </c>
      <c r="BW128" s="39" t="str">
        <f t="shared" si="99"/>
        <v>|n攻击+100|n生命值+1000|n魔法值+100|n生命回复+5|n魔法回复+1|n分裂+5%|n致命倍率+150%|n杀敌业力+1</v>
      </c>
      <c r="BX128" s="39" t="str">
        <f t="shared" si="38"/>
        <v>|n攻击+100</v>
      </c>
      <c r="BY128" s="39" t="str">
        <f t="shared" si="39"/>
        <v/>
      </c>
      <c r="BZ128" s="39" t="str">
        <f t="shared" si="40"/>
        <v/>
      </c>
      <c r="CA128" s="39" t="str">
        <f t="shared" si="41"/>
        <v/>
      </c>
      <c r="CB128" s="39" t="str">
        <f t="shared" si="42"/>
        <v>|n生命值+1000</v>
      </c>
      <c r="CC128" s="39" t="str">
        <f t="shared" si="43"/>
        <v>|n魔法值+100</v>
      </c>
      <c r="CD128" s="39" t="str">
        <f t="shared" si="44"/>
        <v>|n生命回复+5</v>
      </c>
      <c r="CE128" s="39" t="str">
        <f t="shared" si="45"/>
        <v>|n魔法回复+1</v>
      </c>
      <c r="CF128" s="39" t="str">
        <f t="shared" si="46"/>
        <v/>
      </c>
      <c r="CG128" s="39" t="str">
        <f t="shared" si="47"/>
        <v/>
      </c>
      <c r="CH128" s="39" t="str">
        <f t="shared" si="48"/>
        <v/>
      </c>
      <c r="CI128" s="39" t="str">
        <f t="shared" si="49"/>
        <v/>
      </c>
      <c r="CJ128" s="39" t="str">
        <f t="shared" si="50"/>
        <v/>
      </c>
      <c r="CK128" s="39" t="str">
        <f t="shared" si="51"/>
        <v/>
      </c>
      <c r="CL128" s="39" t="str">
        <f t="shared" si="52"/>
        <v/>
      </c>
      <c r="CM128" s="39" t="str">
        <f t="shared" si="53"/>
        <v/>
      </c>
      <c r="CN128" s="39" t="str">
        <f t="shared" si="54"/>
        <v/>
      </c>
      <c r="CO128" s="39" t="str">
        <f t="shared" si="55"/>
        <v/>
      </c>
      <c r="CP128" s="39" t="str">
        <f t="shared" si="56"/>
        <v/>
      </c>
      <c r="CQ128" s="39" t="str">
        <f t="shared" si="57"/>
        <v/>
      </c>
      <c r="CR128" s="39" t="str">
        <f t="shared" si="58"/>
        <v/>
      </c>
      <c r="CS128" s="39" t="str">
        <f t="shared" si="59"/>
        <v>|n分裂+5%</v>
      </c>
      <c r="CT128" s="39" t="str">
        <f t="shared" si="60"/>
        <v/>
      </c>
      <c r="CU128" s="39" t="str">
        <f t="shared" si="61"/>
        <v>|n致命倍率+150%</v>
      </c>
      <c r="CV128" s="39" t="str">
        <f t="shared" si="62"/>
        <v/>
      </c>
      <c r="CW128" s="39" t="str">
        <f t="shared" si="63"/>
        <v/>
      </c>
      <c r="CX128" s="39" t="str">
        <f t="shared" si="64"/>
        <v/>
      </c>
      <c r="CY128" s="39" t="str">
        <f t="shared" si="65"/>
        <v/>
      </c>
      <c r="CZ128" s="39" t="str">
        <f t="shared" si="66"/>
        <v/>
      </c>
      <c r="DA128" s="39" t="str">
        <f t="shared" si="67"/>
        <v/>
      </c>
      <c r="DB128" s="39" t="str">
        <f t="shared" si="68"/>
        <v/>
      </c>
      <c r="DC128" s="39" t="str">
        <f t="shared" si="69"/>
        <v/>
      </c>
      <c r="DD128" s="39" t="str">
        <f t="shared" si="70"/>
        <v/>
      </c>
      <c r="DE128" s="39" t="str">
        <f t="shared" si="71"/>
        <v/>
      </c>
      <c r="DF128" s="39" t="str">
        <f t="shared" si="72"/>
        <v/>
      </c>
      <c r="DG128" s="39" t="str">
        <f t="shared" si="73"/>
        <v/>
      </c>
      <c r="DH128" s="39" t="str">
        <f t="shared" si="74"/>
        <v/>
      </c>
      <c r="DI128" s="39" t="str">
        <f t="shared" si="75"/>
        <v/>
      </c>
      <c r="DJ128" s="39" t="str">
        <f t="shared" si="76"/>
        <v/>
      </c>
      <c r="DK128" s="39" t="str">
        <f t="shared" si="77"/>
        <v/>
      </c>
      <c r="DL128" s="39" t="str">
        <f t="shared" si="78"/>
        <v/>
      </c>
      <c r="DM128" s="39" t="str">
        <f t="shared" si="79"/>
        <v/>
      </c>
      <c r="DN128" s="39" t="str">
        <f t="shared" si="80"/>
        <v/>
      </c>
      <c r="DO128" s="39" t="str">
        <f t="shared" si="81"/>
        <v>|n杀敌业力+1</v>
      </c>
      <c r="DP128" s="39" t="str">
        <f t="shared" si="82"/>
        <v/>
      </c>
      <c r="DQ128" s="39" t="str">
        <f t="shared" si="83"/>
        <v/>
      </c>
      <c r="DR128" s="39" t="str">
        <f t="shared" si="84"/>
        <v/>
      </c>
      <c r="DS128" s="39" t="str">
        <f t="shared" si="85"/>
        <v/>
      </c>
      <c r="DT128" s="39" t="str">
        <f t="shared" si="86"/>
        <v/>
      </c>
      <c r="DU128" s="39" t="str">
        <f t="shared" si="87"/>
        <v/>
      </c>
      <c r="DV128" s="39" t="str">
        <f t="shared" si="88"/>
        <v/>
      </c>
      <c r="DW128" s="39" t="str">
        <f t="shared" si="89"/>
        <v/>
      </c>
      <c r="DX128" s="39" t="str">
        <f t="shared" si="90"/>
        <v/>
      </c>
      <c r="DY128" s="39" t="str">
        <f t="shared" si="103"/>
        <v/>
      </c>
      <c r="DZ128" s="39" t="str">
        <f t="shared" si="103"/>
        <v/>
      </c>
      <c r="EA128" s="39" t="str">
        <f t="shared" si="103"/>
        <v/>
      </c>
      <c r="EB128" s="39" t="str">
        <f t="shared" si="103"/>
        <v/>
      </c>
      <c r="EC128" s="39" t="str">
        <f t="shared" si="103"/>
        <v/>
      </c>
      <c r="ED128" s="39" t="str">
        <f t="shared" si="103"/>
        <v/>
      </c>
      <c r="EE128" s="39" t="str">
        <f t="shared" si="103"/>
        <v/>
      </c>
      <c r="EF128" s="39" t="str">
        <f t="shared" si="102"/>
        <v/>
      </c>
      <c r="EG128" s="39" t="str">
        <f t="shared" si="102"/>
        <v/>
      </c>
      <c r="EH128" s="39" t="str">
        <f t="shared" si="102"/>
        <v/>
      </c>
      <c r="EI128" s="39" t="str">
        <f t="shared" si="97"/>
        <v/>
      </c>
      <c r="EJ128" s="39" t="str">
        <f t="shared" si="96"/>
        <v/>
      </c>
      <c r="EK128" s="39" t="str">
        <f t="shared" si="96"/>
        <v/>
      </c>
      <c r="EL128" s="39" t="str">
        <f t="shared" si="96"/>
        <v/>
      </c>
      <c r="EM128" s="39" t="str">
        <f t="shared" si="96"/>
        <v/>
      </c>
      <c r="EN128" s="39" t="str">
        <f t="shared" si="96"/>
        <v/>
      </c>
      <c r="EO128" s="39" t="str">
        <f t="shared" si="96"/>
        <v/>
      </c>
    </row>
    <row r="129" spans="1:145">
      <c r="A129" s="39" t="s">
        <v>240</v>
      </c>
      <c r="B129" s="39" t="s">
        <v>235</v>
      </c>
      <c r="D129" s="39">
        <v>100</v>
      </c>
      <c r="H129" s="39">
        <v>1000</v>
      </c>
      <c r="I129" s="39">
        <v>100</v>
      </c>
      <c r="J129" s="39">
        <v>5</v>
      </c>
      <c r="K129" s="39">
        <v>1</v>
      </c>
      <c r="Y129" s="39">
        <v>5</v>
      </c>
      <c r="AA129" s="10">
        <v>150</v>
      </c>
      <c r="AU129" s="39">
        <v>1</v>
      </c>
      <c r="BW129" s="39" t="str">
        <f t="shared" si="99"/>
        <v>|n攻击+100|n生命值+1000|n魔法值+100|n生命回复+5|n魔法回复+1|n分裂+5%|n致命倍率+150%|n杀敌业力+1</v>
      </c>
      <c r="BX129" s="39" t="str">
        <f t="shared" si="38"/>
        <v>|n攻击+100</v>
      </c>
      <c r="BY129" s="39" t="str">
        <f t="shared" si="39"/>
        <v/>
      </c>
      <c r="BZ129" s="39" t="str">
        <f t="shared" si="40"/>
        <v/>
      </c>
      <c r="CA129" s="39" t="str">
        <f t="shared" si="41"/>
        <v/>
      </c>
      <c r="CB129" s="39" t="str">
        <f t="shared" si="42"/>
        <v>|n生命值+1000</v>
      </c>
      <c r="CC129" s="39" t="str">
        <f t="shared" si="43"/>
        <v>|n魔法值+100</v>
      </c>
      <c r="CD129" s="39" t="str">
        <f t="shared" si="44"/>
        <v>|n生命回复+5</v>
      </c>
      <c r="CE129" s="39" t="str">
        <f t="shared" si="45"/>
        <v>|n魔法回复+1</v>
      </c>
      <c r="CF129" s="39" t="str">
        <f t="shared" si="46"/>
        <v/>
      </c>
      <c r="CG129" s="39" t="str">
        <f t="shared" si="47"/>
        <v/>
      </c>
      <c r="CH129" s="39" t="str">
        <f t="shared" si="48"/>
        <v/>
      </c>
      <c r="CI129" s="39" t="str">
        <f t="shared" si="49"/>
        <v/>
      </c>
      <c r="CJ129" s="39" t="str">
        <f t="shared" si="50"/>
        <v/>
      </c>
      <c r="CK129" s="39" t="str">
        <f t="shared" si="51"/>
        <v/>
      </c>
      <c r="CL129" s="39" t="str">
        <f t="shared" si="52"/>
        <v/>
      </c>
      <c r="CM129" s="39" t="str">
        <f t="shared" si="53"/>
        <v/>
      </c>
      <c r="CN129" s="39" t="str">
        <f t="shared" si="54"/>
        <v/>
      </c>
      <c r="CO129" s="39" t="str">
        <f t="shared" si="55"/>
        <v/>
      </c>
      <c r="CP129" s="39" t="str">
        <f t="shared" si="56"/>
        <v/>
      </c>
      <c r="CQ129" s="39" t="str">
        <f t="shared" si="57"/>
        <v/>
      </c>
      <c r="CR129" s="39" t="str">
        <f t="shared" si="58"/>
        <v/>
      </c>
      <c r="CS129" s="39" t="str">
        <f t="shared" si="59"/>
        <v>|n分裂+5%</v>
      </c>
      <c r="CT129" s="39" t="str">
        <f t="shared" si="60"/>
        <v/>
      </c>
      <c r="CU129" s="39" t="str">
        <f t="shared" si="61"/>
        <v>|n致命倍率+150%</v>
      </c>
      <c r="CV129" s="39" t="str">
        <f t="shared" si="62"/>
        <v/>
      </c>
      <c r="CW129" s="39" t="str">
        <f t="shared" si="63"/>
        <v/>
      </c>
      <c r="CX129" s="39" t="str">
        <f t="shared" si="64"/>
        <v/>
      </c>
      <c r="CY129" s="39" t="str">
        <f t="shared" si="65"/>
        <v/>
      </c>
      <c r="CZ129" s="39" t="str">
        <f t="shared" si="66"/>
        <v/>
      </c>
      <c r="DA129" s="39" t="str">
        <f t="shared" si="67"/>
        <v/>
      </c>
      <c r="DB129" s="39" t="str">
        <f t="shared" si="68"/>
        <v/>
      </c>
      <c r="DC129" s="39" t="str">
        <f t="shared" si="69"/>
        <v/>
      </c>
      <c r="DD129" s="39" t="str">
        <f t="shared" si="70"/>
        <v/>
      </c>
      <c r="DE129" s="39" t="str">
        <f t="shared" si="71"/>
        <v/>
      </c>
      <c r="DF129" s="39" t="str">
        <f t="shared" si="72"/>
        <v/>
      </c>
      <c r="DG129" s="39" t="str">
        <f t="shared" si="73"/>
        <v/>
      </c>
      <c r="DH129" s="39" t="str">
        <f t="shared" si="74"/>
        <v/>
      </c>
      <c r="DI129" s="39" t="str">
        <f t="shared" si="75"/>
        <v/>
      </c>
      <c r="DJ129" s="39" t="str">
        <f t="shared" si="76"/>
        <v/>
      </c>
      <c r="DK129" s="39" t="str">
        <f t="shared" si="77"/>
        <v/>
      </c>
      <c r="DL129" s="39" t="str">
        <f t="shared" si="78"/>
        <v/>
      </c>
      <c r="DM129" s="39" t="str">
        <f t="shared" si="79"/>
        <v/>
      </c>
      <c r="DN129" s="39" t="str">
        <f t="shared" si="80"/>
        <v/>
      </c>
      <c r="DO129" s="39" t="str">
        <f t="shared" si="81"/>
        <v>|n杀敌业力+1</v>
      </c>
      <c r="DP129" s="39" t="str">
        <f t="shared" si="82"/>
        <v/>
      </c>
      <c r="DQ129" s="39" t="str">
        <f t="shared" si="83"/>
        <v/>
      </c>
      <c r="DR129" s="39" t="str">
        <f t="shared" si="84"/>
        <v/>
      </c>
      <c r="DS129" s="39" t="str">
        <f t="shared" si="85"/>
        <v/>
      </c>
      <c r="DT129" s="39" t="str">
        <f t="shared" si="86"/>
        <v/>
      </c>
      <c r="DU129" s="39" t="str">
        <f t="shared" si="87"/>
        <v/>
      </c>
      <c r="DV129" s="39" t="str">
        <f t="shared" si="88"/>
        <v/>
      </c>
      <c r="DW129" s="39" t="str">
        <f t="shared" si="89"/>
        <v/>
      </c>
      <c r="DX129" s="39" t="str">
        <f t="shared" si="90"/>
        <v/>
      </c>
      <c r="DY129" s="39" t="str">
        <f t="shared" si="103"/>
        <v/>
      </c>
      <c r="DZ129" s="39" t="str">
        <f t="shared" si="103"/>
        <v/>
      </c>
      <c r="EA129" s="39" t="str">
        <f t="shared" si="103"/>
        <v/>
      </c>
      <c r="EB129" s="39" t="str">
        <f t="shared" si="103"/>
        <v/>
      </c>
      <c r="EC129" s="39" t="str">
        <f t="shared" si="103"/>
        <v/>
      </c>
      <c r="ED129" s="39" t="str">
        <f t="shared" si="103"/>
        <v/>
      </c>
      <c r="EE129" s="39" t="str">
        <f t="shared" si="103"/>
        <v/>
      </c>
      <c r="EF129" s="39" t="str">
        <f t="shared" si="102"/>
        <v/>
      </c>
      <c r="EG129" s="39" t="str">
        <f t="shared" si="102"/>
        <v/>
      </c>
      <c r="EH129" s="39" t="str">
        <f t="shared" si="102"/>
        <v/>
      </c>
      <c r="EI129" s="39" t="str">
        <f t="shared" si="97"/>
        <v/>
      </c>
      <c r="EJ129" s="39" t="str">
        <f t="shared" si="96"/>
        <v/>
      </c>
      <c r="EK129" s="39" t="str">
        <f t="shared" si="96"/>
        <v/>
      </c>
      <c r="EL129" s="39" t="str">
        <f t="shared" si="96"/>
        <v/>
      </c>
      <c r="EM129" s="39" t="str">
        <f t="shared" si="96"/>
        <v/>
      </c>
      <c r="EN129" s="39" t="str">
        <f t="shared" si="96"/>
        <v/>
      </c>
      <c r="EO129" s="39" t="str">
        <f t="shared" si="96"/>
        <v/>
      </c>
    </row>
    <row r="130" spans="1:145">
      <c r="A130" s="39" t="s">
        <v>241</v>
      </c>
      <c r="B130" s="39" t="s">
        <v>235</v>
      </c>
      <c r="D130" s="39">
        <v>100</v>
      </c>
      <c r="H130" s="39">
        <v>1000</v>
      </c>
      <c r="I130" s="39">
        <v>100</v>
      </c>
      <c r="J130" s="39">
        <v>5</v>
      </c>
      <c r="K130" s="39">
        <v>1</v>
      </c>
      <c r="Y130" s="39">
        <v>5</v>
      </c>
      <c r="AA130" s="10">
        <v>150</v>
      </c>
      <c r="AU130" s="39">
        <v>1</v>
      </c>
      <c r="BW130" s="39" t="str">
        <f t="shared" si="99"/>
        <v>|n攻击+100|n生命值+1000|n魔法值+100|n生命回复+5|n魔法回复+1|n分裂+5%|n致命倍率+150%|n杀敌业力+1</v>
      </c>
      <c r="BX130" s="39" t="str">
        <f t="shared" si="38"/>
        <v>|n攻击+100</v>
      </c>
      <c r="BY130" s="39" t="str">
        <f t="shared" si="39"/>
        <v/>
      </c>
      <c r="BZ130" s="39" t="str">
        <f t="shared" si="40"/>
        <v/>
      </c>
      <c r="CA130" s="39" t="str">
        <f t="shared" si="41"/>
        <v/>
      </c>
      <c r="CB130" s="39" t="str">
        <f t="shared" si="42"/>
        <v>|n生命值+1000</v>
      </c>
      <c r="CC130" s="39" t="str">
        <f t="shared" si="43"/>
        <v>|n魔法值+100</v>
      </c>
      <c r="CD130" s="39" t="str">
        <f t="shared" si="44"/>
        <v>|n生命回复+5</v>
      </c>
      <c r="CE130" s="39" t="str">
        <f t="shared" si="45"/>
        <v>|n魔法回复+1</v>
      </c>
      <c r="CF130" s="39" t="str">
        <f t="shared" si="46"/>
        <v/>
      </c>
      <c r="CG130" s="39" t="str">
        <f t="shared" si="47"/>
        <v/>
      </c>
      <c r="CH130" s="39" t="str">
        <f t="shared" si="48"/>
        <v/>
      </c>
      <c r="CI130" s="39" t="str">
        <f t="shared" si="49"/>
        <v/>
      </c>
      <c r="CJ130" s="39" t="str">
        <f t="shared" si="50"/>
        <v/>
      </c>
      <c r="CK130" s="39" t="str">
        <f t="shared" si="51"/>
        <v/>
      </c>
      <c r="CL130" s="39" t="str">
        <f t="shared" si="52"/>
        <v/>
      </c>
      <c r="CM130" s="39" t="str">
        <f t="shared" si="53"/>
        <v/>
      </c>
      <c r="CN130" s="39" t="str">
        <f t="shared" si="54"/>
        <v/>
      </c>
      <c r="CO130" s="39" t="str">
        <f t="shared" si="55"/>
        <v/>
      </c>
      <c r="CP130" s="39" t="str">
        <f t="shared" si="56"/>
        <v/>
      </c>
      <c r="CQ130" s="39" t="str">
        <f t="shared" si="57"/>
        <v/>
      </c>
      <c r="CR130" s="39" t="str">
        <f t="shared" si="58"/>
        <v/>
      </c>
      <c r="CS130" s="39" t="str">
        <f t="shared" si="59"/>
        <v>|n分裂+5%</v>
      </c>
      <c r="CT130" s="39" t="str">
        <f t="shared" si="60"/>
        <v/>
      </c>
      <c r="CU130" s="39" t="str">
        <f t="shared" si="61"/>
        <v>|n致命倍率+150%</v>
      </c>
      <c r="CV130" s="39" t="str">
        <f t="shared" si="62"/>
        <v/>
      </c>
      <c r="CW130" s="39" t="str">
        <f t="shared" si="63"/>
        <v/>
      </c>
      <c r="CX130" s="39" t="str">
        <f t="shared" si="64"/>
        <v/>
      </c>
      <c r="CY130" s="39" t="str">
        <f t="shared" si="65"/>
        <v/>
      </c>
      <c r="CZ130" s="39" t="str">
        <f t="shared" si="66"/>
        <v/>
      </c>
      <c r="DA130" s="39" t="str">
        <f t="shared" si="67"/>
        <v/>
      </c>
      <c r="DB130" s="39" t="str">
        <f t="shared" si="68"/>
        <v/>
      </c>
      <c r="DC130" s="39" t="str">
        <f t="shared" si="69"/>
        <v/>
      </c>
      <c r="DD130" s="39" t="str">
        <f t="shared" si="70"/>
        <v/>
      </c>
      <c r="DE130" s="39" t="str">
        <f t="shared" si="71"/>
        <v/>
      </c>
      <c r="DF130" s="39" t="str">
        <f t="shared" si="72"/>
        <v/>
      </c>
      <c r="DG130" s="39" t="str">
        <f t="shared" si="73"/>
        <v/>
      </c>
      <c r="DH130" s="39" t="str">
        <f t="shared" si="74"/>
        <v/>
      </c>
      <c r="DI130" s="39" t="str">
        <f t="shared" si="75"/>
        <v/>
      </c>
      <c r="DJ130" s="39" t="str">
        <f t="shared" si="76"/>
        <v/>
      </c>
      <c r="DK130" s="39" t="str">
        <f t="shared" si="77"/>
        <v/>
      </c>
      <c r="DL130" s="39" t="str">
        <f t="shared" si="78"/>
        <v/>
      </c>
      <c r="DM130" s="39" t="str">
        <f t="shared" si="79"/>
        <v/>
      </c>
      <c r="DN130" s="39" t="str">
        <f t="shared" si="80"/>
        <v/>
      </c>
      <c r="DO130" s="39" t="str">
        <f t="shared" si="81"/>
        <v>|n杀敌业力+1</v>
      </c>
      <c r="DP130" s="39" t="str">
        <f t="shared" si="82"/>
        <v/>
      </c>
      <c r="DQ130" s="39" t="str">
        <f t="shared" si="83"/>
        <v/>
      </c>
      <c r="DR130" s="39" t="str">
        <f t="shared" si="84"/>
        <v/>
      </c>
      <c r="DS130" s="39" t="str">
        <f t="shared" si="85"/>
        <v/>
      </c>
      <c r="DT130" s="39" t="str">
        <f t="shared" si="86"/>
        <v/>
      </c>
      <c r="DU130" s="39" t="str">
        <f t="shared" si="87"/>
        <v/>
      </c>
      <c r="DV130" s="39" t="str">
        <f t="shared" si="88"/>
        <v/>
      </c>
      <c r="DW130" s="39" t="str">
        <f t="shared" si="89"/>
        <v/>
      </c>
      <c r="DX130" s="39" t="str">
        <f t="shared" si="90"/>
        <v/>
      </c>
      <c r="DY130" s="39" t="str">
        <f t="shared" si="103"/>
        <v/>
      </c>
      <c r="DZ130" s="39" t="str">
        <f t="shared" si="103"/>
        <v/>
      </c>
      <c r="EA130" s="39" t="str">
        <f t="shared" si="103"/>
        <v/>
      </c>
      <c r="EB130" s="39" t="str">
        <f t="shared" si="103"/>
        <v/>
      </c>
      <c r="EC130" s="39" t="str">
        <f t="shared" si="103"/>
        <v/>
      </c>
      <c r="ED130" s="39" t="str">
        <f t="shared" si="103"/>
        <v/>
      </c>
      <c r="EE130" s="39" t="str">
        <f t="shared" si="103"/>
        <v/>
      </c>
      <c r="EF130" s="39" t="str">
        <f t="shared" si="102"/>
        <v/>
      </c>
      <c r="EG130" s="39" t="str">
        <f t="shared" si="102"/>
        <v/>
      </c>
      <c r="EH130" s="39" t="str">
        <f t="shared" si="102"/>
        <v/>
      </c>
      <c r="EI130" s="39" t="str">
        <f t="shared" si="97"/>
        <v/>
      </c>
      <c r="EJ130" s="39" t="str">
        <f t="shared" si="96"/>
        <v/>
      </c>
      <c r="EK130" s="39" t="str">
        <f t="shared" si="96"/>
        <v/>
      </c>
      <c r="EL130" s="39" t="str">
        <f t="shared" si="96"/>
        <v/>
      </c>
      <c r="EM130" s="39" t="str">
        <f t="shared" si="96"/>
        <v/>
      </c>
      <c r="EN130" s="39" t="str">
        <f t="shared" si="96"/>
        <v/>
      </c>
      <c r="EO130" s="39" t="str">
        <f t="shared" si="96"/>
        <v/>
      </c>
    </row>
    <row r="131" spans="1:145">
      <c r="A131" s="39" t="s">
        <v>242</v>
      </c>
      <c r="B131" s="39" t="s">
        <v>235</v>
      </c>
      <c r="D131" s="39">
        <v>100</v>
      </c>
      <c r="H131" s="39">
        <v>1000</v>
      </c>
      <c r="I131" s="39">
        <v>100</v>
      </c>
      <c r="J131" s="39">
        <v>5</v>
      </c>
      <c r="K131" s="39">
        <v>1</v>
      </c>
      <c r="Y131" s="39">
        <v>5</v>
      </c>
      <c r="AA131" s="10">
        <v>150</v>
      </c>
      <c r="AU131" s="39">
        <v>1</v>
      </c>
      <c r="BW131" s="39" t="str">
        <f t="shared" si="99"/>
        <v>|n攻击+100|n生命值+1000|n魔法值+100|n生命回复+5|n魔法回复+1|n分裂+5%|n致命倍率+150%|n杀敌业力+1</v>
      </c>
      <c r="BX131" s="39" t="str">
        <f t="shared" si="38"/>
        <v>|n攻击+100</v>
      </c>
      <c r="BY131" s="39" t="str">
        <f t="shared" si="39"/>
        <v/>
      </c>
      <c r="BZ131" s="39" t="str">
        <f t="shared" si="40"/>
        <v/>
      </c>
      <c r="CA131" s="39" t="str">
        <f t="shared" si="41"/>
        <v/>
      </c>
      <c r="CB131" s="39" t="str">
        <f t="shared" si="42"/>
        <v>|n生命值+1000</v>
      </c>
      <c r="CC131" s="39" t="str">
        <f t="shared" si="43"/>
        <v>|n魔法值+100</v>
      </c>
      <c r="CD131" s="39" t="str">
        <f t="shared" si="44"/>
        <v>|n生命回复+5</v>
      </c>
      <c r="CE131" s="39" t="str">
        <f t="shared" si="45"/>
        <v>|n魔法回复+1</v>
      </c>
      <c r="CF131" s="39" t="str">
        <f t="shared" si="46"/>
        <v/>
      </c>
      <c r="CG131" s="39" t="str">
        <f t="shared" si="47"/>
        <v/>
      </c>
      <c r="CH131" s="39" t="str">
        <f t="shared" si="48"/>
        <v/>
      </c>
      <c r="CI131" s="39" t="str">
        <f t="shared" si="49"/>
        <v/>
      </c>
      <c r="CJ131" s="39" t="str">
        <f t="shared" si="50"/>
        <v/>
      </c>
      <c r="CK131" s="39" t="str">
        <f t="shared" si="51"/>
        <v/>
      </c>
      <c r="CL131" s="39" t="str">
        <f t="shared" si="52"/>
        <v/>
      </c>
      <c r="CM131" s="39" t="str">
        <f t="shared" si="53"/>
        <v/>
      </c>
      <c r="CN131" s="39" t="str">
        <f t="shared" si="54"/>
        <v/>
      </c>
      <c r="CO131" s="39" t="str">
        <f t="shared" si="55"/>
        <v/>
      </c>
      <c r="CP131" s="39" t="str">
        <f t="shared" si="56"/>
        <v/>
      </c>
      <c r="CQ131" s="39" t="str">
        <f t="shared" si="57"/>
        <v/>
      </c>
      <c r="CR131" s="39" t="str">
        <f t="shared" si="58"/>
        <v/>
      </c>
      <c r="CS131" s="39" t="str">
        <f t="shared" si="59"/>
        <v>|n分裂+5%</v>
      </c>
      <c r="CT131" s="39" t="str">
        <f t="shared" si="60"/>
        <v/>
      </c>
      <c r="CU131" s="39" t="str">
        <f t="shared" si="61"/>
        <v>|n致命倍率+150%</v>
      </c>
      <c r="CV131" s="39" t="str">
        <f t="shared" si="62"/>
        <v/>
      </c>
      <c r="CW131" s="39" t="str">
        <f t="shared" si="63"/>
        <v/>
      </c>
      <c r="CX131" s="39" t="str">
        <f t="shared" si="64"/>
        <v/>
      </c>
      <c r="CY131" s="39" t="str">
        <f t="shared" si="65"/>
        <v/>
      </c>
      <c r="CZ131" s="39" t="str">
        <f t="shared" si="66"/>
        <v/>
      </c>
      <c r="DA131" s="39" t="str">
        <f t="shared" si="67"/>
        <v/>
      </c>
      <c r="DB131" s="39" t="str">
        <f t="shared" si="68"/>
        <v/>
      </c>
      <c r="DC131" s="39" t="str">
        <f t="shared" si="69"/>
        <v/>
      </c>
      <c r="DD131" s="39" t="str">
        <f t="shared" si="70"/>
        <v/>
      </c>
      <c r="DE131" s="39" t="str">
        <f t="shared" si="71"/>
        <v/>
      </c>
      <c r="DF131" s="39" t="str">
        <f t="shared" si="72"/>
        <v/>
      </c>
      <c r="DG131" s="39" t="str">
        <f t="shared" si="73"/>
        <v/>
      </c>
      <c r="DH131" s="39" t="str">
        <f t="shared" si="74"/>
        <v/>
      </c>
      <c r="DI131" s="39" t="str">
        <f t="shared" si="75"/>
        <v/>
      </c>
      <c r="DJ131" s="39" t="str">
        <f t="shared" si="76"/>
        <v/>
      </c>
      <c r="DK131" s="39" t="str">
        <f t="shared" si="77"/>
        <v/>
      </c>
      <c r="DL131" s="39" t="str">
        <f t="shared" si="78"/>
        <v/>
      </c>
      <c r="DM131" s="39" t="str">
        <f t="shared" si="79"/>
        <v/>
      </c>
      <c r="DN131" s="39" t="str">
        <f t="shared" si="80"/>
        <v/>
      </c>
      <c r="DO131" s="39" t="str">
        <f t="shared" si="81"/>
        <v>|n杀敌业力+1</v>
      </c>
      <c r="DP131" s="39" t="str">
        <f t="shared" si="82"/>
        <v/>
      </c>
      <c r="DQ131" s="39" t="str">
        <f t="shared" si="83"/>
        <v/>
      </c>
      <c r="DR131" s="39" t="str">
        <f t="shared" si="84"/>
        <v/>
      </c>
      <c r="DS131" s="39" t="str">
        <f t="shared" si="85"/>
        <v/>
      </c>
      <c r="DT131" s="39" t="str">
        <f t="shared" si="86"/>
        <v/>
      </c>
      <c r="DU131" s="39" t="str">
        <f t="shared" si="87"/>
        <v/>
      </c>
      <c r="DV131" s="39" t="str">
        <f t="shared" si="88"/>
        <v/>
      </c>
      <c r="DW131" s="39" t="str">
        <f t="shared" si="89"/>
        <v/>
      </c>
      <c r="DX131" s="39" t="str">
        <f t="shared" si="90"/>
        <v/>
      </c>
      <c r="DY131" s="39" t="str">
        <f t="shared" si="103"/>
        <v/>
      </c>
      <c r="DZ131" s="39" t="str">
        <f t="shared" si="103"/>
        <v/>
      </c>
      <c r="EA131" s="39" t="str">
        <f t="shared" si="103"/>
        <v/>
      </c>
      <c r="EB131" s="39" t="str">
        <f t="shared" si="103"/>
        <v/>
      </c>
      <c r="EC131" s="39" t="str">
        <f t="shared" si="103"/>
        <v/>
      </c>
      <c r="ED131" s="39" t="str">
        <f t="shared" si="103"/>
        <v/>
      </c>
      <c r="EE131" s="39" t="str">
        <f t="shared" si="103"/>
        <v/>
      </c>
      <c r="EF131" s="39" t="str">
        <f t="shared" si="102"/>
        <v/>
      </c>
      <c r="EG131" s="39" t="str">
        <f t="shared" si="102"/>
        <v/>
      </c>
      <c r="EH131" s="39" t="str">
        <f t="shared" si="102"/>
        <v/>
      </c>
      <c r="EI131" s="39" t="str">
        <f t="shared" si="97"/>
        <v/>
      </c>
      <c r="EJ131" s="39" t="str">
        <f t="shared" si="96"/>
        <v/>
      </c>
      <c r="EK131" s="39" t="str">
        <f t="shared" si="96"/>
        <v/>
      </c>
      <c r="EL131" s="39" t="str">
        <f t="shared" si="96"/>
        <v/>
      </c>
      <c r="EM131" s="39" t="str">
        <f t="shared" si="96"/>
        <v/>
      </c>
      <c r="EN131" s="39" t="str">
        <f t="shared" si="96"/>
        <v/>
      </c>
      <c r="EO131" s="39" t="str">
        <f t="shared" si="96"/>
        <v/>
      </c>
    </row>
    <row r="132" spans="1:145">
      <c r="A132" s="39" t="s">
        <v>243</v>
      </c>
      <c r="B132" s="39" t="s">
        <v>235</v>
      </c>
      <c r="D132" s="39">
        <v>100</v>
      </c>
      <c r="H132" s="39">
        <v>1000</v>
      </c>
      <c r="I132" s="39">
        <v>100</v>
      </c>
      <c r="J132" s="39">
        <v>5</v>
      </c>
      <c r="K132" s="39">
        <v>1</v>
      </c>
      <c r="O132" s="31">
        <v>20</v>
      </c>
      <c r="Y132" s="39">
        <v>5</v>
      </c>
      <c r="AA132" s="10">
        <v>150</v>
      </c>
      <c r="AU132" s="39">
        <v>1</v>
      </c>
      <c r="BW132" s="39" t="str">
        <f t="shared" si="99"/>
        <v>|n攻击+100|n生命值+1000|n魔法值+100|n生命回复+5|n魔法回复+1|n普攻伤害+20%|n分裂+5%|n致命倍率+150%|n杀敌业力+1</v>
      </c>
      <c r="BX132" s="39" t="str">
        <f t="shared" ref="BX132:BX154" si="104">IF(D132="","","|n"&amp;BX$2&amp;"+"&amp;INT(D132)&amp;BX$1)</f>
        <v>|n攻击+100</v>
      </c>
      <c r="BY132" s="39" t="str">
        <f t="shared" ref="BY132:BY154" si="105">IF(E132="","","|n"&amp;BY$2&amp;"+"&amp;INT(E132)&amp;BY$1)</f>
        <v/>
      </c>
      <c r="BZ132" s="39" t="str">
        <f t="shared" ref="BZ132:BZ154" si="106">IF(F132="","","|n"&amp;BZ$2&amp;"+"&amp;INT(F132)&amp;BZ$1)</f>
        <v/>
      </c>
      <c r="CA132" s="39" t="str">
        <f t="shared" ref="CA132:CA154" si="107">IF(G132="","","|n"&amp;CA$2&amp;"+"&amp;INT(G132)&amp;CA$1)</f>
        <v/>
      </c>
      <c r="CB132" s="39" t="str">
        <f t="shared" ref="CB132:CB154" si="108">IF(H132="","","|n"&amp;CB$2&amp;"+"&amp;INT(H132)&amp;CB$1)</f>
        <v>|n生命值+1000</v>
      </c>
      <c r="CC132" s="39" t="str">
        <f t="shared" ref="CC132:CC154" si="109">IF(I132="","","|n"&amp;CC$2&amp;"+"&amp;INT(I132)&amp;CC$1)</f>
        <v>|n魔法值+100</v>
      </c>
      <c r="CD132" s="39" t="str">
        <f t="shared" ref="CD132:CD154" si="110">IF(J132="","","|n"&amp;CD$2&amp;"+"&amp;INT(J132)&amp;CD$1)</f>
        <v>|n生命回复+5</v>
      </c>
      <c r="CE132" s="39" t="str">
        <f t="shared" ref="CE132:CE154" si="111">IF(K132="","","|n"&amp;CE$2&amp;"+"&amp;INT(K132)&amp;CE$1)</f>
        <v>|n魔法回复+1</v>
      </c>
      <c r="CF132" s="39" t="str">
        <f t="shared" ref="CF132:CF154" si="112">IF(L132="","","|n"&amp;CF$2&amp;"+"&amp;INT(L132)&amp;CF$1)</f>
        <v/>
      </c>
      <c r="CG132" s="39" t="str">
        <f t="shared" ref="CG132:CG154" si="113">IF(M132="","","|n"&amp;CG$2&amp;"+"&amp;INT(M132)&amp;CG$1)</f>
        <v/>
      </c>
      <c r="CH132" s="39" t="str">
        <f t="shared" ref="CH132:CH154" si="114">IF(N132="","","|n"&amp;CH$2&amp;"+"&amp;INT(N132)&amp;CH$1)</f>
        <v/>
      </c>
      <c r="CI132" s="39" t="str">
        <f t="shared" ref="CI132:CI154" si="115">IF(O132="","","|n"&amp;CI$2&amp;"+"&amp;INT(O132)&amp;CI$1)</f>
        <v>|n普攻伤害+20%</v>
      </c>
      <c r="CJ132" s="39" t="str">
        <f t="shared" ref="CJ132:CJ154" si="116">IF(P132="","","|n"&amp;CJ$2&amp;"+"&amp;INT(P132)&amp;CJ$1)</f>
        <v/>
      </c>
      <c r="CK132" s="39" t="str">
        <f t="shared" ref="CK132:CK154" si="117">IF(Q132="","","|n"&amp;CK$2&amp;"+"&amp;INT(Q132)&amp;CK$1)</f>
        <v/>
      </c>
      <c r="CL132" s="39" t="str">
        <f t="shared" ref="CL132:CL154" si="118">IF(R132="","","|n"&amp;CL$2&amp;"+"&amp;INT(R132)&amp;CL$1)</f>
        <v/>
      </c>
      <c r="CM132" s="39" t="str">
        <f t="shared" ref="CM132:CM154" si="119">IF(S132="","","|n"&amp;CM$2&amp;"+"&amp;INT(S132)&amp;CM$1)</f>
        <v/>
      </c>
      <c r="CN132" s="39" t="str">
        <f t="shared" ref="CN132:CN154" si="120">IF(T132="","","|n"&amp;CN$2&amp;"+"&amp;INT(T132)&amp;CN$1)</f>
        <v/>
      </c>
      <c r="CO132" s="39" t="str">
        <f t="shared" ref="CO132:CO154" si="121">IF(U132="","","|n"&amp;CO$2&amp;"+"&amp;INT(U132)&amp;CO$1)</f>
        <v/>
      </c>
      <c r="CP132" s="39" t="str">
        <f t="shared" ref="CP132:CP154" si="122">IF(V132="","","|n"&amp;CP$2&amp;"+"&amp;INT(V132)&amp;CP$1)</f>
        <v/>
      </c>
      <c r="CQ132" s="39" t="str">
        <f t="shared" ref="CQ132:CQ154" si="123">IF(W132="","","|n"&amp;CQ$2&amp;"+"&amp;INT(W132)&amp;CQ$1)</f>
        <v/>
      </c>
      <c r="CR132" s="39" t="str">
        <f t="shared" ref="CR132:CR154" si="124">IF(X132="","","|n"&amp;CR$2&amp;"+"&amp;INT(X132)&amp;CR$1)</f>
        <v/>
      </c>
      <c r="CS132" s="39" t="str">
        <f t="shared" ref="CS132:CS154" si="125">IF(Y132="","","|n"&amp;CS$2&amp;"+"&amp;INT(Y132)&amp;CS$1)</f>
        <v>|n分裂+5%</v>
      </c>
      <c r="CT132" s="39" t="str">
        <f t="shared" ref="CT132:CT154" si="126">IF(Z132="","","|n"&amp;CT$2&amp;"+"&amp;INT(Z132)&amp;CT$1)</f>
        <v/>
      </c>
      <c r="CU132" s="39" t="str">
        <f t="shared" ref="CU132:CU154" si="127">IF(AA132="","","|n"&amp;CU$2&amp;"+"&amp;INT(AA132)&amp;CU$1)</f>
        <v>|n致命倍率+150%</v>
      </c>
      <c r="CV132" s="39" t="str">
        <f t="shared" ref="CV132:CV154" si="128">IF(AB132="","","|n"&amp;CV$2&amp;"+"&amp;INT(AB132)&amp;CV$1)</f>
        <v/>
      </c>
      <c r="CW132" s="39" t="str">
        <f t="shared" ref="CW132:CW154" si="129">IF(AC132="","","|n"&amp;CW$2&amp;"+"&amp;INT(AC132)&amp;CW$1)</f>
        <v/>
      </c>
      <c r="CX132" s="39" t="str">
        <f t="shared" ref="CX132:CX154" si="130">IF(AD132="","","|n"&amp;CX$2&amp;"+"&amp;INT(AD132)&amp;CX$1)</f>
        <v/>
      </c>
      <c r="CY132" s="39" t="str">
        <f t="shared" ref="CY132:CY154" si="131">IF(AE132="","","|n"&amp;CY$2&amp;"+"&amp;INT(AE132)&amp;CY$1)</f>
        <v/>
      </c>
      <c r="CZ132" s="39" t="str">
        <f t="shared" ref="CZ132:CZ154" si="132">IF(AF132="","","|n"&amp;CZ$2&amp;"+"&amp;INT(AF132)&amp;CZ$1)</f>
        <v/>
      </c>
      <c r="DA132" s="39" t="str">
        <f t="shared" ref="DA132:DA154" si="133">IF(AG132="","","|n"&amp;DA$2&amp;"+"&amp;INT(AG132)&amp;DA$1)</f>
        <v/>
      </c>
      <c r="DB132" s="39" t="str">
        <f t="shared" ref="DB132:DB154" si="134">IF(AH132="","","|n"&amp;DB$2&amp;"+"&amp;INT(AH132)&amp;DB$1)</f>
        <v/>
      </c>
      <c r="DC132" s="39" t="str">
        <f t="shared" ref="DC132:DC154" si="135">IF(AI132="","","|n"&amp;DC$2&amp;"+"&amp;INT(AI132)&amp;DC$1)</f>
        <v/>
      </c>
      <c r="DD132" s="39" t="str">
        <f t="shared" ref="DD132:DD154" si="136">IF(AJ132="","","|n"&amp;DD$2&amp;"+"&amp;INT(AJ132)&amp;DD$1)</f>
        <v/>
      </c>
      <c r="DE132" s="39" t="str">
        <f t="shared" ref="DE132:DE154" si="137">IF(AK132="","","|n"&amp;DE$2&amp;"+"&amp;INT(AK132)&amp;DE$1)</f>
        <v/>
      </c>
      <c r="DF132" s="39" t="str">
        <f t="shared" ref="DF132:DF154" si="138">IF(AL132="","","|n"&amp;DF$2&amp;"+"&amp;INT(AL132)&amp;DF$1)</f>
        <v/>
      </c>
      <c r="DG132" s="39" t="str">
        <f t="shared" ref="DG132:DG154" si="139">IF(AM132="","","|n"&amp;DG$2&amp;"+"&amp;INT(AM132)&amp;DG$1)</f>
        <v/>
      </c>
      <c r="DH132" s="39" t="str">
        <f t="shared" ref="DH132:DH154" si="140">IF(AN132="","","|n"&amp;DH$2&amp;"+"&amp;INT(AN132)&amp;DH$1)</f>
        <v/>
      </c>
      <c r="DI132" s="39" t="str">
        <f t="shared" ref="DI132:DI154" si="141">IF(AO132="","","|n"&amp;DI$2&amp;"+"&amp;INT(AO132)&amp;DI$1)</f>
        <v/>
      </c>
      <c r="DJ132" s="39" t="str">
        <f t="shared" ref="DJ132:DJ154" si="142">IF(AP132="","","|n"&amp;DJ$2&amp;"+"&amp;INT(AP132)&amp;DJ$1)</f>
        <v/>
      </c>
      <c r="DK132" s="39" t="str">
        <f t="shared" ref="DK132:DK154" si="143">IF(AQ132="","","|n"&amp;DK$2&amp;"+"&amp;INT(AQ132)&amp;DK$1)</f>
        <v/>
      </c>
      <c r="DL132" s="39" t="str">
        <f t="shared" ref="DL132:DL154" si="144">IF(AR132="","","|n"&amp;DL$2&amp;"+"&amp;INT(AR132)&amp;DL$1)</f>
        <v/>
      </c>
      <c r="DM132" s="39" t="str">
        <f t="shared" ref="DM132:DM154" si="145">IF(AS132="","","|n"&amp;DM$2&amp;"+"&amp;INT(AS132)&amp;DM$1)</f>
        <v/>
      </c>
      <c r="DN132" s="39" t="str">
        <f t="shared" ref="DN132:DN154" si="146">IF(AT132="","","|n"&amp;DN$2&amp;"+"&amp;INT(AT132)&amp;DN$1)</f>
        <v/>
      </c>
      <c r="DO132" s="39" t="str">
        <f t="shared" ref="DO132:DO154" si="147">IF(AU132="","","|n"&amp;DO$2&amp;"+"&amp;INT(AU132)&amp;DO$1)</f>
        <v>|n杀敌业力+1</v>
      </c>
      <c r="DP132" s="39" t="str">
        <f t="shared" ref="DP132:DP154" si="148">IF(AV132="","","|n"&amp;DP$2&amp;"+"&amp;INT(AV132)&amp;DP$1)</f>
        <v/>
      </c>
      <c r="DQ132" s="39" t="str">
        <f t="shared" ref="DQ132:DQ154" si="149">IF(AW132="","","|n"&amp;DQ$2&amp;"+"&amp;INT(AW132)&amp;DQ$1)</f>
        <v/>
      </c>
      <c r="DR132" s="39" t="str">
        <f t="shared" ref="DR132:DR154" si="150">IF(AX132="","","|n"&amp;DR$2&amp;"+"&amp;INT(AX132)&amp;DR$1)</f>
        <v/>
      </c>
      <c r="DS132" s="39" t="str">
        <f t="shared" ref="DS132:DS154" si="151">IF(AY132="","","|n"&amp;DS$2&amp;"+"&amp;INT(AY132)&amp;DS$1)</f>
        <v/>
      </c>
      <c r="DT132" s="39" t="str">
        <f t="shared" ref="DT132:DT154" si="152">IF(AZ132="","","|n"&amp;DT$2&amp;"+"&amp;INT(AZ132)&amp;DT$1)</f>
        <v/>
      </c>
      <c r="DU132" s="39" t="str">
        <f t="shared" ref="DU132:DU154" si="153">IF(BA132="","","|n"&amp;DU$2&amp;"+"&amp;INT(BA132)&amp;DU$1)</f>
        <v/>
      </c>
      <c r="DV132" s="39" t="str">
        <f t="shared" ref="DV132:DV154" si="154">IF(BB132="","","|n"&amp;DV$2&amp;"+"&amp;INT(BB132)&amp;DV$1)</f>
        <v/>
      </c>
      <c r="DW132" s="39" t="str">
        <f t="shared" ref="DW132:DW154" si="155">IF(BC132="","","|n"&amp;DW$2&amp;"+"&amp;INT(BC132)&amp;DW$1)</f>
        <v/>
      </c>
      <c r="DX132" s="39" t="str">
        <f t="shared" ref="DX132:DX154" si="156">IF(BD132="","","|n|cffffcc00"&amp;DX$2&amp;"：|r"&amp;BD132&amp;DX$1)</f>
        <v/>
      </c>
      <c r="DY132" s="39" t="str">
        <f t="shared" si="103"/>
        <v/>
      </c>
      <c r="DZ132" s="39" t="str">
        <f t="shared" si="103"/>
        <v/>
      </c>
      <c r="EA132" s="39" t="str">
        <f t="shared" si="103"/>
        <v/>
      </c>
      <c r="EB132" s="39" t="str">
        <f t="shared" si="103"/>
        <v/>
      </c>
      <c r="EC132" s="39" t="str">
        <f t="shared" si="103"/>
        <v/>
      </c>
      <c r="ED132" s="39" t="str">
        <f t="shared" si="103"/>
        <v/>
      </c>
      <c r="EE132" s="39" t="str">
        <f t="shared" si="103"/>
        <v/>
      </c>
      <c r="EF132" s="39" t="str">
        <f t="shared" si="102"/>
        <v/>
      </c>
      <c r="EG132" s="39" t="str">
        <f t="shared" si="102"/>
        <v/>
      </c>
      <c r="EH132" s="39" t="str">
        <f t="shared" si="102"/>
        <v/>
      </c>
      <c r="EI132" s="39" t="str">
        <f t="shared" si="97"/>
        <v/>
      </c>
      <c r="EJ132" s="39" t="str">
        <f t="shared" si="96"/>
        <v/>
      </c>
      <c r="EK132" s="39" t="str">
        <f t="shared" si="96"/>
        <v/>
      </c>
      <c r="EL132" s="39" t="str">
        <f t="shared" si="96"/>
        <v/>
      </c>
      <c r="EM132" s="39" t="str">
        <f t="shared" si="96"/>
        <v/>
      </c>
      <c r="EN132" s="39" t="str">
        <f t="shared" si="96"/>
        <v/>
      </c>
      <c r="EO132" s="39" t="str">
        <f t="shared" si="96"/>
        <v/>
      </c>
    </row>
    <row r="133" spans="1:145">
      <c r="A133" s="39" t="s">
        <v>244</v>
      </c>
      <c r="B133" s="39" t="s">
        <v>235</v>
      </c>
      <c r="D133" s="39">
        <v>100</v>
      </c>
      <c r="H133" s="39">
        <v>1000</v>
      </c>
      <c r="I133" s="39">
        <v>100</v>
      </c>
      <c r="J133" s="39">
        <v>5</v>
      </c>
      <c r="K133" s="39">
        <v>1</v>
      </c>
      <c r="Y133" s="39">
        <v>5</v>
      </c>
      <c r="AA133" s="10">
        <v>150</v>
      </c>
      <c r="AB133" s="39">
        <v>10</v>
      </c>
      <c r="AU133" s="39">
        <v>1</v>
      </c>
      <c r="BW133" s="39" t="str">
        <f t="shared" si="99"/>
        <v>|n攻击+100|n生命值+1000|n魔法值+100|n生命回复+5|n魔法回复+1|n分裂+5%|n致命倍率+150%|n冷却缩减+10%|n杀敌业力+1</v>
      </c>
      <c r="BX133" s="39" t="str">
        <f t="shared" si="104"/>
        <v>|n攻击+100</v>
      </c>
      <c r="BY133" s="39" t="str">
        <f t="shared" si="105"/>
        <v/>
      </c>
      <c r="BZ133" s="39" t="str">
        <f t="shared" si="106"/>
        <v/>
      </c>
      <c r="CA133" s="39" t="str">
        <f t="shared" si="107"/>
        <v/>
      </c>
      <c r="CB133" s="39" t="str">
        <f t="shared" si="108"/>
        <v>|n生命值+1000</v>
      </c>
      <c r="CC133" s="39" t="str">
        <f t="shared" si="109"/>
        <v>|n魔法值+100</v>
      </c>
      <c r="CD133" s="39" t="str">
        <f t="shared" si="110"/>
        <v>|n生命回复+5</v>
      </c>
      <c r="CE133" s="39" t="str">
        <f t="shared" si="111"/>
        <v>|n魔法回复+1</v>
      </c>
      <c r="CF133" s="39" t="str">
        <f t="shared" si="112"/>
        <v/>
      </c>
      <c r="CG133" s="39" t="str">
        <f t="shared" si="113"/>
        <v/>
      </c>
      <c r="CH133" s="39" t="str">
        <f t="shared" si="114"/>
        <v/>
      </c>
      <c r="CI133" s="39" t="str">
        <f t="shared" si="115"/>
        <v/>
      </c>
      <c r="CJ133" s="39" t="str">
        <f t="shared" si="116"/>
        <v/>
      </c>
      <c r="CK133" s="39" t="str">
        <f t="shared" si="117"/>
        <v/>
      </c>
      <c r="CL133" s="39" t="str">
        <f t="shared" si="118"/>
        <v/>
      </c>
      <c r="CM133" s="39" t="str">
        <f t="shared" si="119"/>
        <v/>
      </c>
      <c r="CN133" s="39" t="str">
        <f t="shared" si="120"/>
        <v/>
      </c>
      <c r="CO133" s="39" t="str">
        <f t="shared" si="121"/>
        <v/>
      </c>
      <c r="CP133" s="39" t="str">
        <f t="shared" si="122"/>
        <v/>
      </c>
      <c r="CQ133" s="39" t="str">
        <f t="shared" si="123"/>
        <v/>
      </c>
      <c r="CR133" s="39" t="str">
        <f t="shared" si="124"/>
        <v/>
      </c>
      <c r="CS133" s="39" t="str">
        <f t="shared" si="125"/>
        <v>|n分裂+5%</v>
      </c>
      <c r="CT133" s="39" t="str">
        <f t="shared" si="126"/>
        <v/>
      </c>
      <c r="CU133" s="39" t="str">
        <f t="shared" si="127"/>
        <v>|n致命倍率+150%</v>
      </c>
      <c r="CV133" s="39" t="str">
        <f t="shared" si="128"/>
        <v>|n冷却缩减+10%</v>
      </c>
      <c r="CW133" s="39" t="str">
        <f t="shared" si="129"/>
        <v/>
      </c>
      <c r="CX133" s="39" t="str">
        <f t="shared" si="130"/>
        <v/>
      </c>
      <c r="CY133" s="39" t="str">
        <f t="shared" si="131"/>
        <v/>
      </c>
      <c r="CZ133" s="39" t="str">
        <f t="shared" si="132"/>
        <v/>
      </c>
      <c r="DA133" s="39" t="str">
        <f t="shared" si="133"/>
        <v/>
      </c>
      <c r="DB133" s="39" t="str">
        <f t="shared" si="134"/>
        <v/>
      </c>
      <c r="DC133" s="39" t="str">
        <f t="shared" si="135"/>
        <v/>
      </c>
      <c r="DD133" s="39" t="str">
        <f t="shared" si="136"/>
        <v/>
      </c>
      <c r="DE133" s="39" t="str">
        <f t="shared" si="137"/>
        <v/>
      </c>
      <c r="DF133" s="39" t="str">
        <f t="shared" si="138"/>
        <v/>
      </c>
      <c r="DG133" s="39" t="str">
        <f t="shared" si="139"/>
        <v/>
      </c>
      <c r="DH133" s="39" t="str">
        <f t="shared" si="140"/>
        <v/>
      </c>
      <c r="DI133" s="39" t="str">
        <f t="shared" si="141"/>
        <v/>
      </c>
      <c r="DJ133" s="39" t="str">
        <f t="shared" si="142"/>
        <v/>
      </c>
      <c r="DK133" s="39" t="str">
        <f t="shared" si="143"/>
        <v/>
      </c>
      <c r="DL133" s="39" t="str">
        <f t="shared" si="144"/>
        <v/>
      </c>
      <c r="DM133" s="39" t="str">
        <f t="shared" si="145"/>
        <v/>
      </c>
      <c r="DN133" s="39" t="str">
        <f t="shared" si="146"/>
        <v/>
      </c>
      <c r="DO133" s="39" t="str">
        <f t="shared" si="147"/>
        <v>|n杀敌业力+1</v>
      </c>
      <c r="DP133" s="39" t="str">
        <f t="shared" si="148"/>
        <v/>
      </c>
      <c r="DQ133" s="39" t="str">
        <f t="shared" si="149"/>
        <v/>
      </c>
      <c r="DR133" s="39" t="str">
        <f t="shared" si="150"/>
        <v/>
      </c>
      <c r="DS133" s="39" t="str">
        <f t="shared" si="151"/>
        <v/>
      </c>
      <c r="DT133" s="39" t="str">
        <f t="shared" si="152"/>
        <v/>
      </c>
      <c r="DU133" s="39" t="str">
        <f t="shared" si="153"/>
        <v/>
      </c>
      <c r="DV133" s="39" t="str">
        <f t="shared" si="154"/>
        <v/>
      </c>
      <c r="DW133" s="39" t="str">
        <f t="shared" si="155"/>
        <v/>
      </c>
      <c r="DX133" s="39" t="str">
        <f t="shared" si="156"/>
        <v/>
      </c>
      <c r="DY133" s="39" t="str">
        <f t="shared" si="103"/>
        <v/>
      </c>
      <c r="DZ133" s="39" t="str">
        <f t="shared" si="103"/>
        <v/>
      </c>
      <c r="EA133" s="39" t="str">
        <f t="shared" si="103"/>
        <v/>
      </c>
      <c r="EB133" s="39" t="str">
        <f t="shared" si="103"/>
        <v/>
      </c>
      <c r="EC133" s="39" t="str">
        <f t="shared" si="103"/>
        <v/>
      </c>
      <c r="ED133" s="39" t="str">
        <f t="shared" si="103"/>
        <v/>
      </c>
      <c r="EE133" s="39" t="str">
        <f t="shared" si="103"/>
        <v/>
      </c>
      <c r="EF133" s="39" t="str">
        <f t="shared" si="102"/>
        <v/>
      </c>
      <c r="EG133" s="39" t="str">
        <f t="shared" si="102"/>
        <v/>
      </c>
      <c r="EH133" s="39" t="str">
        <f t="shared" si="102"/>
        <v/>
      </c>
      <c r="EI133" s="39" t="str">
        <f t="shared" si="97"/>
        <v/>
      </c>
      <c r="EJ133" s="39" t="str">
        <f t="shared" si="96"/>
        <v/>
      </c>
      <c r="EK133" s="39" t="str">
        <f t="shared" si="96"/>
        <v/>
      </c>
      <c r="EL133" s="39" t="str">
        <f t="shared" si="96"/>
        <v/>
      </c>
      <c r="EM133" s="39" t="str">
        <f t="shared" ref="EM133:EO162" si="157">IF(BS133="","","|n|cffffcc00"&amp;EM$2&amp;"：|r"&amp;BS133&amp;EM$1)</f>
        <v/>
      </c>
      <c r="EN133" s="39" t="str">
        <f t="shared" si="157"/>
        <v/>
      </c>
      <c r="EO133" s="39" t="str">
        <f t="shared" si="157"/>
        <v/>
      </c>
    </row>
    <row r="134" spans="1:145">
      <c r="A134" s="39" t="s">
        <v>245</v>
      </c>
      <c r="B134" s="39" t="s">
        <v>235</v>
      </c>
      <c r="D134" s="39">
        <v>100</v>
      </c>
      <c r="H134" s="39">
        <v>1000</v>
      </c>
      <c r="I134" s="39">
        <v>100</v>
      </c>
      <c r="J134" s="39">
        <v>5</v>
      </c>
      <c r="K134" s="39">
        <v>1</v>
      </c>
      <c r="Y134" s="39">
        <v>5</v>
      </c>
      <c r="AA134" s="10">
        <v>150</v>
      </c>
      <c r="AU134" s="39">
        <v>1</v>
      </c>
      <c r="BW134" s="39" t="str">
        <f t="shared" si="99"/>
        <v>|n攻击+100|n生命值+1000|n魔法值+100|n生命回复+5|n魔法回复+1|n分裂+5%|n致命倍率+150%|n杀敌业力+1</v>
      </c>
      <c r="BX134" s="39" t="str">
        <f t="shared" si="104"/>
        <v>|n攻击+100</v>
      </c>
      <c r="BY134" s="39" t="str">
        <f t="shared" si="105"/>
        <v/>
      </c>
      <c r="BZ134" s="39" t="str">
        <f t="shared" si="106"/>
        <v/>
      </c>
      <c r="CA134" s="39" t="str">
        <f t="shared" si="107"/>
        <v/>
      </c>
      <c r="CB134" s="39" t="str">
        <f t="shared" si="108"/>
        <v>|n生命值+1000</v>
      </c>
      <c r="CC134" s="39" t="str">
        <f t="shared" si="109"/>
        <v>|n魔法值+100</v>
      </c>
      <c r="CD134" s="39" t="str">
        <f t="shared" si="110"/>
        <v>|n生命回复+5</v>
      </c>
      <c r="CE134" s="39" t="str">
        <f t="shared" si="111"/>
        <v>|n魔法回复+1</v>
      </c>
      <c r="CF134" s="39" t="str">
        <f t="shared" si="112"/>
        <v/>
      </c>
      <c r="CG134" s="39" t="str">
        <f t="shared" si="113"/>
        <v/>
      </c>
      <c r="CH134" s="39" t="str">
        <f t="shared" si="114"/>
        <v/>
      </c>
      <c r="CI134" s="39" t="str">
        <f t="shared" si="115"/>
        <v/>
      </c>
      <c r="CJ134" s="39" t="str">
        <f t="shared" si="116"/>
        <v/>
      </c>
      <c r="CK134" s="39" t="str">
        <f t="shared" si="117"/>
        <v/>
      </c>
      <c r="CL134" s="39" t="str">
        <f t="shared" si="118"/>
        <v/>
      </c>
      <c r="CM134" s="39" t="str">
        <f t="shared" si="119"/>
        <v/>
      </c>
      <c r="CN134" s="39" t="str">
        <f t="shared" si="120"/>
        <v/>
      </c>
      <c r="CO134" s="39" t="str">
        <f t="shared" si="121"/>
        <v/>
      </c>
      <c r="CP134" s="39" t="str">
        <f t="shared" si="122"/>
        <v/>
      </c>
      <c r="CQ134" s="39" t="str">
        <f t="shared" si="123"/>
        <v/>
      </c>
      <c r="CR134" s="39" t="str">
        <f t="shared" si="124"/>
        <v/>
      </c>
      <c r="CS134" s="39" t="str">
        <f t="shared" si="125"/>
        <v>|n分裂+5%</v>
      </c>
      <c r="CT134" s="39" t="str">
        <f t="shared" si="126"/>
        <v/>
      </c>
      <c r="CU134" s="39" t="str">
        <f t="shared" si="127"/>
        <v>|n致命倍率+150%</v>
      </c>
      <c r="CV134" s="39" t="str">
        <f t="shared" si="128"/>
        <v/>
      </c>
      <c r="CW134" s="39" t="str">
        <f t="shared" si="129"/>
        <v/>
      </c>
      <c r="CX134" s="39" t="str">
        <f t="shared" si="130"/>
        <v/>
      </c>
      <c r="CY134" s="39" t="str">
        <f t="shared" si="131"/>
        <v/>
      </c>
      <c r="CZ134" s="39" t="str">
        <f t="shared" si="132"/>
        <v/>
      </c>
      <c r="DA134" s="39" t="str">
        <f t="shared" si="133"/>
        <v/>
      </c>
      <c r="DB134" s="39" t="str">
        <f t="shared" si="134"/>
        <v/>
      </c>
      <c r="DC134" s="39" t="str">
        <f t="shared" si="135"/>
        <v/>
      </c>
      <c r="DD134" s="39" t="str">
        <f t="shared" si="136"/>
        <v/>
      </c>
      <c r="DE134" s="39" t="str">
        <f t="shared" si="137"/>
        <v/>
      </c>
      <c r="DF134" s="39" t="str">
        <f t="shared" si="138"/>
        <v/>
      </c>
      <c r="DG134" s="39" t="str">
        <f t="shared" si="139"/>
        <v/>
      </c>
      <c r="DH134" s="39" t="str">
        <f t="shared" si="140"/>
        <v/>
      </c>
      <c r="DI134" s="39" t="str">
        <f t="shared" si="141"/>
        <v/>
      </c>
      <c r="DJ134" s="39" t="str">
        <f t="shared" si="142"/>
        <v/>
      </c>
      <c r="DK134" s="39" t="str">
        <f t="shared" si="143"/>
        <v/>
      </c>
      <c r="DL134" s="39" t="str">
        <f t="shared" si="144"/>
        <v/>
      </c>
      <c r="DM134" s="39" t="str">
        <f t="shared" si="145"/>
        <v/>
      </c>
      <c r="DN134" s="39" t="str">
        <f t="shared" si="146"/>
        <v/>
      </c>
      <c r="DO134" s="39" t="str">
        <f t="shared" si="147"/>
        <v>|n杀敌业力+1</v>
      </c>
      <c r="DP134" s="39" t="str">
        <f t="shared" si="148"/>
        <v/>
      </c>
      <c r="DQ134" s="39" t="str">
        <f t="shared" si="149"/>
        <v/>
      </c>
      <c r="DR134" s="39" t="str">
        <f t="shared" si="150"/>
        <v/>
      </c>
      <c r="DS134" s="39" t="str">
        <f t="shared" si="151"/>
        <v/>
      </c>
      <c r="DT134" s="39" t="str">
        <f t="shared" si="152"/>
        <v/>
      </c>
      <c r="DU134" s="39" t="str">
        <f t="shared" si="153"/>
        <v/>
      </c>
      <c r="DV134" s="39" t="str">
        <f t="shared" si="154"/>
        <v/>
      </c>
      <c r="DW134" s="39" t="str">
        <f t="shared" si="155"/>
        <v/>
      </c>
      <c r="DX134" s="39" t="str">
        <f t="shared" si="156"/>
        <v/>
      </c>
      <c r="DY134" s="39" t="str">
        <f t="shared" si="103"/>
        <v/>
      </c>
      <c r="DZ134" s="39" t="str">
        <f t="shared" si="103"/>
        <v/>
      </c>
      <c r="EA134" s="39" t="str">
        <f t="shared" si="103"/>
        <v/>
      </c>
      <c r="EB134" s="39" t="str">
        <f t="shared" si="103"/>
        <v/>
      </c>
      <c r="EC134" s="39" t="str">
        <f t="shared" si="103"/>
        <v/>
      </c>
      <c r="ED134" s="39" t="str">
        <f t="shared" si="103"/>
        <v/>
      </c>
      <c r="EE134" s="39" t="str">
        <f t="shared" si="103"/>
        <v/>
      </c>
      <c r="EF134" s="39" t="str">
        <f t="shared" si="102"/>
        <v/>
      </c>
      <c r="EG134" s="39" t="str">
        <f t="shared" si="102"/>
        <v/>
      </c>
      <c r="EH134" s="39" t="str">
        <f t="shared" si="102"/>
        <v/>
      </c>
      <c r="EI134" s="39" t="str">
        <f t="shared" si="97"/>
        <v/>
      </c>
      <c r="EJ134" s="39" t="str">
        <f t="shared" si="97"/>
        <v/>
      </c>
      <c r="EK134" s="39" t="str">
        <f t="shared" si="97"/>
        <v/>
      </c>
      <c r="EL134" s="39" t="str">
        <f t="shared" si="97"/>
        <v/>
      </c>
      <c r="EM134" s="39" t="str">
        <f t="shared" si="157"/>
        <v/>
      </c>
      <c r="EN134" s="39" t="str">
        <f t="shared" si="157"/>
        <v/>
      </c>
      <c r="EO134" s="39" t="str">
        <f t="shared" si="157"/>
        <v/>
      </c>
    </row>
    <row r="135" spans="1:145">
      <c r="A135" s="39" t="s">
        <v>246</v>
      </c>
      <c r="B135" s="39" t="s">
        <v>235</v>
      </c>
      <c r="D135" s="39">
        <v>100</v>
      </c>
      <c r="H135" s="39">
        <v>1000</v>
      </c>
      <c r="I135" s="39">
        <v>100</v>
      </c>
      <c r="J135" s="39">
        <v>5</v>
      </c>
      <c r="K135" s="39">
        <v>1</v>
      </c>
      <c r="Y135" s="39">
        <v>5</v>
      </c>
      <c r="AA135" s="10">
        <v>150</v>
      </c>
      <c r="AU135" s="39">
        <v>1</v>
      </c>
      <c r="BW135" s="39" t="str">
        <f t="shared" si="99"/>
        <v>|n攻击+100|n生命值+1000|n魔法值+100|n生命回复+5|n魔法回复+1|n分裂+5%|n致命倍率+150%|n杀敌业力+1</v>
      </c>
      <c r="BX135" s="39" t="str">
        <f t="shared" si="104"/>
        <v>|n攻击+100</v>
      </c>
      <c r="BY135" s="39" t="str">
        <f t="shared" si="105"/>
        <v/>
      </c>
      <c r="BZ135" s="39" t="str">
        <f t="shared" si="106"/>
        <v/>
      </c>
      <c r="CA135" s="39" t="str">
        <f t="shared" si="107"/>
        <v/>
      </c>
      <c r="CB135" s="39" t="str">
        <f t="shared" si="108"/>
        <v>|n生命值+1000</v>
      </c>
      <c r="CC135" s="39" t="str">
        <f t="shared" si="109"/>
        <v>|n魔法值+100</v>
      </c>
      <c r="CD135" s="39" t="str">
        <f t="shared" si="110"/>
        <v>|n生命回复+5</v>
      </c>
      <c r="CE135" s="39" t="str">
        <f t="shared" si="111"/>
        <v>|n魔法回复+1</v>
      </c>
      <c r="CF135" s="39" t="str">
        <f t="shared" si="112"/>
        <v/>
      </c>
      <c r="CG135" s="39" t="str">
        <f t="shared" si="113"/>
        <v/>
      </c>
      <c r="CH135" s="39" t="str">
        <f t="shared" si="114"/>
        <v/>
      </c>
      <c r="CI135" s="39" t="str">
        <f t="shared" si="115"/>
        <v/>
      </c>
      <c r="CJ135" s="39" t="str">
        <f t="shared" si="116"/>
        <v/>
      </c>
      <c r="CK135" s="39" t="str">
        <f t="shared" si="117"/>
        <v/>
      </c>
      <c r="CL135" s="39" t="str">
        <f t="shared" si="118"/>
        <v/>
      </c>
      <c r="CM135" s="39" t="str">
        <f t="shared" si="119"/>
        <v/>
      </c>
      <c r="CN135" s="39" t="str">
        <f t="shared" si="120"/>
        <v/>
      </c>
      <c r="CO135" s="39" t="str">
        <f t="shared" si="121"/>
        <v/>
      </c>
      <c r="CP135" s="39" t="str">
        <f t="shared" si="122"/>
        <v/>
      </c>
      <c r="CQ135" s="39" t="str">
        <f t="shared" si="123"/>
        <v/>
      </c>
      <c r="CR135" s="39" t="str">
        <f t="shared" si="124"/>
        <v/>
      </c>
      <c r="CS135" s="39" t="str">
        <f t="shared" si="125"/>
        <v>|n分裂+5%</v>
      </c>
      <c r="CT135" s="39" t="str">
        <f t="shared" si="126"/>
        <v/>
      </c>
      <c r="CU135" s="39" t="str">
        <f t="shared" si="127"/>
        <v>|n致命倍率+150%</v>
      </c>
      <c r="CV135" s="39" t="str">
        <f t="shared" si="128"/>
        <v/>
      </c>
      <c r="CW135" s="39" t="str">
        <f t="shared" si="129"/>
        <v/>
      </c>
      <c r="CX135" s="39" t="str">
        <f t="shared" si="130"/>
        <v/>
      </c>
      <c r="CY135" s="39" t="str">
        <f t="shared" si="131"/>
        <v/>
      </c>
      <c r="CZ135" s="39" t="str">
        <f t="shared" si="132"/>
        <v/>
      </c>
      <c r="DA135" s="39" t="str">
        <f t="shared" si="133"/>
        <v/>
      </c>
      <c r="DB135" s="39" t="str">
        <f t="shared" si="134"/>
        <v/>
      </c>
      <c r="DC135" s="39" t="str">
        <f t="shared" si="135"/>
        <v/>
      </c>
      <c r="DD135" s="39" t="str">
        <f t="shared" si="136"/>
        <v/>
      </c>
      <c r="DE135" s="39" t="str">
        <f t="shared" si="137"/>
        <v/>
      </c>
      <c r="DF135" s="39" t="str">
        <f t="shared" si="138"/>
        <v/>
      </c>
      <c r="DG135" s="39" t="str">
        <f t="shared" si="139"/>
        <v/>
      </c>
      <c r="DH135" s="39" t="str">
        <f t="shared" si="140"/>
        <v/>
      </c>
      <c r="DI135" s="39" t="str">
        <f t="shared" si="141"/>
        <v/>
      </c>
      <c r="DJ135" s="39" t="str">
        <f t="shared" si="142"/>
        <v/>
      </c>
      <c r="DK135" s="39" t="str">
        <f t="shared" si="143"/>
        <v/>
      </c>
      <c r="DL135" s="39" t="str">
        <f t="shared" si="144"/>
        <v/>
      </c>
      <c r="DM135" s="39" t="str">
        <f t="shared" si="145"/>
        <v/>
      </c>
      <c r="DN135" s="39" t="str">
        <f t="shared" si="146"/>
        <v/>
      </c>
      <c r="DO135" s="39" t="str">
        <f t="shared" si="147"/>
        <v>|n杀敌业力+1</v>
      </c>
      <c r="DP135" s="39" t="str">
        <f t="shared" si="148"/>
        <v/>
      </c>
      <c r="DQ135" s="39" t="str">
        <f t="shared" si="149"/>
        <v/>
      </c>
      <c r="DR135" s="39" t="str">
        <f t="shared" si="150"/>
        <v/>
      </c>
      <c r="DS135" s="39" t="str">
        <f t="shared" si="151"/>
        <v/>
      </c>
      <c r="DT135" s="39" t="str">
        <f t="shared" si="152"/>
        <v/>
      </c>
      <c r="DU135" s="39" t="str">
        <f t="shared" si="153"/>
        <v/>
      </c>
      <c r="DV135" s="39" t="str">
        <f t="shared" si="154"/>
        <v/>
      </c>
      <c r="DW135" s="39" t="str">
        <f t="shared" si="155"/>
        <v/>
      </c>
      <c r="DX135" s="39" t="str">
        <f t="shared" si="156"/>
        <v/>
      </c>
      <c r="DY135" s="39" t="str">
        <f t="shared" si="103"/>
        <v/>
      </c>
      <c r="DZ135" s="39" t="str">
        <f t="shared" si="103"/>
        <v/>
      </c>
      <c r="EA135" s="39" t="str">
        <f t="shared" si="103"/>
        <v/>
      </c>
      <c r="EB135" s="39" t="str">
        <f t="shared" si="103"/>
        <v/>
      </c>
      <c r="EC135" s="39" t="str">
        <f t="shared" si="103"/>
        <v/>
      </c>
      <c r="ED135" s="39" t="str">
        <f t="shared" si="103"/>
        <v/>
      </c>
      <c r="EE135" s="39" t="str">
        <f t="shared" si="103"/>
        <v/>
      </c>
      <c r="EF135" s="39" t="str">
        <f t="shared" si="102"/>
        <v/>
      </c>
      <c r="EG135" s="39" t="str">
        <f t="shared" si="102"/>
        <v/>
      </c>
      <c r="EH135" s="39" t="str">
        <f t="shared" si="102"/>
        <v/>
      </c>
      <c r="EI135" s="39" t="str">
        <f t="shared" si="102"/>
        <v/>
      </c>
      <c r="EJ135" s="39" t="str">
        <f t="shared" si="102"/>
        <v/>
      </c>
      <c r="EK135" s="39" t="str">
        <f t="shared" si="102"/>
        <v/>
      </c>
      <c r="EL135" s="39" t="str">
        <f t="shared" si="102"/>
        <v/>
      </c>
      <c r="EM135" s="39" t="str">
        <f t="shared" si="157"/>
        <v/>
      </c>
      <c r="EN135" s="39" t="str">
        <f t="shared" si="157"/>
        <v/>
      </c>
      <c r="EO135" s="39" t="str">
        <f t="shared" si="157"/>
        <v/>
      </c>
    </row>
    <row r="136" spans="1:145">
      <c r="A136" s="39" t="s">
        <v>247</v>
      </c>
      <c r="B136" s="39" t="s">
        <v>235</v>
      </c>
      <c r="D136" s="39">
        <v>100</v>
      </c>
      <c r="H136" s="39">
        <v>1000</v>
      </c>
      <c r="I136" s="39">
        <v>100</v>
      </c>
      <c r="J136" s="39">
        <v>5</v>
      </c>
      <c r="K136" s="39">
        <v>1</v>
      </c>
      <c r="Y136" s="39">
        <v>5</v>
      </c>
      <c r="AA136" s="10">
        <v>150</v>
      </c>
      <c r="AU136" s="39">
        <v>1</v>
      </c>
      <c r="BW136" s="39" t="str">
        <f t="shared" si="99"/>
        <v>|n攻击+100|n生命值+1000|n魔法值+100|n生命回复+5|n魔法回复+1|n分裂+5%|n致命倍率+150%|n杀敌业力+1</v>
      </c>
      <c r="BX136" s="39" t="str">
        <f t="shared" si="104"/>
        <v>|n攻击+100</v>
      </c>
      <c r="BY136" s="39" t="str">
        <f t="shared" si="105"/>
        <v/>
      </c>
      <c r="BZ136" s="39" t="str">
        <f t="shared" si="106"/>
        <v/>
      </c>
      <c r="CA136" s="39" t="str">
        <f t="shared" si="107"/>
        <v/>
      </c>
      <c r="CB136" s="39" t="str">
        <f t="shared" si="108"/>
        <v>|n生命值+1000</v>
      </c>
      <c r="CC136" s="39" t="str">
        <f t="shared" si="109"/>
        <v>|n魔法值+100</v>
      </c>
      <c r="CD136" s="39" t="str">
        <f t="shared" si="110"/>
        <v>|n生命回复+5</v>
      </c>
      <c r="CE136" s="39" t="str">
        <f t="shared" si="111"/>
        <v>|n魔法回复+1</v>
      </c>
      <c r="CF136" s="39" t="str">
        <f t="shared" si="112"/>
        <v/>
      </c>
      <c r="CG136" s="39" t="str">
        <f t="shared" si="113"/>
        <v/>
      </c>
      <c r="CH136" s="39" t="str">
        <f t="shared" si="114"/>
        <v/>
      </c>
      <c r="CI136" s="39" t="str">
        <f t="shared" si="115"/>
        <v/>
      </c>
      <c r="CJ136" s="39" t="str">
        <f t="shared" si="116"/>
        <v/>
      </c>
      <c r="CK136" s="39" t="str">
        <f t="shared" si="117"/>
        <v/>
      </c>
      <c r="CL136" s="39" t="str">
        <f t="shared" si="118"/>
        <v/>
      </c>
      <c r="CM136" s="39" t="str">
        <f t="shared" si="119"/>
        <v/>
      </c>
      <c r="CN136" s="39" t="str">
        <f t="shared" si="120"/>
        <v/>
      </c>
      <c r="CO136" s="39" t="str">
        <f t="shared" si="121"/>
        <v/>
      </c>
      <c r="CP136" s="39" t="str">
        <f t="shared" si="122"/>
        <v/>
      </c>
      <c r="CQ136" s="39" t="str">
        <f t="shared" si="123"/>
        <v/>
      </c>
      <c r="CR136" s="39" t="str">
        <f t="shared" si="124"/>
        <v/>
      </c>
      <c r="CS136" s="39" t="str">
        <f t="shared" si="125"/>
        <v>|n分裂+5%</v>
      </c>
      <c r="CT136" s="39" t="str">
        <f t="shared" si="126"/>
        <v/>
      </c>
      <c r="CU136" s="39" t="str">
        <f t="shared" si="127"/>
        <v>|n致命倍率+150%</v>
      </c>
      <c r="CV136" s="39" t="str">
        <f t="shared" si="128"/>
        <v/>
      </c>
      <c r="CW136" s="39" t="str">
        <f t="shared" si="129"/>
        <v/>
      </c>
      <c r="CX136" s="39" t="str">
        <f t="shared" si="130"/>
        <v/>
      </c>
      <c r="CY136" s="39" t="str">
        <f t="shared" si="131"/>
        <v/>
      </c>
      <c r="CZ136" s="39" t="str">
        <f t="shared" si="132"/>
        <v/>
      </c>
      <c r="DA136" s="39" t="str">
        <f t="shared" si="133"/>
        <v/>
      </c>
      <c r="DB136" s="39" t="str">
        <f t="shared" si="134"/>
        <v/>
      </c>
      <c r="DC136" s="39" t="str">
        <f t="shared" si="135"/>
        <v/>
      </c>
      <c r="DD136" s="39" t="str">
        <f t="shared" si="136"/>
        <v/>
      </c>
      <c r="DE136" s="39" t="str">
        <f t="shared" si="137"/>
        <v/>
      </c>
      <c r="DF136" s="39" t="str">
        <f t="shared" si="138"/>
        <v/>
      </c>
      <c r="DG136" s="39" t="str">
        <f t="shared" si="139"/>
        <v/>
      </c>
      <c r="DH136" s="39" t="str">
        <f t="shared" si="140"/>
        <v/>
      </c>
      <c r="DI136" s="39" t="str">
        <f t="shared" si="141"/>
        <v/>
      </c>
      <c r="DJ136" s="39" t="str">
        <f t="shared" si="142"/>
        <v/>
      </c>
      <c r="DK136" s="39" t="str">
        <f t="shared" si="143"/>
        <v/>
      </c>
      <c r="DL136" s="39" t="str">
        <f t="shared" si="144"/>
        <v/>
      </c>
      <c r="DM136" s="39" t="str">
        <f t="shared" si="145"/>
        <v/>
      </c>
      <c r="DN136" s="39" t="str">
        <f t="shared" si="146"/>
        <v/>
      </c>
      <c r="DO136" s="39" t="str">
        <f t="shared" si="147"/>
        <v>|n杀敌业力+1</v>
      </c>
      <c r="DP136" s="39" t="str">
        <f t="shared" si="148"/>
        <v/>
      </c>
      <c r="DQ136" s="39" t="str">
        <f t="shared" si="149"/>
        <v/>
      </c>
      <c r="DR136" s="39" t="str">
        <f t="shared" si="150"/>
        <v/>
      </c>
      <c r="DS136" s="39" t="str">
        <f t="shared" si="151"/>
        <v/>
      </c>
      <c r="DT136" s="39" t="str">
        <f t="shared" si="152"/>
        <v/>
      </c>
      <c r="DU136" s="39" t="str">
        <f t="shared" si="153"/>
        <v/>
      </c>
      <c r="DV136" s="39" t="str">
        <f t="shared" si="154"/>
        <v/>
      </c>
      <c r="DW136" s="39" t="str">
        <f t="shared" si="155"/>
        <v/>
      </c>
      <c r="DX136" s="39" t="str">
        <f t="shared" si="156"/>
        <v/>
      </c>
      <c r="DY136" s="39" t="str">
        <f t="shared" si="103"/>
        <v/>
      </c>
      <c r="DZ136" s="39" t="str">
        <f t="shared" si="103"/>
        <v/>
      </c>
      <c r="EA136" s="39" t="str">
        <f t="shared" si="103"/>
        <v/>
      </c>
      <c r="EB136" s="39" t="str">
        <f t="shared" si="103"/>
        <v/>
      </c>
      <c r="EC136" s="39" t="str">
        <f t="shared" si="103"/>
        <v/>
      </c>
      <c r="ED136" s="39" t="str">
        <f t="shared" si="103"/>
        <v/>
      </c>
      <c r="EE136" s="39" t="str">
        <f t="shared" si="103"/>
        <v/>
      </c>
      <c r="EF136" s="39" t="str">
        <f t="shared" si="102"/>
        <v/>
      </c>
      <c r="EG136" s="39" t="str">
        <f t="shared" si="102"/>
        <v/>
      </c>
      <c r="EH136" s="39" t="str">
        <f t="shared" si="102"/>
        <v/>
      </c>
      <c r="EI136" s="39" t="str">
        <f t="shared" si="102"/>
        <v/>
      </c>
      <c r="EJ136" s="39" t="str">
        <f t="shared" si="102"/>
        <v/>
      </c>
      <c r="EK136" s="39" t="str">
        <f t="shared" si="102"/>
        <v/>
      </c>
      <c r="EL136" s="39" t="str">
        <f t="shared" si="102"/>
        <v/>
      </c>
      <c r="EM136" s="39" t="str">
        <f t="shared" si="157"/>
        <v/>
      </c>
      <c r="EN136" s="39" t="str">
        <f t="shared" si="157"/>
        <v/>
      </c>
      <c r="EO136" s="39" t="str">
        <f t="shared" si="157"/>
        <v/>
      </c>
    </row>
    <row r="137" spans="1:145">
      <c r="A137" s="39" t="s">
        <v>248</v>
      </c>
      <c r="B137" s="39" t="s">
        <v>235</v>
      </c>
      <c r="D137" s="39">
        <v>100</v>
      </c>
      <c r="H137" s="39">
        <v>1000</v>
      </c>
      <c r="I137" s="39">
        <v>100</v>
      </c>
      <c r="J137" s="39">
        <v>5</v>
      </c>
      <c r="K137" s="39">
        <v>1</v>
      </c>
      <c r="Y137" s="39">
        <v>5</v>
      </c>
      <c r="AA137" s="10">
        <v>150</v>
      </c>
      <c r="AU137" s="39">
        <v>1</v>
      </c>
      <c r="BW137" s="39" t="str">
        <f t="shared" si="99"/>
        <v>|n攻击+100|n生命值+1000|n魔法值+100|n生命回复+5|n魔法回复+1|n分裂+5%|n致命倍率+150%|n杀敌业力+1</v>
      </c>
      <c r="BX137" s="39" t="str">
        <f t="shared" si="104"/>
        <v>|n攻击+100</v>
      </c>
      <c r="BY137" s="39" t="str">
        <f t="shared" si="105"/>
        <v/>
      </c>
      <c r="BZ137" s="39" t="str">
        <f t="shared" si="106"/>
        <v/>
      </c>
      <c r="CA137" s="39" t="str">
        <f t="shared" si="107"/>
        <v/>
      </c>
      <c r="CB137" s="39" t="str">
        <f t="shared" si="108"/>
        <v>|n生命值+1000</v>
      </c>
      <c r="CC137" s="39" t="str">
        <f t="shared" si="109"/>
        <v>|n魔法值+100</v>
      </c>
      <c r="CD137" s="39" t="str">
        <f t="shared" si="110"/>
        <v>|n生命回复+5</v>
      </c>
      <c r="CE137" s="39" t="str">
        <f t="shared" si="111"/>
        <v>|n魔法回复+1</v>
      </c>
      <c r="CF137" s="39" t="str">
        <f t="shared" si="112"/>
        <v/>
      </c>
      <c r="CG137" s="39" t="str">
        <f t="shared" si="113"/>
        <v/>
      </c>
      <c r="CH137" s="39" t="str">
        <f t="shared" si="114"/>
        <v/>
      </c>
      <c r="CI137" s="39" t="str">
        <f t="shared" si="115"/>
        <v/>
      </c>
      <c r="CJ137" s="39" t="str">
        <f t="shared" si="116"/>
        <v/>
      </c>
      <c r="CK137" s="39" t="str">
        <f t="shared" si="117"/>
        <v/>
      </c>
      <c r="CL137" s="39" t="str">
        <f t="shared" si="118"/>
        <v/>
      </c>
      <c r="CM137" s="39" t="str">
        <f t="shared" si="119"/>
        <v/>
      </c>
      <c r="CN137" s="39" t="str">
        <f t="shared" si="120"/>
        <v/>
      </c>
      <c r="CO137" s="39" t="str">
        <f t="shared" si="121"/>
        <v/>
      </c>
      <c r="CP137" s="39" t="str">
        <f t="shared" si="122"/>
        <v/>
      </c>
      <c r="CQ137" s="39" t="str">
        <f t="shared" si="123"/>
        <v/>
      </c>
      <c r="CR137" s="39" t="str">
        <f t="shared" si="124"/>
        <v/>
      </c>
      <c r="CS137" s="39" t="str">
        <f t="shared" si="125"/>
        <v>|n分裂+5%</v>
      </c>
      <c r="CT137" s="39" t="str">
        <f t="shared" si="126"/>
        <v/>
      </c>
      <c r="CU137" s="39" t="str">
        <f t="shared" si="127"/>
        <v>|n致命倍率+150%</v>
      </c>
      <c r="CV137" s="39" t="str">
        <f t="shared" si="128"/>
        <v/>
      </c>
      <c r="CW137" s="39" t="str">
        <f t="shared" si="129"/>
        <v/>
      </c>
      <c r="CX137" s="39" t="str">
        <f t="shared" si="130"/>
        <v/>
      </c>
      <c r="CY137" s="39" t="str">
        <f t="shared" si="131"/>
        <v/>
      </c>
      <c r="CZ137" s="39" t="str">
        <f t="shared" si="132"/>
        <v/>
      </c>
      <c r="DA137" s="39" t="str">
        <f t="shared" si="133"/>
        <v/>
      </c>
      <c r="DB137" s="39" t="str">
        <f t="shared" si="134"/>
        <v/>
      </c>
      <c r="DC137" s="39" t="str">
        <f t="shared" si="135"/>
        <v/>
      </c>
      <c r="DD137" s="39" t="str">
        <f t="shared" si="136"/>
        <v/>
      </c>
      <c r="DE137" s="39" t="str">
        <f t="shared" si="137"/>
        <v/>
      </c>
      <c r="DF137" s="39" t="str">
        <f t="shared" si="138"/>
        <v/>
      </c>
      <c r="DG137" s="39" t="str">
        <f t="shared" si="139"/>
        <v/>
      </c>
      <c r="DH137" s="39" t="str">
        <f t="shared" si="140"/>
        <v/>
      </c>
      <c r="DI137" s="39" t="str">
        <f t="shared" si="141"/>
        <v/>
      </c>
      <c r="DJ137" s="39" t="str">
        <f t="shared" si="142"/>
        <v/>
      </c>
      <c r="DK137" s="39" t="str">
        <f t="shared" si="143"/>
        <v/>
      </c>
      <c r="DL137" s="39" t="str">
        <f t="shared" si="144"/>
        <v/>
      </c>
      <c r="DM137" s="39" t="str">
        <f t="shared" si="145"/>
        <v/>
      </c>
      <c r="DN137" s="39" t="str">
        <f t="shared" si="146"/>
        <v/>
      </c>
      <c r="DO137" s="39" t="str">
        <f t="shared" si="147"/>
        <v>|n杀敌业力+1</v>
      </c>
      <c r="DP137" s="39" t="str">
        <f t="shared" si="148"/>
        <v/>
      </c>
      <c r="DQ137" s="39" t="str">
        <f t="shared" si="149"/>
        <v/>
      </c>
      <c r="DR137" s="39" t="str">
        <f t="shared" si="150"/>
        <v/>
      </c>
      <c r="DS137" s="39" t="str">
        <f t="shared" si="151"/>
        <v/>
      </c>
      <c r="DT137" s="39" t="str">
        <f t="shared" si="152"/>
        <v/>
      </c>
      <c r="DU137" s="39" t="str">
        <f t="shared" si="153"/>
        <v/>
      </c>
      <c r="DV137" s="39" t="str">
        <f t="shared" si="154"/>
        <v/>
      </c>
      <c r="DW137" s="39" t="str">
        <f t="shared" si="155"/>
        <v/>
      </c>
      <c r="DX137" s="39" t="str">
        <f t="shared" si="156"/>
        <v/>
      </c>
      <c r="DY137" s="39" t="str">
        <f t="shared" si="103"/>
        <v/>
      </c>
      <c r="DZ137" s="39" t="str">
        <f t="shared" si="103"/>
        <v/>
      </c>
      <c r="EA137" s="39" t="str">
        <f t="shared" si="103"/>
        <v/>
      </c>
      <c r="EB137" s="39" t="str">
        <f t="shared" si="103"/>
        <v/>
      </c>
      <c r="EC137" s="39" t="str">
        <f t="shared" si="103"/>
        <v/>
      </c>
      <c r="ED137" s="39" t="str">
        <f t="shared" si="103"/>
        <v/>
      </c>
      <c r="EE137" s="39" t="str">
        <f t="shared" si="103"/>
        <v/>
      </c>
      <c r="EF137" s="39" t="str">
        <f t="shared" si="102"/>
        <v/>
      </c>
      <c r="EG137" s="39" t="str">
        <f t="shared" si="102"/>
        <v/>
      </c>
      <c r="EH137" s="39" t="str">
        <f t="shared" si="102"/>
        <v/>
      </c>
      <c r="EI137" s="39" t="str">
        <f t="shared" si="102"/>
        <v/>
      </c>
      <c r="EJ137" s="39" t="str">
        <f t="shared" si="102"/>
        <v/>
      </c>
      <c r="EK137" s="39" t="str">
        <f t="shared" si="102"/>
        <v/>
      </c>
      <c r="EL137" s="39" t="str">
        <f t="shared" si="102"/>
        <v/>
      </c>
      <c r="EM137" s="39" t="str">
        <f t="shared" si="157"/>
        <v/>
      </c>
      <c r="EN137" s="39" t="str">
        <f t="shared" si="157"/>
        <v/>
      </c>
      <c r="EO137" s="39" t="str">
        <f t="shared" si="157"/>
        <v/>
      </c>
    </row>
    <row r="138" spans="1:145">
      <c r="A138" s="39" t="s">
        <v>249</v>
      </c>
      <c r="B138" s="39" t="s">
        <v>235</v>
      </c>
      <c r="D138" s="39">
        <v>100</v>
      </c>
      <c r="H138" s="39">
        <v>1000</v>
      </c>
      <c r="I138" s="39">
        <v>100</v>
      </c>
      <c r="J138" s="39">
        <v>5</v>
      </c>
      <c r="K138" s="39">
        <v>1</v>
      </c>
      <c r="Y138" s="39">
        <v>5</v>
      </c>
      <c r="AA138" s="10">
        <v>150</v>
      </c>
      <c r="AU138" s="39">
        <v>1</v>
      </c>
      <c r="BW138" s="39" t="str">
        <f t="shared" si="99"/>
        <v>|n攻击+100|n生命值+1000|n魔法值+100|n生命回复+5|n魔法回复+1|n分裂+5%|n致命倍率+150%|n杀敌业力+1</v>
      </c>
      <c r="BX138" s="39" t="str">
        <f t="shared" si="104"/>
        <v>|n攻击+100</v>
      </c>
      <c r="BY138" s="39" t="str">
        <f t="shared" si="105"/>
        <v/>
      </c>
      <c r="BZ138" s="39" t="str">
        <f t="shared" si="106"/>
        <v/>
      </c>
      <c r="CA138" s="39" t="str">
        <f t="shared" si="107"/>
        <v/>
      </c>
      <c r="CB138" s="39" t="str">
        <f t="shared" si="108"/>
        <v>|n生命值+1000</v>
      </c>
      <c r="CC138" s="39" t="str">
        <f t="shared" si="109"/>
        <v>|n魔法值+100</v>
      </c>
      <c r="CD138" s="39" t="str">
        <f t="shared" si="110"/>
        <v>|n生命回复+5</v>
      </c>
      <c r="CE138" s="39" t="str">
        <f t="shared" si="111"/>
        <v>|n魔法回复+1</v>
      </c>
      <c r="CF138" s="39" t="str">
        <f t="shared" si="112"/>
        <v/>
      </c>
      <c r="CG138" s="39" t="str">
        <f t="shared" si="113"/>
        <v/>
      </c>
      <c r="CH138" s="39" t="str">
        <f t="shared" si="114"/>
        <v/>
      </c>
      <c r="CI138" s="39" t="str">
        <f t="shared" si="115"/>
        <v/>
      </c>
      <c r="CJ138" s="39" t="str">
        <f t="shared" si="116"/>
        <v/>
      </c>
      <c r="CK138" s="39" t="str">
        <f t="shared" si="117"/>
        <v/>
      </c>
      <c r="CL138" s="39" t="str">
        <f t="shared" si="118"/>
        <v/>
      </c>
      <c r="CM138" s="39" t="str">
        <f t="shared" si="119"/>
        <v/>
      </c>
      <c r="CN138" s="39" t="str">
        <f t="shared" si="120"/>
        <v/>
      </c>
      <c r="CO138" s="39" t="str">
        <f t="shared" si="121"/>
        <v/>
      </c>
      <c r="CP138" s="39" t="str">
        <f t="shared" si="122"/>
        <v/>
      </c>
      <c r="CQ138" s="39" t="str">
        <f t="shared" si="123"/>
        <v/>
      </c>
      <c r="CR138" s="39" t="str">
        <f t="shared" si="124"/>
        <v/>
      </c>
      <c r="CS138" s="39" t="str">
        <f t="shared" si="125"/>
        <v>|n分裂+5%</v>
      </c>
      <c r="CT138" s="39" t="str">
        <f t="shared" si="126"/>
        <v/>
      </c>
      <c r="CU138" s="39" t="str">
        <f t="shared" si="127"/>
        <v>|n致命倍率+150%</v>
      </c>
      <c r="CV138" s="39" t="str">
        <f t="shared" si="128"/>
        <v/>
      </c>
      <c r="CW138" s="39" t="str">
        <f t="shared" si="129"/>
        <v/>
      </c>
      <c r="CX138" s="39" t="str">
        <f t="shared" si="130"/>
        <v/>
      </c>
      <c r="CY138" s="39" t="str">
        <f t="shared" si="131"/>
        <v/>
      </c>
      <c r="CZ138" s="39" t="str">
        <f t="shared" si="132"/>
        <v/>
      </c>
      <c r="DA138" s="39" t="str">
        <f t="shared" si="133"/>
        <v/>
      </c>
      <c r="DB138" s="39" t="str">
        <f t="shared" si="134"/>
        <v/>
      </c>
      <c r="DC138" s="39" t="str">
        <f t="shared" si="135"/>
        <v/>
      </c>
      <c r="DD138" s="39" t="str">
        <f t="shared" si="136"/>
        <v/>
      </c>
      <c r="DE138" s="39" t="str">
        <f t="shared" si="137"/>
        <v/>
      </c>
      <c r="DF138" s="39" t="str">
        <f t="shared" si="138"/>
        <v/>
      </c>
      <c r="DG138" s="39" t="str">
        <f t="shared" si="139"/>
        <v/>
      </c>
      <c r="DH138" s="39" t="str">
        <f t="shared" si="140"/>
        <v/>
      </c>
      <c r="DI138" s="39" t="str">
        <f t="shared" si="141"/>
        <v/>
      </c>
      <c r="DJ138" s="39" t="str">
        <f t="shared" si="142"/>
        <v/>
      </c>
      <c r="DK138" s="39" t="str">
        <f t="shared" si="143"/>
        <v/>
      </c>
      <c r="DL138" s="39" t="str">
        <f t="shared" si="144"/>
        <v/>
      </c>
      <c r="DM138" s="39" t="str">
        <f t="shared" si="145"/>
        <v/>
      </c>
      <c r="DN138" s="39" t="str">
        <f t="shared" si="146"/>
        <v/>
      </c>
      <c r="DO138" s="39" t="str">
        <f t="shared" si="147"/>
        <v>|n杀敌业力+1</v>
      </c>
      <c r="DP138" s="39" t="str">
        <f t="shared" si="148"/>
        <v/>
      </c>
      <c r="DQ138" s="39" t="str">
        <f t="shared" si="149"/>
        <v/>
      </c>
      <c r="DR138" s="39" t="str">
        <f t="shared" si="150"/>
        <v/>
      </c>
      <c r="DS138" s="39" t="str">
        <f t="shared" si="151"/>
        <v/>
      </c>
      <c r="DT138" s="39" t="str">
        <f t="shared" si="152"/>
        <v/>
      </c>
      <c r="DU138" s="39" t="str">
        <f t="shared" si="153"/>
        <v/>
      </c>
      <c r="DV138" s="39" t="str">
        <f t="shared" si="154"/>
        <v/>
      </c>
      <c r="DW138" s="39" t="str">
        <f t="shared" si="155"/>
        <v/>
      </c>
      <c r="DX138" s="39" t="str">
        <f t="shared" si="156"/>
        <v/>
      </c>
      <c r="DY138" s="39" t="str">
        <f t="shared" si="103"/>
        <v/>
      </c>
      <c r="DZ138" s="39" t="str">
        <f t="shared" si="103"/>
        <v/>
      </c>
      <c r="EA138" s="39" t="str">
        <f t="shared" si="103"/>
        <v/>
      </c>
      <c r="EB138" s="39" t="str">
        <f t="shared" si="103"/>
        <v/>
      </c>
      <c r="EC138" s="39" t="str">
        <f t="shared" si="103"/>
        <v/>
      </c>
      <c r="ED138" s="39" t="str">
        <f t="shared" si="103"/>
        <v/>
      </c>
      <c r="EE138" s="39" t="str">
        <f t="shared" si="103"/>
        <v/>
      </c>
      <c r="EF138" s="39" t="str">
        <f t="shared" si="102"/>
        <v/>
      </c>
      <c r="EG138" s="39" t="str">
        <f t="shared" si="102"/>
        <v/>
      </c>
      <c r="EH138" s="39" t="str">
        <f t="shared" si="102"/>
        <v/>
      </c>
      <c r="EI138" s="39" t="str">
        <f t="shared" si="102"/>
        <v/>
      </c>
      <c r="EJ138" s="39" t="str">
        <f t="shared" si="102"/>
        <v/>
      </c>
      <c r="EK138" s="39" t="str">
        <f t="shared" si="102"/>
        <v/>
      </c>
      <c r="EL138" s="39" t="str">
        <f t="shared" si="102"/>
        <v/>
      </c>
      <c r="EM138" s="39" t="str">
        <f t="shared" si="157"/>
        <v/>
      </c>
      <c r="EN138" s="39" t="str">
        <f t="shared" si="157"/>
        <v/>
      </c>
      <c r="EO138" s="39" t="str">
        <f t="shared" si="157"/>
        <v/>
      </c>
    </row>
    <row r="139" spans="1:145">
      <c r="A139" s="39" t="s">
        <v>250</v>
      </c>
      <c r="B139" s="39" t="s">
        <v>235</v>
      </c>
      <c r="D139" s="39">
        <v>100</v>
      </c>
      <c r="H139" s="39">
        <v>1000</v>
      </c>
      <c r="I139" s="39">
        <v>100</v>
      </c>
      <c r="J139" s="39">
        <v>5</v>
      </c>
      <c r="K139" s="39">
        <v>1</v>
      </c>
      <c r="Y139" s="39">
        <v>5</v>
      </c>
      <c r="AA139" s="10">
        <v>150</v>
      </c>
      <c r="AU139" s="39">
        <v>1</v>
      </c>
      <c r="BW139" s="39" t="str">
        <f t="shared" si="99"/>
        <v>|n攻击+100|n生命值+1000|n魔法值+100|n生命回复+5|n魔法回复+1|n分裂+5%|n致命倍率+150%|n杀敌业力+1</v>
      </c>
      <c r="BX139" s="39" t="str">
        <f t="shared" si="104"/>
        <v>|n攻击+100</v>
      </c>
      <c r="BY139" s="39" t="str">
        <f t="shared" si="105"/>
        <v/>
      </c>
      <c r="BZ139" s="39" t="str">
        <f t="shared" si="106"/>
        <v/>
      </c>
      <c r="CA139" s="39" t="str">
        <f t="shared" si="107"/>
        <v/>
      </c>
      <c r="CB139" s="39" t="str">
        <f t="shared" si="108"/>
        <v>|n生命值+1000</v>
      </c>
      <c r="CC139" s="39" t="str">
        <f t="shared" si="109"/>
        <v>|n魔法值+100</v>
      </c>
      <c r="CD139" s="39" t="str">
        <f t="shared" si="110"/>
        <v>|n生命回复+5</v>
      </c>
      <c r="CE139" s="39" t="str">
        <f t="shared" si="111"/>
        <v>|n魔法回复+1</v>
      </c>
      <c r="CF139" s="39" t="str">
        <f t="shared" si="112"/>
        <v/>
      </c>
      <c r="CG139" s="39" t="str">
        <f t="shared" si="113"/>
        <v/>
      </c>
      <c r="CH139" s="39" t="str">
        <f t="shared" si="114"/>
        <v/>
      </c>
      <c r="CI139" s="39" t="str">
        <f t="shared" si="115"/>
        <v/>
      </c>
      <c r="CJ139" s="39" t="str">
        <f t="shared" si="116"/>
        <v/>
      </c>
      <c r="CK139" s="39" t="str">
        <f t="shared" si="117"/>
        <v/>
      </c>
      <c r="CL139" s="39" t="str">
        <f t="shared" si="118"/>
        <v/>
      </c>
      <c r="CM139" s="39" t="str">
        <f t="shared" si="119"/>
        <v/>
      </c>
      <c r="CN139" s="39" t="str">
        <f t="shared" si="120"/>
        <v/>
      </c>
      <c r="CO139" s="39" t="str">
        <f t="shared" si="121"/>
        <v/>
      </c>
      <c r="CP139" s="39" t="str">
        <f t="shared" si="122"/>
        <v/>
      </c>
      <c r="CQ139" s="39" t="str">
        <f t="shared" si="123"/>
        <v/>
      </c>
      <c r="CR139" s="39" t="str">
        <f t="shared" si="124"/>
        <v/>
      </c>
      <c r="CS139" s="39" t="str">
        <f t="shared" si="125"/>
        <v>|n分裂+5%</v>
      </c>
      <c r="CT139" s="39" t="str">
        <f t="shared" si="126"/>
        <v/>
      </c>
      <c r="CU139" s="39" t="str">
        <f t="shared" si="127"/>
        <v>|n致命倍率+150%</v>
      </c>
      <c r="CV139" s="39" t="str">
        <f t="shared" si="128"/>
        <v/>
      </c>
      <c r="CW139" s="39" t="str">
        <f t="shared" si="129"/>
        <v/>
      </c>
      <c r="CX139" s="39" t="str">
        <f t="shared" si="130"/>
        <v/>
      </c>
      <c r="CY139" s="39" t="str">
        <f t="shared" si="131"/>
        <v/>
      </c>
      <c r="CZ139" s="39" t="str">
        <f t="shared" si="132"/>
        <v/>
      </c>
      <c r="DA139" s="39" t="str">
        <f t="shared" si="133"/>
        <v/>
      </c>
      <c r="DB139" s="39" t="str">
        <f t="shared" si="134"/>
        <v/>
      </c>
      <c r="DC139" s="39" t="str">
        <f t="shared" si="135"/>
        <v/>
      </c>
      <c r="DD139" s="39" t="str">
        <f t="shared" si="136"/>
        <v/>
      </c>
      <c r="DE139" s="39" t="str">
        <f t="shared" si="137"/>
        <v/>
      </c>
      <c r="DF139" s="39" t="str">
        <f t="shared" si="138"/>
        <v/>
      </c>
      <c r="DG139" s="39" t="str">
        <f t="shared" si="139"/>
        <v/>
      </c>
      <c r="DH139" s="39" t="str">
        <f t="shared" si="140"/>
        <v/>
      </c>
      <c r="DI139" s="39" t="str">
        <f t="shared" si="141"/>
        <v/>
      </c>
      <c r="DJ139" s="39" t="str">
        <f t="shared" si="142"/>
        <v/>
      </c>
      <c r="DK139" s="39" t="str">
        <f t="shared" si="143"/>
        <v/>
      </c>
      <c r="DL139" s="39" t="str">
        <f t="shared" si="144"/>
        <v/>
      </c>
      <c r="DM139" s="39" t="str">
        <f t="shared" si="145"/>
        <v/>
      </c>
      <c r="DN139" s="39" t="str">
        <f t="shared" si="146"/>
        <v/>
      </c>
      <c r="DO139" s="39" t="str">
        <f t="shared" si="147"/>
        <v>|n杀敌业力+1</v>
      </c>
      <c r="DP139" s="39" t="str">
        <f t="shared" si="148"/>
        <v/>
      </c>
      <c r="DQ139" s="39" t="str">
        <f t="shared" si="149"/>
        <v/>
      </c>
      <c r="DR139" s="39" t="str">
        <f t="shared" si="150"/>
        <v/>
      </c>
      <c r="DS139" s="39" t="str">
        <f t="shared" si="151"/>
        <v/>
      </c>
      <c r="DT139" s="39" t="str">
        <f t="shared" si="152"/>
        <v/>
      </c>
      <c r="DU139" s="39" t="str">
        <f t="shared" si="153"/>
        <v/>
      </c>
      <c r="DV139" s="39" t="str">
        <f t="shared" si="154"/>
        <v/>
      </c>
      <c r="DW139" s="39" t="str">
        <f t="shared" si="155"/>
        <v/>
      </c>
      <c r="DX139" s="39" t="str">
        <f t="shared" si="156"/>
        <v/>
      </c>
      <c r="DY139" s="39" t="str">
        <f t="shared" si="103"/>
        <v/>
      </c>
      <c r="DZ139" s="39" t="str">
        <f t="shared" si="103"/>
        <v/>
      </c>
      <c r="EA139" s="39" t="str">
        <f t="shared" si="103"/>
        <v/>
      </c>
      <c r="EB139" s="39" t="str">
        <f t="shared" si="103"/>
        <v/>
      </c>
      <c r="EC139" s="39" t="str">
        <f t="shared" si="103"/>
        <v/>
      </c>
      <c r="ED139" s="39" t="str">
        <f t="shared" si="103"/>
        <v/>
      </c>
      <c r="EE139" s="39" t="str">
        <f t="shared" si="103"/>
        <v/>
      </c>
      <c r="EF139" s="39" t="str">
        <f t="shared" si="102"/>
        <v/>
      </c>
      <c r="EG139" s="39" t="str">
        <f t="shared" si="102"/>
        <v/>
      </c>
      <c r="EH139" s="39" t="str">
        <f t="shared" si="102"/>
        <v/>
      </c>
      <c r="EI139" s="39" t="str">
        <f t="shared" si="102"/>
        <v/>
      </c>
      <c r="EJ139" s="39" t="str">
        <f t="shared" si="102"/>
        <v/>
      </c>
      <c r="EK139" s="39" t="str">
        <f t="shared" si="102"/>
        <v/>
      </c>
      <c r="EL139" s="39" t="str">
        <f t="shared" si="102"/>
        <v/>
      </c>
      <c r="EM139" s="39" t="str">
        <f t="shared" si="157"/>
        <v/>
      </c>
      <c r="EN139" s="39" t="str">
        <f t="shared" si="157"/>
        <v/>
      </c>
      <c r="EO139" s="39" t="str">
        <f t="shared" si="157"/>
        <v/>
      </c>
    </row>
    <row r="140" spans="1:145">
      <c r="A140" s="39" t="s">
        <v>251</v>
      </c>
      <c r="B140" s="39" t="s">
        <v>235</v>
      </c>
      <c r="D140" s="39">
        <v>100</v>
      </c>
      <c r="H140" s="39">
        <v>1000</v>
      </c>
      <c r="I140" s="39">
        <v>100</v>
      </c>
      <c r="J140" s="39">
        <v>5</v>
      </c>
      <c r="K140" s="39">
        <v>1</v>
      </c>
      <c r="Y140" s="39">
        <v>5</v>
      </c>
      <c r="AA140" s="10">
        <v>150</v>
      </c>
      <c r="AU140" s="39">
        <v>1</v>
      </c>
      <c r="BW140" s="39" t="str">
        <f t="shared" si="99"/>
        <v>|n攻击+100|n生命值+1000|n魔法值+100|n生命回复+5|n魔法回复+1|n分裂+5%|n致命倍率+150%|n杀敌业力+1</v>
      </c>
      <c r="BX140" s="39" t="str">
        <f t="shared" si="104"/>
        <v>|n攻击+100</v>
      </c>
      <c r="BY140" s="39" t="str">
        <f t="shared" si="105"/>
        <v/>
      </c>
      <c r="BZ140" s="39" t="str">
        <f t="shared" si="106"/>
        <v/>
      </c>
      <c r="CA140" s="39" t="str">
        <f t="shared" si="107"/>
        <v/>
      </c>
      <c r="CB140" s="39" t="str">
        <f t="shared" si="108"/>
        <v>|n生命值+1000</v>
      </c>
      <c r="CC140" s="39" t="str">
        <f t="shared" si="109"/>
        <v>|n魔法值+100</v>
      </c>
      <c r="CD140" s="39" t="str">
        <f t="shared" si="110"/>
        <v>|n生命回复+5</v>
      </c>
      <c r="CE140" s="39" t="str">
        <f t="shared" si="111"/>
        <v>|n魔法回复+1</v>
      </c>
      <c r="CF140" s="39" t="str">
        <f t="shared" si="112"/>
        <v/>
      </c>
      <c r="CG140" s="39" t="str">
        <f t="shared" si="113"/>
        <v/>
      </c>
      <c r="CH140" s="39" t="str">
        <f t="shared" si="114"/>
        <v/>
      </c>
      <c r="CI140" s="39" t="str">
        <f t="shared" si="115"/>
        <v/>
      </c>
      <c r="CJ140" s="39" t="str">
        <f t="shared" si="116"/>
        <v/>
      </c>
      <c r="CK140" s="39" t="str">
        <f t="shared" si="117"/>
        <v/>
      </c>
      <c r="CL140" s="39" t="str">
        <f t="shared" si="118"/>
        <v/>
      </c>
      <c r="CM140" s="39" t="str">
        <f t="shared" si="119"/>
        <v/>
      </c>
      <c r="CN140" s="39" t="str">
        <f t="shared" si="120"/>
        <v/>
      </c>
      <c r="CO140" s="39" t="str">
        <f t="shared" si="121"/>
        <v/>
      </c>
      <c r="CP140" s="39" t="str">
        <f t="shared" si="122"/>
        <v/>
      </c>
      <c r="CQ140" s="39" t="str">
        <f t="shared" si="123"/>
        <v/>
      </c>
      <c r="CR140" s="39" t="str">
        <f t="shared" si="124"/>
        <v/>
      </c>
      <c r="CS140" s="39" t="str">
        <f t="shared" si="125"/>
        <v>|n分裂+5%</v>
      </c>
      <c r="CT140" s="39" t="str">
        <f t="shared" si="126"/>
        <v/>
      </c>
      <c r="CU140" s="39" t="str">
        <f t="shared" si="127"/>
        <v>|n致命倍率+150%</v>
      </c>
      <c r="CV140" s="39" t="str">
        <f t="shared" si="128"/>
        <v/>
      </c>
      <c r="CW140" s="39" t="str">
        <f t="shared" si="129"/>
        <v/>
      </c>
      <c r="CX140" s="39" t="str">
        <f t="shared" si="130"/>
        <v/>
      </c>
      <c r="CY140" s="39" t="str">
        <f t="shared" si="131"/>
        <v/>
      </c>
      <c r="CZ140" s="39" t="str">
        <f t="shared" si="132"/>
        <v/>
      </c>
      <c r="DA140" s="39" t="str">
        <f t="shared" si="133"/>
        <v/>
      </c>
      <c r="DB140" s="39" t="str">
        <f t="shared" si="134"/>
        <v/>
      </c>
      <c r="DC140" s="39" t="str">
        <f t="shared" si="135"/>
        <v/>
      </c>
      <c r="DD140" s="39" t="str">
        <f t="shared" si="136"/>
        <v/>
      </c>
      <c r="DE140" s="39" t="str">
        <f t="shared" si="137"/>
        <v/>
      </c>
      <c r="DF140" s="39" t="str">
        <f t="shared" si="138"/>
        <v/>
      </c>
      <c r="DG140" s="39" t="str">
        <f t="shared" si="139"/>
        <v/>
      </c>
      <c r="DH140" s="39" t="str">
        <f t="shared" si="140"/>
        <v/>
      </c>
      <c r="DI140" s="39" t="str">
        <f t="shared" si="141"/>
        <v/>
      </c>
      <c r="DJ140" s="39" t="str">
        <f t="shared" si="142"/>
        <v/>
      </c>
      <c r="DK140" s="39" t="str">
        <f t="shared" si="143"/>
        <v/>
      </c>
      <c r="DL140" s="39" t="str">
        <f t="shared" si="144"/>
        <v/>
      </c>
      <c r="DM140" s="39" t="str">
        <f t="shared" si="145"/>
        <v/>
      </c>
      <c r="DN140" s="39" t="str">
        <f t="shared" si="146"/>
        <v/>
      </c>
      <c r="DO140" s="39" t="str">
        <f t="shared" si="147"/>
        <v>|n杀敌业力+1</v>
      </c>
      <c r="DP140" s="39" t="str">
        <f t="shared" si="148"/>
        <v/>
      </c>
      <c r="DQ140" s="39" t="str">
        <f t="shared" si="149"/>
        <v/>
      </c>
      <c r="DR140" s="39" t="str">
        <f t="shared" si="150"/>
        <v/>
      </c>
      <c r="DS140" s="39" t="str">
        <f t="shared" si="151"/>
        <v/>
      </c>
      <c r="DT140" s="39" t="str">
        <f t="shared" si="152"/>
        <v/>
      </c>
      <c r="DU140" s="39" t="str">
        <f t="shared" si="153"/>
        <v/>
      </c>
      <c r="DV140" s="39" t="str">
        <f t="shared" si="154"/>
        <v/>
      </c>
      <c r="DW140" s="39" t="str">
        <f t="shared" si="155"/>
        <v/>
      </c>
      <c r="DX140" s="39" t="str">
        <f t="shared" si="156"/>
        <v/>
      </c>
      <c r="DY140" s="39" t="str">
        <f t="shared" ref="DX140:EH158" si="158">IF(BE140="","","|n|cffffcc00"&amp;DY$2&amp;"：|r"&amp;BE140&amp;DY$1)</f>
        <v/>
      </c>
      <c r="DZ140" s="39" t="str">
        <f t="shared" si="158"/>
        <v/>
      </c>
      <c r="EA140" s="39" t="str">
        <f t="shared" si="158"/>
        <v/>
      </c>
      <c r="EB140" s="39" t="str">
        <f t="shared" si="158"/>
        <v/>
      </c>
      <c r="EC140" s="39" t="str">
        <f t="shared" si="158"/>
        <v/>
      </c>
      <c r="ED140" s="39" t="str">
        <f t="shared" si="158"/>
        <v/>
      </c>
      <c r="EE140" s="39" t="str">
        <f t="shared" si="158"/>
        <v/>
      </c>
      <c r="EF140" s="39" t="str">
        <f t="shared" si="102"/>
        <v/>
      </c>
      <c r="EG140" s="39" t="str">
        <f t="shared" si="102"/>
        <v/>
      </c>
      <c r="EH140" s="39" t="str">
        <f t="shared" si="102"/>
        <v/>
      </c>
      <c r="EI140" s="39" t="str">
        <f t="shared" si="102"/>
        <v/>
      </c>
      <c r="EJ140" s="39" t="str">
        <f t="shared" si="102"/>
        <v/>
      </c>
      <c r="EK140" s="39" t="str">
        <f t="shared" si="102"/>
        <v/>
      </c>
      <c r="EL140" s="39" t="str">
        <f t="shared" si="102"/>
        <v/>
      </c>
      <c r="EM140" s="39" t="str">
        <f t="shared" si="157"/>
        <v/>
      </c>
      <c r="EN140" s="39" t="str">
        <f t="shared" si="157"/>
        <v/>
      </c>
      <c r="EO140" s="39" t="str">
        <f t="shared" si="157"/>
        <v/>
      </c>
    </row>
    <row r="141" spans="1:145">
      <c r="A141" s="39" t="s">
        <v>252</v>
      </c>
      <c r="B141" s="39" t="s">
        <v>235</v>
      </c>
      <c r="D141" s="39">
        <v>100</v>
      </c>
      <c r="H141" s="39">
        <v>1000</v>
      </c>
      <c r="I141" s="39">
        <v>100</v>
      </c>
      <c r="J141" s="39">
        <v>5</v>
      </c>
      <c r="K141" s="39">
        <v>1</v>
      </c>
      <c r="Y141" s="39">
        <v>5</v>
      </c>
      <c r="AA141" s="10">
        <v>150</v>
      </c>
      <c r="AU141" s="39">
        <v>1</v>
      </c>
      <c r="BW141" s="39" t="str">
        <f t="shared" si="99"/>
        <v>|n攻击+100|n生命值+1000|n魔法值+100|n生命回复+5|n魔法回复+1|n分裂+5%|n致命倍率+150%|n杀敌业力+1</v>
      </c>
      <c r="BX141" s="39" t="str">
        <f t="shared" si="104"/>
        <v>|n攻击+100</v>
      </c>
      <c r="BY141" s="39" t="str">
        <f t="shared" si="105"/>
        <v/>
      </c>
      <c r="BZ141" s="39" t="str">
        <f t="shared" si="106"/>
        <v/>
      </c>
      <c r="CA141" s="39" t="str">
        <f t="shared" si="107"/>
        <v/>
      </c>
      <c r="CB141" s="39" t="str">
        <f t="shared" si="108"/>
        <v>|n生命值+1000</v>
      </c>
      <c r="CC141" s="39" t="str">
        <f t="shared" si="109"/>
        <v>|n魔法值+100</v>
      </c>
      <c r="CD141" s="39" t="str">
        <f t="shared" si="110"/>
        <v>|n生命回复+5</v>
      </c>
      <c r="CE141" s="39" t="str">
        <f t="shared" si="111"/>
        <v>|n魔法回复+1</v>
      </c>
      <c r="CF141" s="39" t="str">
        <f t="shared" si="112"/>
        <v/>
      </c>
      <c r="CG141" s="39" t="str">
        <f t="shared" si="113"/>
        <v/>
      </c>
      <c r="CH141" s="39" t="str">
        <f t="shared" si="114"/>
        <v/>
      </c>
      <c r="CI141" s="39" t="str">
        <f t="shared" si="115"/>
        <v/>
      </c>
      <c r="CJ141" s="39" t="str">
        <f t="shared" si="116"/>
        <v/>
      </c>
      <c r="CK141" s="39" t="str">
        <f t="shared" si="117"/>
        <v/>
      </c>
      <c r="CL141" s="39" t="str">
        <f t="shared" si="118"/>
        <v/>
      </c>
      <c r="CM141" s="39" t="str">
        <f t="shared" si="119"/>
        <v/>
      </c>
      <c r="CN141" s="39" t="str">
        <f t="shared" si="120"/>
        <v/>
      </c>
      <c r="CO141" s="39" t="str">
        <f t="shared" si="121"/>
        <v/>
      </c>
      <c r="CP141" s="39" t="str">
        <f t="shared" si="122"/>
        <v/>
      </c>
      <c r="CQ141" s="39" t="str">
        <f t="shared" si="123"/>
        <v/>
      </c>
      <c r="CR141" s="39" t="str">
        <f t="shared" si="124"/>
        <v/>
      </c>
      <c r="CS141" s="39" t="str">
        <f t="shared" si="125"/>
        <v>|n分裂+5%</v>
      </c>
      <c r="CT141" s="39" t="str">
        <f t="shared" si="126"/>
        <v/>
      </c>
      <c r="CU141" s="39" t="str">
        <f t="shared" si="127"/>
        <v>|n致命倍率+150%</v>
      </c>
      <c r="CV141" s="39" t="str">
        <f t="shared" si="128"/>
        <v/>
      </c>
      <c r="CW141" s="39" t="str">
        <f t="shared" si="129"/>
        <v/>
      </c>
      <c r="CX141" s="39" t="str">
        <f t="shared" si="130"/>
        <v/>
      </c>
      <c r="CY141" s="39" t="str">
        <f t="shared" si="131"/>
        <v/>
      </c>
      <c r="CZ141" s="39" t="str">
        <f t="shared" si="132"/>
        <v/>
      </c>
      <c r="DA141" s="39" t="str">
        <f t="shared" si="133"/>
        <v/>
      </c>
      <c r="DB141" s="39" t="str">
        <f t="shared" si="134"/>
        <v/>
      </c>
      <c r="DC141" s="39" t="str">
        <f t="shared" si="135"/>
        <v/>
      </c>
      <c r="DD141" s="39" t="str">
        <f t="shared" si="136"/>
        <v/>
      </c>
      <c r="DE141" s="39" t="str">
        <f t="shared" si="137"/>
        <v/>
      </c>
      <c r="DF141" s="39" t="str">
        <f t="shared" si="138"/>
        <v/>
      </c>
      <c r="DG141" s="39" t="str">
        <f t="shared" si="139"/>
        <v/>
      </c>
      <c r="DH141" s="39" t="str">
        <f t="shared" si="140"/>
        <v/>
      </c>
      <c r="DI141" s="39" t="str">
        <f t="shared" si="141"/>
        <v/>
      </c>
      <c r="DJ141" s="39" t="str">
        <f t="shared" si="142"/>
        <v/>
      </c>
      <c r="DK141" s="39" t="str">
        <f t="shared" si="143"/>
        <v/>
      </c>
      <c r="DL141" s="39" t="str">
        <f t="shared" si="144"/>
        <v/>
      </c>
      <c r="DM141" s="39" t="str">
        <f t="shared" si="145"/>
        <v/>
      </c>
      <c r="DN141" s="39" t="str">
        <f t="shared" si="146"/>
        <v/>
      </c>
      <c r="DO141" s="39" t="str">
        <f t="shared" si="147"/>
        <v>|n杀敌业力+1</v>
      </c>
      <c r="DP141" s="39" t="str">
        <f t="shared" si="148"/>
        <v/>
      </c>
      <c r="DQ141" s="39" t="str">
        <f t="shared" si="149"/>
        <v/>
      </c>
      <c r="DR141" s="39" t="str">
        <f t="shared" si="150"/>
        <v/>
      </c>
      <c r="DS141" s="39" t="str">
        <f t="shared" si="151"/>
        <v/>
      </c>
      <c r="DT141" s="39" t="str">
        <f t="shared" si="152"/>
        <v/>
      </c>
      <c r="DU141" s="39" t="str">
        <f t="shared" si="153"/>
        <v/>
      </c>
      <c r="DV141" s="39" t="str">
        <f t="shared" si="154"/>
        <v/>
      </c>
      <c r="DW141" s="39" t="str">
        <f t="shared" si="155"/>
        <v/>
      </c>
      <c r="DX141" s="39" t="str">
        <f t="shared" si="156"/>
        <v/>
      </c>
      <c r="DY141" s="39" t="str">
        <f t="shared" si="158"/>
        <v/>
      </c>
      <c r="DZ141" s="39" t="str">
        <f t="shared" si="158"/>
        <v/>
      </c>
      <c r="EA141" s="39" t="str">
        <f t="shared" si="158"/>
        <v/>
      </c>
      <c r="EB141" s="39" t="str">
        <f t="shared" si="158"/>
        <v/>
      </c>
      <c r="EC141" s="39" t="str">
        <f t="shared" si="158"/>
        <v/>
      </c>
      <c r="ED141" s="39" t="str">
        <f t="shared" si="158"/>
        <v/>
      </c>
      <c r="EE141" s="39" t="str">
        <f t="shared" si="158"/>
        <v/>
      </c>
      <c r="EF141" s="39" t="str">
        <f t="shared" si="102"/>
        <v/>
      </c>
      <c r="EG141" s="39" t="str">
        <f t="shared" si="102"/>
        <v/>
      </c>
      <c r="EH141" s="39" t="str">
        <f t="shared" si="102"/>
        <v/>
      </c>
      <c r="EI141" s="39" t="str">
        <f t="shared" si="102"/>
        <v/>
      </c>
      <c r="EJ141" s="39" t="str">
        <f t="shared" si="102"/>
        <v/>
      </c>
      <c r="EK141" s="39" t="str">
        <f t="shared" si="102"/>
        <v/>
      </c>
      <c r="EL141" s="39" t="str">
        <f t="shared" si="102"/>
        <v/>
      </c>
      <c r="EM141" s="39" t="str">
        <f t="shared" si="157"/>
        <v/>
      </c>
      <c r="EN141" s="39" t="str">
        <f t="shared" si="157"/>
        <v/>
      </c>
      <c r="EO141" s="39" t="str">
        <f t="shared" si="157"/>
        <v/>
      </c>
    </row>
    <row r="142" spans="1:145">
      <c r="A142" s="39" t="s">
        <v>253</v>
      </c>
      <c r="B142" s="39" t="s">
        <v>235</v>
      </c>
      <c r="D142" s="39">
        <v>100</v>
      </c>
      <c r="H142" s="39">
        <v>1000</v>
      </c>
      <c r="I142" s="39">
        <v>100</v>
      </c>
      <c r="J142" s="39">
        <v>5</v>
      </c>
      <c r="K142" s="39">
        <v>1</v>
      </c>
      <c r="Y142" s="39">
        <v>5</v>
      </c>
      <c r="AA142" s="10">
        <v>150</v>
      </c>
      <c r="AU142" s="39">
        <v>1</v>
      </c>
      <c r="BW142" s="39" t="str">
        <f t="shared" si="99"/>
        <v>|n攻击+100|n生命值+1000|n魔法值+100|n生命回复+5|n魔法回复+1|n分裂+5%|n致命倍率+150%|n杀敌业力+1</v>
      </c>
      <c r="BX142" s="39" t="str">
        <f t="shared" si="104"/>
        <v>|n攻击+100</v>
      </c>
      <c r="BY142" s="39" t="str">
        <f t="shared" si="105"/>
        <v/>
      </c>
      <c r="BZ142" s="39" t="str">
        <f t="shared" si="106"/>
        <v/>
      </c>
      <c r="CA142" s="39" t="str">
        <f t="shared" si="107"/>
        <v/>
      </c>
      <c r="CB142" s="39" t="str">
        <f t="shared" si="108"/>
        <v>|n生命值+1000</v>
      </c>
      <c r="CC142" s="39" t="str">
        <f t="shared" si="109"/>
        <v>|n魔法值+100</v>
      </c>
      <c r="CD142" s="39" t="str">
        <f t="shared" si="110"/>
        <v>|n生命回复+5</v>
      </c>
      <c r="CE142" s="39" t="str">
        <f t="shared" si="111"/>
        <v>|n魔法回复+1</v>
      </c>
      <c r="CF142" s="39" t="str">
        <f t="shared" si="112"/>
        <v/>
      </c>
      <c r="CG142" s="39" t="str">
        <f t="shared" si="113"/>
        <v/>
      </c>
      <c r="CH142" s="39" t="str">
        <f t="shared" si="114"/>
        <v/>
      </c>
      <c r="CI142" s="39" t="str">
        <f t="shared" si="115"/>
        <v/>
      </c>
      <c r="CJ142" s="39" t="str">
        <f t="shared" si="116"/>
        <v/>
      </c>
      <c r="CK142" s="39" t="str">
        <f t="shared" si="117"/>
        <v/>
      </c>
      <c r="CL142" s="39" t="str">
        <f t="shared" si="118"/>
        <v/>
      </c>
      <c r="CM142" s="39" t="str">
        <f t="shared" si="119"/>
        <v/>
      </c>
      <c r="CN142" s="39" t="str">
        <f t="shared" si="120"/>
        <v/>
      </c>
      <c r="CO142" s="39" t="str">
        <f t="shared" si="121"/>
        <v/>
      </c>
      <c r="CP142" s="39" t="str">
        <f t="shared" si="122"/>
        <v/>
      </c>
      <c r="CQ142" s="39" t="str">
        <f t="shared" si="123"/>
        <v/>
      </c>
      <c r="CR142" s="39" t="str">
        <f t="shared" si="124"/>
        <v/>
      </c>
      <c r="CS142" s="39" t="str">
        <f t="shared" si="125"/>
        <v>|n分裂+5%</v>
      </c>
      <c r="CT142" s="39" t="str">
        <f t="shared" si="126"/>
        <v/>
      </c>
      <c r="CU142" s="39" t="str">
        <f t="shared" si="127"/>
        <v>|n致命倍率+150%</v>
      </c>
      <c r="CV142" s="39" t="str">
        <f t="shared" si="128"/>
        <v/>
      </c>
      <c r="CW142" s="39" t="str">
        <f t="shared" si="129"/>
        <v/>
      </c>
      <c r="CX142" s="39" t="str">
        <f t="shared" si="130"/>
        <v/>
      </c>
      <c r="CY142" s="39" t="str">
        <f t="shared" si="131"/>
        <v/>
      </c>
      <c r="CZ142" s="39" t="str">
        <f t="shared" si="132"/>
        <v/>
      </c>
      <c r="DA142" s="39" t="str">
        <f t="shared" si="133"/>
        <v/>
      </c>
      <c r="DB142" s="39" t="str">
        <f t="shared" si="134"/>
        <v/>
      </c>
      <c r="DC142" s="39" t="str">
        <f t="shared" si="135"/>
        <v/>
      </c>
      <c r="DD142" s="39" t="str">
        <f t="shared" si="136"/>
        <v/>
      </c>
      <c r="DE142" s="39" t="str">
        <f t="shared" si="137"/>
        <v/>
      </c>
      <c r="DF142" s="39" t="str">
        <f t="shared" si="138"/>
        <v/>
      </c>
      <c r="DG142" s="39" t="str">
        <f t="shared" si="139"/>
        <v/>
      </c>
      <c r="DH142" s="39" t="str">
        <f t="shared" si="140"/>
        <v/>
      </c>
      <c r="DI142" s="39" t="str">
        <f t="shared" si="141"/>
        <v/>
      </c>
      <c r="DJ142" s="39" t="str">
        <f t="shared" si="142"/>
        <v/>
      </c>
      <c r="DK142" s="39" t="str">
        <f t="shared" si="143"/>
        <v/>
      </c>
      <c r="DL142" s="39" t="str">
        <f t="shared" si="144"/>
        <v/>
      </c>
      <c r="DM142" s="39" t="str">
        <f t="shared" si="145"/>
        <v/>
      </c>
      <c r="DN142" s="39" t="str">
        <f t="shared" si="146"/>
        <v/>
      </c>
      <c r="DO142" s="39" t="str">
        <f t="shared" si="147"/>
        <v>|n杀敌业力+1</v>
      </c>
      <c r="DP142" s="39" t="str">
        <f t="shared" si="148"/>
        <v/>
      </c>
      <c r="DQ142" s="39" t="str">
        <f t="shared" si="149"/>
        <v/>
      </c>
      <c r="DR142" s="39" t="str">
        <f t="shared" si="150"/>
        <v/>
      </c>
      <c r="DS142" s="39" t="str">
        <f t="shared" si="151"/>
        <v/>
      </c>
      <c r="DT142" s="39" t="str">
        <f t="shared" si="152"/>
        <v/>
      </c>
      <c r="DU142" s="39" t="str">
        <f t="shared" si="153"/>
        <v/>
      </c>
      <c r="DV142" s="39" t="str">
        <f t="shared" si="154"/>
        <v/>
      </c>
      <c r="DW142" s="39" t="str">
        <f t="shared" si="155"/>
        <v/>
      </c>
      <c r="DX142" s="39" t="str">
        <f t="shared" si="156"/>
        <v/>
      </c>
      <c r="DY142" s="39" t="str">
        <f t="shared" si="158"/>
        <v/>
      </c>
      <c r="DZ142" s="39" t="str">
        <f t="shared" si="158"/>
        <v/>
      </c>
      <c r="EA142" s="39" t="str">
        <f t="shared" si="158"/>
        <v/>
      </c>
      <c r="EB142" s="39" t="str">
        <f t="shared" si="158"/>
        <v/>
      </c>
      <c r="EC142" s="39" t="str">
        <f t="shared" si="158"/>
        <v/>
      </c>
      <c r="ED142" s="39" t="str">
        <f t="shared" si="158"/>
        <v/>
      </c>
      <c r="EE142" s="39" t="str">
        <f t="shared" si="158"/>
        <v/>
      </c>
      <c r="EF142" s="39" t="str">
        <f t="shared" si="102"/>
        <v/>
      </c>
      <c r="EG142" s="39" t="str">
        <f t="shared" si="102"/>
        <v/>
      </c>
      <c r="EH142" s="39" t="str">
        <f t="shared" si="102"/>
        <v/>
      </c>
      <c r="EI142" s="39" t="str">
        <f t="shared" si="102"/>
        <v/>
      </c>
      <c r="EJ142" s="39" t="str">
        <f t="shared" si="102"/>
        <v/>
      </c>
      <c r="EK142" s="39" t="str">
        <f t="shared" si="102"/>
        <v/>
      </c>
      <c r="EL142" s="39" t="str">
        <f t="shared" si="102"/>
        <v/>
      </c>
      <c r="EM142" s="39" t="str">
        <f t="shared" si="157"/>
        <v/>
      </c>
      <c r="EN142" s="39" t="str">
        <f t="shared" si="157"/>
        <v/>
      </c>
      <c r="EO142" s="39" t="str">
        <f t="shared" si="157"/>
        <v/>
      </c>
    </row>
    <row r="143" spans="1:145">
      <c r="A143" s="39" t="s">
        <v>254</v>
      </c>
      <c r="B143" s="39" t="s">
        <v>235</v>
      </c>
      <c r="D143" s="39">
        <v>100</v>
      </c>
      <c r="H143" s="39">
        <v>1000</v>
      </c>
      <c r="I143" s="39">
        <v>100</v>
      </c>
      <c r="J143" s="39">
        <v>5</v>
      </c>
      <c r="K143" s="39">
        <v>1</v>
      </c>
      <c r="Y143" s="39">
        <v>5</v>
      </c>
      <c r="AA143" s="10">
        <v>150</v>
      </c>
      <c r="AU143" s="39">
        <v>1</v>
      </c>
      <c r="BW143" s="39" t="str">
        <f t="shared" si="99"/>
        <v>|n攻击+100|n生命值+1000|n魔法值+100|n生命回复+5|n魔法回复+1|n分裂+5%|n致命倍率+150%|n杀敌业力+1</v>
      </c>
      <c r="BX143" s="39" t="str">
        <f t="shared" si="104"/>
        <v>|n攻击+100</v>
      </c>
      <c r="BY143" s="39" t="str">
        <f t="shared" si="105"/>
        <v/>
      </c>
      <c r="BZ143" s="39" t="str">
        <f t="shared" si="106"/>
        <v/>
      </c>
      <c r="CA143" s="39" t="str">
        <f t="shared" si="107"/>
        <v/>
      </c>
      <c r="CB143" s="39" t="str">
        <f t="shared" si="108"/>
        <v>|n生命值+1000</v>
      </c>
      <c r="CC143" s="39" t="str">
        <f t="shared" si="109"/>
        <v>|n魔法值+100</v>
      </c>
      <c r="CD143" s="39" t="str">
        <f t="shared" si="110"/>
        <v>|n生命回复+5</v>
      </c>
      <c r="CE143" s="39" t="str">
        <f t="shared" si="111"/>
        <v>|n魔法回复+1</v>
      </c>
      <c r="CF143" s="39" t="str">
        <f t="shared" si="112"/>
        <v/>
      </c>
      <c r="CG143" s="39" t="str">
        <f t="shared" si="113"/>
        <v/>
      </c>
      <c r="CH143" s="39" t="str">
        <f t="shared" si="114"/>
        <v/>
      </c>
      <c r="CI143" s="39" t="str">
        <f t="shared" si="115"/>
        <v/>
      </c>
      <c r="CJ143" s="39" t="str">
        <f t="shared" si="116"/>
        <v/>
      </c>
      <c r="CK143" s="39" t="str">
        <f t="shared" si="117"/>
        <v/>
      </c>
      <c r="CL143" s="39" t="str">
        <f t="shared" si="118"/>
        <v/>
      </c>
      <c r="CM143" s="39" t="str">
        <f t="shared" si="119"/>
        <v/>
      </c>
      <c r="CN143" s="39" t="str">
        <f t="shared" si="120"/>
        <v/>
      </c>
      <c r="CO143" s="39" t="str">
        <f t="shared" si="121"/>
        <v/>
      </c>
      <c r="CP143" s="39" t="str">
        <f t="shared" si="122"/>
        <v/>
      </c>
      <c r="CQ143" s="39" t="str">
        <f t="shared" si="123"/>
        <v/>
      </c>
      <c r="CR143" s="39" t="str">
        <f t="shared" si="124"/>
        <v/>
      </c>
      <c r="CS143" s="39" t="str">
        <f t="shared" si="125"/>
        <v>|n分裂+5%</v>
      </c>
      <c r="CT143" s="39" t="str">
        <f t="shared" si="126"/>
        <v/>
      </c>
      <c r="CU143" s="39" t="str">
        <f t="shared" si="127"/>
        <v>|n致命倍率+150%</v>
      </c>
      <c r="CV143" s="39" t="str">
        <f t="shared" si="128"/>
        <v/>
      </c>
      <c r="CW143" s="39" t="str">
        <f t="shared" si="129"/>
        <v/>
      </c>
      <c r="CX143" s="39" t="str">
        <f t="shared" si="130"/>
        <v/>
      </c>
      <c r="CY143" s="39" t="str">
        <f t="shared" si="131"/>
        <v/>
      </c>
      <c r="CZ143" s="39" t="str">
        <f t="shared" si="132"/>
        <v/>
      </c>
      <c r="DA143" s="39" t="str">
        <f t="shared" si="133"/>
        <v/>
      </c>
      <c r="DB143" s="39" t="str">
        <f t="shared" si="134"/>
        <v/>
      </c>
      <c r="DC143" s="39" t="str">
        <f t="shared" si="135"/>
        <v/>
      </c>
      <c r="DD143" s="39" t="str">
        <f t="shared" si="136"/>
        <v/>
      </c>
      <c r="DE143" s="39" t="str">
        <f t="shared" si="137"/>
        <v/>
      </c>
      <c r="DF143" s="39" t="str">
        <f t="shared" si="138"/>
        <v/>
      </c>
      <c r="DG143" s="39" t="str">
        <f t="shared" si="139"/>
        <v/>
      </c>
      <c r="DH143" s="39" t="str">
        <f t="shared" si="140"/>
        <v/>
      </c>
      <c r="DI143" s="39" t="str">
        <f t="shared" si="141"/>
        <v/>
      </c>
      <c r="DJ143" s="39" t="str">
        <f t="shared" si="142"/>
        <v/>
      </c>
      <c r="DK143" s="39" t="str">
        <f t="shared" si="143"/>
        <v/>
      </c>
      <c r="DL143" s="39" t="str">
        <f t="shared" si="144"/>
        <v/>
      </c>
      <c r="DM143" s="39" t="str">
        <f t="shared" si="145"/>
        <v/>
      </c>
      <c r="DN143" s="39" t="str">
        <f t="shared" si="146"/>
        <v/>
      </c>
      <c r="DO143" s="39" t="str">
        <f t="shared" si="147"/>
        <v>|n杀敌业力+1</v>
      </c>
      <c r="DP143" s="39" t="str">
        <f t="shared" si="148"/>
        <v/>
      </c>
      <c r="DQ143" s="39" t="str">
        <f t="shared" si="149"/>
        <v/>
      </c>
      <c r="DR143" s="39" t="str">
        <f t="shared" si="150"/>
        <v/>
      </c>
      <c r="DS143" s="39" t="str">
        <f t="shared" si="151"/>
        <v/>
      </c>
      <c r="DT143" s="39" t="str">
        <f t="shared" si="152"/>
        <v/>
      </c>
      <c r="DU143" s="39" t="str">
        <f t="shared" si="153"/>
        <v/>
      </c>
      <c r="DV143" s="39" t="str">
        <f t="shared" si="154"/>
        <v/>
      </c>
      <c r="DW143" s="39" t="str">
        <f t="shared" si="155"/>
        <v/>
      </c>
      <c r="DX143" s="39" t="str">
        <f t="shared" si="156"/>
        <v/>
      </c>
      <c r="DY143" s="39" t="str">
        <f t="shared" si="158"/>
        <v/>
      </c>
      <c r="DZ143" s="39" t="str">
        <f t="shared" si="158"/>
        <v/>
      </c>
      <c r="EA143" s="39" t="str">
        <f t="shared" si="158"/>
        <v/>
      </c>
      <c r="EB143" s="39" t="str">
        <f t="shared" si="158"/>
        <v/>
      </c>
      <c r="EC143" s="39" t="str">
        <f t="shared" si="158"/>
        <v/>
      </c>
      <c r="ED143" s="39" t="str">
        <f t="shared" si="158"/>
        <v/>
      </c>
      <c r="EE143" s="39" t="str">
        <f t="shared" si="158"/>
        <v/>
      </c>
      <c r="EF143" s="39" t="str">
        <f t="shared" si="102"/>
        <v/>
      </c>
      <c r="EG143" s="39" t="str">
        <f t="shared" si="102"/>
        <v/>
      </c>
      <c r="EH143" s="39" t="str">
        <f t="shared" si="102"/>
        <v/>
      </c>
      <c r="EI143" s="39" t="str">
        <f t="shared" si="102"/>
        <v/>
      </c>
      <c r="EJ143" s="39" t="str">
        <f t="shared" si="102"/>
        <v/>
      </c>
      <c r="EK143" s="39" t="str">
        <f t="shared" si="102"/>
        <v/>
      </c>
      <c r="EL143" s="39" t="str">
        <f t="shared" si="102"/>
        <v/>
      </c>
      <c r="EM143" s="39" t="str">
        <f t="shared" si="157"/>
        <v/>
      </c>
      <c r="EN143" s="39" t="str">
        <f t="shared" si="157"/>
        <v/>
      </c>
      <c r="EO143" s="39" t="str">
        <f t="shared" si="157"/>
        <v/>
      </c>
    </row>
    <row r="144" spans="1:145">
      <c r="A144" s="39" t="s">
        <v>255</v>
      </c>
      <c r="B144" s="39" t="s">
        <v>235</v>
      </c>
      <c r="D144" s="39">
        <v>100</v>
      </c>
      <c r="H144" s="39">
        <v>1000</v>
      </c>
      <c r="I144" s="39">
        <v>100</v>
      </c>
      <c r="J144" s="39">
        <v>5</v>
      </c>
      <c r="K144" s="39">
        <v>1</v>
      </c>
      <c r="Y144" s="39">
        <v>5</v>
      </c>
      <c r="AA144" s="10">
        <v>150</v>
      </c>
      <c r="AU144" s="39">
        <v>1</v>
      </c>
      <c r="BW144" s="39" t="str">
        <f t="shared" si="99"/>
        <v>|n攻击+100|n生命值+1000|n魔法值+100|n生命回复+5|n魔法回复+1|n分裂+5%|n致命倍率+150%|n杀敌业力+1</v>
      </c>
      <c r="BX144" s="39" t="str">
        <f t="shared" si="104"/>
        <v>|n攻击+100</v>
      </c>
      <c r="BY144" s="39" t="str">
        <f t="shared" si="105"/>
        <v/>
      </c>
      <c r="BZ144" s="39" t="str">
        <f t="shared" si="106"/>
        <v/>
      </c>
      <c r="CA144" s="39" t="str">
        <f t="shared" si="107"/>
        <v/>
      </c>
      <c r="CB144" s="39" t="str">
        <f t="shared" si="108"/>
        <v>|n生命值+1000</v>
      </c>
      <c r="CC144" s="39" t="str">
        <f t="shared" si="109"/>
        <v>|n魔法值+100</v>
      </c>
      <c r="CD144" s="39" t="str">
        <f t="shared" si="110"/>
        <v>|n生命回复+5</v>
      </c>
      <c r="CE144" s="39" t="str">
        <f t="shared" si="111"/>
        <v>|n魔法回复+1</v>
      </c>
      <c r="CF144" s="39" t="str">
        <f t="shared" si="112"/>
        <v/>
      </c>
      <c r="CG144" s="39" t="str">
        <f t="shared" si="113"/>
        <v/>
      </c>
      <c r="CH144" s="39" t="str">
        <f t="shared" si="114"/>
        <v/>
      </c>
      <c r="CI144" s="39" t="str">
        <f t="shared" si="115"/>
        <v/>
      </c>
      <c r="CJ144" s="39" t="str">
        <f t="shared" si="116"/>
        <v/>
      </c>
      <c r="CK144" s="39" t="str">
        <f t="shared" si="117"/>
        <v/>
      </c>
      <c r="CL144" s="39" t="str">
        <f t="shared" si="118"/>
        <v/>
      </c>
      <c r="CM144" s="39" t="str">
        <f t="shared" si="119"/>
        <v/>
      </c>
      <c r="CN144" s="39" t="str">
        <f t="shared" si="120"/>
        <v/>
      </c>
      <c r="CO144" s="39" t="str">
        <f t="shared" si="121"/>
        <v/>
      </c>
      <c r="CP144" s="39" t="str">
        <f t="shared" si="122"/>
        <v/>
      </c>
      <c r="CQ144" s="39" t="str">
        <f t="shared" si="123"/>
        <v/>
      </c>
      <c r="CR144" s="39" t="str">
        <f t="shared" si="124"/>
        <v/>
      </c>
      <c r="CS144" s="39" t="str">
        <f t="shared" si="125"/>
        <v>|n分裂+5%</v>
      </c>
      <c r="CT144" s="39" t="str">
        <f t="shared" si="126"/>
        <v/>
      </c>
      <c r="CU144" s="39" t="str">
        <f t="shared" si="127"/>
        <v>|n致命倍率+150%</v>
      </c>
      <c r="CV144" s="39" t="str">
        <f t="shared" si="128"/>
        <v/>
      </c>
      <c r="CW144" s="39" t="str">
        <f t="shared" si="129"/>
        <v/>
      </c>
      <c r="CX144" s="39" t="str">
        <f t="shared" si="130"/>
        <v/>
      </c>
      <c r="CY144" s="39" t="str">
        <f t="shared" si="131"/>
        <v/>
      </c>
      <c r="CZ144" s="39" t="str">
        <f t="shared" si="132"/>
        <v/>
      </c>
      <c r="DA144" s="39" t="str">
        <f t="shared" si="133"/>
        <v/>
      </c>
      <c r="DB144" s="39" t="str">
        <f t="shared" si="134"/>
        <v/>
      </c>
      <c r="DC144" s="39" t="str">
        <f t="shared" si="135"/>
        <v/>
      </c>
      <c r="DD144" s="39" t="str">
        <f t="shared" si="136"/>
        <v/>
      </c>
      <c r="DE144" s="39" t="str">
        <f t="shared" si="137"/>
        <v/>
      </c>
      <c r="DF144" s="39" t="str">
        <f t="shared" si="138"/>
        <v/>
      </c>
      <c r="DG144" s="39" t="str">
        <f t="shared" si="139"/>
        <v/>
      </c>
      <c r="DH144" s="39" t="str">
        <f t="shared" si="140"/>
        <v/>
      </c>
      <c r="DI144" s="39" t="str">
        <f t="shared" si="141"/>
        <v/>
      </c>
      <c r="DJ144" s="39" t="str">
        <f t="shared" si="142"/>
        <v/>
      </c>
      <c r="DK144" s="39" t="str">
        <f t="shared" si="143"/>
        <v/>
      </c>
      <c r="DL144" s="39" t="str">
        <f t="shared" si="144"/>
        <v/>
      </c>
      <c r="DM144" s="39" t="str">
        <f t="shared" si="145"/>
        <v/>
      </c>
      <c r="DN144" s="39" t="str">
        <f t="shared" si="146"/>
        <v/>
      </c>
      <c r="DO144" s="39" t="str">
        <f t="shared" si="147"/>
        <v>|n杀敌业力+1</v>
      </c>
      <c r="DP144" s="39" t="str">
        <f t="shared" si="148"/>
        <v/>
      </c>
      <c r="DQ144" s="39" t="str">
        <f t="shared" si="149"/>
        <v/>
      </c>
      <c r="DR144" s="39" t="str">
        <f t="shared" si="150"/>
        <v/>
      </c>
      <c r="DS144" s="39" t="str">
        <f t="shared" si="151"/>
        <v/>
      </c>
      <c r="DT144" s="39" t="str">
        <f t="shared" si="152"/>
        <v/>
      </c>
      <c r="DU144" s="39" t="str">
        <f t="shared" si="153"/>
        <v/>
      </c>
      <c r="DV144" s="39" t="str">
        <f t="shared" si="154"/>
        <v/>
      </c>
      <c r="DW144" s="39" t="str">
        <f t="shared" si="155"/>
        <v/>
      </c>
      <c r="DX144" s="39" t="str">
        <f t="shared" si="156"/>
        <v/>
      </c>
      <c r="DY144" s="39" t="str">
        <f t="shared" si="158"/>
        <v/>
      </c>
      <c r="DZ144" s="39" t="str">
        <f t="shared" si="158"/>
        <v/>
      </c>
      <c r="EA144" s="39" t="str">
        <f t="shared" si="158"/>
        <v/>
      </c>
      <c r="EB144" s="39" t="str">
        <f t="shared" si="158"/>
        <v/>
      </c>
      <c r="EC144" s="39" t="str">
        <f t="shared" si="158"/>
        <v/>
      </c>
      <c r="ED144" s="39" t="str">
        <f t="shared" si="158"/>
        <v/>
      </c>
      <c r="EE144" s="39" t="str">
        <f t="shared" si="158"/>
        <v/>
      </c>
      <c r="EF144" s="39" t="str">
        <f t="shared" si="102"/>
        <v/>
      </c>
      <c r="EG144" s="39" t="str">
        <f t="shared" si="102"/>
        <v/>
      </c>
      <c r="EH144" s="39" t="str">
        <f t="shared" si="102"/>
        <v/>
      </c>
      <c r="EI144" s="39" t="str">
        <f t="shared" si="102"/>
        <v/>
      </c>
      <c r="EJ144" s="39" t="str">
        <f t="shared" si="102"/>
        <v/>
      </c>
      <c r="EK144" s="39" t="str">
        <f t="shared" si="102"/>
        <v/>
      </c>
      <c r="EL144" s="39" t="str">
        <f t="shared" si="102"/>
        <v/>
      </c>
      <c r="EM144" s="39" t="str">
        <f t="shared" si="157"/>
        <v/>
      </c>
      <c r="EN144" s="39" t="str">
        <f t="shared" si="157"/>
        <v/>
      </c>
      <c r="EO144" s="39" t="str">
        <f t="shared" si="157"/>
        <v/>
      </c>
    </row>
    <row r="145" spans="1:145">
      <c r="A145" s="39" t="s">
        <v>256</v>
      </c>
      <c r="B145" s="39" t="s">
        <v>235</v>
      </c>
      <c r="D145" s="39">
        <v>100</v>
      </c>
      <c r="H145" s="39">
        <v>1000</v>
      </c>
      <c r="I145" s="39">
        <v>100</v>
      </c>
      <c r="J145" s="39">
        <v>5</v>
      </c>
      <c r="K145" s="39">
        <v>1</v>
      </c>
      <c r="L145" s="39">
        <v>50</v>
      </c>
      <c r="R145" s="39">
        <v>-50</v>
      </c>
      <c r="Y145" s="39">
        <v>5</v>
      </c>
      <c r="AA145" s="10">
        <v>150</v>
      </c>
      <c r="AU145" s="39">
        <v>1</v>
      </c>
      <c r="BW145" s="39" t="str">
        <f t="shared" si="99"/>
        <v>|n攻击+100|n生命值+1000|n魔法值+100|n生命回复+5|n魔法回复+1|n攻速+50%|n物理伤害+-50%|n分裂+5%|n致命倍率+150%|n杀敌业力+1</v>
      </c>
      <c r="BX145" s="39" t="str">
        <f t="shared" si="104"/>
        <v>|n攻击+100</v>
      </c>
      <c r="BY145" s="39" t="str">
        <f t="shared" si="105"/>
        <v/>
      </c>
      <c r="BZ145" s="39" t="str">
        <f t="shared" si="106"/>
        <v/>
      </c>
      <c r="CA145" s="39" t="str">
        <f t="shared" si="107"/>
        <v/>
      </c>
      <c r="CB145" s="39" t="str">
        <f t="shared" si="108"/>
        <v>|n生命值+1000</v>
      </c>
      <c r="CC145" s="39" t="str">
        <f t="shared" si="109"/>
        <v>|n魔法值+100</v>
      </c>
      <c r="CD145" s="39" t="str">
        <f t="shared" si="110"/>
        <v>|n生命回复+5</v>
      </c>
      <c r="CE145" s="39" t="str">
        <f t="shared" si="111"/>
        <v>|n魔法回复+1</v>
      </c>
      <c r="CF145" s="39" t="str">
        <f t="shared" si="112"/>
        <v>|n攻速+50%</v>
      </c>
      <c r="CG145" s="39" t="str">
        <f t="shared" si="113"/>
        <v/>
      </c>
      <c r="CH145" s="39" t="str">
        <f t="shared" si="114"/>
        <v/>
      </c>
      <c r="CI145" s="39" t="str">
        <f t="shared" si="115"/>
        <v/>
      </c>
      <c r="CJ145" s="39" t="str">
        <f t="shared" si="116"/>
        <v/>
      </c>
      <c r="CK145" s="39" t="str">
        <f t="shared" si="117"/>
        <v/>
      </c>
      <c r="CL145" s="39" t="str">
        <f t="shared" si="118"/>
        <v>|n物理伤害+-50%</v>
      </c>
      <c r="CM145" s="39" t="str">
        <f t="shared" si="119"/>
        <v/>
      </c>
      <c r="CN145" s="39" t="str">
        <f t="shared" si="120"/>
        <v/>
      </c>
      <c r="CO145" s="39" t="str">
        <f t="shared" si="121"/>
        <v/>
      </c>
      <c r="CP145" s="39" t="str">
        <f t="shared" si="122"/>
        <v/>
      </c>
      <c r="CQ145" s="39" t="str">
        <f t="shared" si="123"/>
        <v/>
      </c>
      <c r="CR145" s="39" t="str">
        <f t="shared" si="124"/>
        <v/>
      </c>
      <c r="CS145" s="39" t="str">
        <f t="shared" si="125"/>
        <v>|n分裂+5%</v>
      </c>
      <c r="CT145" s="39" t="str">
        <f t="shared" si="126"/>
        <v/>
      </c>
      <c r="CU145" s="39" t="str">
        <f t="shared" si="127"/>
        <v>|n致命倍率+150%</v>
      </c>
      <c r="CV145" s="39" t="str">
        <f t="shared" si="128"/>
        <v/>
      </c>
      <c r="CW145" s="39" t="str">
        <f t="shared" si="129"/>
        <v/>
      </c>
      <c r="CX145" s="39" t="str">
        <f t="shared" si="130"/>
        <v/>
      </c>
      <c r="CY145" s="39" t="str">
        <f t="shared" si="131"/>
        <v/>
      </c>
      <c r="CZ145" s="39" t="str">
        <f t="shared" si="132"/>
        <v/>
      </c>
      <c r="DA145" s="39" t="str">
        <f t="shared" si="133"/>
        <v/>
      </c>
      <c r="DB145" s="39" t="str">
        <f t="shared" si="134"/>
        <v/>
      </c>
      <c r="DC145" s="39" t="str">
        <f t="shared" si="135"/>
        <v/>
      </c>
      <c r="DD145" s="39" t="str">
        <f t="shared" si="136"/>
        <v/>
      </c>
      <c r="DE145" s="39" t="str">
        <f t="shared" si="137"/>
        <v/>
      </c>
      <c r="DF145" s="39" t="str">
        <f t="shared" si="138"/>
        <v/>
      </c>
      <c r="DG145" s="39" t="str">
        <f t="shared" si="139"/>
        <v/>
      </c>
      <c r="DH145" s="39" t="str">
        <f t="shared" si="140"/>
        <v/>
      </c>
      <c r="DI145" s="39" t="str">
        <f t="shared" si="141"/>
        <v/>
      </c>
      <c r="DJ145" s="39" t="str">
        <f t="shared" si="142"/>
        <v/>
      </c>
      <c r="DK145" s="39" t="str">
        <f t="shared" si="143"/>
        <v/>
      </c>
      <c r="DL145" s="39" t="str">
        <f t="shared" si="144"/>
        <v/>
      </c>
      <c r="DM145" s="39" t="str">
        <f t="shared" si="145"/>
        <v/>
      </c>
      <c r="DN145" s="39" t="str">
        <f t="shared" si="146"/>
        <v/>
      </c>
      <c r="DO145" s="39" t="str">
        <f t="shared" si="147"/>
        <v>|n杀敌业力+1</v>
      </c>
      <c r="DP145" s="39" t="str">
        <f t="shared" si="148"/>
        <v/>
      </c>
      <c r="DQ145" s="39" t="str">
        <f t="shared" si="149"/>
        <v/>
      </c>
      <c r="DR145" s="39" t="str">
        <f t="shared" si="150"/>
        <v/>
      </c>
      <c r="DS145" s="39" t="str">
        <f t="shared" si="151"/>
        <v/>
      </c>
      <c r="DT145" s="39" t="str">
        <f t="shared" si="152"/>
        <v/>
      </c>
      <c r="DU145" s="39" t="str">
        <f t="shared" si="153"/>
        <v/>
      </c>
      <c r="DV145" s="39" t="str">
        <f t="shared" si="154"/>
        <v/>
      </c>
      <c r="DW145" s="39" t="str">
        <f t="shared" si="155"/>
        <v/>
      </c>
      <c r="DX145" s="39" t="str">
        <f t="shared" si="156"/>
        <v/>
      </c>
      <c r="DY145" s="39" t="str">
        <f t="shared" si="158"/>
        <v/>
      </c>
      <c r="DZ145" s="39" t="str">
        <f t="shared" si="158"/>
        <v/>
      </c>
      <c r="EA145" s="39" t="str">
        <f t="shared" si="158"/>
        <v/>
      </c>
      <c r="EB145" s="39" t="str">
        <f t="shared" si="158"/>
        <v/>
      </c>
      <c r="EC145" s="39" t="str">
        <f t="shared" si="158"/>
        <v/>
      </c>
      <c r="ED145" s="39" t="str">
        <f t="shared" si="158"/>
        <v/>
      </c>
      <c r="EE145" s="39" t="str">
        <f t="shared" si="158"/>
        <v/>
      </c>
      <c r="EF145" s="39" t="str">
        <f t="shared" si="102"/>
        <v/>
      </c>
      <c r="EG145" s="39" t="str">
        <f t="shared" si="102"/>
        <v/>
      </c>
      <c r="EH145" s="39" t="str">
        <f t="shared" si="102"/>
        <v/>
      </c>
      <c r="EI145" s="39" t="str">
        <f t="shared" si="102"/>
        <v/>
      </c>
      <c r="EJ145" s="39" t="str">
        <f t="shared" si="102"/>
        <v/>
      </c>
      <c r="EK145" s="39" t="str">
        <f t="shared" si="102"/>
        <v/>
      </c>
      <c r="EL145" s="39" t="str">
        <f t="shared" si="102"/>
        <v/>
      </c>
      <c r="EM145" s="39" t="str">
        <f t="shared" si="157"/>
        <v/>
      </c>
      <c r="EN145" s="39" t="str">
        <f t="shared" si="157"/>
        <v/>
      </c>
      <c r="EO145" s="39" t="str">
        <f t="shared" si="157"/>
        <v/>
      </c>
    </row>
    <row r="146" spans="1:145">
      <c r="A146" s="39" t="s">
        <v>257</v>
      </c>
      <c r="B146" s="39" t="s">
        <v>235</v>
      </c>
      <c r="D146" s="39">
        <v>100</v>
      </c>
      <c r="H146" s="39">
        <v>1000</v>
      </c>
      <c r="I146" s="39">
        <v>100</v>
      </c>
      <c r="J146" s="39">
        <v>5</v>
      </c>
      <c r="K146" s="39">
        <v>1</v>
      </c>
      <c r="Y146" s="39">
        <v>5</v>
      </c>
      <c r="AA146" s="10">
        <v>150</v>
      </c>
      <c r="AU146" s="39">
        <v>1</v>
      </c>
      <c r="BW146" s="39" t="str">
        <f t="shared" si="99"/>
        <v>|n攻击+100|n生命值+1000|n魔法值+100|n生命回复+5|n魔法回复+1|n分裂+5%|n致命倍率+150%|n杀敌业力+1</v>
      </c>
      <c r="BX146" s="39" t="str">
        <f t="shared" si="104"/>
        <v>|n攻击+100</v>
      </c>
      <c r="BY146" s="39" t="str">
        <f t="shared" si="105"/>
        <v/>
      </c>
      <c r="BZ146" s="39" t="str">
        <f t="shared" si="106"/>
        <v/>
      </c>
      <c r="CA146" s="39" t="str">
        <f t="shared" si="107"/>
        <v/>
      </c>
      <c r="CB146" s="39" t="str">
        <f t="shared" si="108"/>
        <v>|n生命值+1000</v>
      </c>
      <c r="CC146" s="39" t="str">
        <f t="shared" si="109"/>
        <v>|n魔法值+100</v>
      </c>
      <c r="CD146" s="39" t="str">
        <f t="shared" si="110"/>
        <v>|n生命回复+5</v>
      </c>
      <c r="CE146" s="39" t="str">
        <f t="shared" si="111"/>
        <v>|n魔法回复+1</v>
      </c>
      <c r="CF146" s="39" t="str">
        <f t="shared" si="112"/>
        <v/>
      </c>
      <c r="CG146" s="39" t="str">
        <f t="shared" si="113"/>
        <v/>
      </c>
      <c r="CH146" s="39" t="str">
        <f t="shared" si="114"/>
        <v/>
      </c>
      <c r="CI146" s="39" t="str">
        <f t="shared" si="115"/>
        <v/>
      </c>
      <c r="CJ146" s="39" t="str">
        <f t="shared" si="116"/>
        <v/>
      </c>
      <c r="CK146" s="39" t="str">
        <f t="shared" si="117"/>
        <v/>
      </c>
      <c r="CL146" s="39" t="str">
        <f t="shared" si="118"/>
        <v/>
      </c>
      <c r="CM146" s="39" t="str">
        <f t="shared" si="119"/>
        <v/>
      </c>
      <c r="CN146" s="39" t="str">
        <f t="shared" si="120"/>
        <v/>
      </c>
      <c r="CO146" s="39" t="str">
        <f t="shared" si="121"/>
        <v/>
      </c>
      <c r="CP146" s="39" t="str">
        <f t="shared" si="122"/>
        <v/>
      </c>
      <c r="CQ146" s="39" t="str">
        <f t="shared" si="123"/>
        <v/>
      </c>
      <c r="CR146" s="39" t="str">
        <f t="shared" si="124"/>
        <v/>
      </c>
      <c r="CS146" s="39" t="str">
        <f t="shared" si="125"/>
        <v>|n分裂+5%</v>
      </c>
      <c r="CT146" s="39" t="str">
        <f t="shared" si="126"/>
        <v/>
      </c>
      <c r="CU146" s="39" t="str">
        <f t="shared" si="127"/>
        <v>|n致命倍率+150%</v>
      </c>
      <c r="CV146" s="39" t="str">
        <f t="shared" si="128"/>
        <v/>
      </c>
      <c r="CW146" s="39" t="str">
        <f t="shared" si="129"/>
        <v/>
      </c>
      <c r="CX146" s="39" t="str">
        <f t="shared" si="130"/>
        <v/>
      </c>
      <c r="CY146" s="39" t="str">
        <f t="shared" si="131"/>
        <v/>
      </c>
      <c r="CZ146" s="39" t="str">
        <f t="shared" si="132"/>
        <v/>
      </c>
      <c r="DA146" s="39" t="str">
        <f t="shared" si="133"/>
        <v/>
      </c>
      <c r="DB146" s="39" t="str">
        <f t="shared" si="134"/>
        <v/>
      </c>
      <c r="DC146" s="39" t="str">
        <f t="shared" si="135"/>
        <v/>
      </c>
      <c r="DD146" s="39" t="str">
        <f t="shared" si="136"/>
        <v/>
      </c>
      <c r="DE146" s="39" t="str">
        <f t="shared" si="137"/>
        <v/>
      </c>
      <c r="DF146" s="39" t="str">
        <f t="shared" si="138"/>
        <v/>
      </c>
      <c r="DG146" s="39" t="str">
        <f t="shared" si="139"/>
        <v/>
      </c>
      <c r="DH146" s="39" t="str">
        <f t="shared" si="140"/>
        <v/>
      </c>
      <c r="DI146" s="39" t="str">
        <f t="shared" si="141"/>
        <v/>
      </c>
      <c r="DJ146" s="39" t="str">
        <f t="shared" si="142"/>
        <v/>
      </c>
      <c r="DK146" s="39" t="str">
        <f t="shared" si="143"/>
        <v/>
      </c>
      <c r="DL146" s="39" t="str">
        <f t="shared" si="144"/>
        <v/>
      </c>
      <c r="DM146" s="39" t="str">
        <f t="shared" si="145"/>
        <v/>
      </c>
      <c r="DN146" s="39" t="str">
        <f t="shared" si="146"/>
        <v/>
      </c>
      <c r="DO146" s="39" t="str">
        <f t="shared" si="147"/>
        <v>|n杀敌业力+1</v>
      </c>
      <c r="DP146" s="39" t="str">
        <f t="shared" si="148"/>
        <v/>
      </c>
      <c r="DQ146" s="39" t="str">
        <f t="shared" si="149"/>
        <v/>
      </c>
      <c r="DR146" s="39" t="str">
        <f t="shared" si="150"/>
        <v/>
      </c>
      <c r="DS146" s="39" t="str">
        <f t="shared" si="151"/>
        <v/>
      </c>
      <c r="DT146" s="39" t="str">
        <f t="shared" si="152"/>
        <v/>
      </c>
      <c r="DU146" s="39" t="str">
        <f t="shared" si="153"/>
        <v/>
      </c>
      <c r="DV146" s="39" t="str">
        <f t="shared" si="154"/>
        <v/>
      </c>
      <c r="DW146" s="39" t="str">
        <f t="shared" si="155"/>
        <v/>
      </c>
      <c r="DX146" s="39" t="str">
        <f t="shared" si="156"/>
        <v/>
      </c>
      <c r="DY146" s="39" t="str">
        <f t="shared" si="158"/>
        <v/>
      </c>
      <c r="DZ146" s="39" t="str">
        <f t="shared" si="158"/>
        <v/>
      </c>
      <c r="EA146" s="39" t="str">
        <f t="shared" si="158"/>
        <v/>
      </c>
      <c r="EB146" s="39" t="str">
        <f t="shared" si="158"/>
        <v/>
      </c>
      <c r="EC146" s="39" t="str">
        <f t="shared" si="158"/>
        <v/>
      </c>
      <c r="ED146" s="39" t="str">
        <f t="shared" si="158"/>
        <v/>
      </c>
      <c r="EE146" s="39" t="str">
        <f t="shared" si="158"/>
        <v/>
      </c>
      <c r="EF146" s="39" t="str">
        <f t="shared" si="102"/>
        <v/>
      </c>
      <c r="EG146" s="39" t="str">
        <f t="shared" si="102"/>
        <v/>
      </c>
      <c r="EH146" s="39" t="str">
        <f t="shared" si="102"/>
        <v/>
      </c>
      <c r="EI146" s="39" t="str">
        <f t="shared" si="102"/>
        <v/>
      </c>
      <c r="EJ146" s="39" t="str">
        <f t="shared" si="102"/>
        <v/>
      </c>
      <c r="EK146" s="39" t="str">
        <f t="shared" si="102"/>
        <v/>
      </c>
      <c r="EL146" s="39" t="str">
        <f t="shared" si="102"/>
        <v/>
      </c>
      <c r="EM146" s="39" t="str">
        <f t="shared" si="157"/>
        <v/>
      </c>
      <c r="EN146" s="39" t="str">
        <f t="shared" si="157"/>
        <v/>
      </c>
      <c r="EO146" s="39" t="str">
        <f t="shared" si="157"/>
        <v/>
      </c>
    </row>
    <row r="147" spans="1:145">
      <c r="A147" s="39" t="s">
        <v>258</v>
      </c>
      <c r="B147" s="39" t="s">
        <v>235</v>
      </c>
      <c r="D147" s="39">
        <v>100</v>
      </c>
      <c r="H147" s="39">
        <v>1000</v>
      </c>
      <c r="I147" s="39">
        <v>100</v>
      </c>
      <c r="J147" s="39">
        <v>5</v>
      </c>
      <c r="K147" s="39">
        <v>1</v>
      </c>
      <c r="Y147" s="39">
        <v>5</v>
      </c>
      <c r="AA147" s="10">
        <v>150</v>
      </c>
      <c r="AU147" s="39">
        <v>1</v>
      </c>
      <c r="BW147" s="39" t="str">
        <f t="shared" si="99"/>
        <v>|n攻击+100|n生命值+1000|n魔法值+100|n生命回复+5|n魔法回复+1|n分裂+5%|n致命倍率+150%|n杀敌业力+1</v>
      </c>
      <c r="BX147" s="39" t="str">
        <f t="shared" si="104"/>
        <v>|n攻击+100</v>
      </c>
      <c r="BY147" s="39" t="str">
        <f t="shared" si="105"/>
        <v/>
      </c>
      <c r="BZ147" s="39" t="str">
        <f t="shared" si="106"/>
        <v/>
      </c>
      <c r="CA147" s="39" t="str">
        <f t="shared" si="107"/>
        <v/>
      </c>
      <c r="CB147" s="39" t="str">
        <f t="shared" si="108"/>
        <v>|n生命值+1000</v>
      </c>
      <c r="CC147" s="39" t="str">
        <f t="shared" si="109"/>
        <v>|n魔法值+100</v>
      </c>
      <c r="CD147" s="39" t="str">
        <f t="shared" si="110"/>
        <v>|n生命回复+5</v>
      </c>
      <c r="CE147" s="39" t="str">
        <f t="shared" si="111"/>
        <v>|n魔法回复+1</v>
      </c>
      <c r="CF147" s="39" t="str">
        <f t="shared" si="112"/>
        <v/>
      </c>
      <c r="CG147" s="39" t="str">
        <f t="shared" si="113"/>
        <v/>
      </c>
      <c r="CH147" s="39" t="str">
        <f t="shared" si="114"/>
        <v/>
      </c>
      <c r="CI147" s="39" t="str">
        <f t="shared" si="115"/>
        <v/>
      </c>
      <c r="CJ147" s="39" t="str">
        <f t="shared" si="116"/>
        <v/>
      </c>
      <c r="CK147" s="39" t="str">
        <f t="shared" si="117"/>
        <v/>
      </c>
      <c r="CL147" s="39" t="str">
        <f t="shared" si="118"/>
        <v/>
      </c>
      <c r="CM147" s="39" t="str">
        <f t="shared" si="119"/>
        <v/>
      </c>
      <c r="CN147" s="39" t="str">
        <f t="shared" si="120"/>
        <v/>
      </c>
      <c r="CO147" s="39" t="str">
        <f t="shared" si="121"/>
        <v/>
      </c>
      <c r="CP147" s="39" t="str">
        <f t="shared" si="122"/>
        <v/>
      </c>
      <c r="CQ147" s="39" t="str">
        <f t="shared" si="123"/>
        <v/>
      </c>
      <c r="CR147" s="39" t="str">
        <f t="shared" si="124"/>
        <v/>
      </c>
      <c r="CS147" s="39" t="str">
        <f t="shared" si="125"/>
        <v>|n分裂+5%</v>
      </c>
      <c r="CT147" s="39" t="str">
        <f t="shared" si="126"/>
        <v/>
      </c>
      <c r="CU147" s="39" t="str">
        <f t="shared" si="127"/>
        <v>|n致命倍率+150%</v>
      </c>
      <c r="CV147" s="39" t="str">
        <f t="shared" si="128"/>
        <v/>
      </c>
      <c r="CW147" s="39" t="str">
        <f t="shared" si="129"/>
        <v/>
      </c>
      <c r="CX147" s="39" t="str">
        <f t="shared" si="130"/>
        <v/>
      </c>
      <c r="CY147" s="39" t="str">
        <f t="shared" si="131"/>
        <v/>
      </c>
      <c r="CZ147" s="39" t="str">
        <f t="shared" si="132"/>
        <v/>
      </c>
      <c r="DA147" s="39" t="str">
        <f t="shared" si="133"/>
        <v/>
      </c>
      <c r="DB147" s="39" t="str">
        <f t="shared" si="134"/>
        <v/>
      </c>
      <c r="DC147" s="39" t="str">
        <f t="shared" si="135"/>
        <v/>
      </c>
      <c r="DD147" s="39" t="str">
        <f t="shared" si="136"/>
        <v/>
      </c>
      <c r="DE147" s="39" t="str">
        <f t="shared" si="137"/>
        <v/>
      </c>
      <c r="DF147" s="39" t="str">
        <f t="shared" si="138"/>
        <v/>
      </c>
      <c r="DG147" s="39" t="str">
        <f t="shared" si="139"/>
        <v/>
      </c>
      <c r="DH147" s="39" t="str">
        <f t="shared" si="140"/>
        <v/>
      </c>
      <c r="DI147" s="39" t="str">
        <f t="shared" si="141"/>
        <v/>
      </c>
      <c r="DJ147" s="39" t="str">
        <f t="shared" si="142"/>
        <v/>
      </c>
      <c r="DK147" s="39" t="str">
        <f t="shared" si="143"/>
        <v/>
      </c>
      <c r="DL147" s="39" t="str">
        <f t="shared" si="144"/>
        <v/>
      </c>
      <c r="DM147" s="39" t="str">
        <f t="shared" si="145"/>
        <v/>
      </c>
      <c r="DN147" s="39" t="str">
        <f t="shared" si="146"/>
        <v/>
      </c>
      <c r="DO147" s="39" t="str">
        <f t="shared" si="147"/>
        <v>|n杀敌业力+1</v>
      </c>
      <c r="DP147" s="39" t="str">
        <f t="shared" si="148"/>
        <v/>
      </c>
      <c r="DQ147" s="39" t="str">
        <f t="shared" si="149"/>
        <v/>
      </c>
      <c r="DR147" s="39" t="str">
        <f t="shared" si="150"/>
        <v/>
      </c>
      <c r="DS147" s="39" t="str">
        <f t="shared" si="151"/>
        <v/>
      </c>
      <c r="DT147" s="39" t="str">
        <f t="shared" si="152"/>
        <v/>
      </c>
      <c r="DU147" s="39" t="str">
        <f t="shared" si="153"/>
        <v/>
      </c>
      <c r="DV147" s="39" t="str">
        <f t="shared" si="154"/>
        <v/>
      </c>
      <c r="DW147" s="39" t="str">
        <f t="shared" si="155"/>
        <v/>
      </c>
      <c r="DX147" s="39" t="str">
        <f t="shared" si="156"/>
        <v/>
      </c>
      <c r="DY147" s="39" t="str">
        <f t="shared" si="158"/>
        <v/>
      </c>
      <c r="DZ147" s="39" t="str">
        <f t="shared" si="158"/>
        <v/>
      </c>
      <c r="EA147" s="39" t="str">
        <f t="shared" si="158"/>
        <v/>
      </c>
      <c r="EB147" s="39" t="str">
        <f t="shared" si="158"/>
        <v/>
      </c>
      <c r="EC147" s="39" t="str">
        <f t="shared" si="158"/>
        <v/>
      </c>
      <c r="ED147" s="39" t="str">
        <f t="shared" si="158"/>
        <v/>
      </c>
      <c r="EE147" s="39" t="str">
        <f t="shared" si="158"/>
        <v/>
      </c>
      <c r="EF147" s="39" t="str">
        <f t="shared" si="102"/>
        <v/>
      </c>
      <c r="EG147" s="39" t="str">
        <f t="shared" si="102"/>
        <v/>
      </c>
      <c r="EH147" s="39" t="str">
        <f t="shared" si="102"/>
        <v/>
      </c>
      <c r="EI147" s="39" t="str">
        <f t="shared" si="102"/>
        <v/>
      </c>
      <c r="EJ147" s="39" t="str">
        <f t="shared" si="102"/>
        <v/>
      </c>
      <c r="EK147" s="39" t="str">
        <f t="shared" si="102"/>
        <v/>
      </c>
      <c r="EL147" s="39" t="str">
        <f t="shared" si="102"/>
        <v/>
      </c>
      <c r="EM147" s="39" t="str">
        <f t="shared" si="157"/>
        <v/>
      </c>
      <c r="EN147" s="39" t="str">
        <f t="shared" si="157"/>
        <v/>
      </c>
      <c r="EO147" s="39" t="str">
        <f t="shared" si="157"/>
        <v/>
      </c>
    </row>
    <row r="148" spans="1:145">
      <c r="A148" s="39" t="s">
        <v>259</v>
      </c>
      <c r="B148" s="39" t="s">
        <v>235</v>
      </c>
      <c r="D148" s="39">
        <v>100</v>
      </c>
      <c r="H148" s="39">
        <v>1000</v>
      </c>
      <c r="I148" s="39">
        <v>100</v>
      </c>
      <c r="J148" s="39">
        <v>5</v>
      </c>
      <c r="K148" s="39">
        <v>1</v>
      </c>
      <c r="Y148" s="39">
        <v>5</v>
      </c>
      <c r="AA148" s="10">
        <v>150</v>
      </c>
      <c r="AU148" s="39">
        <v>1</v>
      </c>
      <c r="BW148" s="39" t="str">
        <f t="shared" si="99"/>
        <v>|n攻击+100|n生命值+1000|n魔法值+100|n生命回复+5|n魔法回复+1|n分裂+5%|n致命倍率+150%|n杀敌业力+1</v>
      </c>
      <c r="BX148" s="39" t="str">
        <f t="shared" si="104"/>
        <v>|n攻击+100</v>
      </c>
      <c r="BY148" s="39" t="str">
        <f t="shared" si="105"/>
        <v/>
      </c>
      <c r="BZ148" s="39" t="str">
        <f t="shared" si="106"/>
        <v/>
      </c>
      <c r="CA148" s="39" t="str">
        <f t="shared" si="107"/>
        <v/>
      </c>
      <c r="CB148" s="39" t="str">
        <f t="shared" si="108"/>
        <v>|n生命值+1000</v>
      </c>
      <c r="CC148" s="39" t="str">
        <f t="shared" si="109"/>
        <v>|n魔法值+100</v>
      </c>
      <c r="CD148" s="39" t="str">
        <f t="shared" si="110"/>
        <v>|n生命回复+5</v>
      </c>
      <c r="CE148" s="39" t="str">
        <f t="shared" si="111"/>
        <v>|n魔法回复+1</v>
      </c>
      <c r="CF148" s="39" t="str">
        <f t="shared" si="112"/>
        <v/>
      </c>
      <c r="CG148" s="39" t="str">
        <f t="shared" si="113"/>
        <v/>
      </c>
      <c r="CH148" s="39" t="str">
        <f t="shared" si="114"/>
        <v/>
      </c>
      <c r="CI148" s="39" t="str">
        <f t="shared" si="115"/>
        <v/>
      </c>
      <c r="CJ148" s="39" t="str">
        <f t="shared" si="116"/>
        <v/>
      </c>
      <c r="CK148" s="39" t="str">
        <f t="shared" si="117"/>
        <v/>
      </c>
      <c r="CL148" s="39" t="str">
        <f t="shared" si="118"/>
        <v/>
      </c>
      <c r="CM148" s="39" t="str">
        <f t="shared" si="119"/>
        <v/>
      </c>
      <c r="CN148" s="39" t="str">
        <f t="shared" si="120"/>
        <v/>
      </c>
      <c r="CO148" s="39" t="str">
        <f t="shared" si="121"/>
        <v/>
      </c>
      <c r="CP148" s="39" t="str">
        <f t="shared" si="122"/>
        <v/>
      </c>
      <c r="CQ148" s="39" t="str">
        <f t="shared" si="123"/>
        <v/>
      </c>
      <c r="CR148" s="39" t="str">
        <f t="shared" si="124"/>
        <v/>
      </c>
      <c r="CS148" s="39" t="str">
        <f t="shared" si="125"/>
        <v>|n分裂+5%</v>
      </c>
      <c r="CT148" s="39" t="str">
        <f t="shared" si="126"/>
        <v/>
      </c>
      <c r="CU148" s="39" t="str">
        <f t="shared" si="127"/>
        <v>|n致命倍率+150%</v>
      </c>
      <c r="CV148" s="39" t="str">
        <f t="shared" si="128"/>
        <v/>
      </c>
      <c r="CW148" s="39" t="str">
        <f t="shared" si="129"/>
        <v/>
      </c>
      <c r="CX148" s="39" t="str">
        <f t="shared" si="130"/>
        <v/>
      </c>
      <c r="CY148" s="39" t="str">
        <f t="shared" si="131"/>
        <v/>
      </c>
      <c r="CZ148" s="39" t="str">
        <f t="shared" si="132"/>
        <v/>
      </c>
      <c r="DA148" s="39" t="str">
        <f t="shared" si="133"/>
        <v/>
      </c>
      <c r="DB148" s="39" t="str">
        <f t="shared" si="134"/>
        <v/>
      </c>
      <c r="DC148" s="39" t="str">
        <f t="shared" si="135"/>
        <v/>
      </c>
      <c r="DD148" s="39" t="str">
        <f t="shared" si="136"/>
        <v/>
      </c>
      <c r="DE148" s="39" t="str">
        <f t="shared" si="137"/>
        <v/>
      </c>
      <c r="DF148" s="39" t="str">
        <f t="shared" si="138"/>
        <v/>
      </c>
      <c r="DG148" s="39" t="str">
        <f t="shared" si="139"/>
        <v/>
      </c>
      <c r="DH148" s="39" t="str">
        <f t="shared" si="140"/>
        <v/>
      </c>
      <c r="DI148" s="39" t="str">
        <f t="shared" si="141"/>
        <v/>
      </c>
      <c r="DJ148" s="39" t="str">
        <f t="shared" si="142"/>
        <v/>
      </c>
      <c r="DK148" s="39" t="str">
        <f t="shared" si="143"/>
        <v/>
      </c>
      <c r="DL148" s="39" t="str">
        <f t="shared" si="144"/>
        <v/>
      </c>
      <c r="DM148" s="39" t="str">
        <f t="shared" si="145"/>
        <v/>
      </c>
      <c r="DN148" s="39" t="str">
        <f t="shared" si="146"/>
        <v/>
      </c>
      <c r="DO148" s="39" t="str">
        <f t="shared" si="147"/>
        <v>|n杀敌业力+1</v>
      </c>
      <c r="DP148" s="39" t="str">
        <f t="shared" si="148"/>
        <v/>
      </c>
      <c r="DQ148" s="39" t="str">
        <f t="shared" si="149"/>
        <v/>
      </c>
      <c r="DR148" s="39" t="str">
        <f t="shared" si="150"/>
        <v/>
      </c>
      <c r="DS148" s="39" t="str">
        <f t="shared" si="151"/>
        <v/>
      </c>
      <c r="DT148" s="39" t="str">
        <f t="shared" si="152"/>
        <v/>
      </c>
      <c r="DU148" s="39" t="str">
        <f t="shared" si="153"/>
        <v/>
      </c>
      <c r="DV148" s="39" t="str">
        <f t="shared" si="154"/>
        <v/>
      </c>
      <c r="DW148" s="39" t="str">
        <f t="shared" si="155"/>
        <v/>
      </c>
      <c r="DX148" s="39" t="str">
        <f t="shared" si="156"/>
        <v/>
      </c>
      <c r="DY148" s="39" t="str">
        <f t="shared" si="158"/>
        <v/>
      </c>
      <c r="DZ148" s="39" t="str">
        <f t="shared" si="158"/>
        <v/>
      </c>
      <c r="EA148" s="39" t="str">
        <f t="shared" si="158"/>
        <v/>
      </c>
      <c r="EB148" s="39" t="str">
        <f t="shared" si="158"/>
        <v/>
      </c>
      <c r="EC148" s="39" t="str">
        <f t="shared" si="158"/>
        <v/>
      </c>
      <c r="ED148" s="39" t="str">
        <f t="shared" si="158"/>
        <v/>
      </c>
      <c r="EE148" s="39" t="str">
        <f t="shared" si="158"/>
        <v/>
      </c>
      <c r="EF148" s="39" t="str">
        <f t="shared" si="102"/>
        <v/>
      </c>
      <c r="EG148" s="39" t="str">
        <f t="shared" si="102"/>
        <v/>
      </c>
      <c r="EH148" s="39" t="str">
        <f t="shared" si="102"/>
        <v/>
      </c>
      <c r="EI148" s="39" t="str">
        <f t="shared" si="102"/>
        <v/>
      </c>
      <c r="EJ148" s="39" t="str">
        <f t="shared" si="102"/>
        <v/>
      </c>
      <c r="EK148" s="39" t="str">
        <f t="shared" si="102"/>
        <v/>
      </c>
      <c r="EL148" s="39" t="str">
        <f t="shared" si="102"/>
        <v/>
      </c>
      <c r="EM148" s="39" t="str">
        <f t="shared" si="157"/>
        <v/>
      </c>
      <c r="EN148" s="39" t="str">
        <f t="shared" si="157"/>
        <v/>
      </c>
      <c r="EO148" s="39" t="str">
        <f t="shared" si="157"/>
        <v/>
      </c>
    </row>
    <row r="149" spans="1:145">
      <c r="A149" s="39" t="s">
        <v>260</v>
      </c>
      <c r="B149" s="39" t="s">
        <v>235</v>
      </c>
      <c r="D149" s="39">
        <v>100</v>
      </c>
      <c r="H149" s="39">
        <v>1000</v>
      </c>
      <c r="I149" s="39">
        <v>100</v>
      </c>
      <c r="J149" s="39">
        <v>5</v>
      </c>
      <c r="K149" s="39">
        <v>1</v>
      </c>
      <c r="Y149" s="39">
        <v>5</v>
      </c>
      <c r="AA149" s="10">
        <v>150</v>
      </c>
      <c r="AU149" s="39">
        <v>1</v>
      </c>
      <c r="BW149" s="39" t="str">
        <f t="shared" si="99"/>
        <v>|n攻击+100|n生命值+1000|n魔法值+100|n生命回复+5|n魔法回复+1|n分裂+5%|n致命倍率+150%|n杀敌业力+1</v>
      </c>
      <c r="BX149" s="39" t="str">
        <f t="shared" si="104"/>
        <v>|n攻击+100</v>
      </c>
      <c r="BY149" s="39" t="str">
        <f t="shared" si="105"/>
        <v/>
      </c>
      <c r="BZ149" s="39" t="str">
        <f t="shared" si="106"/>
        <v/>
      </c>
      <c r="CA149" s="39" t="str">
        <f t="shared" si="107"/>
        <v/>
      </c>
      <c r="CB149" s="39" t="str">
        <f t="shared" si="108"/>
        <v>|n生命值+1000</v>
      </c>
      <c r="CC149" s="39" t="str">
        <f t="shared" si="109"/>
        <v>|n魔法值+100</v>
      </c>
      <c r="CD149" s="39" t="str">
        <f t="shared" si="110"/>
        <v>|n生命回复+5</v>
      </c>
      <c r="CE149" s="39" t="str">
        <f t="shared" si="111"/>
        <v>|n魔法回复+1</v>
      </c>
      <c r="CF149" s="39" t="str">
        <f t="shared" si="112"/>
        <v/>
      </c>
      <c r="CG149" s="39" t="str">
        <f t="shared" si="113"/>
        <v/>
      </c>
      <c r="CH149" s="39" t="str">
        <f t="shared" si="114"/>
        <v/>
      </c>
      <c r="CI149" s="39" t="str">
        <f t="shared" si="115"/>
        <v/>
      </c>
      <c r="CJ149" s="39" t="str">
        <f t="shared" si="116"/>
        <v/>
      </c>
      <c r="CK149" s="39" t="str">
        <f t="shared" si="117"/>
        <v/>
      </c>
      <c r="CL149" s="39" t="str">
        <f t="shared" si="118"/>
        <v/>
      </c>
      <c r="CM149" s="39" t="str">
        <f t="shared" si="119"/>
        <v/>
      </c>
      <c r="CN149" s="39" t="str">
        <f t="shared" si="120"/>
        <v/>
      </c>
      <c r="CO149" s="39" t="str">
        <f t="shared" si="121"/>
        <v/>
      </c>
      <c r="CP149" s="39" t="str">
        <f t="shared" si="122"/>
        <v/>
      </c>
      <c r="CQ149" s="39" t="str">
        <f t="shared" si="123"/>
        <v/>
      </c>
      <c r="CR149" s="39" t="str">
        <f t="shared" si="124"/>
        <v/>
      </c>
      <c r="CS149" s="39" t="str">
        <f t="shared" si="125"/>
        <v>|n分裂+5%</v>
      </c>
      <c r="CT149" s="39" t="str">
        <f t="shared" si="126"/>
        <v/>
      </c>
      <c r="CU149" s="39" t="str">
        <f t="shared" si="127"/>
        <v>|n致命倍率+150%</v>
      </c>
      <c r="CV149" s="39" t="str">
        <f t="shared" si="128"/>
        <v/>
      </c>
      <c r="CW149" s="39" t="str">
        <f t="shared" si="129"/>
        <v/>
      </c>
      <c r="CX149" s="39" t="str">
        <f t="shared" si="130"/>
        <v/>
      </c>
      <c r="CY149" s="39" t="str">
        <f t="shared" si="131"/>
        <v/>
      </c>
      <c r="CZ149" s="39" t="str">
        <f t="shared" si="132"/>
        <v/>
      </c>
      <c r="DA149" s="39" t="str">
        <f t="shared" si="133"/>
        <v/>
      </c>
      <c r="DB149" s="39" t="str">
        <f t="shared" si="134"/>
        <v/>
      </c>
      <c r="DC149" s="39" t="str">
        <f t="shared" si="135"/>
        <v/>
      </c>
      <c r="DD149" s="39" t="str">
        <f t="shared" si="136"/>
        <v/>
      </c>
      <c r="DE149" s="39" t="str">
        <f t="shared" si="137"/>
        <v/>
      </c>
      <c r="DF149" s="39" t="str">
        <f t="shared" si="138"/>
        <v/>
      </c>
      <c r="DG149" s="39" t="str">
        <f t="shared" si="139"/>
        <v/>
      </c>
      <c r="DH149" s="39" t="str">
        <f t="shared" si="140"/>
        <v/>
      </c>
      <c r="DI149" s="39" t="str">
        <f t="shared" si="141"/>
        <v/>
      </c>
      <c r="DJ149" s="39" t="str">
        <f t="shared" si="142"/>
        <v/>
      </c>
      <c r="DK149" s="39" t="str">
        <f t="shared" si="143"/>
        <v/>
      </c>
      <c r="DL149" s="39" t="str">
        <f t="shared" si="144"/>
        <v/>
      </c>
      <c r="DM149" s="39" t="str">
        <f t="shared" si="145"/>
        <v/>
      </c>
      <c r="DN149" s="39" t="str">
        <f t="shared" si="146"/>
        <v/>
      </c>
      <c r="DO149" s="39" t="str">
        <f t="shared" si="147"/>
        <v>|n杀敌业力+1</v>
      </c>
      <c r="DP149" s="39" t="str">
        <f t="shared" si="148"/>
        <v/>
      </c>
      <c r="DQ149" s="39" t="str">
        <f t="shared" si="149"/>
        <v/>
      </c>
      <c r="DR149" s="39" t="str">
        <f t="shared" si="150"/>
        <v/>
      </c>
      <c r="DS149" s="39" t="str">
        <f t="shared" si="151"/>
        <v/>
      </c>
      <c r="DT149" s="39" t="str">
        <f t="shared" si="152"/>
        <v/>
      </c>
      <c r="DU149" s="39" t="str">
        <f t="shared" si="153"/>
        <v/>
      </c>
      <c r="DV149" s="39" t="str">
        <f t="shared" si="154"/>
        <v/>
      </c>
      <c r="DW149" s="39" t="str">
        <f t="shared" si="155"/>
        <v/>
      </c>
      <c r="DX149" s="39" t="str">
        <f t="shared" si="156"/>
        <v/>
      </c>
      <c r="DY149" s="39" t="str">
        <f t="shared" si="158"/>
        <v/>
      </c>
      <c r="DZ149" s="39" t="str">
        <f t="shared" si="158"/>
        <v/>
      </c>
      <c r="EA149" s="39" t="str">
        <f t="shared" si="158"/>
        <v/>
      </c>
      <c r="EB149" s="39" t="str">
        <f t="shared" si="158"/>
        <v/>
      </c>
      <c r="EC149" s="39" t="str">
        <f t="shared" si="158"/>
        <v/>
      </c>
      <c r="ED149" s="39" t="str">
        <f t="shared" si="158"/>
        <v/>
      </c>
      <c r="EE149" s="39" t="str">
        <f t="shared" si="158"/>
        <v/>
      </c>
      <c r="EF149" s="39" t="str">
        <f t="shared" si="102"/>
        <v/>
      </c>
      <c r="EG149" s="39" t="str">
        <f t="shared" si="102"/>
        <v/>
      </c>
      <c r="EH149" s="39" t="str">
        <f t="shared" si="102"/>
        <v/>
      </c>
      <c r="EI149" s="39" t="str">
        <f t="shared" si="102"/>
        <v/>
      </c>
      <c r="EJ149" s="39" t="str">
        <f t="shared" si="102"/>
        <v/>
      </c>
      <c r="EK149" s="39" t="str">
        <f t="shared" si="102"/>
        <v/>
      </c>
      <c r="EL149" s="39" t="str">
        <f t="shared" si="102"/>
        <v/>
      </c>
      <c r="EM149" s="39" t="str">
        <f t="shared" si="157"/>
        <v/>
      </c>
      <c r="EN149" s="39" t="str">
        <f t="shared" si="157"/>
        <v/>
      </c>
      <c r="EO149" s="39" t="str">
        <f t="shared" si="157"/>
        <v/>
      </c>
    </row>
    <row r="150" spans="1:145">
      <c r="A150" s="39" t="s">
        <v>261</v>
      </c>
      <c r="B150" s="39" t="s">
        <v>235</v>
      </c>
      <c r="D150" s="39">
        <v>100</v>
      </c>
      <c r="H150" s="39">
        <v>1000</v>
      </c>
      <c r="I150" s="39">
        <v>100</v>
      </c>
      <c r="J150" s="39">
        <v>5</v>
      </c>
      <c r="K150" s="39">
        <v>1</v>
      </c>
      <c r="Y150" s="39">
        <v>5</v>
      </c>
      <c r="AA150" s="10">
        <v>150</v>
      </c>
      <c r="AU150" s="39">
        <v>1</v>
      </c>
      <c r="BW150" s="39" t="str">
        <f t="shared" si="99"/>
        <v>|n攻击+100|n生命值+1000|n魔法值+100|n生命回复+5|n魔法回复+1|n分裂+5%|n致命倍率+150%|n杀敌业力+1</v>
      </c>
      <c r="BX150" s="39" t="str">
        <f t="shared" si="104"/>
        <v>|n攻击+100</v>
      </c>
      <c r="BY150" s="39" t="str">
        <f t="shared" si="105"/>
        <v/>
      </c>
      <c r="BZ150" s="39" t="str">
        <f t="shared" si="106"/>
        <v/>
      </c>
      <c r="CA150" s="39" t="str">
        <f t="shared" si="107"/>
        <v/>
      </c>
      <c r="CB150" s="39" t="str">
        <f t="shared" si="108"/>
        <v>|n生命值+1000</v>
      </c>
      <c r="CC150" s="39" t="str">
        <f t="shared" si="109"/>
        <v>|n魔法值+100</v>
      </c>
      <c r="CD150" s="39" t="str">
        <f t="shared" si="110"/>
        <v>|n生命回复+5</v>
      </c>
      <c r="CE150" s="39" t="str">
        <f t="shared" si="111"/>
        <v>|n魔法回复+1</v>
      </c>
      <c r="CF150" s="39" t="str">
        <f t="shared" si="112"/>
        <v/>
      </c>
      <c r="CG150" s="39" t="str">
        <f t="shared" si="113"/>
        <v/>
      </c>
      <c r="CH150" s="39" t="str">
        <f t="shared" si="114"/>
        <v/>
      </c>
      <c r="CI150" s="39" t="str">
        <f t="shared" si="115"/>
        <v/>
      </c>
      <c r="CJ150" s="39" t="str">
        <f t="shared" si="116"/>
        <v/>
      </c>
      <c r="CK150" s="39" t="str">
        <f t="shared" si="117"/>
        <v/>
      </c>
      <c r="CL150" s="39" t="str">
        <f t="shared" si="118"/>
        <v/>
      </c>
      <c r="CM150" s="39" t="str">
        <f t="shared" si="119"/>
        <v/>
      </c>
      <c r="CN150" s="39" t="str">
        <f t="shared" si="120"/>
        <v/>
      </c>
      <c r="CO150" s="39" t="str">
        <f t="shared" si="121"/>
        <v/>
      </c>
      <c r="CP150" s="39" t="str">
        <f t="shared" si="122"/>
        <v/>
      </c>
      <c r="CQ150" s="39" t="str">
        <f t="shared" si="123"/>
        <v/>
      </c>
      <c r="CR150" s="39" t="str">
        <f t="shared" si="124"/>
        <v/>
      </c>
      <c r="CS150" s="39" t="str">
        <f t="shared" si="125"/>
        <v>|n分裂+5%</v>
      </c>
      <c r="CT150" s="39" t="str">
        <f t="shared" si="126"/>
        <v/>
      </c>
      <c r="CU150" s="39" t="str">
        <f t="shared" si="127"/>
        <v>|n致命倍率+150%</v>
      </c>
      <c r="CV150" s="39" t="str">
        <f t="shared" si="128"/>
        <v/>
      </c>
      <c r="CW150" s="39" t="str">
        <f t="shared" si="129"/>
        <v/>
      </c>
      <c r="CX150" s="39" t="str">
        <f t="shared" si="130"/>
        <v/>
      </c>
      <c r="CY150" s="39" t="str">
        <f t="shared" si="131"/>
        <v/>
      </c>
      <c r="CZ150" s="39" t="str">
        <f t="shared" si="132"/>
        <v/>
      </c>
      <c r="DA150" s="39" t="str">
        <f t="shared" si="133"/>
        <v/>
      </c>
      <c r="DB150" s="39" t="str">
        <f t="shared" si="134"/>
        <v/>
      </c>
      <c r="DC150" s="39" t="str">
        <f t="shared" si="135"/>
        <v/>
      </c>
      <c r="DD150" s="39" t="str">
        <f t="shared" si="136"/>
        <v/>
      </c>
      <c r="DE150" s="39" t="str">
        <f t="shared" si="137"/>
        <v/>
      </c>
      <c r="DF150" s="39" t="str">
        <f t="shared" si="138"/>
        <v/>
      </c>
      <c r="DG150" s="39" t="str">
        <f t="shared" si="139"/>
        <v/>
      </c>
      <c r="DH150" s="39" t="str">
        <f t="shared" si="140"/>
        <v/>
      </c>
      <c r="DI150" s="39" t="str">
        <f t="shared" si="141"/>
        <v/>
      </c>
      <c r="DJ150" s="39" t="str">
        <f t="shared" si="142"/>
        <v/>
      </c>
      <c r="DK150" s="39" t="str">
        <f t="shared" si="143"/>
        <v/>
      </c>
      <c r="DL150" s="39" t="str">
        <f t="shared" si="144"/>
        <v/>
      </c>
      <c r="DM150" s="39" t="str">
        <f t="shared" si="145"/>
        <v/>
      </c>
      <c r="DN150" s="39" t="str">
        <f t="shared" si="146"/>
        <v/>
      </c>
      <c r="DO150" s="39" t="str">
        <f t="shared" si="147"/>
        <v>|n杀敌业力+1</v>
      </c>
      <c r="DP150" s="39" t="str">
        <f t="shared" si="148"/>
        <v/>
      </c>
      <c r="DQ150" s="39" t="str">
        <f t="shared" si="149"/>
        <v/>
      </c>
      <c r="DR150" s="39" t="str">
        <f t="shared" si="150"/>
        <v/>
      </c>
      <c r="DS150" s="39" t="str">
        <f t="shared" si="151"/>
        <v/>
      </c>
      <c r="DT150" s="39" t="str">
        <f t="shared" si="152"/>
        <v/>
      </c>
      <c r="DU150" s="39" t="str">
        <f t="shared" si="153"/>
        <v/>
      </c>
      <c r="DV150" s="39" t="str">
        <f t="shared" si="154"/>
        <v/>
      </c>
      <c r="DW150" s="39" t="str">
        <f t="shared" si="155"/>
        <v/>
      </c>
      <c r="DX150" s="39" t="str">
        <f t="shared" si="156"/>
        <v/>
      </c>
      <c r="DY150" s="39" t="str">
        <f t="shared" si="158"/>
        <v/>
      </c>
      <c r="DZ150" s="39" t="str">
        <f t="shared" si="158"/>
        <v/>
      </c>
      <c r="EA150" s="39" t="str">
        <f t="shared" si="158"/>
        <v/>
      </c>
      <c r="EB150" s="39" t="str">
        <f t="shared" si="158"/>
        <v/>
      </c>
      <c r="EC150" s="39" t="str">
        <f t="shared" si="158"/>
        <v/>
      </c>
      <c r="ED150" s="39" t="str">
        <f t="shared" si="158"/>
        <v/>
      </c>
      <c r="EE150" s="39" t="str">
        <f t="shared" si="158"/>
        <v/>
      </c>
      <c r="EF150" s="39" t="str">
        <f t="shared" si="102"/>
        <v/>
      </c>
      <c r="EG150" s="39" t="str">
        <f t="shared" si="102"/>
        <v/>
      </c>
      <c r="EH150" s="39" t="str">
        <f t="shared" si="102"/>
        <v/>
      </c>
      <c r="EI150" s="39" t="str">
        <f t="shared" si="102"/>
        <v/>
      </c>
      <c r="EJ150" s="39" t="str">
        <f t="shared" si="102"/>
        <v/>
      </c>
      <c r="EK150" s="39" t="str">
        <f t="shared" si="102"/>
        <v/>
      </c>
      <c r="EL150" s="39" t="str">
        <f t="shared" si="102"/>
        <v/>
      </c>
      <c r="EM150" s="39" t="str">
        <f t="shared" si="157"/>
        <v/>
      </c>
      <c r="EN150" s="39" t="str">
        <f t="shared" si="157"/>
        <v/>
      </c>
      <c r="EO150" s="39" t="str">
        <f t="shared" si="157"/>
        <v/>
      </c>
    </row>
    <row r="151" spans="1:145">
      <c r="A151" s="39" t="s">
        <v>262</v>
      </c>
      <c r="B151" s="39" t="s">
        <v>235</v>
      </c>
      <c r="D151" s="39">
        <v>100</v>
      </c>
      <c r="H151" s="39">
        <v>1000</v>
      </c>
      <c r="I151" s="39">
        <v>100</v>
      </c>
      <c r="J151" s="39">
        <v>5</v>
      </c>
      <c r="K151" s="39">
        <v>1</v>
      </c>
      <c r="R151" s="39">
        <v>20</v>
      </c>
      <c r="S151" s="39">
        <v>-30</v>
      </c>
      <c r="Y151" s="39">
        <v>5</v>
      </c>
      <c r="AA151" s="10">
        <v>150</v>
      </c>
      <c r="AU151" s="39">
        <v>1</v>
      </c>
      <c r="BW151" s="39" t="str">
        <f t="shared" si="99"/>
        <v>|n攻击+100|n生命值+1000|n魔法值+100|n生命回复+5|n魔法回复+1|n物理伤害+20%|n法术伤害+-30%|n分裂+5%|n致命倍率+150%|n杀敌业力+1</v>
      </c>
      <c r="BX151" s="39" t="str">
        <f t="shared" si="104"/>
        <v>|n攻击+100</v>
      </c>
      <c r="BY151" s="39" t="str">
        <f t="shared" si="105"/>
        <v/>
      </c>
      <c r="BZ151" s="39" t="str">
        <f t="shared" si="106"/>
        <v/>
      </c>
      <c r="CA151" s="39" t="str">
        <f t="shared" si="107"/>
        <v/>
      </c>
      <c r="CB151" s="39" t="str">
        <f t="shared" si="108"/>
        <v>|n生命值+1000</v>
      </c>
      <c r="CC151" s="39" t="str">
        <f t="shared" si="109"/>
        <v>|n魔法值+100</v>
      </c>
      <c r="CD151" s="39" t="str">
        <f t="shared" si="110"/>
        <v>|n生命回复+5</v>
      </c>
      <c r="CE151" s="39" t="str">
        <f t="shared" si="111"/>
        <v>|n魔法回复+1</v>
      </c>
      <c r="CF151" s="39" t="str">
        <f t="shared" si="112"/>
        <v/>
      </c>
      <c r="CG151" s="39" t="str">
        <f t="shared" si="113"/>
        <v/>
      </c>
      <c r="CH151" s="39" t="str">
        <f t="shared" si="114"/>
        <v/>
      </c>
      <c r="CI151" s="39" t="str">
        <f t="shared" si="115"/>
        <v/>
      </c>
      <c r="CJ151" s="39" t="str">
        <f t="shared" si="116"/>
        <v/>
      </c>
      <c r="CK151" s="39" t="str">
        <f t="shared" si="117"/>
        <v/>
      </c>
      <c r="CL151" s="39" t="str">
        <f t="shared" si="118"/>
        <v>|n物理伤害+20%</v>
      </c>
      <c r="CM151" s="39" t="str">
        <f t="shared" si="119"/>
        <v>|n法术伤害+-30%</v>
      </c>
      <c r="CN151" s="39" t="str">
        <f t="shared" si="120"/>
        <v/>
      </c>
      <c r="CO151" s="39" t="str">
        <f t="shared" si="121"/>
        <v/>
      </c>
      <c r="CP151" s="39" t="str">
        <f t="shared" si="122"/>
        <v/>
      </c>
      <c r="CQ151" s="39" t="str">
        <f t="shared" si="123"/>
        <v/>
      </c>
      <c r="CR151" s="39" t="str">
        <f t="shared" si="124"/>
        <v/>
      </c>
      <c r="CS151" s="39" t="str">
        <f t="shared" si="125"/>
        <v>|n分裂+5%</v>
      </c>
      <c r="CT151" s="39" t="str">
        <f t="shared" si="126"/>
        <v/>
      </c>
      <c r="CU151" s="39" t="str">
        <f t="shared" si="127"/>
        <v>|n致命倍率+150%</v>
      </c>
      <c r="CV151" s="39" t="str">
        <f t="shared" si="128"/>
        <v/>
      </c>
      <c r="CW151" s="39" t="str">
        <f t="shared" si="129"/>
        <v/>
      </c>
      <c r="CX151" s="39" t="str">
        <f t="shared" si="130"/>
        <v/>
      </c>
      <c r="CY151" s="39" t="str">
        <f t="shared" si="131"/>
        <v/>
      </c>
      <c r="CZ151" s="39" t="str">
        <f t="shared" si="132"/>
        <v/>
      </c>
      <c r="DA151" s="39" t="str">
        <f t="shared" si="133"/>
        <v/>
      </c>
      <c r="DB151" s="39" t="str">
        <f t="shared" si="134"/>
        <v/>
      </c>
      <c r="DC151" s="39" t="str">
        <f t="shared" si="135"/>
        <v/>
      </c>
      <c r="DD151" s="39" t="str">
        <f t="shared" si="136"/>
        <v/>
      </c>
      <c r="DE151" s="39" t="str">
        <f t="shared" si="137"/>
        <v/>
      </c>
      <c r="DF151" s="39" t="str">
        <f t="shared" si="138"/>
        <v/>
      </c>
      <c r="DG151" s="39" t="str">
        <f t="shared" si="139"/>
        <v/>
      </c>
      <c r="DH151" s="39" t="str">
        <f t="shared" si="140"/>
        <v/>
      </c>
      <c r="DI151" s="39" t="str">
        <f t="shared" si="141"/>
        <v/>
      </c>
      <c r="DJ151" s="39" t="str">
        <f t="shared" si="142"/>
        <v/>
      </c>
      <c r="DK151" s="39" t="str">
        <f t="shared" si="143"/>
        <v/>
      </c>
      <c r="DL151" s="39" t="str">
        <f t="shared" si="144"/>
        <v/>
      </c>
      <c r="DM151" s="39" t="str">
        <f t="shared" si="145"/>
        <v/>
      </c>
      <c r="DN151" s="39" t="str">
        <f t="shared" si="146"/>
        <v/>
      </c>
      <c r="DO151" s="39" t="str">
        <f t="shared" si="147"/>
        <v>|n杀敌业力+1</v>
      </c>
      <c r="DP151" s="39" t="str">
        <f t="shared" si="148"/>
        <v/>
      </c>
      <c r="DQ151" s="39" t="str">
        <f t="shared" si="149"/>
        <v/>
      </c>
      <c r="DR151" s="39" t="str">
        <f t="shared" si="150"/>
        <v/>
      </c>
      <c r="DS151" s="39" t="str">
        <f t="shared" si="151"/>
        <v/>
      </c>
      <c r="DT151" s="39" t="str">
        <f t="shared" si="152"/>
        <v/>
      </c>
      <c r="DU151" s="39" t="str">
        <f t="shared" si="153"/>
        <v/>
      </c>
      <c r="DV151" s="39" t="str">
        <f t="shared" si="154"/>
        <v/>
      </c>
      <c r="DW151" s="39" t="str">
        <f t="shared" si="155"/>
        <v/>
      </c>
      <c r="DX151" s="39" t="str">
        <f t="shared" si="156"/>
        <v/>
      </c>
      <c r="DY151" s="39" t="str">
        <f t="shared" si="158"/>
        <v/>
      </c>
      <c r="DZ151" s="39" t="str">
        <f t="shared" si="158"/>
        <v/>
      </c>
      <c r="EA151" s="39" t="str">
        <f t="shared" si="158"/>
        <v/>
      </c>
      <c r="EB151" s="39" t="str">
        <f t="shared" si="158"/>
        <v/>
      </c>
      <c r="EC151" s="39" t="str">
        <f t="shared" si="158"/>
        <v/>
      </c>
      <c r="ED151" s="39" t="str">
        <f t="shared" si="158"/>
        <v/>
      </c>
      <c r="EE151" s="39" t="str">
        <f t="shared" si="158"/>
        <v/>
      </c>
      <c r="EF151" s="39" t="str">
        <f t="shared" si="102"/>
        <v/>
      </c>
      <c r="EG151" s="39" t="str">
        <f t="shared" si="102"/>
        <v/>
      </c>
      <c r="EH151" s="39" t="str">
        <f t="shared" si="102"/>
        <v/>
      </c>
      <c r="EI151" s="39" t="str">
        <f t="shared" si="102"/>
        <v/>
      </c>
      <c r="EJ151" s="39" t="str">
        <f t="shared" si="102"/>
        <v/>
      </c>
      <c r="EK151" s="39" t="str">
        <f t="shared" si="102"/>
        <v/>
      </c>
      <c r="EL151" s="39" t="str">
        <f t="shared" si="102"/>
        <v/>
      </c>
      <c r="EM151" s="39" t="str">
        <f t="shared" si="157"/>
        <v/>
      </c>
      <c r="EN151" s="39" t="str">
        <f t="shared" si="157"/>
        <v/>
      </c>
      <c r="EO151" s="39" t="str">
        <f t="shared" si="157"/>
        <v/>
      </c>
    </row>
    <row r="152" spans="1:145">
      <c r="A152" s="39" t="s">
        <v>263</v>
      </c>
      <c r="B152" s="39" t="s">
        <v>235</v>
      </c>
      <c r="D152" s="39">
        <v>100</v>
      </c>
      <c r="H152" s="39">
        <v>1000</v>
      </c>
      <c r="I152" s="39">
        <v>100</v>
      </c>
      <c r="J152" s="39">
        <v>5</v>
      </c>
      <c r="K152" s="39">
        <v>1</v>
      </c>
      <c r="Y152" s="39">
        <v>5</v>
      </c>
      <c r="AA152" s="10">
        <v>150</v>
      </c>
      <c r="AU152" s="39">
        <v>1</v>
      </c>
      <c r="BW152" s="39" t="str">
        <f t="shared" si="99"/>
        <v>|n攻击+100|n生命值+1000|n魔法值+100|n生命回复+5|n魔法回复+1|n分裂+5%|n致命倍率+150%|n杀敌业力+1</v>
      </c>
      <c r="BX152" s="39" t="str">
        <f t="shared" si="104"/>
        <v>|n攻击+100</v>
      </c>
      <c r="BY152" s="39" t="str">
        <f t="shared" si="105"/>
        <v/>
      </c>
      <c r="BZ152" s="39" t="str">
        <f t="shared" si="106"/>
        <v/>
      </c>
      <c r="CA152" s="39" t="str">
        <f t="shared" si="107"/>
        <v/>
      </c>
      <c r="CB152" s="39" t="str">
        <f t="shared" si="108"/>
        <v>|n生命值+1000</v>
      </c>
      <c r="CC152" s="39" t="str">
        <f t="shared" si="109"/>
        <v>|n魔法值+100</v>
      </c>
      <c r="CD152" s="39" t="str">
        <f t="shared" si="110"/>
        <v>|n生命回复+5</v>
      </c>
      <c r="CE152" s="39" t="str">
        <f t="shared" si="111"/>
        <v>|n魔法回复+1</v>
      </c>
      <c r="CF152" s="39" t="str">
        <f t="shared" si="112"/>
        <v/>
      </c>
      <c r="CG152" s="39" t="str">
        <f t="shared" si="113"/>
        <v/>
      </c>
      <c r="CH152" s="39" t="str">
        <f t="shared" si="114"/>
        <v/>
      </c>
      <c r="CI152" s="39" t="str">
        <f t="shared" si="115"/>
        <v/>
      </c>
      <c r="CJ152" s="39" t="str">
        <f t="shared" si="116"/>
        <v/>
      </c>
      <c r="CK152" s="39" t="str">
        <f t="shared" si="117"/>
        <v/>
      </c>
      <c r="CL152" s="39" t="str">
        <f t="shared" si="118"/>
        <v/>
      </c>
      <c r="CM152" s="39" t="str">
        <f t="shared" si="119"/>
        <v/>
      </c>
      <c r="CN152" s="39" t="str">
        <f t="shared" si="120"/>
        <v/>
      </c>
      <c r="CO152" s="39" t="str">
        <f t="shared" si="121"/>
        <v/>
      </c>
      <c r="CP152" s="39" t="str">
        <f t="shared" si="122"/>
        <v/>
      </c>
      <c r="CQ152" s="39" t="str">
        <f t="shared" si="123"/>
        <v/>
      </c>
      <c r="CR152" s="39" t="str">
        <f t="shared" si="124"/>
        <v/>
      </c>
      <c r="CS152" s="39" t="str">
        <f t="shared" si="125"/>
        <v>|n分裂+5%</v>
      </c>
      <c r="CT152" s="39" t="str">
        <f t="shared" si="126"/>
        <v/>
      </c>
      <c r="CU152" s="39" t="str">
        <f t="shared" si="127"/>
        <v>|n致命倍率+150%</v>
      </c>
      <c r="CV152" s="39" t="str">
        <f t="shared" si="128"/>
        <v/>
      </c>
      <c r="CW152" s="39" t="str">
        <f t="shared" si="129"/>
        <v/>
      </c>
      <c r="CX152" s="39" t="str">
        <f t="shared" si="130"/>
        <v/>
      </c>
      <c r="CY152" s="39" t="str">
        <f t="shared" si="131"/>
        <v/>
      </c>
      <c r="CZ152" s="39" t="str">
        <f t="shared" si="132"/>
        <v/>
      </c>
      <c r="DA152" s="39" t="str">
        <f t="shared" si="133"/>
        <v/>
      </c>
      <c r="DB152" s="39" t="str">
        <f t="shared" si="134"/>
        <v/>
      </c>
      <c r="DC152" s="39" t="str">
        <f t="shared" si="135"/>
        <v/>
      </c>
      <c r="DD152" s="39" t="str">
        <f t="shared" si="136"/>
        <v/>
      </c>
      <c r="DE152" s="39" t="str">
        <f t="shared" si="137"/>
        <v/>
      </c>
      <c r="DF152" s="39" t="str">
        <f t="shared" si="138"/>
        <v/>
      </c>
      <c r="DG152" s="39" t="str">
        <f t="shared" si="139"/>
        <v/>
      </c>
      <c r="DH152" s="39" t="str">
        <f t="shared" si="140"/>
        <v/>
      </c>
      <c r="DI152" s="39" t="str">
        <f t="shared" si="141"/>
        <v/>
      </c>
      <c r="DJ152" s="39" t="str">
        <f t="shared" si="142"/>
        <v/>
      </c>
      <c r="DK152" s="39" t="str">
        <f t="shared" si="143"/>
        <v/>
      </c>
      <c r="DL152" s="39" t="str">
        <f t="shared" si="144"/>
        <v/>
      </c>
      <c r="DM152" s="39" t="str">
        <f t="shared" si="145"/>
        <v/>
      </c>
      <c r="DN152" s="39" t="str">
        <f t="shared" si="146"/>
        <v/>
      </c>
      <c r="DO152" s="39" t="str">
        <f t="shared" si="147"/>
        <v>|n杀敌业力+1</v>
      </c>
      <c r="DP152" s="39" t="str">
        <f t="shared" si="148"/>
        <v/>
      </c>
      <c r="DQ152" s="39" t="str">
        <f t="shared" si="149"/>
        <v/>
      </c>
      <c r="DR152" s="39" t="str">
        <f t="shared" si="150"/>
        <v/>
      </c>
      <c r="DS152" s="39" t="str">
        <f t="shared" si="151"/>
        <v/>
      </c>
      <c r="DT152" s="39" t="str">
        <f t="shared" si="152"/>
        <v/>
      </c>
      <c r="DU152" s="39" t="str">
        <f t="shared" si="153"/>
        <v/>
      </c>
      <c r="DV152" s="39" t="str">
        <f t="shared" si="154"/>
        <v/>
      </c>
      <c r="DW152" s="39" t="str">
        <f t="shared" si="155"/>
        <v/>
      </c>
      <c r="DX152" s="39" t="str">
        <f t="shared" si="156"/>
        <v/>
      </c>
      <c r="DY152" s="39" t="str">
        <f t="shared" si="158"/>
        <v/>
      </c>
      <c r="DZ152" s="39" t="str">
        <f t="shared" si="158"/>
        <v/>
      </c>
      <c r="EA152" s="39" t="str">
        <f t="shared" si="158"/>
        <v/>
      </c>
      <c r="EB152" s="39" t="str">
        <f t="shared" si="158"/>
        <v/>
      </c>
      <c r="EC152" s="39" t="str">
        <f t="shared" si="158"/>
        <v/>
      </c>
      <c r="ED152" s="39" t="str">
        <f t="shared" si="158"/>
        <v/>
      </c>
      <c r="EE152" s="39" t="str">
        <f t="shared" si="158"/>
        <v/>
      </c>
      <c r="EF152" s="39" t="str">
        <f t="shared" si="102"/>
        <v/>
      </c>
      <c r="EG152" s="39" t="str">
        <f t="shared" si="102"/>
        <v/>
      </c>
      <c r="EH152" s="39" t="str">
        <f t="shared" si="102"/>
        <v/>
      </c>
      <c r="EI152" s="39" t="str">
        <f t="shared" si="102"/>
        <v/>
      </c>
      <c r="EJ152" s="39" t="str">
        <f t="shared" si="102"/>
        <v/>
      </c>
      <c r="EK152" s="39" t="str">
        <f t="shared" si="102"/>
        <v/>
      </c>
      <c r="EL152" s="39" t="str">
        <f t="shared" si="102"/>
        <v/>
      </c>
      <c r="EM152" s="39" t="str">
        <f t="shared" si="157"/>
        <v/>
      </c>
      <c r="EN152" s="39" t="str">
        <f t="shared" si="157"/>
        <v/>
      </c>
      <c r="EO152" s="39" t="str">
        <f t="shared" si="157"/>
        <v/>
      </c>
    </row>
    <row r="153" spans="1:145">
      <c r="A153" s="39" t="s">
        <v>264</v>
      </c>
      <c r="B153" s="39" t="s">
        <v>235</v>
      </c>
      <c r="D153" s="39">
        <v>100</v>
      </c>
      <c r="H153" s="39">
        <v>1000</v>
      </c>
      <c r="I153" s="39">
        <v>100</v>
      </c>
      <c r="J153" s="39">
        <v>5</v>
      </c>
      <c r="K153" s="39">
        <v>1</v>
      </c>
      <c r="Y153" s="39">
        <v>5</v>
      </c>
      <c r="AA153" s="10">
        <v>150</v>
      </c>
      <c r="AU153" s="39">
        <v>1</v>
      </c>
      <c r="BW153" s="39" t="str">
        <f t="shared" si="99"/>
        <v>|n攻击+100|n生命值+1000|n魔法值+100|n生命回复+5|n魔法回复+1|n分裂+5%|n致命倍率+150%|n杀敌业力+1</v>
      </c>
      <c r="BX153" s="39" t="str">
        <f t="shared" si="104"/>
        <v>|n攻击+100</v>
      </c>
      <c r="BY153" s="39" t="str">
        <f t="shared" si="105"/>
        <v/>
      </c>
      <c r="BZ153" s="39" t="str">
        <f t="shared" si="106"/>
        <v/>
      </c>
      <c r="CA153" s="39" t="str">
        <f t="shared" si="107"/>
        <v/>
      </c>
      <c r="CB153" s="39" t="str">
        <f t="shared" si="108"/>
        <v>|n生命值+1000</v>
      </c>
      <c r="CC153" s="39" t="str">
        <f t="shared" si="109"/>
        <v>|n魔法值+100</v>
      </c>
      <c r="CD153" s="39" t="str">
        <f t="shared" si="110"/>
        <v>|n生命回复+5</v>
      </c>
      <c r="CE153" s="39" t="str">
        <f t="shared" si="111"/>
        <v>|n魔法回复+1</v>
      </c>
      <c r="CF153" s="39" t="str">
        <f t="shared" si="112"/>
        <v/>
      </c>
      <c r="CG153" s="39" t="str">
        <f t="shared" si="113"/>
        <v/>
      </c>
      <c r="CH153" s="39" t="str">
        <f t="shared" si="114"/>
        <v/>
      </c>
      <c r="CI153" s="39" t="str">
        <f t="shared" si="115"/>
        <v/>
      </c>
      <c r="CJ153" s="39" t="str">
        <f t="shared" si="116"/>
        <v/>
      </c>
      <c r="CK153" s="39" t="str">
        <f t="shared" si="117"/>
        <v/>
      </c>
      <c r="CL153" s="39" t="str">
        <f t="shared" si="118"/>
        <v/>
      </c>
      <c r="CM153" s="39" t="str">
        <f t="shared" si="119"/>
        <v/>
      </c>
      <c r="CN153" s="39" t="str">
        <f t="shared" si="120"/>
        <v/>
      </c>
      <c r="CO153" s="39" t="str">
        <f t="shared" si="121"/>
        <v/>
      </c>
      <c r="CP153" s="39" t="str">
        <f t="shared" si="122"/>
        <v/>
      </c>
      <c r="CQ153" s="39" t="str">
        <f t="shared" si="123"/>
        <v/>
      </c>
      <c r="CR153" s="39" t="str">
        <f t="shared" si="124"/>
        <v/>
      </c>
      <c r="CS153" s="39" t="str">
        <f t="shared" si="125"/>
        <v>|n分裂+5%</v>
      </c>
      <c r="CT153" s="39" t="str">
        <f t="shared" si="126"/>
        <v/>
      </c>
      <c r="CU153" s="39" t="str">
        <f t="shared" si="127"/>
        <v>|n致命倍率+150%</v>
      </c>
      <c r="CV153" s="39" t="str">
        <f t="shared" si="128"/>
        <v/>
      </c>
      <c r="CW153" s="39" t="str">
        <f t="shared" si="129"/>
        <v/>
      </c>
      <c r="CX153" s="39" t="str">
        <f t="shared" si="130"/>
        <v/>
      </c>
      <c r="CY153" s="39" t="str">
        <f t="shared" si="131"/>
        <v/>
      </c>
      <c r="CZ153" s="39" t="str">
        <f t="shared" si="132"/>
        <v/>
      </c>
      <c r="DA153" s="39" t="str">
        <f t="shared" si="133"/>
        <v/>
      </c>
      <c r="DB153" s="39" t="str">
        <f t="shared" si="134"/>
        <v/>
      </c>
      <c r="DC153" s="39" t="str">
        <f t="shared" si="135"/>
        <v/>
      </c>
      <c r="DD153" s="39" t="str">
        <f t="shared" si="136"/>
        <v/>
      </c>
      <c r="DE153" s="39" t="str">
        <f t="shared" si="137"/>
        <v/>
      </c>
      <c r="DF153" s="39" t="str">
        <f t="shared" si="138"/>
        <v/>
      </c>
      <c r="DG153" s="39" t="str">
        <f t="shared" si="139"/>
        <v/>
      </c>
      <c r="DH153" s="39" t="str">
        <f t="shared" si="140"/>
        <v/>
      </c>
      <c r="DI153" s="39" t="str">
        <f t="shared" si="141"/>
        <v/>
      </c>
      <c r="DJ153" s="39" t="str">
        <f t="shared" si="142"/>
        <v/>
      </c>
      <c r="DK153" s="39" t="str">
        <f t="shared" si="143"/>
        <v/>
      </c>
      <c r="DL153" s="39" t="str">
        <f t="shared" si="144"/>
        <v/>
      </c>
      <c r="DM153" s="39" t="str">
        <f t="shared" si="145"/>
        <v/>
      </c>
      <c r="DN153" s="39" t="str">
        <f t="shared" si="146"/>
        <v/>
      </c>
      <c r="DO153" s="39" t="str">
        <f t="shared" si="147"/>
        <v>|n杀敌业力+1</v>
      </c>
      <c r="DP153" s="39" t="str">
        <f t="shared" si="148"/>
        <v/>
      </c>
      <c r="DQ153" s="39" t="str">
        <f t="shared" si="149"/>
        <v/>
      </c>
      <c r="DR153" s="39" t="str">
        <f t="shared" si="150"/>
        <v/>
      </c>
      <c r="DS153" s="39" t="str">
        <f t="shared" si="151"/>
        <v/>
      </c>
      <c r="DT153" s="39" t="str">
        <f t="shared" si="152"/>
        <v/>
      </c>
      <c r="DU153" s="39" t="str">
        <f t="shared" si="153"/>
        <v/>
      </c>
      <c r="DV153" s="39" t="str">
        <f t="shared" si="154"/>
        <v/>
      </c>
      <c r="DW153" s="39" t="str">
        <f t="shared" si="155"/>
        <v/>
      </c>
      <c r="DX153" s="39" t="str">
        <f t="shared" si="156"/>
        <v/>
      </c>
      <c r="DY153" s="39" t="str">
        <f t="shared" si="158"/>
        <v/>
      </c>
      <c r="DZ153" s="39" t="str">
        <f t="shared" si="158"/>
        <v/>
      </c>
      <c r="EA153" s="39" t="str">
        <f t="shared" si="158"/>
        <v/>
      </c>
      <c r="EB153" s="39" t="str">
        <f t="shared" si="158"/>
        <v/>
      </c>
      <c r="EC153" s="39" t="str">
        <f t="shared" si="158"/>
        <v/>
      </c>
      <c r="ED153" s="39" t="str">
        <f t="shared" si="158"/>
        <v/>
      </c>
      <c r="EE153" s="39" t="str">
        <f t="shared" si="158"/>
        <v/>
      </c>
      <c r="EF153" s="39" t="str">
        <f t="shared" si="102"/>
        <v/>
      </c>
      <c r="EG153" s="39" t="str">
        <f t="shared" si="102"/>
        <v/>
      </c>
      <c r="EH153" s="39" t="str">
        <f t="shared" si="102"/>
        <v/>
      </c>
      <c r="EI153" s="39" t="str">
        <f t="shared" si="102"/>
        <v/>
      </c>
      <c r="EJ153" s="39" t="str">
        <f t="shared" si="102"/>
        <v/>
      </c>
      <c r="EK153" s="39" t="str">
        <f t="shared" si="102"/>
        <v/>
      </c>
      <c r="EL153" s="39" t="str">
        <f t="shared" si="102"/>
        <v/>
      </c>
      <c r="EM153" s="39" t="str">
        <f t="shared" si="157"/>
        <v/>
      </c>
      <c r="EN153" s="39" t="str">
        <f t="shared" si="157"/>
        <v/>
      </c>
      <c r="EO153" s="39" t="str">
        <f t="shared" si="157"/>
        <v/>
      </c>
    </row>
    <row r="154" spans="1:145">
      <c r="A154" s="39" t="s">
        <v>265</v>
      </c>
      <c r="B154" s="39" t="s">
        <v>235</v>
      </c>
      <c r="D154" s="39">
        <v>100</v>
      </c>
      <c r="H154" s="39">
        <v>1000</v>
      </c>
      <c r="I154" s="39">
        <v>100</v>
      </c>
      <c r="J154" s="39">
        <v>5</v>
      </c>
      <c r="K154" s="39">
        <v>1</v>
      </c>
      <c r="Y154" s="39">
        <v>5</v>
      </c>
      <c r="AA154" s="10">
        <v>150</v>
      </c>
      <c r="AU154" s="39">
        <v>1</v>
      </c>
      <c r="BW154" s="39" t="str">
        <f t="shared" si="99"/>
        <v>|n攻击+100|n生命值+1000|n魔法值+100|n生命回复+5|n魔法回复+1|n分裂+5%|n致命倍率+150%|n杀敌业力+1</v>
      </c>
      <c r="BX154" s="39" t="str">
        <f t="shared" si="104"/>
        <v>|n攻击+100</v>
      </c>
      <c r="BY154" s="39" t="str">
        <f t="shared" si="105"/>
        <v/>
      </c>
      <c r="BZ154" s="39" t="str">
        <f t="shared" si="106"/>
        <v/>
      </c>
      <c r="CA154" s="39" t="str">
        <f t="shared" si="107"/>
        <v/>
      </c>
      <c r="CB154" s="39" t="str">
        <f t="shared" si="108"/>
        <v>|n生命值+1000</v>
      </c>
      <c r="CC154" s="39" t="str">
        <f t="shared" si="109"/>
        <v>|n魔法值+100</v>
      </c>
      <c r="CD154" s="39" t="str">
        <f t="shared" si="110"/>
        <v>|n生命回复+5</v>
      </c>
      <c r="CE154" s="39" t="str">
        <f t="shared" si="111"/>
        <v>|n魔法回复+1</v>
      </c>
      <c r="CF154" s="39" t="str">
        <f t="shared" si="112"/>
        <v/>
      </c>
      <c r="CG154" s="39" t="str">
        <f t="shared" si="113"/>
        <v/>
      </c>
      <c r="CH154" s="39" t="str">
        <f t="shared" si="114"/>
        <v/>
      </c>
      <c r="CI154" s="39" t="str">
        <f t="shared" si="115"/>
        <v/>
      </c>
      <c r="CJ154" s="39" t="str">
        <f t="shared" si="116"/>
        <v/>
      </c>
      <c r="CK154" s="39" t="str">
        <f t="shared" si="117"/>
        <v/>
      </c>
      <c r="CL154" s="39" t="str">
        <f t="shared" si="118"/>
        <v/>
      </c>
      <c r="CM154" s="39" t="str">
        <f t="shared" si="119"/>
        <v/>
      </c>
      <c r="CN154" s="39" t="str">
        <f t="shared" si="120"/>
        <v/>
      </c>
      <c r="CO154" s="39" t="str">
        <f t="shared" si="121"/>
        <v/>
      </c>
      <c r="CP154" s="39" t="str">
        <f t="shared" si="122"/>
        <v/>
      </c>
      <c r="CQ154" s="39" t="str">
        <f t="shared" si="123"/>
        <v/>
      </c>
      <c r="CR154" s="39" t="str">
        <f t="shared" si="124"/>
        <v/>
      </c>
      <c r="CS154" s="39" t="str">
        <f t="shared" si="125"/>
        <v>|n分裂+5%</v>
      </c>
      <c r="CT154" s="39" t="str">
        <f t="shared" si="126"/>
        <v/>
      </c>
      <c r="CU154" s="39" t="str">
        <f t="shared" si="127"/>
        <v>|n致命倍率+150%</v>
      </c>
      <c r="CV154" s="39" t="str">
        <f t="shared" si="128"/>
        <v/>
      </c>
      <c r="CW154" s="39" t="str">
        <f t="shared" si="129"/>
        <v/>
      </c>
      <c r="CX154" s="39" t="str">
        <f t="shared" si="130"/>
        <v/>
      </c>
      <c r="CY154" s="39" t="str">
        <f t="shared" si="131"/>
        <v/>
      </c>
      <c r="CZ154" s="39" t="str">
        <f t="shared" si="132"/>
        <v/>
      </c>
      <c r="DA154" s="39" t="str">
        <f t="shared" si="133"/>
        <v/>
      </c>
      <c r="DB154" s="39" t="str">
        <f t="shared" si="134"/>
        <v/>
      </c>
      <c r="DC154" s="39" t="str">
        <f t="shared" si="135"/>
        <v/>
      </c>
      <c r="DD154" s="39" t="str">
        <f t="shared" si="136"/>
        <v/>
      </c>
      <c r="DE154" s="39" t="str">
        <f t="shared" si="137"/>
        <v/>
      </c>
      <c r="DF154" s="39" t="str">
        <f t="shared" si="138"/>
        <v/>
      </c>
      <c r="DG154" s="39" t="str">
        <f t="shared" si="139"/>
        <v/>
      </c>
      <c r="DH154" s="39" t="str">
        <f t="shared" si="140"/>
        <v/>
      </c>
      <c r="DI154" s="39" t="str">
        <f t="shared" si="141"/>
        <v/>
      </c>
      <c r="DJ154" s="39" t="str">
        <f t="shared" si="142"/>
        <v/>
      </c>
      <c r="DK154" s="39" t="str">
        <f t="shared" si="143"/>
        <v/>
      </c>
      <c r="DL154" s="39" t="str">
        <f t="shared" si="144"/>
        <v/>
      </c>
      <c r="DM154" s="39" t="str">
        <f t="shared" si="145"/>
        <v/>
      </c>
      <c r="DN154" s="39" t="str">
        <f t="shared" si="146"/>
        <v/>
      </c>
      <c r="DO154" s="39" t="str">
        <f t="shared" si="147"/>
        <v>|n杀敌业力+1</v>
      </c>
      <c r="DP154" s="39" t="str">
        <f t="shared" si="148"/>
        <v/>
      </c>
      <c r="DQ154" s="39" t="str">
        <f t="shared" si="149"/>
        <v/>
      </c>
      <c r="DR154" s="39" t="str">
        <f t="shared" si="150"/>
        <v/>
      </c>
      <c r="DS154" s="39" t="str">
        <f t="shared" si="151"/>
        <v/>
      </c>
      <c r="DT154" s="39" t="str">
        <f t="shared" si="152"/>
        <v/>
      </c>
      <c r="DU154" s="39" t="str">
        <f t="shared" si="153"/>
        <v/>
      </c>
      <c r="DV154" s="39" t="str">
        <f t="shared" si="154"/>
        <v/>
      </c>
      <c r="DW154" s="39" t="str">
        <f t="shared" si="155"/>
        <v/>
      </c>
      <c r="DX154" s="39" t="str">
        <f t="shared" si="156"/>
        <v/>
      </c>
      <c r="DY154" s="39" t="str">
        <f t="shared" si="158"/>
        <v/>
      </c>
      <c r="DZ154" s="39" t="str">
        <f t="shared" si="158"/>
        <v/>
      </c>
      <c r="EA154" s="39" t="str">
        <f t="shared" si="158"/>
        <v/>
      </c>
      <c r="EB154" s="39" t="str">
        <f t="shared" si="158"/>
        <v/>
      </c>
      <c r="EC154" s="39" t="str">
        <f t="shared" si="158"/>
        <v/>
      </c>
      <c r="ED154" s="39" t="str">
        <f t="shared" si="158"/>
        <v/>
      </c>
      <c r="EE154" s="39" t="str">
        <f t="shared" si="158"/>
        <v/>
      </c>
      <c r="EF154" s="39" t="str">
        <f t="shared" si="102"/>
        <v/>
      </c>
      <c r="EG154" s="39" t="str">
        <f t="shared" si="102"/>
        <v/>
      </c>
      <c r="EH154" s="39" t="str">
        <f t="shared" si="102"/>
        <v/>
      </c>
      <c r="EI154" s="39" t="str">
        <f t="shared" si="102"/>
        <v/>
      </c>
      <c r="EJ154" s="39" t="str">
        <f t="shared" si="102"/>
        <v/>
      </c>
      <c r="EK154" s="39" t="str">
        <f t="shared" si="102"/>
        <v/>
      </c>
      <c r="EL154" s="39" t="str">
        <f t="shared" si="102"/>
        <v/>
      </c>
      <c r="EM154" s="39" t="str">
        <f t="shared" si="157"/>
        <v/>
      </c>
      <c r="EN154" s="39" t="str">
        <f t="shared" si="157"/>
        <v/>
      </c>
      <c r="EO154" s="39" t="str">
        <f t="shared" si="157"/>
        <v/>
      </c>
    </row>
    <row r="155" spans="1:145">
      <c r="A155" s="39" t="s">
        <v>266</v>
      </c>
      <c r="B155" s="39" t="s">
        <v>267</v>
      </c>
      <c r="C155">
        <v>2</v>
      </c>
      <c r="BW155" s="39" t="str">
        <f t="shared" si="99"/>
        <v/>
      </c>
      <c r="BX155" s="39" t="str">
        <f t="shared" ref="BX155:BX195" si="159">IF(D155="","","|n"&amp;BX$2&amp;"+"&amp;INT(D155)&amp;BX$1)</f>
        <v/>
      </c>
      <c r="BY155" s="39" t="str">
        <f t="shared" ref="BY155:BY195" si="160">IF(E155="","","|n"&amp;BY$2&amp;"+"&amp;INT(E155)&amp;BY$1)</f>
        <v/>
      </c>
      <c r="BZ155" s="39" t="str">
        <f t="shared" ref="BZ155:BZ195" si="161">IF(F155="","","|n"&amp;BZ$2&amp;"+"&amp;INT(F155)&amp;BZ$1)</f>
        <v/>
      </c>
      <c r="CA155" s="39" t="str">
        <f t="shared" ref="CA155:CA195" si="162">IF(G155="","","|n"&amp;CA$2&amp;"+"&amp;INT(G155)&amp;CA$1)</f>
        <v/>
      </c>
      <c r="CB155" s="39" t="str">
        <f t="shared" ref="CB155:CB195" si="163">IF(H155="","","|n"&amp;CB$2&amp;"+"&amp;INT(H155)&amp;CB$1)</f>
        <v/>
      </c>
      <c r="CC155" s="39" t="str">
        <f t="shared" ref="CC155:CC195" si="164">IF(I155="","","|n"&amp;CC$2&amp;"+"&amp;INT(I155)&amp;CC$1)</f>
        <v/>
      </c>
      <c r="CD155" s="39" t="str">
        <f t="shared" ref="CD155:CD195" si="165">IF(J155="","","|n"&amp;CD$2&amp;"+"&amp;INT(J155)&amp;CD$1)</f>
        <v/>
      </c>
      <c r="CE155" s="39" t="str">
        <f t="shared" ref="CE155:CE195" si="166">IF(K155="","","|n"&amp;CE$2&amp;"+"&amp;INT(K155)&amp;CE$1)</f>
        <v/>
      </c>
      <c r="CF155" s="39" t="str">
        <f t="shared" ref="CF155:CF195" si="167">IF(L155="","","|n"&amp;CF$2&amp;"+"&amp;INT(L155)&amp;CF$1)</f>
        <v/>
      </c>
      <c r="CG155" s="39" t="str">
        <f t="shared" ref="CG155:CG195" si="168">IF(M155="","","|n"&amp;CG$2&amp;"+"&amp;INT(M155)&amp;CG$1)</f>
        <v/>
      </c>
      <c r="CH155" s="39" t="str">
        <f t="shared" ref="CH155:CH195" si="169">IF(N155="","","|n"&amp;CH$2&amp;"+"&amp;INT(N155)&amp;CH$1)</f>
        <v/>
      </c>
      <c r="CI155" s="39" t="str">
        <f t="shared" ref="CI155:CI195" si="170">IF(O155="","","|n"&amp;CI$2&amp;"+"&amp;INT(O155)&amp;CI$1)</f>
        <v/>
      </c>
      <c r="CJ155" s="39" t="str">
        <f t="shared" ref="CJ155:CJ195" si="171">IF(P155="","","|n"&amp;CJ$2&amp;"+"&amp;INT(P155)&amp;CJ$1)</f>
        <v/>
      </c>
      <c r="CK155" s="39" t="str">
        <f t="shared" ref="CK155:CK195" si="172">IF(Q155="","","|n"&amp;CK$2&amp;"+"&amp;INT(Q155)&amp;CK$1)</f>
        <v/>
      </c>
      <c r="CL155" s="39" t="str">
        <f t="shared" ref="CL155:CL195" si="173">IF(R155="","","|n"&amp;CL$2&amp;"+"&amp;INT(R155)&amp;CL$1)</f>
        <v/>
      </c>
      <c r="CM155" s="39" t="str">
        <f t="shared" ref="CM155:CM195" si="174">IF(S155="","","|n"&amp;CM$2&amp;"+"&amp;INT(S155)&amp;CM$1)</f>
        <v/>
      </c>
      <c r="CN155" s="39" t="str">
        <f t="shared" ref="CN155:CN195" si="175">IF(T155="","","|n"&amp;CN$2&amp;"+"&amp;INT(T155)&amp;CN$1)</f>
        <v/>
      </c>
      <c r="CO155" s="39" t="str">
        <f t="shared" ref="CO155:CO195" si="176">IF(U155="","","|n"&amp;CO$2&amp;"+"&amp;INT(U155)&amp;CO$1)</f>
        <v/>
      </c>
      <c r="CP155" s="39" t="str">
        <f t="shared" ref="CP155:CP195" si="177">IF(V155="","","|n"&amp;CP$2&amp;"+"&amp;INT(V155)&amp;CP$1)</f>
        <v/>
      </c>
      <c r="CQ155" s="39" t="str">
        <f t="shared" ref="CQ155:CQ195" si="178">IF(W155="","","|n"&amp;CQ$2&amp;"+"&amp;INT(W155)&amp;CQ$1)</f>
        <v/>
      </c>
      <c r="CR155" s="39" t="str">
        <f t="shared" ref="CR155:CR195" si="179">IF(X155="","","|n"&amp;CR$2&amp;"+"&amp;INT(X155)&amp;CR$1)</f>
        <v/>
      </c>
      <c r="CS155" s="39" t="str">
        <f t="shared" ref="CS155:CS195" si="180">IF(Y155="","","|n"&amp;CS$2&amp;"+"&amp;INT(Y155)&amp;CS$1)</f>
        <v/>
      </c>
      <c r="CT155" s="39" t="str">
        <f t="shared" ref="CT155:CT195" si="181">IF(Z155="","","|n"&amp;CT$2&amp;"+"&amp;INT(Z155)&amp;CT$1)</f>
        <v/>
      </c>
      <c r="CU155" s="39" t="str">
        <f t="shared" ref="CU155:CU195" si="182">IF(AA155="","","|n"&amp;CU$2&amp;"+"&amp;INT(AA155)&amp;CU$1)</f>
        <v/>
      </c>
      <c r="CV155" s="39" t="str">
        <f t="shared" ref="CV155:CV195" si="183">IF(AB155="","","|n"&amp;CV$2&amp;"+"&amp;INT(AB155)&amp;CV$1)</f>
        <v/>
      </c>
      <c r="CW155" s="39" t="str">
        <f t="shared" ref="CW155:CW195" si="184">IF(AC155="","","|n"&amp;CW$2&amp;"+"&amp;INT(AC155)&amp;CW$1)</f>
        <v/>
      </c>
      <c r="CX155" s="39" t="str">
        <f t="shared" ref="CX155:CX195" si="185">IF(AD155="","","|n"&amp;CX$2&amp;"+"&amp;INT(AD155)&amp;CX$1)</f>
        <v/>
      </c>
      <c r="CY155" s="39" t="str">
        <f t="shared" ref="CY155:CY195" si="186">IF(AE155="","","|n"&amp;CY$2&amp;"+"&amp;INT(AE155)&amp;CY$1)</f>
        <v/>
      </c>
      <c r="CZ155" s="39" t="str">
        <f t="shared" ref="CZ155:CZ195" si="187">IF(AF155="","","|n"&amp;CZ$2&amp;"+"&amp;INT(AF155)&amp;CZ$1)</f>
        <v/>
      </c>
      <c r="DA155" s="39" t="str">
        <f t="shared" ref="DA155:DA195" si="188">IF(AG155="","","|n"&amp;DA$2&amp;"+"&amp;INT(AG155)&amp;DA$1)</f>
        <v/>
      </c>
      <c r="DB155" s="39" t="str">
        <f t="shared" ref="DB155:DB195" si="189">IF(AH155="","","|n"&amp;DB$2&amp;"+"&amp;INT(AH155)&amp;DB$1)</f>
        <v/>
      </c>
      <c r="DC155" s="39" t="str">
        <f t="shared" ref="DC155:DC195" si="190">IF(AI155="","","|n"&amp;DC$2&amp;"+"&amp;INT(AI155)&amp;DC$1)</f>
        <v/>
      </c>
      <c r="DD155" s="39" t="str">
        <f t="shared" ref="DD155:DD195" si="191">IF(AJ155="","","|n"&amp;DD$2&amp;"+"&amp;INT(AJ155)&amp;DD$1)</f>
        <v/>
      </c>
      <c r="DE155" s="39" t="str">
        <f t="shared" ref="DE155:DE195" si="192">IF(AK155="","","|n"&amp;DE$2&amp;"+"&amp;INT(AK155)&amp;DE$1)</f>
        <v/>
      </c>
      <c r="DF155" s="39" t="str">
        <f t="shared" ref="DF155:DF195" si="193">IF(AL155="","","|n"&amp;DF$2&amp;"+"&amp;INT(AL155)&amp;DF$1)</f>
        <v/>
      </c>
      <c r="DG155" s="39" t="str">
        <f t="shared" ref="DG155:DG195" si="194">IF(AM155="","","|n"&amp;DG$2&amp;"+"&amp;INT(AM155)&amp;DG$1)</f>
        <v/>
      </c>
      <c r="DH155" s="39" t="str">
        <f t="shared" ref="DH155:DH195" si="195">IF(AN155="","","|n"&amp;DH$2&amp;"+"&amp;INT(AN155)&amp;DH$1)</f>
        <v/>
      </c>
      <c r="DI155" s="39" t="str">
        <f t="shared" ref="DI155:DI195" si="196">IF(AO155="","","|n"&amp;DI$2&amp;"+"&amp;INT(AO155)&amp;DI$1)</f>
        <v/>
      </c>
      <c r="DJ155" s="39" t="str">
        <f t="shared" ref="DJ155:DJ195" si="197">IF(AP155="","","|n"&amp;DJ$2&amp;"+"&amp;INT(AP155)&amp;DJ$1)</f>
        <v/>
      </c>
      <c r="DK155" s="39" t="str">
        <f t="shared" ref="DK155:DK195" si="198">IF(AQ155="","","|n"&amp;DK$2&amp;"+"&amp;INT(AQ155)&amp;DK$1)</f>
        <v/>
      </c>
      <c r="DL155" s="39" t="str">
        <f t="shared" ref="DL155:DL195" si="199">IF(AR155="","","|n"&amp;DL$2&amp;"+"&amp;INT(AR155)&amp;DL$1)</f>
        <v/>
      </c>
      <c r="DM155" s="39" t="str">
        <f t="shared" ref="DM155:DM195" si="200">IF(AS155="","","|n"&amp;DM$2&amp;"+"&amp;INT(AS155)&amp;DM$1)</f>
        <v/>
      </c>
      <c r="DN155" s="39" t="str">
        <f t="shared" ref="DN155:DN195" si="201">IF(AT155="","","|n"&amp;DN$2&amp;"+"&amp;INT(AT155)&amp;DN$1)</f>
        <v/>
      </c>
      <c r="DO155" s="39" t="str">
        <f t="shared" ref="DO155:DO195" si="202">IF(AU155="","","|n"&amp;DO$2&amp;"+"&amp;INT(AU155)&amp;DO$1)</f>
        <v/>
      </c>
      <c r="DP155" s="39" t="str">
        <f t="shared" ref="DP155:DP195" si="203">IF(AV155="","","|n"&amp;DP$2&amp;"+"&amp;INT(AV155)&amp;DP$1)</f>
        <v/>
      </c>
      <c r="DQ155" s="39" t="str">
        <f t="shared" ref="DQ155:DQ195" si="204">IF(AW155="","","|n"&amp;DQ$2&amp;"+"&amp;INT(AW155)&amp;DQ$1)</f>
        <v/>
      </c>
      <c r="DR155" s="39" t="str">
        <f t="shared" ref="DR155:DR195" si="205">IF(AX155="","","|n"&amp;DR$2&amp;"+"&amp;INT(AX155)&amp;DR$1)</f>
        <v/>
      </c>
      <c r="DS155" s="39" t="str">
        <f t="shared" ref="DS155:DS195" si="206">IF(AY155="","","|n"&amp;DS$2&amp;"+"&amp;INT(AY155)&amp;DS$1)</f>
        <v/>
      </c>
      <c r="DT155" s="39" t="str">
        <f t="shared" ref="DT155:DT195" si="207">IF(AZ155="","","|n"&amp;DT$2&amp;"+"&amp;INT(AZ155)&amp;DT$1)</f>
        <v/>
      </c>
      <c r="DU155" s="39" t="str">
        <f t="shared" ref="DU155:DU195" si="208">IF(BA155="","","|n"&amp;DU$2&amp;"+"&amp;INT(BA155)&amp;DU$1)</f>
        <v/>
      </c>
      <c r="DV155" s="39" t="str">
        <f t="shared" ref="DV155:DV195" si="209">IF(BB155="","","|n"&amp;DV$2&amp;"+"&amp;INT(BB155)&amp;DV$1)</f>
        <v/>
      </c>
      <c r="DW155" s="39" t="str">
        <f t="shared" ref="DW155:DW195" si="210">IF(BC155="","","|n"&amp;DW$2&amp;"+"&amp;INT(BC155)&amp;DW$1)</f>
        <v/>
      </c>
      <c r="DX155" s="39" t="str">
        <f t="shared" si="158"/>
        <v/>
      </c>
      <c r="DY155" s="39" t="str">
        <f t="shared" si="158"/>
        <v/>
      </c>
      <c r="DZ155" s="39" t="str">
        <f t="shared" si="158"/>
        <v/>
      </c>
      <c r="EA155" s="39" t="str">
        <f t="shared" si="158"/>
        <v/>
      </c>
      <c r="EB155" s="39" t="str">
        <f t="shared" si="158"/>
        <v/>
      </c>
      <c r="EC155" s="39" t="str">
        <f t="shared" si="158"/>
        <v/>
      </c>
      <c r="ED155" s="39" t="str">
        <f t="shared" si="158"/>
        <v/>
      </c>
      <c r="EE155" s="39" t="str">
        <f t="shared" si="158"/>
        <v/>
      </c>
      <c r="EF155" s="39" t="str">
        <f t="shared" si="158"/>
        <v/>
      </c>
      <c r="EG155" s="39" t="str">
        <f t="shared" si="158"/>
        <v/>
      </c>
      <c r="EH155" s="39" t="str">
        <f t="shared" si="158"/>
        <v/>
      </c>
      <c r="EI155" s="39" t="str">
        <f t="shared" ref="EI155:EO194" si="211">IF(BO155="","","|n|cffffcc00"&amp;EI$2&amp;"：|r"&amp;BO155&amp;EI$1)</f>
        <v/>
      </c>
      <c r="EJ155" s="39" t="str">
        <f t="shared" si="211"/>
        <v/>
      </c>
      <c r="EK155" s="39" t="str">
        <f t="shared" si="211"/>
        <v/>
      </c>
      <c r="EL155" s="39" t="str">
        <f t="shared" si="211"/>
        <v/>
      </c>
      <c r="EM155" s="39" t="str">
        <f t="shared" si="157"/>
        <v/>
      </c>
      <c r="EN155" s="39" t="str">
        <f t="shared" si="157"/>
        <v/>
      </c>
      <c r="EO155" s="39" t="str">
        <f t="shared" si="157"/>
        <v/>
      </c>
    </row>
    <row r="156" spans="1:145">
      <c r="A156" s="39" t="s">
        <v>268</v>
      </c>
      <c r="B156" s="39" t="s">
        <v>269</v>
      </c>
      <c r="C156">
        <v>4</v>
      </c>
      <c r="K156" s="39">
        <v>4</v>
      </c>
      <c r="S156" s="39">
        <v>9</v>
      </c>
      <c r="BW156" s="39" t="str">
        <f t="shared" si="99"/>
        <v>|n魔法回复+4|n法术伤害+9%</v>
      </c>
      <c r="BX156" s="39" t="str">
        <f t="shared" si="159"/>
        <v/>
      </c>
      <c r="BY156" s="39" t="str">
        <f t="shared" si="160"/>
        <v/>
      </c>
      <c r="BZ156" s="39" t="str">
        <f t="shared" si="161"/>
        <v/>
      </c>
      <c r="CA156" s="39" t="str">
        <f t="shared" si="162"/>
        <v/>
      </c>
      <c r="CB156" s="39" t="str">
        <f t="shared" si="163"/>
        <v/>
      </c>
      <c r="CC156" s="39" t="str">
        <f t="shared" si="164"/>
        <v/>
      </c>
      <c r="CD156" s="39" t="str">
        <f t="shared" si="165"/>
        <v/>
      </c>
      <c r="CE156" s="39" t="str">
        <f t="shared" si="166"/>
        <v>|n魔法回复+4</v>
      </c>
      <c r="CF156" s="39" t="str">
        <f t="shared" si="167"/>
        <v/>
      </c>
      <c r="CG156" s="39" t="str">
        <f t="shared" si="168"/>
        <v/>
      </c>
      <c r="CH156" s="39" t="str">
        <f t="shared" si="169"/>
        <v/>
      </c>
      <c r="CI156" s="39" t="str">
        <f t="shared" si="170"/>
        <v/>
      </c>
      <c r="CJ156" s="39" t="str">
        <f t="shared" si="171"/>
        <v/>
      </c>
      <c r="CK156" s="39" t="str">
        <f t="shared" si="172"/>
        <v/>
      </c>
      <c r="CL156" s="39" t="str">
        <f t="shared" si="173"/>
        <v/>
      </c>
      <c r="CM156" s="39" t="str">
        <f t="shared" si="174"/>
        <v>|n法术伤害+9%</v>
      </c>
      <c r="CN156" s="39" t="str">
        <f t="shared" si="175"/>
        <v/>
      </c>
      <c r="CO156" s="39" t="str">
        <f t="shared" si="176"/>
        <v/>
      </c>
      <c r="CP156" s="39" t="str">
        <f t="shared" si="177"/>
        <v/>
      </c>
      <c r="CQ156" s="39" t="str">
        <f t="shared" si="178"/>
        <v/>
      </c>
      <c r="CR156" s="39" t="str">
        <f t="shared" si="179"/>
        <v/>
      </c>
      <c r="CS156" s="39" t="str">
        <f t="shared" si="180"/>
        <v/>
      </c>
      <c r="CT156" s="39" t="str">
        <f t="shared" si="181"/>
        <v/>
      </c>
      <c r="CU156" s="39" t="str">
        <f t="shared" si="182"/>
        <v/>
      </c>
      <c r="CV156" s="39" t="str">
        <f t="shared" si="183"/>
        <v/>
      </c>
      <c r="CW156" s="39" t="str">
        <f t="shared" si="184"/>
        <v/>
      </c>
      <c r="CX156" s="39" t="str">
        <f t="shared" si="185"/>
        <v/>
      </c>
      <c r="CY156" s="39" t="str">
        <f t="shared" si="186"/>
        <v/>
      </c>
      <c r="CZ156" s="39" t="str">
        <f t="shared" si="187"/>
        <v/>
      </c>
      <c r="DA156" s="39" t="str">
        <f t="shared" si="188"/>
        <v/>
      </c>
      <c r="DB156" s="39" t="str">
        <f t="shared" si="189"/>
        <v/>
      </c>
      <c r="DC156" s="39" t="str">
        <f t="shared" si="190"/>
        <v/>
      </c>
      <c r="DD156" s="39" t="str">
        <f t="shared" si="191"/>
        <v/>
      </c>
      <c r="DE156" s="39" t="str">
        <f t="shared" si="192"/>
        <v/>
      </c>
      <c r="DF156" s="39" t="str">
        <f t="shared" si="193"/>
        <v/>
      </c>
      <c r="DG156" s="39" t="str">
        <f t="shared" si="194"/>
        <v/>
      </c>
      <c r="DH156" s="39" t="str">
        <f t="shared" si="195"/>
        <v/>
      </c>
      <c r="DI156" s="39" t="str">
        <f t="shared" si="196"/>
        <v/>
      </c>
      <c r="DJ156" s="39" t="str">
        <f t="shared" si="197"/>
        <v/>
      </c>
      <c r="DK156" s="39" t="str">
        <f t="shared" si="198"/>
        <v/>
      </c>
      <c r="DL156" s="39" t="str">
        <f t="shared" si="199"/>
        <v/>
      </c>
      <c r="DM156" s="39" t="str">
        <f t="shared" si="200"/>
        <v/>
      </c>
      <c r="DN156" s="39" t="str">
        <f t="shared" si="201"/>
        <v/>
      </c>
      <c r="DO156" s="39" t="str">
        <f t="shared" si="202"/>
        <v/>
      </c>
      <c r="DP156" s="39" t="str">
        <f t="shared" si="203"/>
        <v/>
      </c>
      <c r="DQ156" s="39" t="str">
        <f t="shared" si="204"/>
        <v/>
      </c>
      <c r="DR156" s="39" t="str">
        <f t="shared" si="205"/>
        <v/>
      </c>
      <c r="DS156" s="39" t="str">
        <f t="shared" si="206"/>
        <v/>
      </c>
      <c r="DT156" s="39" t="str">
        <f t="shared" si="207"/>
        <v/>
      </c>
      <c r="DU156" s="39" t="str">
        <f t="shared" si="208"/>
        <v/>
      </c>
      <c r="DV156" s="39" t="str">
        <f t="shared" si="209"/>
        <v/>
      </c>
      <c r="DW156" s="39" t="str">
        <f t="shared" si="210"/>
        <v/>
      </c>
      <c r="DX156" s="39" t="str">
        <f t="shared" si="158"/>
        <v/>
      </c>
      <c r="DY156" s="39" t="str">
        <f t="shared" si="158"/>
        <v/>
      </c>
      <c r="DZ156" s="39" t="str">
        <f t="shared" si="158"/>
        <v/>
      </c>
      <c r="EA156" s="39" t="str">
        <f t="shared" si="158"/>
        <v/>
      </c>
      <c r="EB156" s="39" t="str">
        <f t="shared" si="158"/>
        <v/>
      </c>
      <c r="EC156" s="39" t="str">
        <f t="shared" si="158"/>
        <v/>
      </c>
      <c r="ED156" s="39" t="str">
        <f t="shared" si="158"/>
        <v/>
      </c>
      <c r="EE156" s="39" t="str">
        <f t="shared" si="158"/>
        <v/>
      </c>
      <c r="EF156" s="39" t="str">
        <f t="shared" si="158"/>
        <v/>
      </c>
      <c r="EG156" s="39" t="str">
        <f t="shared" si="158"/>
        <v/>
      </c>
      <c r="EH156" s="39" t="str">
        <f t="shared" si="158"/>
        <v/>
      </c>
      <c r="EI156" s="39" t="str">
        <f t="shared" si="211"/>
        <v/>
      </c>
      <c r="EJ156" s="39" t="str">
        <f t="shared" si="211"/>
        <v/>
      </c>
      <c r="EK156" s="39" t="str">
        <f t="shared" si="211"/>
        <v/>
      </c>
      <c r="EL156" s="39" t="str">
        <f t="shared" si="211"/>
        <v/>
      </c>
      <c r="EM156" s="39" t="str">
        <f t="shared" si="157"/>
        <v/>
      </c>
      <c r="EN156" s="39" t="str">
        <f t="shared" si="157"/>
        <v/>
      </c>
      <c r="EO156" s="39" t="str">
        <f t="shared" si="157"/>
        <v/>
      </c>
    </row>
    <row r="157" spans="1:145">
      <c r="A157" s="39" t="s">
        <v>270</v>
      </c>
      <c r="B157" s="39" t="s">
        <v>271</v>
      </c>
      <c r="C157">
        <v>2</v>
      </c>
      <c r="D157" s="39">
        <v>260000</v>
      </c>
      <c r="S157" s="39">
        <v>9</v>
      </c>
      <c r="BW157" s="39" t="str">
        <f t="shared" si="99"/>
        <v>|n攻击+260000|n法术伤害+9%</v>
      </c>
      <c r="BX157" s="39" t="str">
        <f t="shared" si="159"/>
        <v>|n攻击+260000</v>
      </c>
      <c r="BY157" s="39" t="str">
        <f t="shared" si="160"/>
        <v/>
      </c>
      <c r="BZ157" s="39" t="str">
        <f t="shared" si="161"/>
        <v/>
      </c>
      <c r="CA157" s="39" t="str">
        <f t="shared" si="162"/>
        <v/>
      </c>
      <c r="CB157" s="39" t="str">
        <f t="shared" si="163"/>
        <v/>
      </c>
      <c r="CC157" s="39" t="str">
        <f t="shared" si="164"/>
        <v/>
      </c>
      <c r="CD157" s="39" t="str">
        <f t="shared" si="165"/>
        <v/>
      </c>
      <c r="CE157" s="39" t="str">
        <f t="shared" si="166"/>
        <v/>
      </c>
      <c r="CF157" s="39" t="str">
        <f t="shared" si="167"/>
        <v/>
      </c>
      <c r="CG157" s="39" t="str">
        <f t="shared" si="168"/>
        <v/>
      </c>
      <c r="CH157" s="39" t="str">
        <f t="shared" si="169"/>
        <v/>
      </c>
      <c r="CI157" s="39" t="str">
        <f t="shared" si="170"/>
        <v/>
      </c>
      <c r="CJ157" s="39" t="str">
        <f t="shared" si="171"/>
        <v/>
      </c>
      <c r="CK157" s="39" t="str">
        <f t="shared" si="172"/>
        <v/>
      </c>
      <c r="CL157" s="39" t="str">
        <f t="shared" si="173"/>
        <v/>
      </c>
      <c r="CM157" s="39" t="str">
        <f t="shared" si="174"/>
        <v>|n法术伤害+9%</v>
      </c>
      <c r="CN157" s="39" t="str">
        <f t="shared" si="175"/>
        <v/>
      </c>
      <c r="CO157" s="39" t="str">
        <f t="shared" si="176"/>
        <v/>
      </c>
      <c r="CP157" s="39" t="str">
        <f t="shared" si="177"/>
        <v/>
      </c>
      <c r="CQ157" s="39" t="str">
        <f t="shared" si="178"/>
        <v/>
      </c>
      <c r="CR157" s="39" t="str">
        <f t="shared" si="179"/>
        <v/>
      </c>
      <c r="CS157" s="39" t="str">
        <f t="shared" si="180"/>
        <v/>
      </c>
      <c r="CT157" s="39" t="str">
        <f t="shared" si="181"/>
        <v/>
      </c>
      <c r="CU157" s="39" t="str">
        <f t="shared" si="182"/>
        <v/>
      </c>
      <c r="CV157" s="39" t="str">
        <f t="shared" si="183"/>
        <v/>
      </c>
      <c r="CW157" s="39" t="str">
        <f t="shared" si="184"/>
        <v/>
      </c>
      <c r="CX157" s="39" t="str">
        <f t="shared" si="185"/>
        <v/>
      </c>
      <c r="CY157" s="39" t="str">
        <f t="shared" si="186"/>
        <v/>
      </c>
      <c r="CZ157" s="39" t="str">
        <f t="shared" si="187"/>
        <v/>
      </c>
      <c r="DA157" s="39" t="str">
        <f t="shared" si="188"/>
        <v/>
      </c>
      <c r="DB157" s="39" t="str">
        <f t="shared" si="189"/>
        <v/>
      </c>
      <c r="DC157" s="39" t="str">
        <f t="shared" si="190"/>
        <v/>
      </c>
      <c r="DD157" s="39" t="str">
        <f t="shared" si="191"/>
        <v/>
      </c>
      <c r="DE157" s="39" t="str">
        <f t="shared" si="192"/>
        <v/>
      </c>
      <c r="DF157" s="39" t="str">
        <f t="shared" si="193"/>
        <v/>
      </c>
      <c r="DG157" s="39" t="str">
        <f t="shared" si="194"/>
        <v/>
      </c>
      <c r="DH157" s="39" t="str">
        <f t="shared" si="195"/>
        <v/>
      </c>
      <c r="DI157" s="39" t="str">
        <f t="shared" si="196"/>
        <v/>
      </c>
      <c r="DJ157" s="39" t="str">
        <f t="shared" si="197"/>
        <v/>
      </c>
      <c r="DK157" s="39" t="str">
        <f t="shared" si="198"/>
        <v/>
      </c>
      <c r="DL157" s="39" t="str">
        <f t="shared" si="199"/>
        <v/>
      </c>
      <c r="DM157" s="39" t="str">
        <f t="shared" si="200"/>
        <v/>
      </c>
      <c r="DN157" s="39" t="str">
        <f t="shared" si="201"/>
        <v/>
      </c>
      <c r="DO157" s="39" t="str">
        <f t="shared" si="202"/>
        <v/>
      </c>
      <c r="DP157" s="39" t="str">
        <f t="shared" si="203"/>
        <v/>
      </c>
      <c r="DQ157" s="39" t="str">
        <f t="shared" si="204"/>
        <v/>
      </c>
      <c r="DR157" s="39" t="str">
        <f t="shared" si="205"/>
        <v/>
      </c>
      <c r="DS157" s="39" t="str">
        <f t="shared" si="206"/>
        <v/>
      </c>
      <c r="DT157" s="39" t="str">
        <f t="shared" si="207"/>
        <v/>
      </c>
      <c r="DU157" s="39" t="str">
        <f t="shared" si="208"/>
        <v/>
      </c>
      <c r="DV157" s="39" t="str">
        <f t="shared" si="209"/>
        <v/>
      </c>
      <c r="DW157" s="39" t="str">
        <f t="shared" si="210"/>
        <v/>
      </c>
      <c r="DX157" s="39" t="str">
        <f t="shared" si="158"/>
        <v/>
      </c>
      <c r="DY157" s="39" t="str">
        <f t="shared" si="158"/>
        <v/>
      </c>
      <c r="DZ157" s="39" t="str">
        <f t="shared" si="158"/>
        <v/>
      </c>
      <c r="EA157" s="39" t="str">
        <f t="shared" si="158"/>
        <v/>
      </c>
      <c r="EB157" s="39" t="str">
        <f t="shared" si="158"/>
        <v/>
      </c>
      <c r="EC157" s="39" t="str">
        <f t="shared" si="158"/>
        <v/>
      </c>
      <c r="ED157" s="39" t="str">
        <f t="shared" si="158"/>
        <v/>
      </c>
      <c r="EE157" s="39" t="str">
        <f t="shared" si="158"/>
        <v/>
      </c>
      <c r="EF157" s="39" t="str">
        <f t="shared" si="158"/>
        <v/>
      </c>
      <c r="EG157" s="39" t="str">
        <f t="shared" si="158"/>
        <v/>
      </c>
      <c r="EH157" s="39" t="str">
        <f t="shared" si="158"/>
        <v/>
      </c>
      <c r="EI157" s="39" t="str">
        <f t="shared" si="211"/>
        <v/>
      </c>
      <c r="EJ157" s="39" t="str">
        <f t="shared" si="211"/>
        <v/>
      </c>
      <c r="EK157" s="39" t="str">
        <f t="shared" si="211"/>
        <v/>
      </c>
      <c r="EL157" s="39" t="str">
        <f t="shared" si="211"/>
        <v/>
      </c>
      <c r="EM157" s="39" t="str">
        <f t="shared" si="157"/>
        <v/>
      </c>
      <c r="EN157" s="39" t="str">
        <f t="shared" si="157"/>
        <v/>
      </c>
      <c r="EO157" s="39" t="str">
        <f t="shared" si="157"/>
        <v/>
      </c>
    </row>
    <row r="158" spans="1:145">
      <c r="A158" s="39" t="s">
        <v>272</v>
      </c>
      <c r="B158" s="39" t="s">
        <v>273</v>
      </c>
      <c r="C158">
        <v>3</v>
      </c>
      <c r="P158" s="39">
        <v>8</v>
      </c>
      <c r="BW158" s="39" t="str">
        <f t="shared" si="99"/>
        <v>|n物理穿透+8%</v>
      </c>
      <c r="BX158" s="39" t="str">
        <f t="shared" si="159"/>
        <v/>
      </c>
      <c r="BY158" s="39" t="str">
        <f t="shared" si="160"/>
        <v/>
      </c>
      <c r="BZ158" s="39" t="str">
        <f t="shared" si="161"/>
        <v/>
      </c>
      <c r="CA158" s="39" t="str">
        <f t="shared" si="162"/>
        <v/>
      </c>
      <c r="CB158" s="39" t="str">
        <f t="shared" si="163"/>
        <v/>
      </c>
      <c r="CC158" s="39" t="str">
        <f t="shared" si="164"/>
        <v/>
      </c>
      <c r="CD158" s="39" t="str">
        <f t="shared" si="165"/>
        <v/>
      </c>
      <c r="CE158" s="39" t="str">
        <f t="shared" si="166"/>
        <v/>
      </c>
      <c r="CF158" s="39" t="str">
        <f t="shared" si="167"/>
        <v/>
      </c>
      <c r="CG158" s="39" t="str">
        <f t="shared" si="168"/>
        <v/>
      </c>
      <c r="CH158" s="39" t="str">
        <f t="shared" si="169"/>
        <v/>
      </c>
      <c r="CI158" s="39" t="str">
        <f t="shared" si="170"/>
        <v/>
      </c>
      <c r="CJ158" s="39" t="str">
        <f t="shared" si="171"/>
        <v>|n物理穿透+8%</v>
      </c>
      <c r="CK158" s="39" t="str">
        <f t="shared" si="172"/>
        <v/>
      </c>
      <c r="CL158" s="39" t="str">
        <f t="shared" si="173"/>
        <v/>
      </c>
      <c r="CM158" s="39" t="str">
        <f t="shared" si="174"/>
        <v/>
      </c>
      <c r="CN158" s="39" t="str">
        <f t="shared" si="175"/>
        <v/>
      </c>
      <c r="CO158" s="39" t="str">
        <f t="shared" si="176"/>
        <v/>
      </c>
      <c r="CP158" s="39" t="str">
        <f t="shared" si="177"/>
        <v/>
      </c>
      <c r="CQ158" s="39" t="str">
        <f t="shared" si="178"/>
        <v/>
      </c>
      <c r="CR158" s="39" t="str">
        <f t="shared" si="179"/>
        <v/>
      </c>
      <c r="CS158" s="39" t="str">
        <f t="shared" si="180"/>
        <v/>
      </c>
      <c r="CT158" s="39" t="str">
        <f t="shared" si="181"/>
        <v/>
      </c>
      <c r="CU158" s="39" t="str">
        <f t="shared" si="182"/>
        <v/>
      </c>
      <c r="CV158" s="39" t="str">
        <f t="shared" si="183"/>
        <v/>
      </c>
      <c r="CW158" s="39" t="str">
        <f t="shared" si="184"/>
        <v/>
      </c>
      <c r="CX158" s="39" t="str">
        <f t="shared" si="185"/>
        <v/>
      </c>
      <c r="CY158" s="39" t="str">
        <f t="shared" si="186"/>
        <v/>
      </c>
      <c r="CZ158" s="39" t="str">
        <f t="shared" si="187"/>
        <v/>
      </c>
      <c r="DA158" s="39" t="str">
        <f t="shared" si="188"/>
        <v/>
      </c>
      <c r="DB158" s="39" t="str">
        <f t="shared" si="189"/>
        <v/>
      </c>
      <c r="DC158" s="39" t="str">
        <f t="shared" si="190"/>
        <v/>
      </c>
      <c r="DD158" s="39" t="str">
        <f t="shared" si="191"/>
        <v/>
      </c>
      <c r="DE158" s="39" t="str">
        <f t="shared" si="192"/>
        <v/>
      </c>
      <c r="DF158" s="39" t="str">
        <f t="shared" si="193"/>
        <v/>
      </c>
      <c r="DG158" s="39" t="str">
        <f t="shared" si="194"/>
        <v/>
      </c>
      <c r="DH158" s="39" t="str">
        <f t="shared" si="195"/>
        <v/>
      </c>
      <c r="DI158" s="39" t="str">
        <f t="shared" si="196"/>
        <v/>
      </c>
      <c r="DJ158" s="39" t="str">
        <f t="shared" si="197"/>
        <v/>
      </c>
      <c r="DK158" s="39" t="str">
        <f t="shared" si="198"/>
        <v/>
      </c>
      <c r="DL158" s="39" t="str">
        <f t="shared" si="199"/>
        <v/>
      </c>
      <c r="DM158" s="39" t="str">
        <f t="shared" si="200"/>
        <v/>
      </c>
      <c r="DN158" s="39" t="str">
        <f t="shared" si="201"/>
        <v/>
      </c>
      <c r="DO158" s="39" t="str">
        <f t="shared" si="202"/>
        <v/>
      </c>
      <c r="DP158" s="39" t="str">
        <f t="shared" si="203"/>
        <v/>
      </c>
      <c r="DQ158" s="39" t="str">
        <f t="shared" si="204"/>
        <v/>
      </c>
      <c r="DR158" s="39" t="str">
        <f t="shared" si="205"/>
        <v/>
      </c>
      <c r="DS158" s="39" t="str">
        <f t="shared" si="206"/>
        <v/>
      </c>
      <c r="DT158" s="39" t="str">
        <f t="shared" si="207"/>
        <v/>
      </c>
      <c r="DU158" s="39" t="str">
        <f t="shared" si="208"/>
        <v/>
      </c>
      <c r="DV158" s="39" t="str">
        <f t="shared" si="209"/>
        <v/>
      </c>
      <c r="DW158" s="39" t="str">
        <f t="shared" si="210"/>
        <v/>
      </c>
      <c r="DX158" s="39" t="str">
        <f t="shared" si="158"/>
        <v/>
      </c>
      <c r="DY158" s="39" t="str">
        <f t="shared" si="158"/>
        <v/>
      </c>
      <c r="DZ158" s="39" t="str">
        <f t="shared" si="158"/>
        <v/>
      </c>
      <c r="EA158" s="39" t="str">
        <f t="shared" si="158"/>
        <v/>
      </c>
      <c r="EB158" s="39" t="str">
        <f t="shared" si="158"/>
        <v/>
      </c>
      <c r="EC158" s="39" t="str">
        <f t="shared" si="158"/>
        <v/>
      </c>
      <c r="ED158" s="39" t="str">
        <f t="shared" si="158"/>
        <v/>
      </c>
      <c r="EE158" s="39" t="str">
        <f t="shared" ref="EE158:EH173" si="212">IF(BK158="","","|n|cffffcc00"&amp;EE$2&amp;"：|r"&amp;BK158&amp;EE$1)</f>
        <v/>
      </c>
      <c r="EF158" s="39" t="str">
        <f t="shared" si="212"/>
        <v/>
      </c>
      <c r="EG158" s="39" t="str">
        <f t="shared" si="212"/>
        <v/>
      </c>
      <c r="EH158" s="39" t="str">
        <f t="shared" si="212"/>
        <v/>
      </c>
      <c r="EI158" s="39" t="str">
        <f t="shared" si="211"/>
        <v/>
      </c>
      <c r="EJ158" s="39" t="str">
        <f t="shared" si="211"/>
        <v/>
      </c>
      <c r="EK158" s="39" t="str">
        <f t="shared" si="211"/>
        <v/>
      </c>
      <c r="EL158" s="39" t="str">
        <f t="shared" si="211"/>
        <v/>
      </c>
      <c r="EM158" s="39" t="str">
        <f t="shared" si="157"/>
        <v/>
      </c>
      <c r="EN158" s="39" t="str">
        <f t="shared" si="157"/>
        <v/>
      </c>
      <c r="EO158" s="39" t="str">
        <f t="shared" si="157"/>
        <v/>
      </c>
    </row>
    <row r="159" spans="1:145">
      <c r="A159" s="39" t="s">
        <v>274</v>
      </c>
      <c r="B159" s="39" t="s">
        <v>275</v>
      </c>
      <c r="C159">
        <v>3</v>
      </c>
      <c r="AR159" s="39">
        <v>10</v>
      </c>
      <c r="BW159" s="39" t="str">
        <f t="shared" si="99"/>
        <v>|n金币加成+10%</v>
      </c>
      <c r="BX159" s="39" t="str">
        <f t="shared" si="159"/>
        <v/>
      </c>
      <c r="BY159" s="39" t="str">
        <f t="shared" si="160"/>
        <v/>
      </c>
      <c r="BZ159" s="39" t="str">
        <f t="shared" si="161"/>
        <v/>
      </c>
      <c r="CA159" s="39" t="str">
        <f t="shared" si="162"/>
        <v/>
      </c>
      <c r="CB159" s="39" t="str">
        <f t="shared" si="163"/>
        <v/>
      </c>
      <c r="CC159" s="39" t="str">
        <f t="shared" si="164"/>
        <v/>
      </c>
      <c r="CD159" s="39" t="str">
        <f t="shared" si="165"/>
        <v/>
      </c>
      <c r="CE159" s="39" t="str">
        <f t="shared" si="166"/>
        <v/>
      </c>
      <c r="CF159" s="39" t="str">
        <f t="shared" si="167"/>
        <v/>
      </c>
      <c r="CG159" s="39" t="str">
        <f t="shared" si="168"/>
        <v/>
      </c>
      <c r="CH159" s="39" t="str">
        <f t="shared" si="169"/>
        <v/>
      </c>
      <c r="CI159" s="39" t="str">
        <f t="shared" si="170"/>
        <v/>
      </c>
      <c r="CJ159" s="39" t="str">
        <f t="shared" si="171"/>
        <v/>
      </c>
      <c r="CK159" s="39" t="str">
        <f t="shared" si="172"/>
        <v/>
      </c>
      <c r="CL159" s="39" t="str">
        <f t="shared" si="173"/>
        <v/>
      </c>
      <c r="CM159" s="39" t="str">
        <f t="shared" si="174"/>
        <v/>
      </c>
      <c r="CN159" s="39" t="str">
        <f t="shared" si="175"/>
        <v/>
      </c>
      <c r="CO159" s="39" t="str">
        <f t="shared" si="176"/>
        <v/>
      </c>
      <c r="CP159" s="39" t="str">
        <f t="shared" si="177"/>
        <v/>
      </c>
      <c r="CQ159" s="39" t="str">
        <f t="shared" si="178"/>
        <v/>
      </c>
      <c r="CR159" s="39" t="str">
        <f t="shared" si="179"/>
        <v/>
      </c>
      <c r="CS159" s="39" t="str">
        <f t="shared" si="180"/>
        <v/>
      </c>
      <c r="CT159" s="39" t="str">
        <f t="shared" si="181"/>
        <v/>
      </c>
      <c r="CU159" s="39" t="str">
        <f t="shared" si="182"/>
        <v/>
      </c>
      <c r="CV159" s="39" t="str">
        <f t="shared" si="183"/>
        <v/>
      </c>
      <c r="CW159" s="39" t="str">
        <f t="shared" si="184"/>
        <v/>
      </c>
      <c r="CX159" s="39" t="str">
        <f t="shared" si="185"/>
        <v/>
      </c>
      <c r="CY159" s="39" t="str">
        <f t="shared" si="186"/>
        <v/>
      </c>
      <c r="CZ159" s="39" t="str">
        <f t="shared" si="187"/>
        <v/>
      </c>
      <c r="DA159" s="39" t="str">
        <f t="shared" si="188"/>
        <v/>
      </c>
      <c r="DB159" s="39" t="str">
        <f t="shared" si="189"/>
        <v/>
      </c>
      <c r="DC159" s="39" t="str">
        <f t="shared" si="190"/>
        <v/>
      </c>
      <c r="DD159" s="39" t="str">
        <f t="shared" si="191"/>
        <v/>
      </c>
      <c r="DE159" s="39" t="str">
        <f t="shared" si="192"/>
        <v/>
      </c>
      <c r="DF159" s="39" t="str">
        <f t="shared" si="193"/>
        <v/>
      </c>
      <c r="DG159" s="39" t="str">
        <f t="shared" si="194"/>
        <v/>
      </c>
      <c r="DH159" s="39" t="str">
        <f t="shared" si="195"/>
        <v/>
      </c>
      <c r="DI159" s="39" t="str">
        <f t="shared" si="196"/>
        <v/>
      </c>
      <c r="DJ159" s="39" t="str">
        <f t="shared" si="197"/>
        <v/>
      </c>
      <c r="DK159" s="39" t="str">
        <f t="shared" si="198"/>
        <v/>
      </c>
      <c r="DL159" s="39" t="str">
        <f t="shared" si="199"/>
        <v>|n金币加成+10%</v>
      </c>
      <c r="DM159" s="39" t="str">
        <f t="shared" si="200"/>
        <v/>
      </c>
      <c r="DN159" s="39" t="str">
        <f t="shared" si="201"/>
        <v/>
      </c>
      <c r="DO159" s="39" t="str">
        <f t="shared" si="202"/>
        <v/>
      </c>
      <c r="DP159" s="39" t="str">
        <f t="shared" si="203"/>
        <v/>
      </c>
      <c r="DQ159" s="39" t="str">
        <f t="shared" si="204"/>
        <v/>
      </c>
      <c r="DR159" s="39" t="str">
        <f t="shared" si="205"/>
        <v/>
      </c>
      <c r="DS159" s="39" t="str">
        <f t="shared" si="206"/>
        <v/>
      </c>
      <c r="DT159" s="39" t="str">
        <f t="shared" si="207"/>
        <v/>
      </c>
      <c r="DU159" s="39" t="str">
        <f t="shared" si="208"/>
        <v/>
      </c>
      <c r="DV159" s="39" t="str">
        <f t="shared" si="209"/>
        <v/>
      </c>
      <c r="DW159" s="39" t="str">
        <f t="shared" si="210"/>
        <v/>
      </c>
      <c r="DX159" s="39" t="str">
        <f t="shared" ref="DX159:EG177" si="213">IF(BD159="","","|n|cffffcc00"&amp;DX$2&amp;"：|r"&amp;BD159&amp;DX$1)</f>
        <v/>
      </c>
      <c r="DY159" s="39" t="str">
        <f t="shared" si="213"/>
        <v/>
      </c>
      <c r="DZ159" s="39" t="str">
        <f t="shared" si="213"/>
        <v/>
      </c>
      <c r="EA159" s="39" t="str">
        <f t="shared" si="213"/>
        <v/>
      </c>
      <c r="EB159" s="39" t="str">
        <f t="shared" si="213"/>
        <v/>
      </c>
      <c r="EC159" s="39" t="str">
        <f t="shared" si="213"/>
        <v/>
      </c>
      <c r="ED159" s="39" t="str">
        <f t="shared" si="213"/>
        <v/>
      </c>
      <c r="EE159" s="39" t="str">
        <f t="shared" si="212"/>
        <v/>
      </c>
      <c r="EF159" s="39" t="str">
        <f t="shared" si="212"/>
        <v/>
      </c>
      <c r="EG159" s="39" t="str">
        <f t="shared" si="212"/>
        <v/>
      </c>
      <c r="EH159" s="39" t="str">
        <f t="shared" si="212"/>
        <v/>
      </c>
      <c r="EI159" s="39" t="str">
        <f t="shared" si="211"/>
        <v/>
      </c>
      <c r="EJ159" s="39" t="str">
        <f t="shared" si="211"/>
        <v/>
      </c>
      <c r="EK159" s="39" t="str">
        <f t="shared" si="211"/>
        <v/>
      </c>
      <c r="EL159" s="39" t="str">
        <f t="shared" si="211"/>
        <v/>
      </c>
      <c r="EM159" s="39" t="str">
        <f t="shared" si="157"/>
        <v/>
      </c>
      <c r="EN159" s="39" t="str">
        <f t="shared" si="157"/>
        <v/>
      </c>
      <c r="EO159" s="39" t="str">
        <f t="shared" si="157"/>
        <v/>
      </c>
    </row>
    <row r="160" spans="1:145">
      <c r="A160" s="39" t="s">
        <v>276</v>
      </c>
      <c r="B160" s="39" t="s">
        <v>277</v>
      </c>
      <c r="C160">
        <v>4</v>
      </c>
      <c r="U160" s="39">
        <v>12</v>
      </c>
      <c r="BW160" s="39" t="str">
        <f t="shared" si="99"/>
        <v>|n物抗%+12%</v>
      </c>
      <c r="BX160" s="39" t="str">
        <f t="shared" si="159"/>
        <v/>
      </c>
      <c r="BY160" s="39" t="str">
        <f t="shared" si="160"/>
        <v/>
      </c>
      <c r="BZ160" s="39" t="str">
        <f t="shared" si="161"/>
        <v/>
      </c>
      <c r="CA160" s="39" t="str">
        <f t="shared" si="162"/>
        <v/>
      </c>
      <c r="CB160" s="39" t="str">
        <f t="shared" si="163"/>
        <v/>
      </c>
      <c r="CC160" s="39" t="str">
        <f t="shared" si="164"/>
        <v/>
      </c>
      <c r="CD160" s="39" t="str">
        <f t="shared" si="165"/>
        <v/>
      </c>
      <c r="CE160" s="39" t="str">
        <f t="shared" si="166"/>
        <v/>
      </c>
      <c r="CF160" s="39" t="str">
        <f t="shared" si="167"/>
        <v/>
      </c>
      <c r="CG160" s="39" t="str">
        <f t="shared" si="168"/>
        <v/>
      </c>
      <c r="CH160" s="39" t="str">
        <f t="shared" si="169"/>
        <v/>
      </c>
      <c r="CI160" s="39" t="str">
        <f t="shared" si="170"/>
        <v/>
      </c>
      <c r="CJ160" s="39" t="str">
        <f t="shared" si="171"/>
        <v/>
      </c>
      <c r="CK160" s="39" t="str">
        <f t="shared" si="172"/>
        <v/>
      </c>
      <c r="CL160" s="39" t="str">
        <f t="shared" si="173"/>
        <v/>
      </c>
      <c r="CM160" s="39" t="str">
        <f t="shared" si="174"/>
        <v/>
      </c>
      <c r="CN160" s="39" t="str">
        <f t="shared" si="175"/>
        <v/>
      </c>
      <c r="CO160" s="39" t="str">
        <f t="shared" si="176"/>
        <v>|n物抗%+12%</v>
      </c>
      <c r="CP160" s="39" t="str">
        <f t="shared" si="177"/>
        <v/>
      </c>
      <c r="CQ160" s="39" t="str">
        <f t="shared" si="178"/>
        <v/>
      </c>
      <c r="CR160" s="39" t="str">
        <f t="shared" si="179"/>
        <v/>
      </c>
      <c r="CS160" s="39" t="str">
        <f t="shared" si="180"/>
        <v/>
      </c>
      <c r="CT160" s="39" t="str">
        <f t="shared" si="181"/>
        <v/>
      </c>
      <c r="CU160" s="39" t="str">
        <f t="shared" si="182"/>
        <v/>
      </c>
      <c r="CV160" s="39" t="str">
        <f t="shared" si="183"/>
        <v/>
      </c>
      <c r="CW160" s="39" t="str">
        <f t="shared" si="184"/>
        <v/>
      </c>
      <c r="CX160" s="39" t="str">
        <f t="shared" si="185"/>
        <v/>
      </c>
      <c r="CY160" s="39" t="str">
        <f t="shared" si="186"/>
        <v/>
      </c>
      <c r="CZ160" s="39" t="str">
        <f t="shared" si="187"/>
        <v/>
      </c>
      <c r="DA160" s="39" t="str">
        <f t="shared" si="188"/>
        <v/>
      </c>
      <c r="DB160" s="39" t="str">
        <f t="shared" si="189"/>
        <v/>
      </c>
      <c r="DC160" s="39" t="str">
        <f t="shared" si="190"/>
        <v/>
      </c>
      <c r="DD160" s="39" t="str">
        <f t="shared" si="191"/>
        <v/>
      </c>
      <c r="DE160" s="39" t="str">
        <f t="shared" si="192"/>
        <v/>
      </c>
      <c r="DF160" s="39" t="str">
        <f t="shared" si="193"/>
        <v/>
      </c>
      <c r="DG160" s="39" t="str">
        <f t="shared" si="194"/>
        <v/>
      </c>
      <c r="DH160" s="39" t="str">
        <f t="shared" si="195"/>
        <v/>
      </c>
      <c r="DI160" s="39" t="str">
        <f t="shared" si="196"/>
        <v/>
      </c>
      <c r="DJ160" s="39" t="str">
        <f t="shared" si="197"/>
        <v/>
      </c>
      <c r="DK160" s="39" t="str">
        <f t="shared" si="198"/>
        <v/>
      </c>
      <c r="DL160" s="39" t="str">
        <f t="shared" si="199"/>
        <v/>
      </c>
      <c r="DM160" s="39" t="str">
        <f t="shared" si="200"/>
        <v/>
      </c>
      <c r="DN160" s="39" t="str">
        <f t="shared" si="201"/>
        <v/>
      </c>
      <c r="DO160" s="39" t="str">
        <f t="shared" si="202"/>
        <v/>
      </c>
      <c r="DP160" s="39" t="str">
        <f t="shared" si="203"/>
        <v/>
      </c>
      <c r="DQ160" s="39" t="str">
        <f t="shared" si="204"/>
        <v/>
      </c>
      <c r="DR160" s="39" t="str">
        <f t="shared" si="205"/>
        <v/>
      </c>
      <c r="DS160" s="39" t="str">
        <f t="shared" si="206"/>
        <v/>
      </c>
      <c r="DT160" s="39" t="str">
        <f t="shared" si="207"/>
        <v/>
      </c>
      <c r="DU160" s="39" t="str">
        <f t="shared" si="208"/>
        <v/>
      </c>
      <c r="DV160" s="39" t="str">
        <f t="shared" si="209"/>
        <v/>
      </c>
      <c r="DW160" s="39" t="str">
        <f t="shared" si="210"/>
        <v/>
      </c>
      <c r="DX160" s="39" t="str">
        <f t="shared" si="213"/>
        <v/>
      </c>
      <c r="DY160" s="39" t="str">
        <f t="shared" si="213"/>
        <v/>
      </c>
      <c r="DZ160" s="39" t="str">
        <f t="shared" si="213"/>
        <v/>
      </c>
      <c r="EA160" s="39" t="str">
        <f t="shared" si="213"/>
        <v/>
      </c>
      <c r="EB160" s="39" t="str">
        <f t="shared" si="213"/>
        <v/>
      </c>
      <c r="EC160" s="39" t="str">
        <f t="shared" si="213"/>
        <v/>
      </c>
      <c r="ED160" s="39" t="str">
        <f t="shared" si="213"/>
        <v/>
      </c>
      <c r="EE160" s="39" t="str">
        <f t="shared" si="212"/>
        <v/>
      </c>
      <c r="EF160" s="39" t="str">
        <f t="shared" si="212"/>
        <v/>
      </c>
      <c r="EG160" s="39" t="str">
        <f t="shared" si="212"/>
        <v/>
      </c>
      <c r="EH160" s="39" t="str">
        <f t="shared" si="212"/>
        <v/>
      </c>
      <c r="EI160" s="39" t="str">
        <f t="shared" si="211"/>
        <v/>
      </c>
      <c r="EJ160" s="39" t="str">
        <f t="shared" si="211"/>
        <v/>
      </c>
      <c r="EK160" s="39" t="str">
        <f t="shared" si="211"/>
        <v/>
      </c>
      <c r="EL160" s="39" t="str">
        <f t="shared" si="211"/>
        <v/>
      </c>
      <c r="EM160" s="39" t="str">
        <f t="shared" si="157"/>
        <v/>
      </c>
      <c r="EN160" s="39" t="str">
        <f t="shared" si="157"/>
        <v/>
      </c>
      <c r="EO160" s="39" t="str">
        <f t="shared" si="157"/>
        <v/>
      </c>
    </row>
    <row r="161" spans="1:145">
      <c r="A161" s="39" t="s">
        <v>278</v>
      </c>
      <c r="B161" s="39" t="s">
        <v>279</v>
      </c>
      <c r="C161">
        <v>2</v>
      </c>
      <c r="BW161" s="39" t="str">
        <f t="shared" si="99"/>
        <v/>
      </c>
      <c r="BX161" s="39" t="str">
        <f t="shared" si="159"/>
        <v/>
      </c>
      <c r="BY161" s="39" t="str">
        <f t="shared" si="160"/>
        <v/>
      </c>
      <c r="BZ161" s="39" t="str">
        <f t="shared" si="161"/>
        <v/>
      </c>
      <c r="CA161" s="39" t="str">
        <f t="shared" si="162"/>
        <v/>
      </c>
      <c r="CB161" s="39" t="str">
        <f t="shared" si="163"/>
        <v/>
      </c>
      <c r="CC161" s="39" t="str">
        <f t="shared" si="164"/>
        <v/>
      </c>
      <c r="CD161" s="39" t="str">
        <f t="shared" si="165"/>
        <v/>
      </c>
      <c r="CE161" s="39" t="str">
        <f t="shared" si="166"/>
        <v/>
      </c>
      <c r="CF161" s="39" t="str">
        <f t="shared" si="167"/>
        <v/>
      </c>
      <c r="CG161" s="39" t="str">
        <f t="shared" si="168"/>
        <v/>
      </c>
      <c r="CH161" s="39" t="str">
        <f t="shared" si="169"/>
        <v/>
      </c>
      <c r="CI161" s="39" t="str">
        <f t="shared" si="170"/>
        <v/>
      </c>
      <c r="CJ161" s="39" t="str">
        <f t="shared" si="171"/>
        <v/>
      </c>
      <c r="CK161" s="39" t="str">
        <f t="shared" si="172"/>
        <v/>
      </c>
      <c r="CL161" s="39" t="str">
        <f t="shared" si="173"/>
        <v/>
      </c>
      <c r="CM161" s="39" t="str">
        <f t="shared" si="174"/>
        <v/>
      </c>
      <c r="CN161" s="39" t="str">
        <f t="shared" si="175"/>
        <v/>
      </c>
      <c r="CO161" s="39" t="str">
        <f t="shared" si="176"/>
        <v/>
      </c>
      <c r="CP161" s="39" t="str">
        <f t="shared" si="177"/>
        <v/>
      </c>
      <c r="CQ161" s="39" t="str">
        <f t="shared" si="178"/>
        <v/>
      </c>
      <c r="CR161" s="39" t="str">
        <f t="shared" si="179"/>
        <v/>
      </c>
      <c r="CS161" s="39" t="str">
        <f t="shared" si="180"/>
        <v/>
      </c>
      <c r="CT161" s="39" t="str">
        <f t="shared" si="181"/>
        <v/>
      </c>
      <c r="CU161" s="39" t="str">
        <f t="shared" si="182"/>
        <v/>
      </c>
      <c r="CV161" s="39" t="str">
        <f t="shared" si="183"/>
        <v/>
      </c>
      <c r="CW161" s="39" t="str">
        <f t="shared" si="184"/>
        <v/>
      </c>
      <c r="CX161" s="39" t="str">
        <f t="shared" si="185"/>
        <v/>
      </c>
      <c r="CY161" s="39" t="str">
        <f t="shared" si="186"/>
        <v/>
      </c>
      <c r="CZ161" s="39" t="str">
        <f t="shared" si="187"/>
        <v/>
      </c>
      <c r="DA161" s="39" t="str">
        <f t="shared" si="188"/>
        <v/>
      </c>
      <c r="DB161" s="39" t="str">
        <f t="shared" si="189"/>
        <v/>
      </c>
      <c r="DC161" s="39" t="str">
        <f t="shared" si="190"/>
        <v/>
      </c>
      <c r="DD161" s="39" t="str">
        <f t="shared" si="191"/>
        <v/>
      </c>
      <c r="DE161" s="39" t="str">
        <f t="shared" si="192"/>
        <v/>
      </c>
      <c r="DF161" s="39" t="str">
        <f t="shared" si="193"/>
        <v/>
      </c>
      <c r="DG161" s="39" t="str">
        <f t="shared" si="194"/>
        <v/>
      </c>
      <c r="DH161" s="39" t="str">
        <f t="shared" si="195"/>
        <v/>
      </c>
      <c r="DI161" s="39" t="str">
        <f t="shared" si="196"/>
        <v/>
      </c>
      <c r="DJ161" s="39" t="str">
        <f t="shared" si="197"/>
        <v/>
      </c>
      <c r="DK161" s="39" t="str">
        <f t="shared" si="198"/>
        <v/>
      </c>
      <c r="DL161" s="39" t="str">
        <f t="shared" si="199"/>
        <v/>
      </c>
      <c r="DM161" s="39" t="str">
        <f t="shared" si="200"/>
        <v/>
      </c>
      <c r="DN161" s="39" t="str">
        <f t="shared" si="201"/>
        <v/>
      </c>
      <c r="DO161" s="39" t="str">
        <f t="shared" si="202"/>
        <v/>
      </c>
      <c r="DP161" s="39" t="str">
        <f t="shared" si="203"/>
        <v/>
      </c>
      <c r="DQ161" s="39" t="str">
        <f t="shared" si="204"/>
        <v/>
      </c>
      <c r="DR161" s="39" t="str">
        <f t="shared" si="205"/>
        <v/>
      </c>
      <c r="DS161" s="39" t="str">
        <f t="shared" si="206"/>
        <v/>
      </c>
      <c r="DT161" s="39" t="str">
        <f t="shared" si="207"/>
        <v/>
      </c>
      <c r="DU161" s="39" t="str">
        <f t="shared" si="208"/>
        <v/>
      </c>
      <c r="DV161" s="39" t="str">
        <f t="shared" si="209"/>
        <v/>
      </c>
      <c r="DW161" s="39" t="str">
        <f t="shared" si="210"/>
        <v/>
      </c>
      <c r="DX161" s="39" t="str">
        <f t="shared" si="213"/>
        <v/>
      </c>
      <c r="DY161" s="39" t="str">
        <f t="shared" si="213"/>
        <v/>
      </c>
      <c r="DZ161" s="39" t="str">
        <f t="shared" si="213"/>
        <v/>
      </c>
      <c r="EA161" s="39" t="str">
        <f t="shared" si="213"/>
        <v/>
      </c>
      <c r="EB161" s="39" t="str">
        <f t="shared" si="213"/>
        <v/>
      </c>
      <c r="EC161" s="39" t="str">
        <f t="shared" si="213"/>
        <v/>
      </c>
      <c r="ED161" s="39" t="str">
        <f t="shared" si="213"/>
        <v/>
      </c>
      <c r="EE161" s="39" t="str">
        <f t="shared" si="212"/>
        <v/>
      </c>
      <c r="EF161" s="39" t="str">
        <f t="shared" si="212"/>
        <v/>
      </c>
      <c r="EG161" s="39" t="str">
        <f t="shared" si="212"/>
        <v/>
      </c>
      <c r="EH161" s="39" t="str">
        <f t="shared" si="212"/>
        <v/>
      </c>
      <c r="EI161" s="39" t="str">
        <f t="shared" si="211"/>
        <v/>
      </c>
      <c r="EJ161" s="39" t="str">
        <f t="shared" si="211"/>
        <v/>
      </c>
      <c r="EK161" s="39" t="str">
        <f t="shared" si="211"/>
        <v/>
      </c>
      <c r="EL161" s="39" t="str">
        <f t="shared" si="211"/>
        <v/>
      </c>
      <c r="EM161" s="39" t="str">
        <f t="shared" si="157"/>
        <v/>
      </c>
      <c r="EN161" s="39" t="str">
        <f t="shared" si="157"/>
        <v/>
      </c>
      <c r="EO161" s="39" t="str">
        <f t="shared" si="157"/>
        <v/>
      </c>
    </row>
    <row r="162" spans="1:145">
      <c r="A162" s="39" t="s">
        <v>280</v>
      </c>
      <c r="B162" s="39" t="s">
        <v>281</v>
      </c>
      <c r="C162">
        <v>2</v>
      </c>
      <c r="X162" s="39">
        <v>3</v>
      </c>
      <c r="Y162" s="39">
        <v>10</v>
      </c>
      <c r="BB162" s="39">
        <v>200</v>
      </c>
      <c r="BW162" s="39" t="str">
        <f t="shared" si="99"/>
        <v>|n伤害吸取+3%|n分裂+10%|n攻击距离+200</v>
      </c>
      <c r="BX162" s="39" t="str">
        <f t="shared" si="159"/>
        <v/>
      </c>
      <c r="BY162" s="39" t="str">
        <f t="shared" si="160"/>
        <v/>
      </c>
      <c r="BZ162" s="39" t="str">
        <f t="shared" si="161"/>
        <v/>
      </c>
      <c r="CA162" s="39" t="str">
        <f t="shared" si="162"/>
        <v/>
      </c>
      <c r="CB162" s="39" t="str">
        <f t="shared" si="163"/>
        <v/>
      </c>
      <c r="CC162" s="39" t="str">
        <f t="shared" si="164"/>
        <v/>
      </c>
      <c r="CD162" s="39" t="str">
        <f t="shared" si="165"/>
        <v/>
      </c>
      <c r="CE162" s="39" t="str">
        <f t="shared" si="166"/>
        <v/>
      </c>
      <c r="CF162" s="39" t="str">
        <f t="shared" si="167"/>
        <v/>
      </c>
      <c r="CG162" s="39" t="str">
        <f t="shared" si="168"/>
        <v/>
      </c>
      <c r="CH162" s="39" t="str">
        <f t="shared" si="169"/>
        <v/>
      </c>
      <c r="CI162" s="39" t="str">
        <f t="shared" si="170"/>
        <v/>
      </c>
      <c r="CJ162" s="39" t="str">
        <f t="shared" si="171"/>
        <v/>
      </c>
      <c r="CK162" s="39" t="str">
        <f t="shared" si="172"/>
        <v/>
      </c>
      <c r="CL162" s="39" t="str">
        <f t="shared" si="173"/>
        <v/>
      </c>
      <c r="CM162" s="39" t="str">
        <f t="shared" si="174"/>
        <v/>
      </c>
      <c r="CN162" s="39" t="str">
        <f t="shared" si="175"/>
        <v/>
      </c>
      <c r="CO162" s="39" t="str">
        <f t="shared" si="176"/>
        <v/>
      </c>
      <c r="CP162" s="39" t="str">
        <f t="shared" si="177"/>
        <v/>
      </c>
      <c r="CQ162" s="39" t="str">
        <f t="shared" si="178"/>
        <v/>
      </c>
      <c r="CR162" s="39" t="str">
        <f t="shared" si="179"/>
        <v>|n伤害吸取+3%</v>
      </c>
      <c r="CS162" s="39" t="str">
        <f t="shared" si="180"/>
        <v>|n分裂+10%</v>
      </c>
      <c r="CT162" s="39" t="str">
        <f t="shared" si="181"/>
        <v/>
      </c>
      <c r="CU162" s="39" t="str">
        <f t="shared" si="182"/>
        <v/>
      </c>
      <c r="CV162" s="39" t="str">
        <f t="shared" si="183"/>
        <v/>
      </c>
      <c r="CW162" s="39" t="str">
        <f t="shared" si="184"/>
        <v/>
      </c>
      <c r="CX162" s="39" t="str">
        <f t="shared" si="185"/>
        <v/>
      </c>
      <c r="CY162" s="39" t="str">
        <f t="shared" si="186"/>
        <v/>
      </c>
      <c r="CZ162" s="39" t="str">
        <f t="shared" si="187"/>
        <v/>
      </c>
      <c r="DA162" s="39" t="str">
        <f t="shared" si="188"/>
        <v/>
      </c>
      <c r="DB162" s="39" t="str">
        <f t="shared" si="189"/>
        <v/>
      </c>
      <c r="DC162" s="39" t="str">
        <f t="shared" si="190"/>
        <v/>
      </c>
      <c r="DD162" s="39" t="str">
        <f t="shared" si="191"/>
        <v/>
      </c>
      <c r="DE162" s="39" t="str">
        <f t="shared" si="192"/>
        <v/>
      </c>
      <c r="DF162" s="39" t="str">
        <f t="shared" si="193"/>
        <v/>
      </c>
      <c r="DG162" s="39" t="str">
        <f t="shared" si="194"/>
        <v/>
      </c>
      <c r="DH162" s="39" t="str">
        <f t="shared" si="195"/>
        <v/>
      </c>
      <c r="DI162" s="39" t="str">
        <f t="shared" si="196"/>
        <v/>
      </c>
      <c r="DJ162" s="39" t="str">
        <f t="shared" si="197"/>
        <v/>
      </c>
      <c r="DK162" s="39" t="str">
        <f t="shared" si="198"/>
        <v/>
      </c>
      <c r="DL162" s="39" t="str">
        <f t="shared" si="199"/>
        <v/>
      </c>
      <c r="DM162" s="39" t="str">
        <f t="shared" si="200"/>
        <v/>
      </c>
      <c r="DN162" s="39" t="str">
        <f t="shared" si="201"/>
        <v/>
      </c>
      <c r="DO162" s="39" t="str">
        <f t="shared" si="202"/>
        <v/>
      </c>
      <c r="DP162" s="39" t="str">
        <f t="shared" si="203"/>
        <v/>
      </c>
      <c r="DQ162" s="39" t="str">
        <f t="shared" si="204"/>
        <v/>
      </c>
      <c r="DR162" s="39" t="str">
        <f t="shared" si="205"/>
        <v/>
      </c>
      <c r="DS162" s="39" t="str">
        <f t="shared" si="206"/>
        <v/>
      </c>
      <c r="DT162" s="39" t="str">
        <f t="shared" si="207"/>
        <v/>
      </c>
      <c r="DU162" s="39" t="str">
        <f t="shared" si="208"/>
        <v/>
      </c>
      <c r="DV162" s="39" t="str">
        <f t="shared" si="209"/>
        <v>|n攻击距离+200</v>
      </c>
      <c r="DW162" s="39" t="str">
        <f t="shared" si="210"/>
        <v/>
      </c>
      <c r="DX162" s="39" t="str">
        <f t="shared" si="213"/>
        <v/>
      </c>
      <c r="DY162" s="39" t="str">
        <f t="shared" si="213"/>
        <v/>
      </c>
      <c r="DZ162" s="39" t="str">
        <f t="shared" si="213"/>
        <v/>
      </c>
      <c r="EA162" s="39" t="str">
        <f t="shared" si="213"/>
        <v/>
      </c>
      <c r="EB162" s="39" t="str">
        <f t="shared" si="213"/>
        <v/>
      </c>
      <c r="EC162" s="39" t="str">
        <f t="shared" si="213"/>
        <v/>
      </c>
      <c r="ED162" s="39" t="str">
        <f t="shared" si="213"/>
        <v/>
      </c>
      <c r="EE162" s="39" t="str">
        <f t="shared" si="212"/>
        <v/>
      </c>
      <c r="EF162" s="39" t="str">
        <f t="shared" si="212"/>
        <v/>
      </c>
      <c r="EG162" s="39" t="str">
        <f t="shared" si="212"/>
        <v/>
      </c>
      <c r="EH162" s="39" t="str">
        <f t="shared" si="212"/>
        <v/>
      </c>
      <c r="EI162" s="39" t="str">
        <f t="shared" si="211"/>
        <v/>
      </c>
      <c r="EJ162" s="39" t="str">
        <f t="shared" si="211"/>
        <v/>
      </c>
      <c r="EK162" s="39" t="str">
        <f t="shared" si="211"/>
        <v/>
      </c>
      <c r="EL162" s="39" t="str">
        <f t="shared" si="211"/>
        <v/>
      </c>
      <c r="EM162" s="39" t="str">
        <f t="shared" si="157"/>
        <v/>
      </c>
      <c r="EN162" s="39" t="str">
        <f t="shared" si="157"/>
        <v/>
      </c>
      <c r="EO162" s="39" t="str">
        <f t="shared" si="157"/>
        <v/>
      </c>
    </row>
    <row r="163" spans="1:145">
      <c r="A163" s="39" t="s">
        <v>282</v>
      </c>
      <c r="B163" s="39" t="s">
        <v>283</v>
      </c>
      <c r="C163">
        <v>4</v>
      </c>
      <c r="D163" s="39">
        <v>160000</v>
      </c>
      <c r="BW163" s="39" t="str">
        <f t="shared" si="99"/>
        <v>|n攻击+160000</v>
      </c>
      <c r="BX163" s="39" t="str">
        <f t="shared" si="159"/>
        <v>|n攻击+160000</v>
      </c>
      <c r="BY163" s="39" t="str">
        <f t="shared" si="160"/>
        <v/>
      </c>
      <c r="BZ163" s="39" t="str">
        <f t="shared" si="161"/>
        <v/>
      </c>
      <c r="CA163" s="39" t="str">
        <f t="shared" si="162"/>
        <v/>
      </c>
      <c r="CB163" s="39" t="str">
        <f t="shared" si="163"/>
        <v/>
      </c>
      <c r="CC163" s="39" t="str">
        <f t="shared" si="164"/>
        <v/>
      </c>
      <c r="CD163" s="39" t="str">
        <f t="shared" si="165"/>
        <v/>
      </c>
      <c r="CE163" s="39" t="str">
        <f t="shared" si="166"/>
        <v/>
      </c>
      <c r="CF163" s="39" t="str">
        <f t="shared" si="167"/>
        <v/>
      </c>
      <c r="CG163" s="39" t="str">
        <f t="shared" si="168"/>
        <v/>
      </c>
      <c r="CH163" s="39" t="str">
        <f t="shared" si="169"/>
        <v/>
      </c>
      <c r="CI163" s="39" t="str">
        <f t="shared" si="170"/>
        <v/>
      </c>
      <c r="CJ163" s="39" t="str">
        <f t="shared" si="171"/>
        <v/>
      </c>
      <c r="CK163" s="39" t="str">
        <f t="shared" si="172"/>
        <v/>
      </c>
      <c r="CL163" s="39" t="str">
        <f t="shared" si="173"/>
        <v/>
      </c>
      <c r="CM163" s="39" t="str">
        <f t="shared" si="174"/>
        <v/>
      </c>
      <c r="CN163" s="39" t="str">
        <f t="shared" si="175"/>
        <v/>
      </c>
      <c r="CO163" s="39" t="str">
        <f t="shared" si="176"/>
        <v/>
      </c>
      <c r="CP163" s="39" t="str">
        <f t="shared" si="177"/>
        <v/>
      </c>
      <c r="CQ163" s="39" t="str">
        <f t="shared" si="178"/>
        <v/>
      </c>
      <c r="CR163" s="39" t="str">
        <f t="shared" si="179"/>
        <v/>
      </c>
      <c r="CS163" s="39" t="str">
        <f t="shared" si="180"/>
        <v/>
      </c>
      <c r="CT163" s="39" t="str">
        <f t="shared" si="181"/>
        <v/>
      </c>
      <c r="CU163" s="39" t="str">
        <f t="shared" si="182"/>
        <v/>
      </c>
      <c r="CV163" s="39" t="str">
        <f t="shared" si="183"/>
        <v/>
      </c>
      <c r="CW163" s="39" t="str">
        <f t="shared" si="184"/>
        <v/>
      </c>
      <c r="CX163" s="39" t="str">
        <f t="shared" si="185"/>
        <v/>
      </c>
      <c r="CY163" s="39" t="str">
        <f t="shared" si="186"/>
        <v/>
      </c>
      <c r="CZ163" s="39" t="str">
        <f t="shared" si="187"/>
        <v/>
      </c>
      <c r="DA163" s="39" t="str">
        <f t="shared" si="188"/>
        <v/>
      </c>
      <c r="DB163" s="39" t="str">
        <f t="shared" si="189"/>
        <v/>
      </c>
      <c r="DC163" s="39" t="str">
        <f t="shared" si="190"/>
        <v/>
      </c>
      <c r="DD163" s="39" t="str">
        <f t="shared" si="191"/>
        <v/>
      </c>
      <c r="DE163" s="39" t="str">
        <f t="shared" si="192"/>
        <v/>
      </c>
      <c r="DF163" s="39" t="str">
        <f t="shared" si="193"/>
        <v/>
      </c>
      <c r="DG163" s="39" t="str">
        <f t="shared" si="194"/>
        <v/>
      </c>
      <c r="DH163" s="39" t="str">
        <f t="shared" si="195"/>
        <v/>
      </c>
      <c r="DI163" s="39" t="str">
        <f t="shared" si="196"/>
        <v/>
      </c>
      <c r="DJ163" s="39" t="str">
        <f t="shared" si="197"/>
        <v/>
      </c>
      <c r="DK163" s="39" t="str">
        <f t="shared" si="198"/>
        <v/>
      </c>
      <c r="DL163" s="39" t="str">
        <f t="shared" si="199"/>
        <v/>
      </c>
      <c r="DM163" s="39" t="str">
        <f t="shared" si="200"/>
        <v/>
      </c>
      <c r="DN163" s="39" t="str">
        <f t="shared" si="201"/>
        <v/>
      </c>
      <c r="DO163" s="39" t="str">
        <f t="shared" si="202"/>
        <v/>
      </c>
      <c r="DP163" s="39" t="str">
        <f t="shared" si="203"/>
        <v/>
      </c>
      <c r="DQ163" s="39" t="str">
        <f t="shared" si="204"/>
        <v/>
      </c>
      <c r="DR163" s="39" t="str">
        <f t="shared" si="205"/>
        <v/>
      </c>
      <c r="DS163" s="39" t="str">
        <f t="shared" si="206"/>
        <v/>
      </c>
      <c r="DT163" s="39" t="str">
        <f t="shared" si="207"/>
        <v/>
      </c>
      <c r="DU163" s="39" t="str">
        <f t="shared" si="208"/>
        <v/>
      </c>
      <c r="DV163" s="39" t="str">
        <f t="shared" si="209"/>
        <v/>
      </c>
      <c r="DW163" s="39" t="str">
        <f t="shared" si="210"/>
        <v/>
      </c>
      <c r="DX163" s="39" t="str">
        <f t="shared" si="213"/>
        <v/>
      </c>
      <c r="DY163" s="39" t="str">
        <f t="shared" si="213"/>
        <v/>
      </c>
      <c r="DZ163" s="39" t="str">
        <f t="shared" si="213"/>
        <v/>
      </c>
      <c r="EA163" s="39" t="str">
        <f t="shared" si="213"/>
        <v/>
      </c>
      <c r="EB163" s="39" t="str">
        <f t="shared" si="213"/>
        <v/>
      </c>
      <c r="EC163" s="39" t="str">
        <f t="shared" si="213"/>
        <v/>
      </c>
      <c r="ED163" s="39" t="str">
        <f t="shared" si="213"/>
        <v/>
      </c>
      <c r="EE163" s="39" t="str">
        <f t="shared" si="212"/>
        <v/>
      </c>
      <c r="EF163" s="39" t="str">
        <f t="shared" si="212"/>
        <v/>
      </c>
      <c r="EG163" s="39" t="str">
        <f t="shared" si="212"/>
        <v/>
      </c>
      <c r="EH163" s="39" t="str">
        <f t="shared" si="212"/>
        <v/>
      </c>
      <c r="EI163" s="39" t="str">
        <f t="shared" si="211"/>
        <v/>
      </c>
      <c r="EJ163" s="39" t="str">
        <f t="shared" si="211"/>
        <v/>
      </c>
      <c r="EK163" s="39" t="str">
        <f t="shared" si="211"/>
        <v/>
      </c>
      <c r="EL163" s="39" t="str">
        <f t="shared" si="211"/>
        <v/>
      </c>
      <c r="EM163" s="39" t="str">
        <f t="shared" si="211"/>
        <v/>
      </c>
      <c r="EN163" s="39" t="str">
        <f t="shared" si="211"/>
        <v/>
      </c>
      <c r="EO163" s="39" t="str">
        <f t="shared" si="211"/>
        <v/>
      </c>
    </row>
    <row r="164" spans="1:145">
      <c r="A164" s="39" t="s">
        <v>284</v>
      </c>
      <c r="B164" s="39" t="s">
        <v>285</v>
      </c>
      <c r="C164">
        <v>1</v>
      </c>
      <c r="BW164" s="39" t="str">
        <f t="shared" si="99"/>
        <v/>
      </c>
      <c r="BX164" s="39" t="str">
        <f t="shared" si="159"/>
        <v/>
      </c>
      <c r="BY164" s="39" t="str">
        <f t="shared" si="160"/>
        <v/>
      </c>
      <c r="BZ164" s="39" t="str">
        <f t="shared" si="161"/>
        <v/>
      </c>
      <c r="CA164" s="39" t="str">
        <f t="shared" si="162"/>
        <v/>
      </c>
      <c r="CB164" s="39" t="str">
        <f t="shared" si="163"/>
        <v/>
      </c>
      <c r="CC164" s="39" t="str">
        <f t="shared" si="164"/>
        <v/>
      </c>
      <c r="CD164" s="39" t="str">
        <f t="shared" si="165"/>
        <v/>
      </c>
      <c r="CE164" s="39" t="str">
        <f t="shared" si="166"/>
        <v/>
      </c>
      <c r="CF164" s="39" t="str">
        <f t="shared" si="167"/>
        <v/>
      </c>
      <c r="CG164" s="39" t="str">
        <f t="shared" si="168"/>
        <v/>
      </c>
      <c r="CH164" s="39" t="str">
        <f t="shared" si="169"/>
        <v/>
      </c>
      <c r="CI164" s="39" t="str">
        <f t="shared" si="170"/>
        <v/>
      </c>
      <c r="CJ164" s="39" t="str">
        <f t="shared" si="171"/>
        <v/>
      </c>
      <c r="CK164" s="39" t="str">
        <f t="shared" si="172"/>
        <v/>
      </c>
      <c r="CL164" s="39" t="str">
        <f t="shared" si="173"/>
        <v/>
      </c>
      <c r="CM164" s="39" t="str">
        <f t="shared" si="174"/>
        <v/>
      </c>
      <c r="CN164" s="39" t="str">
        <f t="shared" si="175"/>
        <v/>
      </c>
      <c r="CO164" s="39" t="str">
        <f t="shared" si="176"/>
        <v/>
      </c>
      <c r="CP164" s="39" t="str">
        <f t="shared" si="177"/>
        <v/>
      </c>
      <c r="CQ164" s="39" t="str">
        <f t="shared" si="178"/>
        <v/>
      </c>
      <c r="CR164" s="39" t="str">
        <f t="shared" si="179"/>
        <v/>
      </c>
      <c r="CS164" s="39" t="str">
        <f t="shared" si="180"/>
        <v/>
      </c>
      <c r="CT164" s="39" t="str">
        <f t="shared" si="181"/>
        <v/>
      </c>
      <c r="CU164" s="39" t="str">
        <f t="shared" si="182"/>
        <v/>
      </c>
      <c r="CV164" s="39" t="str">
        <f t="shared" si="183"/>
        <v/>
      </c>
      <c r="CW164" s="39" t="str">
        <f t="shared" si="184"/>
        <v/>
      </c>
      <c r="CX164" s="39" t="str">
        <f t="shared" si="185"/>
        <v/>
      </c>
      <c r="CY164" s="39" t="str">
        <f t="shared" si="186"/>
        <v/>
      </c>
      <c r="CZ164" s="39" t="str">
        <f t="shared" si="187"/>
        <v/>
      </c>
      <c r="DA164" s="39" t="str">
        <f t="shared" si="188"/>
        <v/>
      </c>
      <c r="DB164" s="39" t="str">
        <f t="shared" si="189"/>
        <v/>
      </c>
      <c r="DC164" s="39" t="str">
        <f t="shared" si="190"/>
        <v/>
      </c>
      <c r="DD164" s="39" t="str">
        <f t="shared" si="191"/>
        <v/>
      </c>
      <c r="DE164" s="39" t="str">
        <f t="shared" si="192"/>
        <v/>
      </c>
      <c r="DF164" s="39" t="str">
        <f t="shared" si="193"/>
        <v/>
      </c>
      <c r="DG164" s="39" t="str">
        <f t="shared" si="194"/>
        <v/>
      </c>
      <c r="DH164" s="39" t="str">
        <f t="shared" si="195"/>
        <v/>
      </c>
      <c r="DI164" s="39" t="str">
        <f t="shared" si="196"/>
        <v/>
      </c>
      <c r="DJ164" s="39" t="str">
        <f t="shared" si="197"/>
        <v/>
      </c>
      <c r="DK164" s="39" t="str">
        <f t="shared" si="198"/>
        <v/>
      </c>
      <c r="DL164" s="39" t="str">
        <f t="shared" si="199"/>
        <v/>
      </c>
      <c r="DM164" s="39" t="str">
        <f t="shared" si="200"/>
        <v/>
      </c>
      <c r="DN164" s="39" t="str">
        <f t="shared" si="201"/>
        <v/>
      </c>
      <c r="DO164" s="39" t="str">
        <f t="shared" si="202"/>
        <v/>
      </c>
      <c r="DP164" s="39" t="str">
        <f t="shared" si="203"/>
        <v/>
      </c>
      <c r="DQ164" s="39" t="str">
        <f t="shared" si="204"/>
        <v/>
      </c>
      <c r="DR164" s="39" t="str">
        <f t="shared" si="205"/>
        <v/>
      </c>
      <c r="DS164" s="39" t="str">
        <f t="shared" si="206"/>
        <v/>
      </c>
      <c r="DT164" s="39" t="str">
        <f t="shared" si="207"/>
        <v/>
      </c>
      <c r="DU164" s="39" t="str">
        <f t="shared" si="208"/>
        <v/>
      </c>
      <c r="DV164" s="39" t="str">
        <f t="shared" si="209"/>
        <v/>
      </c>
      <c r="DW164" s="39" t="str">
        <f t="shared" si="210"/>
        <v/>
      </c>
      <c r="DX164" s="39" t="str">
        <f t="shared" si="213"/>
        <v/>
      </c>
      <c r="DY164" s="39" t="str">
        <f t="shared" si="213"/>
        <v/>
      </c>
      <c r="DZ164" s="39" t="str">
        <f t="shared" si="213"/>
        <v/>
      </c>
      <c r="EA164" s="39" t="str">
        <f t="shared" si="213"/>
        <v/>
      </c>
      <c r="EB164" s="39" t="str">
        <f t="shared" si="213"/>
        <v/>
      </c>
      <c r="EC164" s="39" t="str">
        <f t="shared" si="213"/>
        <v/>
      </c>
      <c r="ED164" s="39" t="str">
        <f t="shared" si="213"/>
        <v/>
      </c>
      <c r="EE164" s="39" t="str">
        <f t="shared" si="212"/>
        <v/>
      </c>
      <c r="EF164" s="39" t="str">
        <f t="shared" si="212"/>
        <v/>
      </c>
      <c r="EG164" s="39" t="str">
        <f t="shared" si="212"/>
        <v/>
      </c>
      <c r="EH164" s="39" t="str">
        <f t="shared" si="212"/>
        <v/>
      </c>
      <c r="EI164" s="39" t="str">
        <f t="shared" si="211"/>
        <v/>
      </c>
      <c r="EJ164" s="39" t="str">
        <f t="shared" si="211"/>
        <v/>
      </c>
      <c r="EK164" s="39" t="str">
        <f t="shared" si="211"/>
        <v/>
      </c>
      <c r="EL164" s="39" t="str">
        <f t="shared" si="211"/>
        <v/>
      </c>
      <c r="EM164" s="39" t="str">
        <f t="shared" si="211"/>
        <v/>
      </c>
      <c r="EN164" s="39" t="str">
        <f t="shared" si="211"/>
        <v/>
      </c>
      <c r="EO164" s="39" t="str">
        <f t="shared" si="211"/>
        <v/>
      </c>
    </row>
    <row r="165" spans="1:145">
      <c r="A165" s="39" t="s">
        <v>286</v>
      </c>
      <c r="B165" s="39" t="s">
        <v>287</v>
      </c>
      <c r="C165">
        <v>3</v>
      </c>
      <c r="W165" s="39">
        <v>350</v>
      </c>
      <c r="BW165" s="39" t="str">
        <f t="shared" si="99"/>
        <v>|n暴伤+350%</v>
      </c>
      <c r="BX165" s="39" t="str">
        <f t="shared" si="159"/>
        <v/>
      </c>
      <c r="BY165" s="39" t="str">
        <f t="shared" si="160"/>
        <v/>
      </c>
      <c r="BZ165" s="39" t="str">
        <f t="shared" si="161"/>
        <v/>
      </c>
      <c r="CA165" s="39" t="str">
        <f t="shared" si="162"/>
        <v/>
      </c>
      <c r="CB165" s="39" t="str">
        <f t="shared" si="163"/>
        <v/>
      </c>
      <c r="CC165" s="39" t="str">
        <f t="shared" si="164"/>
        <v/>
      </c>
      <c r="CD165" s="39" t="str">
        <f t="shared" si="165"/>
        <v/>
      </c>
      <c r="CE165" s="39" t="str">
        <f t="shared" si="166"/>
        <v/>
      </c>
      <c r="CF165" s="39" t="str">
        <f t="shared" si="167"/>
        <v/>
      </c>
      <c r="CG165" s="39" t="str">
        <f t="shared" si="168"/>
        <v/>
      </c>
      <c r="CH165" s="39" t="str">
        <f t="shared" si="169"/>
        <v/>
      </c>
      <c r="CI165" s="39" t="str">
        <f t="shared" si="170"/>
        <v/>
      </c>
      <c r="CJ165" s="39" t="str">
        <f t="shared" si="171"/>
        <v/>
      </c>
      <c r="CK165" s="39" t="str">
        <f t="shared" si="172"/>
        <v/>
      </c>
      <c r="CL165" s="39" t="str">
        <f t="shared" si="173"/>
        <v/>
      </c>
      <c r="CM165" s="39" t="str">
        <f t="shared" si="174"/>
        <v/>
      </c>
      <c r="CN165" s="39" t="str">
        <f t="shared" si="175"/>
        <v/>
      </c>
      <c r="CO165" s="39" t="str">
        <f t="shared" si="176"/>
        <v/>
      </c>
      <c r="CP165" s="39" t="str">
        <f t="shared" si="177"/>
        <v/>
      </c>
      <c r="CQ165" s="39" t="str">
        <f t="shared" si="178"/>
        <v>|n暴伤+350%</v>
      </c>
      <c r="CR165" s="39" t="str">
        <f t="shared" si="179"/>
        <v/>
      </c>
      <c r="CS165" s="39" t="str">
        <f t="shared" si="180"/>
        <v/>
      </c>
      <c r="CT165" s="39" t="str">
        <f t="shared" si="181"/>
        <v/>
      </c>
      <c r="CU165" s="39" t="str">
        <f t="shared" si="182"/>
        <v/>
      </c>
      <c r="CV165" s="39" t="str">
        <f t="shared" si="183"/>
        <v/>
      </c>
      <c r="CW165" s="39" t="str">
        <f t="shared" si="184"/>
        <v/>
      </c>
      <c r="CX165" s="39" t="str">
        <f t="shared" si="185"/>
        <v/>
      </c>
      <c r="CY165" s="39" t="str">
        <f t="shared" si="186"/>
        <v/>
      </c>
      <c r="CZ165" s="39" t="str">
        <f t="shared" si="187"/>
        <v/>
      </c>
      <c r="DA165" s="39" t="str">
        <f t="shared" si="188"/>
        <v/>
      </c>
      <c r="DB165" s="39" t="str">
        <f t="shared" si="189"/>
        <v/>
      </c>
      <c r="DC165" s="39" t="str">
        <f t="shared" si="190"/>
        <v/>
      </c>
      <c r="DD165" s="39" t="str">
        <f t="shared" si="191"/>
        <v/>
      </c>
      <c r="DE165" s="39" t="str">
        <f t="shared" si="192"/>
        <v/>
      </c>
      <c r="DF165" s="39" t="str">
        <f t="shared" si="193"/>
        <v/>
      </c>
      <c r="DG165" s="39" t="str">
        <f t="shared" si="194"/>
        <v/>
      </c>
      <c r="DH165" s="39" t="str">
        <f t="shared" si="195"/>
        <v/>
      </c>
      <c r="DI165" s="39" t="str">
        <f t="shared" si="196"/>
        <v/>
      </c>
      <c r="DJ165" s="39" t="str">
        <f t="shared" si="197"/>
        <v/>
      </c>
      <c r="DK165" s="39" t="str">
        <f t="shared" si="198"/>
        <v/>
      </c>
      <c r="DL165" s="39" t="str">
        <f t="shared" si="199"/>
        <v/>
      </c>
      <c r="DM165" s="39" t="str">
        <f t="shared" si="200"/>
        <v/>
      </c>
      <c r="DN165" s="39" t="str">
        <f t="shared" si="201"/>
        <v/>
      </c>
      <c r="DO165" s="39" t="str">
        <f t="shared" si="202"/>
        <v/>
      </c>
      <c r="DP165" s="39" t="str">
        <f t="shared" si="203"/>
        <v/>
      </c>
      <c r="DQ165" s="39" t="str">
        <f t="shared" si="204"/>
        <v/>
      </c>
      <c r="DR165" s="39" t="str">
        <f t="shared" si="205"/>
        <v/>
      </c>
      <c r="DS165" s="39" t="str">
        <f t="shared" si="206"/>
        <v/>
      </c>
      <c r="DT165" s="39" t="str">
        <f t="shared" si="207"/>
        <v/>
      </c>
      <c r="DU165" s="39" t="str">
        <f t="shared" si="208"/>
        <v/>
      </c>
      <c r="DV165" s="39" t="str">
        <f t="shared" si="209"/>
        <v/>
      </c>
      <c r="DW165" s="39" t="str">
        <f t="shared" si="210"/>
        <v/>
      </c>
      <c r="DX165" s="39" t="str">
        <f t="shared" si="213"/>
        <v/>
      </c>
      <c r="DY165" s="39" t="str">
        <f t="shared" si="213"/>
        <v/>
      </c>
      <c r="DZ165" s="39" t="str">
        <f t="shared" si="213"/>
        <v/>
      </c>
      <c r="EA165" s="39" t="str">
        <f t="shared" si="213"/>
        <v/>
      </c>
      <c r="EB165" s="39" t="str">
        <f t="shared" si="213"/>
        <v/>
      </c>
      <c r="EC165" s="39" t="str">
        <f t="shared" si="213"/>
        <v/>
      </c>
      <c r="ED165" s="39" t="str">
        <f t="shared" si="213"/>
        <v/>
      </c>
      <c r="EE165" s="39" t="str">
        <f t="shared" si="212"/>
        <v/>
      </c>
      <c r="EF165" s="39" t="str">
        <f t="shared" si="212"/>
        <v/>
      </c>
      <c r="EG165" s="39" t="str">
        <f t="shared" si="212"/>
        <v/>
      </c>
      <c r="EH165" s="39" t="str">
        <f t="shared" si="212"/>
        <v/>
      </c>
      <c r="EI165" s="39" t="str">
        <f t="shared" si="211"/>
        <v/>
      </c>
      <c r="EJ165" s="39" t="str">
        <f t="shared" si="211"/>
        <v/>
      </c>
      <c r="EK165" s="39" t="str">
        <f t="shared" si="211"/>
        <v/>
      </c>
      <c r="EL165" s="39" t="str">
        <f t="shared" si="211"/>
        <v/>
      </c>
      <c r="EM165" s="39" t="str">
        <f t="shared" si="211"/>
        <v/>
      </c>
      <c r="EN165" s="39" t="str">
        <f t="shared" si="211"/>
        <v/>
      </c>
      <c r="EO165" s="39" t="str">
        <f t="shared" si="211"/>
        <v/>
      </c>
    </row>
    <row r="166" spans="1:145">
      <c r="A166" s="39" t="s">
        <v>288</v>
      </c>
      <c r="B166" s="39" t="s">
        <v>289</v>
      </c>
      <c r="C166">
        <v>3</v>
      </c>
      <c r="F166" s="39">
        <v>2000</v>
      </c>
      <c r="J166" s="39">
        <v>80000</v>
      </c>
      <c r="BW166" s="39" t="str">
        <f t="shared" si="99"/>
        <v>|n护甲+2000|n生命回复+80000</v>
      </c>
      <c r="BX166" s="39" t="str">
        <f t="shared" si="159"/>
        <v/>
      </c>
      <c r="BY166" s="39" t="str">
        <f t="shared" si="160"/>
        <v/>
      </c>
      <c r="BZ166" s="39" t="str">
        <f t="shared" si="161"/>
        <v>|n护甲+2000</v>
      </c>
      <c r="CA166" s="39" t="str">
        <f t="shared" si="162"/>
        <v/>
      </c>
      <c r="CB166" s="39" t="str">
        <f t="shared" si="163"/>
        <v/>
      </c>
      <c r="CC166" s="39" t="str">
        <f t="shared" si="164"/>
        <v/>
      </c>
      <c r="CD166" s="39" t="str">
        <f t="shared" si="165"/>
        <v>|n生命回复+80000</v>
      </c>
      <c r="CE166" s="39" t="str">
        <f t="shared" si="166"/>
        <v/>
      </c>
      <c r="CF166" s="39" t="str">
        <f t="shared" si="167"/>
        <v/>
      </c>
      <c r="CG166" s="39" t="str">
        <f t="shared" si="168"/>
        <v/>
      </c>
      <c r="CH166" s="39" t="str">
        <f t="shared" si="169"/>
        <v/>
      </c>
      <c r="CI166" s="39" t="str">
        <f t="shared" si="170"/>
        <v/>
      </c>
      <c r="CJ166" s="39" t="str">
        <f t="shared" si="171"/>
        <v/>
      </c>
      <c r="CK166" s="39" t="str">
        <f t="shared" si="172"/>
        <v/>
      </c>
      <c r="CL166" s="39" t="str">
        <f t="shared" si="173"/>
        <v/>
      </c>
      <c r="CM166" s="39" t="str">
        <f t="shared" si="174"/>
        <v/>
      </c>
      <c r="CN166" s="39" t="str">
        <f t="shared" si="175"/>
        <v/>
      </c>
      <c r="CO166" s="39" t="str">
        <f t="shared" si="176"/>
        <v/>
      </c>
      <c r="CP166" s="39" t="str">
        <f t="shared" si="177"/>
        <v/>
      </c>
      <c r="CQ166" s="39" t="str">
        <f t="shared" si="178"/>
        <v/>
      </c>
      <c r="CR166" s="39" t="str">
        <f t="shared" si="179"/>
        <v/>
      </c>
      <c r="CS166" s="39" t="str">
        <f t="shared" si="180"/>
        <v/>
      </c>
      <c r="CT166" s="39" t="str">
        <f t="shared" si="181"/>
        <v/>
      </c>
      <c r="CU166" s="39" t="str">
        <f t="shared" si="182"/>
        <v/>
      </c>
      <c r="CV166" s="39" t="str">
        <f t="shared" si="183"/>
        <v/>
      </c>
      <c r="CW166" s="39" t="str">
        <f t="shared" si="184"/>
        <v/>
      </c>
      <c r="CX166" s="39" t="str">
        <f t="shared" si="185"/>
        <v/>
      </c>
      <c r="CY166" s="39" t="str">
        <f t="shared" si="186"/>
        <v/>
      </c>
      <c r="CZ166" s="39" t="str">
        <f t="shared" si="187"/>
        <v/>
      </c>
      <c r="DA166" s="39" t="str">
        <f t="shared" si="188"/>
        <v/>
      </c>
      <c r="DB166" s="39" t="str">
        <f t="shared" si="189"/>
        <v/>
      </c>
      <c r="DC166" s="39" t="str">
        <f t="shared" si="190"/>
        <v/>
      </c>
      <c r="DD166" s="39" t="str">
        <f t="shared" si="191"/>
        <v/>
      </c>
      <c r="DE166" s="39" t="str">
        <f t="shared" si="192"/>
        <v/>
      </c>
      <c r="DF166" s="39" t="str">
        <f t="shared" si="193"/>
        <v/>
      </c>
      <c r="DG166" s="39" t="str">
        <f t="shared" si="194"/>
        <v/>
      </c>
      <c r="DH166" s="39" t="str">
        <f t="shared" si="195"/>
        <v/>
      </c>
      <c r="DI166" s="39" t="str">
        <f t="shared" si="196"/>
        <v/>
      </c>
      <c r="DJ166" s="39" t="str">
        <f t="shared" si="197"/>
        <v/>
      </c>
      <c r="DK166" s="39" t="str">
        <f t="shared" si="198"/>
        <v/>
      </c>
      <c r="DL166" s="39" t="str">
        <f t="shared" si="199"/>
        <v/>
      </c>
      <c r="DM166" s="39" t="str">
        <f t="shared" si="200"/>
        <v/>
      </c>
      <c r="DN166" s="39" t="str">
        <f t="shared" si="201"/>
        <v/>
      </c>
      <c r="DO166" s="39" t="str">
        <f t="shared" si="202"/>
        <v/>
      </c>
      <c r="DP166" s="39" t="str">
        <f t="shared" si="203"/>
        <v/>
      </c>
      <c r="DQ166" s="39" t="str">
        <f t="shared" si="204"/>
        <v/>
      </c>
      <c r="DR166" s="39" t="str">
        <f t="shared" si="205"/>
        <v/>
      </c>
      <c r="DS166" s="39" t="str">
        <f t="shared" si="206"/>
        <v/>
      </c>
      <c r="DT166" s="39" t="str">
        <f t="shared" si="207"/>
        <v/>
      </c>
      <c r="DU166" s="39" t="str">
        <f t="shared" si="208"/>
        <v/>
      </c>
      <c r="DV166" s="39" t="str">
        <f t="shared" si="209"/>
        <v/>
      </c>
      <c r="DW166" s="39" t="str">
        <f t="shared" si="210"/>
        <v/>
      </c>
      <c r="DX166" s="39" t="str">
        <f t="shared" si="213"/>
        <v/>
      </c>
      <c r="DY166" s="39" t="str">
        <f t="shared" si="213"/>
        <v/>
      </c>
      <c r="DZ166" s="39" t="str">
        <f t="shared" si="213"/>
        <v/>
      </c>
      <c r="EA166" s="39" t="str">
        <f t="shared" si="213"/>
        <v/>
      </c>
      <c r="EB166" s="39" t="str">
        <f t="shared" si="213"/>
        <v/>
      </c>
      <c r="EC166" s="39" t="str">
        <f t="shared" si="213"/>
        <v/>
      </c>
      <c r="ED166" s="39" t="str">
        <f t="shared" si="213"/>
        <v/>
      </c>
      <c r="EE166" s="39" t="str">
        <f t="shared" si="212"/>
        <v/>
      </c>
      <c r="EF166" s="39" t="str">
        <f t="shared" si="212"/>
        <v/>
      </c>
      <c r="EG166" s="39" t="str">
        <f t="shared" si="212"/>
        <v/>
      </c>
      <c r="EH166" s="39" t="str">
        <f t="shared" si="212"/>
        <v/>
      </c>
      <c r="EI166" s="39" t="str">
        <f t="shared" si="211"/>
        <v/>
      </c>
      <c r="EJ166" s="39" t="str">
        <f t="shared" si="211"/>
        <v/>
      </c>
      <c r="EK166" s="39" t="str">
        <f t="shared" si="211"/>
        <v/>
      </c>
      <c r="EL166" s="39" t="str">
        <f t="shared" si="211"/>
        <v/>
      </c>
      <c r="EM166" s="39" t="str">
        <f t="shared" si="211"/>
        <v/>
      </c>
      <c r="EN166" s="39" t="str">
        <f t="shared" si="211"/>
        <v/>
      </c>
      <c r="EO166" s="39" t="str">
        <f t="shared" si="211"/>
        <v/>
      </c>
    </row>
    <row r="167" spans="1:145">
      <c r="A167" s="39" t="s">
        <v>290</v>
      </c>
      <c r="B167" s="39" t="s">
        <v>291</v>
      </c>
      <c r="C167">
        <v>4</v>
      </c>
      <c r="L167" s="39">
        <v>40</v>
      </c>
      <c r="BW167" s="39" t="str">
        <f t="shared" ref="BW167:BW206" si="214">CONCATENATE(BX167,BY167,BZ167,CA167,CB167,CC167,CD167,CE167,CF167,CG167,CH167,CI167,CJ167,CK167,CL167,CM167,CN167,CO167,CP167,CQ167,CR167,CS167,CT167,CU167,CV167,CW167,CX167,CY167,CZ167,DA167,DB167,DC167,DD167,DE167,DF167,DG167,DH167,DI167,DJ167,DK167,DL167,DM167,DN167,DO167,DP167,DQ167,DR167,DS167,DT167,DU167,DV167,DW167,DX167,DY167,DZ167,EA167,EB167,EC167,ED167,EE167,EF167,EG167,EH167,EI167,EJ167,EK167,EL167,EM167,EN167,EO167)</f>
        <v>|n攻速+40%</v>
      </c>
      <c r="BX167" s="39" t="str">
        <f t="shared" si="159"/>
        <v/>
      </c>
      <c r="BY167" s="39" t="str">
        <f t="shared" si="160"/>
        <v/>
      </c>
      <c r="BZ167" s="39" t="str">
        <f t="shared" si="161"/>
        <v/>
      </c>
      <c r="CA167" s="39" t="str">
        <f t="shared" si="162"/>
        <v/>
      </c>
      <c r="CB167" s="39" t="str">
        <f t="shared" si="163"/>
        <v/>
      </c>
      <c r="CC167" s="39" t="str">
        <f t="shared" si="164"/>
        <v/>
      </c>
      <c r="CD167" s="39" t="str">
        <f t="shared" si="165"/>
        <v/>
      </c>
      <c r="CE167" s="39" t="str">
        <f t="shared" si="166"/>
        <v/>
      </c>
      <c r="CF167" s="39" t="str">
        <f t="shared" si="167"/>
        <v>|n攻速+40%</v>
      </c>
      <c r="CG167" s="39" t="str">
        <f t="shared" si="168"/>
        <v/>
      </c>
      <c r="CH167" s="39" t="str">
        <f t="shared" si="169"/>
        <v/>
      </c>
      <c r="CI167" s="39" t="str">
        <f t="shared" si="170"/>
        <v/>
      </c>
      <c r="CJ167" s="39" t="str">
        <f t="shared" si="171"/>
        <v/>
      </c>
      <c r="CK167" s="39" t="str">
        <f t="shared" si="172"/>
        <v/>
      </c>
      <c r="CL167" s="39" t="str">
        <f t="shared" si="173"/>
        <v/>
      </c>
      <c r="CM167" s="39" t="str">
        <f t="shared" si="174"/>
        <v/>
      </c>
      <c r="CN167" s="39" t="str">
        <f t="shared" si="175"/>
        <v/>
      </c>
      <c r="CO167" s="39" t="str">
        <f t="shared" si="176"/>
        <v/>
      </c>
      <c r="CP167" s="39" t="str">
        <f t="shared" si="177"/>
        <v/>
      </c>
      <c r="CQ167" s="39" t="str">
        <f t="shared" si="178"/>
        <v/>
      </c>
      <c r="CR167" s="39" t="str">
        <f t="shared" si="179"/>
        <v/>
      </c>
      <c r="CS167" s="39" t="str">
        <f t="shared" si="180"/>
        <v/>
      </c>
      <c r="CT167" s="39" t="str">
        <f t="shared" si="181"/>
        <v/>
      </c>
      <c r="CU167" s="39" t="str">
        <f t="shared" si="182"/>
        <v/>
      </c>
      <c r="CV167" s="39" t="str">
        <f t="shared" si="183"/>
        <v/>
      </c>
      <c r="CW167" s="39" t="str">
        <f t="shared" si="184"/>
        <v/>
      </c>
      <c r="CX167" s="39" t="str">
        <f t="shared" si="185"/>
        <v/>
      </c>
      <c r="CY167" s="39" t="str">
        <f t="shared" si="186"/>
        <v/>
      </c>
      <c r="CZ167" s="39" t="str">
        <f t="shared" si="187"/>
        <v/>
      </c>
      <c r="DA167" s="39" t="str">
        <f t="shared" si="188"/>
        <v/>
      </c>
      <c r="DB167" s="39" t="str">
        <f t="shared" si="189"/>
        <v/>
      </c>
      <c r="DC167" s="39" t="str">
        <f t="shared" si="190"/>
        <v/>
      </c>
      <c r="DD167" s="39" t="str">
        <f t="shared" si="191"/>
        <v/>
      </c>
      <c r="DE167" s="39" t="str">
        <f t="shared" si="192"/>
        <v/>
      </c>
      <c r="DF167" s="39" t="str">
        <f t="shared" si="193"/>
        <v/>
      </c>
      <c r="DG167" s="39" t="str">
        <f t="shared" si="194"/>
        <v/>
      </c>
      <c r="DH167" s="39" t="str">
        <f t="shared" si="195"/>
        <v/>
      </c>
      <c r="DI167" s="39" t="str">
        <f t="shared" si="196"/>
        <v/>
      </c>
      <c r="DJ167" s="39" t="str">
        <f t="shared" si="197"/>
        <v/>
      </c>
      <c r="DK167" s="39" t="str">
        <f t="shared" si="198"/>
        <v/>
      </c>
      <c r="DL167" s="39" t="str">
        <f t="shared" si="199"/>
        <v/>
      </c>
      <c r="DM167" s="39" t="str">
        <f t="shared" si="200"/>
        <v/>
      </c>
      <c r="DN167" s="39" t="str">
        <f t="shared" si="201"/>
        <v/>
      </c>
      <c r="DO167" s="39" t="str">
        <f t="shared" si="202"/>
        <v/>
      </c>
      <c r="DP167" s="39" t="str">
        <f t="shared" si="203"/>
        <v/>
      </c>
      <c r="DQ167" s="39" t="str">
        <f t="shared" si="204"/>
        <v/>
      </c>
      <c r="DR167" s="39" t="str">
        <f t="shared" si="205"/>
        <v/>
      </c>
      <c r="DS167" s="39" t="str">
        <f t="shared" si="206"/>
        <v/>
      </c>
      <c r="DT167" s="39" t="str">
        <f t="shared" si="207"/>
        <v/>
      </c>
      <c r="DU167" s="39" t="str">
        <f t="shared" si="208"/>
        <v/>
      </c>
      <c r="DV167" s="39" t="str">
        <f t="shared" si="209"/>
        <v/>
      </c>
      <c r="DW167" s="39" t="str">
        <f t="shared" si="210"/>
        <v/>
      </c>
      <c r="DX167" s="39" t="str">
        <f t="shared" si="213"/>
        <v/>
      </c>
      <c r="DY167" s="39" t="str">
        <f t="shared" si="213"/>
        <v/>
      </c>
      <c r="DZ167" s="39" t="str">
        <f t="shared" si="213"/>
        <v/>
      </c>
      <c r="EA167" s="39" t="str">
        <f t="shared" si="213"/>
        <v/>
      </c>
      <c r="EB167" s="39" t="str">
        <f t="shared" si="213"/>
        <v/>
      </c>
      <c r="EC167" s="39" t="str">
        <f t="shared" si="213"/>
        <v/>
      </c>
      <c r="ED167" s="39" t="str">
        <f t="shared" si="213"/>
        <v/>
      </c>
      <c r="EE167" s="39" t="str">
        <f t="shared" si="212"/>
        <v/>
      </c>
      <c r="EF167" s="39" t="str">
        <f t="shared" si="212"/>
        <v/>
      </c>
      <c r="EG167" s="39" t="str">
        <f t="shared" si="212"/>
        <v/>
      </c>
      <c r="EH167" s="39" t="str">
        <f t="shared" si="212"/>
        <v/>
      </c>
      <c r="EI167" s="39" t="str">
        <f t="shared" si="211"/>
        <v/>
      </c>
      <c r="EJ167" s="39" t="str">
        <f t="shared" si="211"/>
        <v/>
      </c>
      <c r="EK167" s="39" t="str">
        <f t="shared" si="211"/>
        <v/>
      </c>
      <c r="EL167" s="39" t="str">
        <f t="shared" si="211"/>
        <v/>
      </c>
      <c r="EM167" s="39" t="str">
        <f t="shared" si="211"/>
        <v/>
      </c>
      <c r="EN167" s="39" t="str">
        <f t="shared" si="211"/>
        <v/>
      </c>
      <c r="EO167" s="39" t="str">
        <f t="shared" si="211"/>
        <v/>
      </c>
    </row>
    <row r="168" spans="1:145">
      <c r="A168" s="39" t="s">
        <v>292</v>
      </c>
      <c r="B168" s="39" t="s">
        <v>293</v>
      </c>
      <c r="C168">
        <v>3</v>
      </c>
      <c r="BW168" s="39" t="str">
        <f t="shared" si="214"/>
        <v/>
      </c>
      <c r="BX168" s="39" t="str">
        <f t="shared" si="159"/>
        <v/>
      </c>
      <c r="BY168" s="39" t="str">
        <f t="shared" si="160"/>
        <v/>
      </c>
      <c r="BZ168" s="39" t="str">
        <f t="shared" si="161"/>
        <v/>
      </c>
      <c r="CA168" s="39" t="str">
        <f t="shared" si="162"/>
        <v/>
      </c>
      <c r="CB168" s="39" t="str">
        <f t="shared" si="163"/>
        <v/>
      </c>
      <c r="CC168" s="39" t="str">
        <f t="shared" si="164"/>
        <v/>
      </c>
      <c r="CD168" s="39" t="str">
        <f t="shared" si="165"/>
        <v/>
      </c>
      <c r="CE168" s="39" t="str">
        <f t="shared" si="166"/>
        <v/>
      </c>
      <c r="CF168" s="39" t="str">
        <f t="shared" si="167"/>
        <v/>
      </c>
      <c r="CG168" s="39" t="str">
        <f t="shared" si="168"/>
        <v/>
      </c>
      <c r="CH168" s="39" t="str">
        <f t="shared" si="169"/>
        <v/>
      </c>
      <c r="CI168" s="39" t="str">
        <f t="shared" si="170"/>
        <v/>
      </c>
      <c r="CJ168" s="39" t="str">
        <f t="shared" si="171"/>
        <v/>
      </c>
      <c r="CK168" s="39" t="str">
        <f t="shared" si="172"/>
        <v/>
      </c>
      <c r="CL168" s="39" t="str">
        <f t="shared" si="173"/>
        <v/>
      </c>
      <c r="CM168" s="39" t="str">
        <f t="shared" si="174"/>
        <v/>
      </c>
      <c r="CN168" s="39" t="str">
        <f t="shared" si="175"/>
        <v/>
      </c>
      <c r="CO168" s="39" t="str">
        <f t="shared" si="176"/>
        <v/>
      </c>
      <c r="CP168" s="39" t="str">
        <f t="shared" si="177"/>
        <v/>
      </c>
      <c r="CQ168" s="39" t="str">
        <f t="shared" si="178"/>
        <v/>
      </c>
      <c r="CR168" s="39" t="str">
        <f t="shared" si="179"/>
        <v/>
      </c>
      <c r="CS168" s="39" t="str">
        <f t="shared" si="180"/>
        <v/>
      </c>
      <c r="CT168" s="39" t="str">
        <f t="shared" si="181"/>
        <v/>
      </c>
      <c r="CU168" s="39" t="str">
        <f t="shared" si="182"/>
        <v/>
      </c>
      <c r="CV168" s="39" t="str">
        <f t="shared" si="183"/>
        <v/>
      </c>
      <c r="CW168" s="39" t="str">
        <f t="shared" si="184"/>
        <v/>
      </c>
      <c r="CX168" s="39" t="str">
        <f t="shared" si="185"/>
        <v/>
      </c>
      <c r="CY168" s="39" t="str">
        <f t="shared" si="186"/>
        <v/>
      </c>
      <c r="CZ168" s="39" t="str">
        <f t="shared" si="187"/>
        <v/>
      </c>
      <c r="DA168" s="39" t="str">
        <f t="shared" si="188"/>
        <v/>
      </c>
      <c r="DB168" s="39" t="str">
        <f t="shared" si="189"/>
        <v/>
      </c>
      <c r="DC168" s="39" t="str">
        <f t="shared" si="190"/>
        <v/>
      </c>
      <c r="DD168" s="39" t="str">
        <f t="shared" si="191"/>
        <v/>
      </c>
      <c r="DE168" s="39" t="str">
        <f t="shared" si="192"/>
        <v/>
      </c>
      <c r="DF168" s="39" t="str">
        <f t="shared" si="193"/>
        <v/>
      </c>
      <c r="DG168" s="39" t="str">
        <f t="shared" si="194"/>
        <v/>
      </c>
      <c r="DH168" s="39" t="str">
        <f t="shared" si="195"/>
        <v/>
      </c>
      <c r="DI168" s="39" t="str">
        <f t="shared" si="196"/>
        <v/>
      </c>
      <c r="DJ168" s="39" t="str">
        <f t="shared" si="197"/>
        <v/>
      </c>
      <c r="DK168" s="39" t="str">
        <f t="shared" si="198"/>
        <v/>
      </c>
      <c r="DL168" s="39" t="str">
        <f t="shared" si="199"/>
        <v/>
      </c>
      <c r="DM168" s="39" t="str">
        <f t="shared" si="200"/>
        <v/>
      </c>
      <c r="DN168" s="39" t="str">
        <f t="shared" si="201"/>
        <v/>
      </c>
      <c r="DO168" s="39" t="str">
        <f t="shared" si="202"/>
        <v/>
      </c>
      <c r="DP168" s="39" t="str">
        <f t="shared" si="203"/>
        <v/>
      </c>
      <c r="DQ168" s="39" t="str">
        <f t="shared" si="204"/>
        <v/>
      </c>
      <c r="DR168" s="39" t="str">
        <f t="shared" si="205"/>
        <v/>
      </c>
      <c r="DS168" s="39" t="str">
        <f t="shared" si="206"/>
        <v/>
      </c>
      <c r="DT168" s="39" t="str">
        <f t="shared" si="207"/>
        <v/>
      </c>
      <c r="DU168" s="39" t="str">
        <f t="shared" si="208"/>
        <v/>
      </c>
      <c r="DV168" s="39" t="str">
        <f t="shared" si="209"/>
        <v/>
      </c>
      <c r="DW168" s="39" t="str">
        <f t="shared" si="210"/>
        <v/>
      </c>
      <c r="DX168" s="39" t="str">
        <f t="shared" si="213"/>
        <v/>
      </c>
      <c r="DY168" s="39" t="str">
        <f t="shared" si="213"/>
        <v/>
      </c>
      <c r="DZ168" s="39" t="str">
        <f t="shared" si="213"/>
        <v/>
      </c>
      <c r="EA168" s="39" t="str">
        <f t="shared" si="213"/>
        <v/>
      </c>
      <c r="EB168" s="39" t="str">
        <f t="shared" si="213"/>
        <v/>
      </c>
      <c r="EC168" s="39" t="str">
        <f t="shared" si="213"/>
        <v/>
      </c>
      <c r="ED168" s="39" t="str">
        <f t="shared" si="213"/>
        <v/>
      </c>
      <c r="EE168" s="39" t="str">
        <f t="shared" si="212"/>
        <v/>
      </c>
      <c r="EF168" s="39" t="str">
        <f t="shared" si="212"/>
        <v/>
      </c>
      <c r="EG168" s="39" t="str">
        <f t="shared" si="212"/>
        <v/>
      </c>
      <c r="EH168" s="39" t="str">
        <f t="shared" si="212"/>
        <v/>
      </c>
      <c r="EI168" s="39" t="str">
        <f t="shared" si="211"/>
        <v/>
      </c>
      <c r="EJ168" s="39" t="str">
        <f t="shared" si="211"/>
        <v/>
      </c>
      <c r="EK168" s="39" t="str">
        <f t="shared" si="211"/>
        <v/>
      </c>
      <c r="EL168" s="39" t="str">
        <f t="shared" si="211"/>
        <v/>
      </c>
      <c r="EM168" s="39" t="str">
        <f t="shared" si="211"/>
        <v/>
      </c>
      <c r="EN168" s="39" t="str">
        <f t="shared" si="211"/>
        <v/>
      </c>
      <c r="EO168" s="39" t="str">
        <f t="shared" si="211"/>
        <v/>
      </c>
    </row>
    <row r="169" spans="1:145">
      <c r="A169" s="39" t="s">
        <v>294</v>
      </c>
      <c r="B169" s="39" t="s">
        <v>295</v>
      </c>
      <c r="C169">
        <v>2</v>
      </c>
      <c r="G169" s="39">
        <v>8</v>
      </c>
      <c r="BW169" s="39" t="str">
        <f t="shared" si="214"/>
        <v>|n法抗%+8</v>
      </c>
      <c r="BX169" s="39" t="str">
        <f t="shared" si="159"/>
        <v/>
      </c>
      <c r="BY169" s="39" t="str">
        <f t="shared" si="160"/>
        <v/>
      </c>
      <c r="BZ169" s="39" t="str">
        <f t="shared" si="161"/>
        <v/>
      </c>
      <c r="CA169" s="39" t="str">
        <f t="shared" si="162"/>
        <v>|n法抗%+8</v>
      </c>
      <c r="CB169" s="39" t="str">
        <f t="shared" si="163"/>
        <v/>
      </c>
      <c r="CC169" s="39" t="str">
        <f t="shared" si="164"/>
        <v/>
      </c>
      <c r="CD169" s="39" t="str">
        <f t="shared" si="165"/>
        <v/>
      </c>
      <c r="CE169" s="39" t="str">
        <f t="shared" si="166"/>
        <v/>
      </c>
      <c r="CF169" s="39" t="str">
        <f t="shared" si="167"/>
        <v/>
      </c>
      <c r="CG169" s="39" t="str">
        <f t="shared" si="168"/>
        <v/>
      </c>
      <c r="CH169" s="39" t="str">
        <f t="shared" si="169"/>
        <v/>
      </c>
      <c r="CI169" s="39" t="str">
        <f t="shared" si="170"/>
        <v/>
      </c>
      <c r="CJ169" s="39" t="str">
        <f t="shared" si="171"/>
        <v/>
      </c>
      <c r="CK169" s="39" t="str">
        <f t="shared" si="172"/>
        <v/>
      </c>
      <c r="CL169" s="39" t="str">
        <f t="shared" si="173"/>
        <v/>
      </c>
      <c r="CM169" s="39" t="str">
        <f t="shared" si="174"/>
        <v/>
      </c>
      <c r="CN169" s="39" t="str">
        <f t="shared" si="175"/>
        <v/>
      </c>
      <c r="CO169" s="39" t="str">
        <f t="shared" si="176"/>
        <v/>
      </c>
      <c r="CP169" s="39" t="str">
        <f t="shared" si="177"/>
        <v/>
      </c>
      <c r="CQ169" s="39" t="str">
        <f t="shared" si="178"/>
        <v/>
      </c>
      <c r="CR169" s="39" t="str">
        <f t="shared" si="179"/>
        <v/>
      </c>
      <c r="CS169" s="39" t="str">
        <f t="shared" si="180"/>
        <v/>
      </c>
      <c r="CT169" s="39" t="str">
        <f t="shared" si="181"/>
        <v/>
      </c>
      <c r="CU169" s="39" t="str">
        <f t="shared" si="182"/>
        <v/>
      </c>
      <c r="CV169" s="39" t="str">
        <f t="shared" si="183"/>
        <v/>
      </c>
      <c r="CW169" s="39" t="str">
        <f t="shared" si="184"/>
        <v/>
      </c>
      <c r="CX169" s="39" t="str">
        <f t="shared" si="185"/>
        <v/>
      </c>
      <c r="CY169" s="39" t="str">
        <f t="shared" si="186"/>
        <v/>
      </c>
      <c r="CZ169" s="39" t="str">
        <f t="shared" si="187"/>
        <v/>
      </c>
      <c r="DA169" s="39" t="str">
        <f t="shared" si="188"/>
        <v/>
      </c>
      <c r="DB169" s="39" t="str">
        <f t="shared" si="189"/>
        <v/>
      </c>
      <c r="DC169" s="39" t="str">
        <f t="shared" si="190"/>
        <v/>
      </c>
      <c r="DD169" s="39" t="str">
        <f t="shared" si="191"/>
        <v/>
      </c>
      <c r="DE169" s="39" t="str">
        <f t="shared" si="192"/>
        <v/>
      </c>
      <c r="DF169" s="39" t="str">
        <f t="shared" si="193"/>
        <v/>
      </c>
      <c r="DG169" s="39" t="str">
        <f t="shared" si="194"/>
        <v/>
      </c>
      <c r="DH169" s="39" t="str">
        <f t="shared" si="195"/>
        <v/>
      </c>
      <c r="DI169" s="39" t="str">
        <f t="shared" si="196"/>
        <v/>
      </c>
      <c r="DJ169" s="39" t="str">
        <f t="shared" si="197"/>
        <v/>
      </c>
      <c r="DK169" s="39" t="str">
        <f t="shared" si="198"/>
        <v/>
      </c>
      <c r="DL169" s="39" t="str">
        <f t="shared" si="199"/>
        <v/>
      </c>
      <c r="DM169" s="39" t="str">
        <f t="shared" si="200"/>
        <v/>
      </c>
      <c r="DN169" s="39" t="str">
        <f t="shared" si="201"/>
        <v/>
      </c>
      <c r="DO169" s="39" t="str">
        <f t="shared" si="202"/>
        <v/>
      </c>
      <c r="DP169" s="39" t="str">
        <f t="shared" si="203"/>
        <v/>
      </c>
      <c r="DQ169" s="39" t="str">
        <f t="shared" si="204"/>
        <v/>
      </c>
      <c r="DR169" s="39" t="str">
        <f t="shared" si="205"/>
        <v/>
      </c>
      <c r="DS169" s="39" t="str">
        <f t="shared" si="206"/>
        <v/>
      </c>
      <c r="DT169" s="39" t="str">
        <f t="shared" si="207"/>
        <v/>
      </c>
      <c r="DU169" s="39" t="str">
        <f t="shared" si="208"/>
        <v/>
      </c>
      <c r="DV169" s="39" t="str">
        <f t="shared" si="209"/>
        <v/>
      </c>
      <c r="DW169" s="39" t="str">
        <f t="shared" si="210"/>
        <v/>
      </c>
      <c r="DX169" s="39" t="str">
        <f t="shared" si="213"/>
        <v/>
      </c>
      <c r="DY169" s="39" t="str">
        <f t="shared" si="213"/>
        <v/>
      </c>
      <c r="DZ169" s="39" t="str">
        <f t="shared" si="213"/>
        <v/>
      </c>
      <c r="EA169" s="39" t="str">
        <f t="shared" si="213"/>
        <v/>
      </c>
      <c r="EB169" s="39" t="str">
        <f t="shared" si="213"/>
        <v/>
      </c>
      <c r="EC169" s="39" t="str">
        <f t="shared" si="213"/>
        <v/>
      </c>
      <c r="ED169" s="39" t="str">
        <f t="shared" si="213"/>
        <v/>
      </c>
      <c r="EE169" s="39" t="str">
        <f t="shared" si="212"/>
        <v/>
      </c>
      <c r="EF169" s="39" t="str">
        <f t="shared" si="212"/>
        <v/>
      </c>
      <c r="EG169" s="39" t="str">
        <f t="shared" si="212"/>
        <v/>
      </c>
      <c r="EH169" s="39" t="str">
        <f t="shared" si="212"/>
        <v/>
      </c>
      <c r="EI169" s="39" t="str">
        <f t="shared" si="211"/>
        <v/>
      </c>
      <c r="EJ169" s="39" t="str">
        <f t="shared" si="211"/>
        <v/>
      </c>
      <c r="EK169" s="39" t="str">
        <f t="shared" si="211"/>
        <v/>
      </c>
      <c r="EL169" s="39" t="str">
        <f t="shared" si="211"/>
        <v/>
      </c>
      <c r="EM169" s="39" t="str">
        <f t="shared" si="211"/>
        <v/>
      </c>
      <c r="EN169" s="39" t="str">
        <f t="shared" si="211"/>
        <v/>
      </c>
      <c r="EO169" s="39" t="str">
        <f t="shared" si="211"/>
        <v/>
      </c>
    </row>
    <row r="170" spans="1:145">
      <c r="A170" s="39" t="s">
        <v>296</v>
      </c>
      <c r="B170" s="39" t="s">
        <v>297</v>
      </c>
      <c r="C170">
        <v>2</v>
      </c>
      <c r="BW170" s="39" t="str">
        <f t="shared" si="214"/>
        <v/>
      </c>
      <c r="BX170" s="39" t="str">
        <f t="shared" si="159"/>
        <v/>
      </c>
      <c r="BY170" s="39" t="str">
        <f t="shared" si="160"/>
        <v/>
      </c>
      <c r="BZ170" s="39" t="str">
        <f t="shared" si="161"/>
        <v/>
      </c>
      <c r="CA170" s="39" t="str">
        <f t="shared" si="162"/>
        <v/>
      </c>
      <c r="CB170" s="39" t="str">
        <f t="shared" si="163"/>
        <v/>
      </c>
      <c r="CC170" s="39" t="str">
        <f t="shared" si="164"/>
        <v/>
      </c>
      <c r="CD170" s="39" t="str">
        <f t="shared" si="165"/>
        <v/>
      </c>
      <c r="CE170" s="39" t="str">
        <f t="shared" si="166"/>
        <v/>
      </c>
      <c r="CF170" s="39" t="str">
        <f t="shared" si="167"/>
        <v/>
      </c>
      <c r="CG170" s="39" t="str">
        <f t="shared" si="168"/>
        <v/>
      </c>
      <c r="CH170" s="39" t="str">
        <f t="shared" si="169"/>
        <v/>
      </c>
      <c r="CI170" s="39" t="str">
        <f t="shared" si="170"/>
        <v/>
      </c>
      <c r="CJ170" s="39" t="str">
        <f t="shared" si="171"/>
        <v/>
      </c>
      <c r="CK170" s="39" t="str">
        <f t="shared" si="172"/>
        <v/>
      </c>
      <c r="CL170" s="39" t="str">
        <f t="shared" si="173"/>
        <v/>
      </c>
      <c r="CM170" s="39" t="str">
        <f t="shared" si="174"/>
        <v/>
      </c>
      <c r="CN170" s="39" t="str">
        <f t="shared" si="175"/>
        <v/>
      </c>
      <c r="CO170" s="39" t="str">
        <f t="shared" si="176"/>
        <v/>
      </c>
      <c r="CP170" s="39" t="str">
        <f t="shared" si="177"/>
        <v/>
      </c>
      <c r="CQ170" s="39" t="str">
        <f t="shared" si="178"/>
        <v/>
      </c>
      <c r="CR170" s="39" t="str">
        <f t="shared" si="179"/>
        <v/>
      </c>
      <c r="CS170" s="39" t="str">
        <f t="shared" si="180"/>
        <v/>
      </c>
      <c r="CT170" s="39" t="str">
        <f t="shared" si="181"/>
        <v/>
      </c>
      <c r="CU170" s="39" t="str">
        <f t="shared" si="182"/>
        <v/>
      </c>
      <c r="CV170" s="39" t="str">
        <f t="shared" si="183"/>
        <v/>
      </c>
      <c r="CW170" s="39" t="str">
        <f t="shared" si="184"/>
        <v/>
      </c>
      <c r="CX170" s="39" t="str">
        <f t="shared" si="185"/>
        <v/>
      </c>
      <c r="CY170" s="39" t="str">
        <f t="shared" si="186"/>
        <v/>
      </c>
      <c r="CZ170" s="39" t="str">
        <f t="shared" si="187"/>
        <v/>
      </c>
      <c r="DA170" s="39" t="str">
        <f t="shared" si="188"/>
        <v/>
      </c>
      <c r="DB170" s="39" t="str">
        <f t="shared" si="189"/>
        <v/>
      </c>
      <c r="DC170" s="39" t="str">
        <f t="shared" si="190"/>
        <v/>
      </c>
      <c r="DD170" s="39" t="str">
        <f t="shared" si="191"/>
        <v/>
      </c>
      <c r="DE170" s="39" t="str">
        <f t="shared" si="192"/>
        <v/>
      </c>
      <c r="DF170" s="39" t="str">
        <f t="shared" si="193"/>
        <v/>
      </c>
      <c r="DG170" s="39" t="str">
        <f t="shared" si="194"/>
        <v/>
      </c>
      <c r="DH170" s="39" t="str">
        <f t="shared" si="195"/>
        <v/>
      </c>
      <c r="DI170" s="39" t="str">
        <f t="shared" si="196"/>
        <v/>
      </c>
      <c r="DJ170" s="39" t="str">
        <f t="shared" si="197"/>
        <v/>
      </c>
      <c r="DK170" s="39" t="str">
        <f t="shared" si="198"/>
        <v/>
      </c>
      <c r="DL170" s="39" t="str">
        <f t="shared" si="199"/>
        <v/>
      </c>
      <c r="DM170" s="39" t="str">
        <f t="shared" si="200"/>
        <v/>
      </c>
      <c r="DN170" s="39" t="str">
        <f t="shared" si="201"/>
        <v/>
      </c>
      <c r="DO170" s="39" t="str">
        <f t="shared" si="202"/>
        <v/>
      </c>
      <c r="DP170" s="39" t="str">
        <f t="shared" si="203"/>
        <v/>
      </c>
      <c r="DQ170" s="39" t="str">
        <f t="shared" si="204"/>
        <v/>
      </c>
      <c r="DR170" s="39" t="str">
        <f t="shared" si="205"/>
        <v/>
      </c>
      <c r="DS170" s="39" t="str">
        <f t="shared" si="206"/>
        <v/>
      </c>
      <c r="DT170" s="39" t="str">
        <f t="shared" si="207"/>
        <v/>
      </c>
      <c r="DU170" s="39" t="str">
        <f t="shared" si="208"/>
        <v/>
      </c>
      <c r="DV170" s="39" t="str">
        <f t="shared" si="209"/>
        <v/>
      </c>
      <c r="DW170" s="39" t="str">
        <f t="shared" si="210"/>
        <v/>
      </c>
      <c r="DX170" s="39" t="str">
        <f t="shared" si="213"/>
        <v/>
      </c>
      <c r="DY170" s="39" t="str">
        <f t="shared" si="213"/>
        <v/>
      </c>
      <c r="DZ170" s="39" t="str">
        <f t="shared" si="213"/>
        <v/>
      </c>
      <c r="EA170" s="39" t="str">
        <f t="shared" si="213"/>
        <v/>
      </c>
      <c r="EB170" s="39" t="str">
        <f t="shared" si="213"/>
        <v/>
      </c>
      <c r="EC170" s="39" t="str">
        <f t="shared" si="213"/>
        <v/>
      </c>
      <c r="ED170" s="39" t="str">
        <f t="shared" si="213"/>
        <v/>
      </c>
      <c r="EE170" s="39" t="str">
        <f t="shared" si="212"/>
        <v/>
      </c>
      <c r="EF170" s="39" t="str">
        <f t="shared" si="212"/>
        <v/>
      </c>
      <c r="EG170" s="39" t="str">
        <f t="shared" si="212"/>
        <v/>
      </c>
      <c r="EH170" s="39" t="str">
        <f t="shared" si="212"/>
        <v/>
      </c>
      <c r="EI170" s="39" t="str">
        <f t="shared" si="211"/>
        <v/>
      </c>
      <c r="EJ170" s="39" t="str">
        <f t="shared" si="211"/>
        <v/>
      </c>
      <c r="EK170" s="39" t="str">
        <f t="shared" si="211"/>
        <v/>
      </c>
      <c r="EL170" s="39" t="str">
        <f t="shared" si="211"/>
        <v/>
      </c>
      <c r="EM170" s="39" t="str">
        <f t="shared" si="211"/>
        <v/>
      </c>
      <c r="EN170" s="39" t="str">
        <f t="shared" si="211"/>
        <v/>
      </c>
      <c r="EO170" s="39" t="str">
        <f t="shared" si="211"/>
        <v/>
      </c>
    </row>
    <row r="171" spans="1:145">
      <c r="A171" s="39" t="s">
        <v>298</v>
      </c>
      <c r="B171" s="39" t="s">
        <v>299</v>
      </c>
      <c r="C171">
        <v>3</v>
      </c>
      <c r="H171" s="39">
        <v>2000000</v>
      </c>
      <c r="J171" s="39">
        <v>70000</v>
      </c>
      <c r="BW171" s="39" t="str">
        <f t="shared" si="214"/>
        <v>|n生命值+2000000|n生命回复+70000</v>
      </c>
      <c r="BX171" s="39" t="str">
        <f t="shared" si="159"/>
        <v/>
      </c>
      <c r="BY171" s="39" t="str">
        <f t="shared" si="160"/>
        <v/>
      </c>
      <c r="BZ171" s="39" t="str">
        <f t="shared" si="161"/>
        <v/>
      </c>
      <c r="CA171" s="39" t="str">
        <f t="shared" si="162"/>
        <v/>
      </c>
      <c r="CB171" s="39" t="str">
        <f t="shared" si="163"/>
        <v>|n生命值+2000000</v>
      </c>
      <c r="CC171" s="39" t="str">
        <f t="shared" si="164"/>
        <v/>
      </c>
      <c r="CD171" s="39" t="str">
        <f t="shared" si="165"/>
        <v>|n生命回复+70000</v>
      </c>
      <c r="CE171" s="39" t="str">
        <f t="shared" si="166"/>
        <v/>
      </c>
      <c r="CF171" s="39" t="str">
        <f t="shared" si="167"/>
        <v/>
      </c>
      <c r="CG171" s="39" t="str">
        <f t="shared" si="168"/>
        <v/>
      </c>
      <c r="CH171" s="39" t="str">
        <f t="shared" si="169"/>
        <v/>
      </c>
      <c r="CI171" s="39" t="str">
        <f t="shared" si="170"/>
        <v/>
      </c>
      <c r="CJ171" s="39" t="str">
        <f t="shared" si="171"/>
        <v/>
      </c>
      <c r="CK171" s="39" t="str">
        <f t="shared" si="172"/>
        <v/>
      </c>
      <c r="CL171" s="39" t="str">
        <f t="shared" si="173"/>
        <v/>
      </c>
      <c r="CM171" s="39" t="str">
        <f t="shared" si="174"/>
        <v/>
      </c>
      <c r="CN171" s="39" t="str">
        <f t="shared" si="175"/>
        <v/>
      </c>
      <c r="CO171" s="39" t="str">
        <f t="shared" si="176"/>
        <v/>
      </c>
      <c r="CP171" s="39" t="str">
        <f t="shared" si="177"/>
        <v/>
      </c>
      <c r="CQ171" s="39" t="str">
        <f t="shared" si="178"/>
        <v/>
      </c>
      <c r="CR171" s="39" t="str">
        <f t="shared" si="179"/>
        <v/>
      </c>
      <c r="CS171" s="39" t="str">
        <f t="shared" si="180"/>
        <v/>
      </c>
      <c r="CT171" s="39" t="str">
        <f t="shared" si="181"/>
        <v/>
      </c>
      <c r="CU171" s="39" t="str">
        <f t="shared" si="182"/>
        <v/>
      </c>
      <c r="CV171" s="39" t="str">
        <f t="shared" si="183"/>
        <v/>
      </c>
      <c r="CW171" s="39" t="str">
        <f t="shared" si="184"/>
        <v/>
      </c>
      <c r="CX171" s="39" t="str">
        <f t="shared" si="185"/>
        <v/>
      </c>
      <c r="CY171" s="39" t="str">
        <f t="shared" si="186"/>
        <v/>
      </c>
      <c r="CZ171" s="39" t="str">
        <f t="shared" si="187"/>
        <v/>
      </c>
      <c r="DA171" s="39" t="str">
        <f t="shared" si="188"/>
        <v/>
      </c>
      <c r="DB171" s="39" t="str">
        <f t="shared" si="189"/>
        <v/>
      </c>
      <c r="DC171" s="39" t="str">
        <f t="shared" si="190"/>
        <v/>
      </c>
      <c r="DD171" s="39" t="str">
        <f t="shared" si="191"/>
        <v/>
      </c>
      <c r="DE171" s="39" t="str">
        <f t="shared" si="192"/>
        <v/>
      </c>
      <c r="DF171" s="39" t="str">
        <f t="shared" si="193"/>
        <v/>
      </c>
      <c r="DG171" s="39" t="str">
        <f t="shared" si="194"/>
        <v/>
      </c>
      <c r="DH171" s="39" t="str">
        <f t="shared" si="195"/>
        <v/>
      </c>
      <c r="DI171" s="39" t="str">
        <f t="shared" si="196"/>
        <v/>
      </c>
      <c r="DJ171" s="39" t="str">
        <f t="shared" si="197"/>
        <v/>
      </c>
      <c r="DK171" s="39" t="str">
        <f t="shared" si="198"/>
        <v/>
      </c>
      <c r="DL171" s="39" t="str">
        <f t="shared" si="199"/>
        <v/>
      </c>
      <c r="DM171" s="39" t="str">
        <f t="shared" si="200"/>
        <v/>
      </c>
      <c r="DN171" s="39" t="str">
        <f t="shared" si="201"/>
        <v/>
      </c>
      <c r="DO171" s="39" t="str">
        <f t="shared" si="202"/>
        <v/>
      </c>
      <c r="DP171" s="39" t="str">
        <f t="shared" si="203"/>
        <v/>
      </c>
      <c r="DQ171" s="39" t="str">
        <f t="shared" si="204"/>
        <v/>
      </c>
      <c r="DR171" s="39" t="str">
        <f t="shared" si="205"/>
        <v/>
      </c>
      <c r="DS171" s="39" t="str">
        <f t="shared" si="206"/>
        <v/>
      </c>
      <c r="DT171" s="39" t="str">
        <f t="shared" si="207"/>
        <v/>
      </c>
      <c r="DU171" s="39" t="str">
        <f t="shared" si="208"/>
        <v/>
      </c>
      <c r="DV171" s="39" t="str">
        <f t="shared" si="209"/>
        <v/>
      </c>
      <c r="DW171" s="39" t="str">
        <f t="shared" si="210"/>
        <v/>
      </c>
      <c r="DX171" s="39" t="str">
        <f t="shared" si="213"/>
        <v/>
      </c>
      <c r="DY171" s="39" t="str">
        <f t="shared" si="213"/>
        <v/>
      </c>
      <c r="DZ171" s="39" t="str">
        <f t="shared" si="213"/>
        <v/>
      </c>
      <c r="EA171" s="39" t="str">
        <f t="shared" si="213"/>
        <v/>
      </c>
      <c r="EB171" s="39" t="str">
        <f t="shared" si="213"/>
        <v/>
      </c>
      <c r="EC171" s="39" t="str">
        <f t="shared" si="213"/>
        <v/>
      </c>
      <c r="ED171" s="39" t="str">
        <f t="shared" si="213"/>
        <v/>
      </c>
      <c r="EE171" s="39" t="str">
        <f t="shared" si="212"/>
        <v/>
      </c>
      <c r="EF171" s="39" t="str">
        <f t="shared" si="212"/>
        <v/>
      </c>
      <c r="EG171" s="39" t="str">
        <f t="shared" si="212"/>
        <v/>
      </c>
      <c r="EH171" s="39" t="str">
        <f t="shared" si="212"/>
        <v/>
      </c>
      <c r="EI171" s="39" t="str">
        <f t="shared" si="211"/>
        <v/>
      </c>
      <c r="EJ171" s="39" t="str">
        <f t="shared" si="211"/>
        <v/>
      </c>
      <c r="EK171" s="39" t="str">
        <f t="shared" si="211"/>
        <v/>
      </c>
      <c r="EL171" s="39" t="str">
        <f t="shared" si="211"/>
        <v/>
      </c>
      <c r="EM171" s="39" t="str">
        <f t="shared" si="211"/>
        <v/>
      </c>
      <c r="EN171" s="39" t="str">
        <f t="shared" si="211"/>
        <v/>
      </c>
      <c r="EO171" s="39" t="str">
        <f t="shared" si="211"/>
        <v/>
      </c>
    </row>
    <row r="172" spans="1:145">
      <c r="A172" s="39" t="s">
        <v>300</v>
      </c>
      <c r="B172" s="39" t="s">
        <v>301</v>
      </c>
      <c r="C172">
        <v>3</v>
      </c>
      <c r="BW172" s="39" t="str">
        <f t="shared" si="214"/>
        <v/>
      </c>
      <c r="BX172" s="39" t="str">
        <f t="shared" si="159"/>
        <v/>
      </c>
      <c r="BY172" s="39" t="str">
        <f t="shared" si="160"/>
        <v/>
      </c>
      <c r="BZ172" s="39" t="str">
        <f t="shared" si="161"/>
        <v/>
      </c>
      <c r="CA172" s="39" t="str">
        <f t="shared" si="162"/>
        <v/>
      </c>
      <c r="CB172" s="39" t="str">
        <f t="shared" si="163"/>
        <v/>
      </c>
      <c r="CC172" s="39" t="str">
        <f t="shared" si="164"/>
        <v/>
      </c>
      <c r="CD172" s="39" t="str">
        <f t="shared" si="165"/>
        <v/>
      </c>
      <c r="CE172" s="39" t="str">
        <f t="shared" si="166"/>
        <v/>
      </c>
      <c r="CF172" s="39" t="str">
        <f t="shared" si="167"/>
        <v/>
      </c>
      <c r="CG172" s="39" t="str">
        <f t="shared" si="168"/>
        <v/>
      </c>
      <c r="CH172" s="39" t="str">
        <f t="shared" si="169"/>
        <v/>
      </c>
      <c r="CI172" s="39" t="str">
        <f t="shared" si="170"/>
        <v/>
      </c>
      <c r="CJ172" s="39" t="str">
        <f t="shared" si="171"/>
        <v/>
      </c>
      <c r="CK172" s="39" t="str">
        <f t="shared" si="172"/>
        <v/>
      </c>
      <c r="CL172" s="39" t="str">
        <f t="shared" si="173"/>
        <v/>
      </c>
      <c r="CM172" s="39" t="str">
        <f t="shared" si="174"/>
        <v/>
      </c>
      <c r="CN172" s="39" t="str">
        <f t="shared" si="175"/>
        <v/>
      </c>
      <c r="CO172" s="39" t="str">
        <f t="shared" si="176"/>
        <v/>
      </c>
      <c r="CP172" s="39" t="str">
        <f t="shared" si="177"/>
        <v/>
      </c>
      <c r="CQ172" s="39" t="str">
        <f t="shared" si="178"/>
        <v/>
      </c>
      <c r="CR172" s="39" t="str">
        <f t="shared" si="179"/>
        <v/>
      </c>
      <c r="CS172" s="39" t="str">
        <f t="shared" si="180"/>
        <v/>
      </c>
      <c r="CT172" s="39" t="str">
        <f t="shared" si="181"/>
        <v/>
      </c>
      <c r="CU172" s="39" t="str">
        <f t="shared" si="182"/>
        <v/>
      </c>
      <c r="CV172" s="39" t="str">
        <f t="shared" si="183"/>
        <v/>
      </c>
      <c r="CW172" s="39" t="str">
        <f t="shared" si="184"/>
        <v/>
      </c>
      <c r="CX172" s="39" t="str">
        <f t="shared" si="185"/>
        <v/>
      </c>
      <c r="CY172" s="39" t="str">
        <f t="shared" si="186"/>
        <v/>
      </c>
      <c r="CZ172" s="39" t="str">
        <f t="shared" si="187"/>
        <v/>
      </c>
      <c r="DA172" s="39" t="str">
        <f t="shared" si="188"/>
        <v/>
      </c>
      <c r="DB172" s="39" t="str">
        <f t="shared" si="189"/>
        <v/>
      </c>
      <c r="DC172" s="39" t="str">
        <f t="shared" si="190"/>
        <v/>
      </c>
      <c r="DD172" s="39" t="str">
        <f t="shared" si="191"/>
        <v/>
      </c>
      <c r="DE172" s="39" t="str">
        <f t="shared" si="192"/>
        <v/>
      </c>
      <c r="DF172" s="39" t="str">
        <f t="shared" si="193"/>
        <v/>
      </c>
      <c r="DG172" s="39" t="str">
        <f t="shared" si="194"/>
        <v/>
      </c>
      <c r="DH172" s="39" t="str">
        <f t="shared" si="195"/>
        <v/>
      </c>
      <c r="DI172" s="39" t="str">
        <f t="shared" si="196"/>
        <v/>
      </c>
      <c r="DJ172" s="39" t="str">
        <f t="shared" si="197"/>
        <v/>
      </c>
      <c r="DK172" s="39" t="str">
        <f t="shared" si="198"/>
        <v/>
      </c>
      <c r="DL172" s="39" t="str">
        <f t="shared" si="199"/>
        <v/>
      </c>
      <c r="DM172" s="39" t="str">
        <f t="shared" si="200"/>
        <v/>
      </c>
      <c r="DN172" s="39" t="str">
        <f t="shared" si="201"/>
        <v/>
      </c>
      <c r="DO172" s="39" t="str">
        <f t="shared" si="202"/>
        <v/>
      </c>
      <c r="DP172" s="39" t="str">
        <f t="shared" si="203"/>
        <v/>
      </c>
      <c r="DQ172" s="39" t="str">
        <f t="shared" si="204"/>
        <v/>
      </c>
      <c r="DR172" s="39" t="str">
        <f t="shared" si="205"/>
        <v/>
      </c>
      <c r="DS172" s="39" t="str">
        <f t="shared" si="206"/>
        <v/>
      </c>
      <c r="DT172" s="39" t="str">
        <f t="shared" si="207"/>
        <v/>
      </c>
      <c r="DU172" s="39" t="str">
        <f t="shared" si="208"/>
        <v/>
      </c>
      <c r="DV172" s="39" t="str">
        <f t="shared" si="209"/>
        <v/>
      </c>
      <c r="DW172" s="39" t="str">
        <f t="shared" si="210"/>
        <v/>
      </c>
      <c r="DX172" s="39" t="str">
        <f t="shared" si="213"/>
        <v/>
      </c>
      <c r="DY172" s="39" t="str">
        <f t="shared" si="213"/>
        <v/>
      </c>
      <c r="DZ172" s="39" t="str">
        <f t="shared" si="213"/>
        <v/>
      </c>
      <c r="EA172" s="39" t="str">
        <f t="shared" si="213"/>
        <v/>
      </c>
      <c r="EB172" s="39" t="str">
        <f t="shared" si="213"/>
        <v/>
      </c>
      <c r="EC172" s="39" t="str">
        <f t="shared" si="213"/>
        <v/>
      </c>
      <c r="ED172" s="39" t="str">
        <f t="shared" si="213"/>
        <v/>
      </c>
      <c r="EE172" s="39" t="str">
        <f t="shared" si="212"/>
        <v/>
      </c>
      <c r="EF172" s="39" t="str">
        <f t="shared" si="212"/>
        <v/>
      </c>
      <c r="EG172" s="39" t="str">
        <f t="shared" si="212"/>
        <v/>
      </c>
      <c r="EH172" s="39" t="str">
        <f t="shared" si="212"/>
        <v/>
      </c>
      <c r="EI172" s="39" t="str">
        <f t="shared" si="211"/>
        <v/>
      </c>
      <c r="EJ172" s="39" t="str">
        <f t="shared" si="211"/>
        <v/>
      </c>
      <c r="EK172" s="39" t="str">
        <f t="shared" si="211"/>
        <v/>
      </c>
      <c r="EL172" s="39" t="str">
        <f t="shared" si="211"/>
        <v/>
      </c>
      <c r="EM172" s="39" t="str">
        <f t="shared" si="211"/>
        <v/>
      </c>
      <c r="EN172" s="39" t="str">
        <f t="shared" si="211"/>
        <v/>
      </c>
      <c r="EO172" s="39" t="str">
        <f t="shared" si="211"/>
        <v/>
      </c>
    </row>
    <row r="173" spans="1:145">
      <c r="A173" s="39" t="s">
        <v>302</v>
      </c>
      <c r="B173" s="39" t="s">
        <v>303</v>
      </c>
      <c r="C173">
        <v>4</v>
      </c>
      <c r="AB173" s="39">
        <v>7</v>
      </c>
      <c r="BW173" s="39" t="str">
        <f t="shared" si="214"/>
        <v>|n冷却缩减+7%</v>
      </c>
      <c r="BX173" s="39" t="str">
        <f t="shared" si="159"/>
        <v/>
      </c>
      <c r="BY173" s="39" t="str">
        <f t="shared" si="160"/>
        <v/>
      </c>
      <c r="BZ173" s="39" t="str">
        <f t="shared" si="161"/>
        <v/>
      </c>
      <c r="CA173" s="39" t="str">
        <f t="shared" si="162"/>
        <v/>
      </c>
      <c r="CB173" s="39" t="str">
        <f t="shared" si="163"/>
        <v/>
      </c>
      <c r="CC173" s="39" t="str">
        <f t="shared" si="164"/>
        <v/>
      </c>
      <c r="CD173" s="39" t="str">
        <f t="shared" si="165"/>
        <v/>
      </c>
      <c r="CE173" s="39" t="str">
        <f t="shared" si="166"/>
        <v/>
      </c>
      <c r="CF173" s="39" t="str">
        <f t="shared" si="167"/>
        <v/>
      </c>
      <c r="CG173" s="39" t="str">
        <f t="shared" si="168"/>
        <v/>
      </c>
      <c r="CH173" s="39" t="str">
        <f t="shared" si="169"/>
        <v/>
      </c>
      <c r="CI173" s="39" t="str">
        <f t="shared" si="170"/>
        <v/>
      </c>
      <c r="CJ173" s="39" t="str">
        <f t="shared" si="171"/>
        <v/>
      </c>
      <c r="CK173" s="39" t="str">
        <f t="shared" si="172"/>
        <v/>
      </c>
      <c r="CL173" s="39" t="str">
        <f t="shared" si="173"/>
        <v/>
      </c>
      <c r="CM173" s="39" t="str">
        <f t="shared" si="174"/>
        <v/>
      </c>
      <c r="CN173" s="39" t="str">
        <f t="shared" si="175"/>
        <v/>
      </c>
      <c r="CO173" s="39" t="str">
        <f t="shared" si="176"/>
        <v/>
      </c>
      <c r="CP173" s="39" t="str">
        <f t="shared" si="177"/>
        <v/>
      </c>
      <c r="CQ173" s="39" t="str">
        <f t="shared" si="178"/>
        <v/>
      </c>
      <c r="CR173" s="39" t="str">
        <f t="shared" si="179"/>
        <v/>
      </c>
      <c r="CS173" s="39" t="str">
        <f t="shared" si="180"/>
        <v/>
      </c>
      <c r="CT173" s="39" t="str">
        <f t="shared" si="181"/>
        <v/>
      </c>
      <c r="CU173" s="39" t="str">
        <f t="shared" si="182"/>
        <v/>
      </c>
      <c r="CV173" s="39" t="str">
        <f t="shared" si="183"/>
        <v>|n冷却缩减+7%</v>
      </c>
      <c r="CW173" s="39" t="str">
        <f t="shared" si="184"/>
        <v/>
      </c>
      <c r="CX173" s="39" t="str">
        <f t="shared" si="185"/>
        <v/>
      </c>
      <c r="CY173" s="39" t="str">
        <f t="shared" si="186"/>
        <v/>
      </c>
      <c r="CZ173" s="39" t="str">
        <f t="shared" si="187"/>
        <v/>
      </c>
      <c r="DA173" s="39" t="str">
        <f t="shared" si="188"/>
        <v/>
      </c>
      <c r="DB173" s="39" t="str">
        <f t="shared" si="189"/>
        <v/>
      </c>
      <c r="DC173" s="39" t="str">
        <f t="shared" si="190"/>
        <v/>
      </c>
      <c r="DD173" s="39" t="str">
        <f t="shared" si="191"/>
        <v/>
      </c>
      <c r="DE173" s="39" t="str">
        <f t="shared" si="192"/>
        <v/>
      </c>
      <c r="DF173" s="39" t="str">
        <f t="shared" si="193"/>
        <v/>
      </c>
      <c r="DG173" s="39" t="str">
        <f t="shared" si="194"/>
        <v/>
      </c>
      <c r="DH173" s="39" t="str">
        <f t="shared" si="195"/>
        <v/>
      </c>
      <c r="DI173" s="39" t="str">
        <f t="shared" si="196"/>
        <v/>
      </c>
      <c r="DJ173" s="39" t="str">
        <f t="shared" si="197"/>
        <v/>
      </c>
      <c r="DK173" s="39" t="str">
        <f t="shared" si="198"/>
        <v/>
      </c>
      <c r="DL173" s="39" t="str">
        <f t="shared" si="199"/>
        <v/>
      </c>
      <c r="DM173" s="39" t="str">
        <f t="shared" si="200"/>
        <v/>
      </c>
      <c r="DN173" s="39" t="str">
        <f t="shared" si="201"/>
        <v/>
      </c>
      <c r="DO173" s="39" t="str">
        <f t="shared" si="202"/>
        <v/>
      </c>
      <c r="DP173" s="39" t="str">
        <f t="shared" si="203"/>
        <v/>
      </c>
      <c r="DQ173" s="39" t="str">
        <f t="shared" si="204"/>
        <v/>
      </c>
      <c r="DR173" s="39" t="str">
        <f t="shared" si="205"/>
        <v/>
      </c>
      <c r="DS173" s="39" t="str">
        <f t="shared" si="206"/>
        <v/>
      </c>
      <c r="DT173" s="39" t="str">
        <f t="shared" si="207"/>
        <v/>
      </c>
      <c r="DU173" s="39" t="str">
        <f t="shared" si="208"/>
        <v/>
      </c>
      <c r="DV173" s="39" t="str">
        <f t="shared" si="209"/>
        <v/>
      </c>
      <c r="DW173" s="39" t="str">
        <f t="shared" si="210"/>
        <v/>
      </c>
      <c r="DX173" s="39" t="str">
        <f t="shared" si="213"/>
        <v/>
      </c>
      <c r="DY173" s="39" t="str">
        <f t="shared" si="213"/>
        <v/>
      </c>
      <c r="DZ173" s="39" t="str">
        <f t="shared" si="213"/>
        <v/>
      </c>
      <c r="EA173" s="39" t="str">
        <f t="shared" si="213"/>
        <v/>
      </c>
      <c r="EB173" s="39" t="str">
        <f t="shared" si="213"/>
        <v/>
      </c>
      <c r="EC173" s="39" t="str">
        <f t="shared" si="213"/>
        <v/>
      </c>
      <c r="ED173" s="39" t="str">
        <f t="shared" si="213"/>
        <v/>
      </c>
      <c r="EE173" s="39" t="str">
        <f t="shared" si="212"/>
        <v/>
      </c>
      <c r="EF173" s="39" t="str">
        <f t="shared" si="212"/>
        <v/>
      </c>
      <c r="EG173" s="39" t="str">
        <f t="shared" si="212"/>
        <v/>
      </c>
      <c r="EH173" s="39" t="str">
        <f t="shared" si="212"/>
        <v/>
      </c>
      <c r="EI173" s="39" t="str">
        <f t="shared" si="211"/>
        <v/>
      </c>
      <c r="EJ173" s="39" t="str">
        <f t="shared" si="211"/>
        <v/>
      </c>
      <c r="EK173" s="39" t="str">
        <f t="shared" si="211"/>
        <v/>
      </c>
      <c r="EL173" s="39" t="str">
        <f t="shared" si="211"/>
        <v/>
      </c>
      <c r="EM173" s="39" t="str">
        <f t="shared" si="211"/>
        <v/>
      </c>
      <c r="EN173" s="39" t="str">
        <f t="shared" si="211"/>
        <v/>
      </c>
      <c r="EO173" s="39" t="str">
        <f t="shared" si="211"/>
        <v/>
      </c>
    </row>
    <row r="174" spans="1:145">
      <c r="A174" s="39" t="s">
        <v>304</v>
      </c>
      <c r="B174" s="39" t="s">
        <v>305</v>
      </c>
      <c r="C174">
        <v>2</v>
      </c>
      <c r="D174" s="39">
        <v>200000</v>
      </c>
      <c r="BW174" s="39" t="str">
        <f t="shared" si="214"/>
        <v>|n攻击+200000</v>
      </c>
      <c r="BX174" s="39" t="str">
        <f t="shared" si="159"/>
        <v>|n攻击+200000</v>
      </c>
      <c r="BY174" s="39" t="str">
        <f t="shared" si="160"/>
        <v/>
      </c>
      <c r="BZ174" s="39" t="str">
        <f t="shared" si="161"/>
        <v/>
      </c>
      <c r="CA174" s="39" t="str">
        <f t="shared" si="162"/>
        <v/>
      </c>
      <c r="CB174" s="39" t="str">
        <f t="shared" si="163"/>
        <v/>
      </c>
      <c r="CC174" s="39" t="str">
        <f t="shared" si="164"/>
        <v/>
      </c>
      <c r="CD174" s="39" t="str">
        <f t="shared" si="165"/>
        <v/>
      </c>
      <c r="CE174" s="39" t="str">
        <f t="shared" si="166"/>
        <v/>
      </c>
      <c r="CF174" s="39" t="str">
        <f t="shared" si="167"/>
        <v/>
      </c>
      <c r="CG174" s="39" t="str">
        <f t="shared" si="168"/>
        <v/>
      </c>
      <c r="CH174" s="39" t="str">
        <f t="shared" si="169"/>
        <v/>
      </c>
      <c r="CI174" s="39" t="str">
        <f t="shared" si="170"/>
        <v/>
      </c>
      <c r="CJ174" s="39" t="str">
        <f t="shared" si="171"/>
        <v/>
      </c>
      <c r="CK174" s="39" t="str">
        <f t="shared" si="172"/>
        <v/>
      </c>
      <c r="CL174" s="39" t="str">
        <f t="shared" si="173"/>
        <v/>
      </c>
      <c r="CM174" s="39" t="str">
        <f t="shared" si="174"/>
        <v/>
      </c>
      <c r="CN174" s="39" t="str">
        <f t="shared" si="175"/>
        <v/>
      </c>
      <c r="CO174" s="39" t="str">
        <f t="shared" si="176"/>
        <v/>
      </c>
      <c r="CP174" s="39" t="str">
        <f t="shared" si="177"/>
        <v/>
      </c>
      <c r="CQ174" s="39" t="str">
        <f t="shared" si="178"/>
        <v/>
      </c>
      <c r="CR174" s="39" t="str">
        <f t="shared" si="179"/>
        <v/>
      </c>
      <c r="CS174" s="39" t="str">
        <f t="shared" si="180"/>
        <v/>
      </c>
      <c r="CT174" s="39" t="str">
        <f t="shared" si="181"/>
        <v/>
      </c>
      <c r="CU174" s="39" t="str">
        <f t="shared" si="182"/>
        <v/>
      </c>
      <c r="CV174" s="39" t="str">
        <f t="shared" si="183"/>
        <v/>
      </c>
      <c r="CW174" s="39" t="str">
        <f t="shared" si="184"/>
        <v/>
      </c>
      <c r="CX174" s="39" t="str">
        <f t="shared" si="185"/>
        <v/>
      </c>
      <c r="CY174" s="39" t="str">
        <f t="shared" si="186"/>
        <v/>
      </c>
      <c r="CZ174" s="39" t="str">
        <f t="shared" si="187"/>
        <v/>
      </c>
      <c r="DA174" s="39" t="str">
        <f t="shared" si="188"/>
        <v/>
      </c>
      <c r="DB174" s="39" t="str">
        <f t="shared" si="189"/>
        <v/>
      </c>
      <c r="DC174" s="39" t="str">
        <f t="shared" si="190"/>
        <v/>
      </c>
      <c r="DD174" s="39" t="str">
        <f t="shared" si="191"/>
        <v/>
      </c>
      <c r="DE174" s="39" t="str">
        <f t="shared" si="192"/>
        <v/>
      </c>
      <c r="DF174" s="39" t="str">
        <f t="shared" si="193"/>
        <v/>
      </c>
      <c r="DG174" s="39" t="str">
        <f t="shared" si="194"/>
        <v/>
      </c>
      <c r="DH174" s="39" t="str">
        <f t="shared" si="195"/>
        <v/>
      </c>
      <c r="DI174" s="39" t="str">
        <f t="shared" si="196"/>
        <v/>
      </c>
      <c r="DJ174" s="39" t="str">
        <f t="shared" si="197"/>
        <v/>
      </c>
      <c r="DK174" s="39" t="str">
        <f t="shared" si="198"/>
        <v/>
      </c>
      <c r="DL174" s="39" t="str">
        <f t="shared" si="199"/>
        <v/>
      </c>
      <c r="DM174" s="39" t="str">
        <f t="shared" si="200"/>
        <v/>
      </c>
      <c r="DN174" s="39" t="str">
        <f t="shared" si="201"/>
        <v/>
      </c>
      <c r="DO174" s="39" t="str">
        <f t="shared" si="202"/>
        <v/>
      </c>
      <c r="DP174" s="39" t="str">
        <f t="shared" si="203"/>
        <v/>
      </c>
      <c r="DQ174" s="39" t="str">
        <f t="shared" si="204"/>
        <v/>
      </c>
      <c r="DR174" s="39" t="str">
        <f t="shared" si="205"/>
        <v/>
      </c>
      <c r="DS174" s="39" t="str">
        <f t="shared" si="206"/>
        <v/>
      </c>
      <c r="DT174" s="39" t="str">
        <f t="shared" si="207"/>
        <v/>
      </c>
      <c r="DU174" s="39" t="str">
        <f t="shared" si="208"/>
        <v/>
      </c>
      <c r="DV174" s="39" t="str">
        <f t="shared" si="209"/>
        <v/>
      </c>
      <c r="DW174" s="39" t="str">
        <f t="shared" si="210"/>
        <v/>
      </c>
      <c r="DX174" s="39" t="str">
        <f t="shared" si="213"/>
        <v/>
      </c>
      <c r="DY174" s="39" t="str">
        <f t="shared" si="213"/>
        <v/>
      </c>
      <c r="DZ174" s="39" t="str">
        <f t="shared" si="213"/>
        <v/>
      </c>
      <c r="EA174" s="39" t="str">
        <f t="shared" si="213"/>
        <v/>
      </c>
      <c r="EB174" s="39" t="str">
        <f t="shared" si="213"/>
        <v/>
      </c>
      <c r="EC174" s="39" t="str">
        <f t="shared" si="213"/>
        <v/>
      </c>
      <c r="ED174" s="39" t="str">
        <f t="shared" si="213"/>
        <v/>
      </c>
      <c r="EE174" s="39" t="str">
        <f t="shared" si="213"/>
        <v/>
      </c>
      <c r="EF174" s="39" t="str">
        <f t="shared" si="213"/>
        <v/>
      </c>
      <c r="EG174" s="39" t="str">
        <f t="shared" si="213"/>
        <v/>
      </c>
      <c r="EH174" s="39" t="str">
        <f t="shared" ref="EH174:EN195" si="215">IF(BN174="","","|n|cffffcc00"&amp;EH$2&amp;"：|r"&amp;BN174&amp;EH$1)</f>
        <v/>
      </c>
      <c r="EI174" s="39" t="str">
        <f t="shared" si="211"/>
        <v/>
      </c>
      <c r="EJ174" s="39" t="str">
        <f t="shared" si="211"/>
        <v/>
      </c>
      <c r="EK174" s="39" t="str">
        <f t="shared" si="211"/>
        <v/>
      </c>
      <c r="EL174" s="39" t="str">
        <f t="shared" si="211"/>
        <v/>
      </c>
      <c r="EM174" s="39" t="str">
        <f t="shared" si="211"/>
        <v/>
      </c>
      <c r="EN174" s="39" t="str">
        <f t="shared" si="211"/>
        <v/>
      </c>
      <c r="EO174" s="39" t="str">
        <f t="shared" si="211"/>
        <v/>
      </c>
    </row>
    <row r="175" spans="1:145">
      <c r="A175" s="39" t="s">
        <v>306</v>
      </c>
      <c r="B175" s="39" t="s">
        <v>307</v>
      </c>
      <c r="C175">
        <v>3</v>
      </c>
      <c r="D175" s="39">
        <v>130000</v>
      </c>
      <c r="R175" s="39">
        <v>9</v>
      </c>
      <c r="BW175" s="39" t="str">
        <f t="shared" si="214"/>
        <v>|n攻击+130000|n物理伤害+9%</v>
      </c>
      <c r="BX175" s="39" t="str">
        <f t="shared" si="159"/>
        <v>|n攻击+130000</v>
      </c>
      <c r="BY175" s="39" t="str">
        <f t="shared" si="160"/>
        <v/>
      </c>
      <c r="BZ175" s="39" t="str">
        <f t="shared" si="161"/>
        <v/>
      </c>
      <c r="CA175" s="39" t="str">
        <f t="shared" si="162"/>
        <v/>
      </c>
      <c r="CB175" s="39" t="str">
        <f t="shared" si="163"/>
        <v/>
      </c>
      <c r="CC175" s="39" t="str">
        <f t="shared" si="164"/>
        <v/>
      </c>
      <c r="CD175" s="39" t="str">
        <f t="shared" si="165"/>
        <v/>
      </c>
      <c r="CE175" s="39" t="str">
        <f t="shared" si="166"/>
        <v/>
      </c>
      <c r="CF175" s="39" t="str">
        <f t="shared" si="167"/>
        <v/>
      </c>
      <c r="CG175" s="39" t="str">
        <f t="shared" si="168"/>
        <v/>
      </c>
      <c r="CH175" s="39" t="str">
        <f t="shared" si="169"/>
        <v/>
      </c>
      <c r="CI175" s="39" t="str">
        <f t="shared" si="170"/>
        <v/>
      </c>
      <c r="CJ175" s="39" t="str">
        <f t="shared" si="171"/>
        <v/>
      </c>
      <c r="CK175" s="39" t="str">
        <f t="shared" si="172"/>
        <v/>
      </c>
      <c r="CL175" s="39" t="str">
        <f t="shared" si="173"/>
        <v>|n物理伤害+9%</v>
      </c>
      <c r="CM175" s="39" t="str">
        <f t="shared" si="174"/>
        <v/>
      </c>
      <c r="CN175" s="39" t="str">
        <f t="shared" si="175"/>
        <v/>
      </c>
      <c r="CO175" s="39" t="str">
        <f t="shared" si="176"/>
        <v/>
      </c>
      <c r="CP175" s="39" t="str">
        <f t="shared" si="177"/>
        <v/>
      </c>
      <c r="CQ175" s="39" t="str">
        <f t="shared" si="178"/>
        <v/>
      </c>
      <c r="CR175" s="39" t="str">
        <f t="shared" si="179"/>
        <v/>
      </c>
      <c r="CS175" s="39" t="str">
        <f t="shared" si="180"/>
        <v/>
      </c>
      <c r="CT175" s="39" t="str">
        <f t="shared" si="181"/>
        <v/>
      </c>
      <c r="CU175" s="39" t="str">
        <f t="shared" si="182"/>
        <v/>
      </c>
      <c r="CV175" s="39" t="str">
        <f t="shared" si="183"/>
        <v/>
      </c>
      <c r="CW175" s="39" t="str">
        <f t="shared" si="184"/>
        <v/>
      </c>
      <c r="CX175" s="39" t="str">
        <f t="shared" si="185"/>
        <v/>
      </c>
      <c r="CY175" s="39" t="str">
        <f t="shared" si="186"/>
        <v/>
      </c>
      <c r="CZ175" s="39" t="str">
        <f t="shared" si="187"/>
        <v/>
      </c>
      <c r="DA175" s="39" t="str">
        <f t="shared" si="188"/>
        <v/>
      </c>
      <c r="DB175" s="39" t="str">
        <f t="shared" si="189"/>
        <v/>
      </c>
      <c r="DC175" s="39" t="str">
        <f t="shared" si="190"/>
        <v/>
      </c>
      <c r="DD175" s="39" t="str">
        <f t="shared" si="191"/>
        <v/>
      </c>
      <c r="DE175" s="39" t="str">
        <f t="shared" si="192"/>
        <v/>
      </c>
      <c r="DF175" s="39" t="str">
        <f t="shared" si="193"/>
        <v/>
      </c>
      <c r="DG175" s="39" t="str">
        <f t="shared" si="194"/>
        <v/>
      </c>
      <c r="DH175" s="39" t="str">
        <f t="shared" si="195"/>
        <v/>
      </c>
      <c r="DI175" s="39" t="str">
        <f t="shared" si="196"/>
        <v/>
      </c>
      <c r="DJ175" s="39" t="str">
        <f t="shared" si="197"/>
        <v/>
      </c>
      <c r="DK175" s="39" t="str">
        <f t="shared" si="198"/>
        <v/>
      </c>
      <c r="DL175" s="39" t="str">
        <f t="shared" si="199"/>
        <v/>
      </c>
      <c r="DM175" s="39" t="str">
        <f t="shared" si="200"/>
        <v/>
      </c>
      <c r="DN175" s="39" t="str">
        <f t="shared" si="201"/>
        <v/>
      </c>
      <c r="DO175" s="39" t="str">
        <f t="shared" si="202"/>
        <v/>
      </c>
      <c r="DP175" s="39" t="str">
        <f t="shared" si="203"/>
        <v/>
      </c>
      <c r="DQ175" s="39" t="str">
        <f t="shared" si="204"/>
        <v/>
      </c>
      <c r="DR175" s="39" t="str">
        <f t="shared" si="205"/>
        <v/>
      </c>
      <c r="DS175" s="39" t="str">
        <f t="shared" si="206"/>
        <v/>
      </c>
      <c r="DT175" s="39" t="str">
        <f t="shared" si="207"/>
        <v/>
      </c>
      <c r="DU175" s="39" t="str">
        <f t="shared" si="208"/>
        <v/>
      </c>
      <c r="DV175" s="39" t="str">
        <f t="shared" si="209"/>
        <v/>
      </c>
      <c r="DW175" s="39" t="str">
        <f t="shared" si="210"/>
        <v/>
      </c>
      <c r="DX175" s="39" t="str">
        <f t="shared" si="213"/>
        <v/>
      </c>
      <c r="DY175" s="39" t="str">
        <f t="shared" si="213"/>
        <v/>
      </c>
      <c r="DZ175" s="39" t="str">
        <f t="shared" si="213"/>
        <v/>
      </c>
      <c r="EA175" s="39" t="str">
        <f t="shared" si="213"/>
        <v/>
      </c>
      <c r="EB175" s="39" t="str">
        <f t="shared" si="213"/>
        <v/>
      </c>
      <c r="EC175" s="39" t="str">
        <f t="shared" si="213"/>
        <v/>
      </c>
      <c r="ED175" s="39" t="str">
        <f t="shared" si="213"/>
        <v/>
      </c>
      <c r="EE175" s="39" t="str">
        <f t="shared" si="213"/>
        <v/>
      </c>
      <c r="EF175" s="39" t="str">
        <f t="shared" si="213"/>
        <v/>
      </c>
      <c r="EG175" s="39" t="str">
        <f t="shared" si="213"/>
        <v/>
      </c>
      <c r="EH175" s="39" t="str">
        <f t="shared" si="215"/>
        <v/>
      </c>
      <c r="EI175" s="39" t="str">
        <f t="shared" si="211"/>
        <v/>
      </c>
      <c r="EJ175" s="39" t="str">
        <f t="shared" si="211"/>
        <v/>
      </c>
      <c r="EK175" s="39" t="str">
        <f t="shared" si="211"/>
        <v/>
      </c>
      <c r="EL175" s="39" t="str">
        <f t="shared" si="211"/>
        <v/>
      </c>
      <c r="EM175" s="39" t="str">
        <f t="shared" si="211"/>
        <v/>
      </c>
      <c r="EN175" s="39" t="str">
        <f t="shared" si="211"/>
        <v/>
      </c>
      <c r="EO175" s="39" t="str">
        <f t="shared" si="211"/>
        <v/>
      </c>
    </row>
    <row r="176" spans="1:145">
      <c r="A176" s="39" t="s">
        <v>308</v>
      </c>
      <c r="B176" s="39" t="s">
        <v>309</v>
      </c>
      <c r="C176">
        <v>3</v>
      </c>
      <c r="AB176" s="39">
        <v>10</v>
      </c>
      <c r="BW176" s="39" t="str">
        <f t="shared" si="214"/>
        <v>|n冷却缩减+10%</v>
      </c>
      <c r="BX176" s="39" t="str">
        <f t="shared" si="159"/>
        <v/>
      </c>
      <c r="BY176" s="39" t="str">
        <f t="shared" si="160"/>
        <v/>
      </c>
      <c r="BZ176" s="39" t="str">
        <f t="shared" si="161"/>
        <v/>
      </c>
      <c r="CA176" s="39" t="str">
        <f t="shared" si="162"/>
        <v/>
      </c>
      <c r="CB176" s="39" t="str">
        <f t="shared" si="163"/>
        <v/>
      </c>
      <c r="CC176" s="39" t="str">
        <f t="shared" si="164"/>
        <v/>
      </c>
      <c r="CD176" s="39" t="str">
        <f t="shared" si="165"/>
        <v/>
      </c>
      <c r="CE176" s="39" t="str">
        <f t="shared" si="166"/>
        <v/>
      </c>
      <c r="CF176" s="39" t="str">
        <f t="shared" si="167"/>
        <v/>
      </c>
      <c r="CG176" s="39" t="str">
        <f t="shared" si="168"/>
        <v/>
      </c>
      <c r="CH176" s="39" t="str">
        <f t="shared" si="169"/>
        <v/>
      </c>
      <c r="CI176" s="39" t="str">
        <f t="shared" si="170"/>
        <v/>
      </c>
      <c r="CJ176" s="39" t="str">
        <f t="shared" si="171"/>
        <v/>
      </c>
      <c r="CK176" s="39" t="str">
        <f t="shared" si="172"/>
        <v/>
      </c>
      <c r="CL176" s="39" t="str">
        <f t="shared" si="173"/>
        <v/>
      </c>
      <c r="CM176" s="39" t="str">
        <f t="shared" si="174"/>
        <v/>
      </c>
      <c r="CN176" s="39" t="str">
        <f t="shared" si="175"/>
        <v/>
      </c>
      <c r="CO176" s="39" t="str">
        <f t="shared" si="176"/>
        <v/>
      </c>
      <c r="CP176" s="39" t="str">
        <f t="shared" si="177"/>
        <v/>
      </c>
      <c r="CQ176" s="39" t="str">
        <f t="shared" si="178"/>
        <v/>
      </c>
      <c r="CR176" s="39" t="str">
        <f t="shared" si="179"/>
        <v/>
      </c>
      <c r="CS176" s="39" t="str">
        <f t="shared" si="180"/>
        <v/>
      </c>
      <c r="CT176" s="39" t="str">
        <f t="shared" si="181"/>
        <v/>
      </c>
      <c r="CU176" s="39" t="str">
        <f t="shared" si="182"/>
        <v/>
      </c>
      <c r="CV176" s="39" t="str">
        <f t="shared" si="183"/>
        <v>|n冷却缩减+10%</v>
      </c>
      <c r="CW176" s="39" t="str">
        <f t="shared" si="184"/>
        <v/>
      </c>
      <c r="CX176" s="39" t="str">
        <f t="shared" si="185"/>
        <v/>
      </c>
      <c r="CY176" s="39" t="str">
        <f t="shared" si="186"/>
        <v/>
      </c>
      <c r="CZ176" s="39" t="str">
        <f t="shared" si="187"/>
        <v/>
      </c>
      <c r="DA176" s="39" t="str">
        <f t="shared" si="188"/>
        <v/>
      </c>
      <c r="DB176" s="39" t="str">
        <f t="shared" si="189"/>
        <v/>
      </c>
      <c r="DC176" s="39" t="str">
        <f t="shared" si="190"/>
        <v/>
      </c>
      <c r="DD176" s="39" t="str">
        <f t="shared" si="191"/>
        <v/>
      </c>
      <c r="DE176" s="39" t="str">
        <f t="shared" si="192"/>
        <v/>
      </c>
      <c r="DF176" s="39" t="str">
        <f t="shared" si="193"/>
        <v/>
      </c>
      <c r="DG176" s="39" t="str">
        <f t="shared" si="194"/>
        <v/>
      </c>
      <c r="DH176" s="39" t="str">
        <f t="shared" si="195"/>
        <v/>
      </c>
      <c r="DI176" s="39" t="str">
        <f t="shared" si="196"/>
        <v/>
      </c>
      <c r="DJ176" s="39" t="str">
        <f t="shared" si="197"/>
        <v/>
      </c>
      <c r="DK176" s="39" t="str">
        <f t="shared" si="198"/>
        <v/>
      </c>
      <c r="DL176" s="39" t="str">
        <f t="shared" si="199"/>
        <v/>
      </c>
      <c r="DM176" s="39" t="str">
        <f t="shared" si="200"/>
        <v/>
      </c>
      <c r="DN176" s="39" t="str">
        <f t="shared" si="201"/>
        <v/>
      </c>
      <c r="DO176" s="39" t="str">
        <f t="shared" si="202"/>
        <v/>
      </c>
      <c r="DP176" s="39" t="str">
        <f t="shared" si="203"/>
        <v/>
      </c>
      <c r="DQ176" s="39" t="str">
        <f t="shared" si="204"/>
        <v/>
      </c>
      <c r="DR176" s="39" t="str">
        <f t="shared" si="205"/>
        <v/>
      </c>
      <c r="DS176" s="39" t="str">
        <f t="shared" si="206"/>
        <v/>
      </c>
      <c r="DT176" s="39" t="str">
        <f t="shared" si="207"/>
        <v/>
      </c>
      <c r="DU176" s="39" t="str">
        <f t="shared" si="208"/>
        <v/>
      </c>
      <c r="DV176" s="39" t="str">
        <f t="shared" si="209"/>
        <v/>
      </c>
      <c r="DW176" s="39" t="str">
        <f t="shared" si="210"/>
        <v/>
      </c>
      <c r="DX176" s="39" t="str">
        <f t="shared" si="213"/>
        <v/>
      </c>
      <c r="DY176" s="39" t="str">
        <f t="shared" si="213"/>
        <v/>
      </c>
      <c r="DZ176" s="39" t="str">
        <f t="shared" si="213"/>
        <v/>
      </c>
      <c r="EA176" s="39" t="str">
        <f t="shared" si="213"/>
        <v/>
      </c>
      <c r="EB176" s="39" t="str">
        <f t="shared" si="213"/>
        <v/>
      </c>
      <c r="EC176" s="39" t="str">
        <f t="shared" si="213"/>
        <v/>
      </c>
      <c r="ED176" s="39" t="str">
        <f t="shared" si="213"/>
        <v/>
      </c>
      <c r="EE176" s="39" t="str">
        <f t="shared" si="213"/>
        <v/>
      </c>
      <c r="EF176" s="39" t="str">
        <f t="shared" si="213"/>
        <v/>
      </c>
      <c r="EG176" s="39" t="str">
        <f t="shared" si="213"/>
        <v/>
      </c>
      <c r="EH176" s="39" t="str">
        <f t="shared" si="215"/>
        <v/>
      </c>
      <c r="EI176" s="39" t="str">
        <f t="shared" si="211"/>
        <v/>
      </c>
      <c r="EJ176" s="39" t="str">
        <f t="shared" si="211"/>
        <v/>
      </c>
      <c r="EK176" s="39" t="str">
        <f t="shared" si="211"/>
        <v/>
      </c>
      <c r="EL176" s="39" t="str">
        <f t="shared" si="211"/>
        <v/>
      </c>
      <c r="EM176" s="39" t="str">
        <f t="shared" si="211"/>
        <v/>
      </c>
      <c r="EN176" s="39" t="str">
        <f t="shared" si="211"/>
        <v/>
      </c>
      <c r="EO176" s="39" t="str">
        <f t="shared" si="211"/>
        <v/>
      </c>
    </row>
    <row r="177" spans="1:145">
      <c r="A177" s="39" t="s">
        <v>310</v>
      </c>
      <c r="B177" s="39" t="s">
        <v>311</v>
      </c>
      <c r="C177">
        <v>2</v>
      </c>
      <c r="BW177" s="39" t="str">
        <f t="shared" si="214"/>
        <v/>
      </c>
      <c r="BX177" s="39" t="str">
        <f t="shared" si="159"/>
        <v/>
      </c>
      <c r="BY177" s="39" t="str">
        <f t="shared" si="160"/>
        <v/>
      </c>
      <c r="BZ177" s="39" t="str">
        <f t="shared" si="161"/>
        <v/>
      </c>
      <c r="CA177" s="39" t="str">
        <f t="shared" si="162"/>
        <v/>
      </c>
      <c r="CB177" s="39" t="str">
        <f t="shared" si="163"/>
        <v/>
      </c>
      <c r="CC177" s="39" t="str">
        <f t="shared" si="164"/>
        <v/>
      </c>
      <c r="CD177" s="39" t="str">
        <f t="shared" si="165"/>
        <v/>
      </c>
      <c r="CE177" s="39" t="str">
        <f t="shared" si="166"/>
        <v/>
      </c>
      <c r="CF177" s="39" t="str">
        <f t="shared" si="167"/>
        <v/>
      </c>
      <c r="CG177" s="39" t="str">
        <f t="shared" si="168"/>
        <v/>
      </c>
      <c r="CH177" s="39" t="str">
        <f t="shared" si="169"/>
        <v/>
      </c>
      <c r="CI177" s="39" t="str">
        <f t="shared" si="170"/>
        <v/>
      </c>
      <c r="CJ177" s="39" t="str">
        <f t="shared" si="171"/>
        <v/>
      </c>
      <c r="CK177" s="39" t="str">
        <f t="shared" si="172"/>
        <v/>
      </c>
      <c r="CL177" s="39" t="str">
        <f t="shared" si="173"/>
        <v/>
      </c>
      <c r="CM177" s="39" t="str">
        <f t="shared" si="174"/>
        <v/>
      </c>
      <c r="CN177" s="39" t="str">
        <f t="shared" si="175"/>
        <v/>
      </c>
      <c r="CO177" s="39" t="str">
        <f t="shared" si="176"/>
        <v/>
      </c>
      <c r="CP177" s="39" t="str">
        <f t="shared" si="177"/>
        <v/>
      </c>
      <c r="CQ177" s="39" t="str">
        <f t="shared" si="178"/>
        <v/>
      </c>
      <c r="CR177" s="39" t="str">
        <f t="shared" si="179"/>
        <v/>
      </c>
      <c r="CS177" s="39" t="str">
        <f t="shared" si="180"/>
        <v/>
      </c>
      <c r="CT177" s="39" t="str">
        <f t="shared" si="181"/>
        <v/>
      </c>
      <c r="CU177" s="39" t="str">
        <f t="shared" si="182"/>
        <v/>
      </c>
      <c r="CV177" s="39" t="str">
        <f t="shared" si="183"/>
        <v/>
      </c>
      <c r="CW177" s="39" t="str">
        <f t="shared" si="184"/>
        <v/>
      </c>
      <c r="CX177" s="39" t="str">
        <f t="shared" si="185"/>
        <v/>
      </c>
      <c r="CY177" s="39" t="str">
        <f t="shared" si="186"/>
        <v/>
      </c>
      <c r="CZ177" s="39" t="str">
        <f t="shared" si="187"/>
        <v/>
      </c>
      <c r="DA177" s="39" t="str">
        <f t="shared" si="188"/>
        <v/>
      </c>
      <c r="DB177" s="39" t="str">
        <f t="shared" si="189"/>
        <v/>
      </c>
      <c r="DC177" s="39" t="str">
        <f t="shared" si="190"/>
        <v/>
      </c>
      <c r="DD177" s="39" t="str">
        <f t="shared" si="191"/>
        <v/>
      </c>
      <c r="DE177" s="39" t="str">
        <f t="shared" si="192"/>
        <v/>
      </c>
      <c r="DF177" s="39" t="str">
        <f t="shared" si="193"/>
        <v/>
      </c>
      <c r="DG177" s="39" t="str">
        <f t="shared" si="194"/>
        <v/>
      </c>
      <c r="DH177" s="39" t="str">
        <f t="shared" si="195"/>
        <v/>
      </c>
      <c r="DI177" s="39" t="str">
        <f t="shared" si="196"/>
        <v/>
      </c>
      <c r="DJ177" s="39" t="str">
        <f t="shared" si="197"/>
        <v/>
      </c>
      <c r="DK177" s="39" t="str">
        <f t="shared" si="198"/>
        <v/>
      </c>
      <c r="DL177" s="39" t="str">
        <f t="shared" si="199"/>
        <v/>
      </c>
      <c r="DM177" s="39" t="str">
        <f t="shared" si="200"/>
        <v/>
      </c>
      <c r="DN177" s="39" t="str">
        <f t="shared" si="201"/>
        <v/>
      </c>
      <c r="DO177" s="39" t="str">
        <f t="shared" si="202"/>
        <v/>
      </c>
      <c r="DP177" s="39" t="str">
        <f t="shared" si="203"/>
        <v/>
      </c>
      <c r="DQ177" s="39" t="str">
        <f t="shared" si="204"/>
        <v/>
      </c>
      <c r="DR177" s="39" t="str">
        <f t="shared" si="205"/>
        <v/>
      </c>
      <c r="DS177" s="39" t="str">
        <f t="shared" si="206"/>
        <v/>
      </c>
      <c r="DT177" s="39" t="str">
        <f t="shared" si="207"/>
        <v/>
      </c>
      <c r="DU177" s="39" t="str">
        <f t="shared" si="208"/>
        <v/>
      </c>
      <c r="DV177" s="39" t="str">
        <f t="shared" si="209"/>
        <v/>
      </c>
      <c r="DW177" s="39" t="str">
        <f t="shared" si="210"/>
        <v/>
      </c>
      <c r="DX177" s="39" t="str">
        <f t="shared" si="213"/>
        <v/>
      </c>
      <c r="DY177" s="39" t="str">
        <f t="shared" si="213"/>
        <v/>
      </c>
      <c r="DZ177" s="39" t="str">
        <f t="shared" ref="DZ177:EG192" si="216">IF(BF177="","","|n|cffffcc00"&amp;DZ$2&amp;"：|r"&amp;BF177&amp;DZ$1)</f>
        <v/>
      </c>
      <c r="EA177" s="39" t="str">
        <f t="shared" si="216"/>
        <v/>
      </c>
      <c r="EB177" s="39" t="str">
        <f t="shared" si="216"/>
        <v/>
      </c>
      <c r="EC177" s="39" t="str">
        <f t="shared" si="216"/>
        <v/>
      </c>
      <c r="ED177" s="39" t="str">
        <f t="shared" si="216"/>
        <v/>
      </c>
      <c r="EE177" s="39" t="str">
        <f t="shared" si="216"/>
        <v/>
      </c>
      <c r="EF177" s="39" t="str">
        <f t="shared" si="216"/>
        <v/>
      </c>
      <c r="EG177" s="39" t="str">
        <f t="shared" si="216"/>
        <v/>
      </c>
      <c r="EH177" s="39" t="str">
        <f t="shared" si="215"/>
        <v/>
      </c>
      <c r="EI177" s="39" t="str">
        <f t="shared" si="211"/>
        <v/>
      </c>
      <c r="EJ177" s="39" t="str">
        <f t="shared" si="211"/>
        <v/>
      </c>
      <c r="EK177" s="39" t="str">
        <f t="shared" si="211"/>
        <v/>
      </c>
      <c r="EL177" s="39" t="str">
        <f t="shared" si="211"/>
        <v/>
      </c>
      <c r="EM177" s="39" t="str">
        <f t="shared" si="211"/>
        <v/>
      </c>
      <c r="EN177" s="39" t="str">
        <f t="shared" si="211"/>
        <v/>
      </c>
      <c r="EO177" s="39" t="str">
        <f t="shared" si="211"/>
        <v/>
      </c>
    </row>
    <row r="178" spans="1:145">
      <c r="A178" s="39" t="s">
        <v>312</v>
      </c>
      <c r="B178" s="39" t="s">
        <v>313</v>
      </c>
      <c r="C178">
        <v>4</v>
      </c>
      <c r="D178" s="39">
        <v>160000</v>
      </c>
      <c r="BW178" s="39" t="str">
        <f t="shared" si="214"/>
        <v>|n攻击+160000</v>
      </c>
      <c r="BX178" s="39" t="str">
        <f t="shared" si="159"/>
        <v>|n攻击+160000</v>
      </c>
      <c r="BY178" s="39" t="str">
        <f t="shared" si="160"/>
        <v/>
      </c>
      <c r="BZ178" s="39" t="str">
        <f t="shared" si="161"/>
        <v/>
      </c>
      <c r="CA178" s="39" t="str">
        <f t="shared" si="162"/>
        <v/>
      </c>
      <c r="CB178" s="39" t="str">
        <f t="shared" si="163"/>
        <v/>
      </c>
      <c r="CC178" s="39" t="str">
        <f t="shared" si="164"/>
        <v/>
      </c>
      <c r="CD178" s="39" t="str">
        <f t="shared" si="165"/>
        <v/>
      </c>
      <c r="CE178" s="39" t="str">
        <f t="shared" si="166"/>
        <v/>
      </c>
      <c r="CF178" s="39" t="str">
        <f t="shared" si="167"/>
        <v/>
      </c>
      <c r="CG178" s="39" t="str">
        <f t="shared" si="168"/>
        <v/>
      </c>
      <c r="CH178" s="39" t="str">
        <f t="shared" si="169"/>
        <v/>
      </c>
      <c r="CI178" s="39" t="str">
        <f t="shared" si="170"/>
        <v/>
      </c>
      <c r="CJ178" s="39" t="str">
        <f t="shared" si="171"/>
        <v/>
      </c>
      <c r="CK178" s="39" t="str">
        <f t="shared" si="172"/>
        <v/>
      </c>
      <c r="CL178" s="39" t="str">
        <f t="shared" si="173"/>
        <v/>
      </c>
      <c r="CM178" s="39" t="str">
        <f t="shared" si="174"/>
        <v/>
      </c>
      <c r="CN178" s="39" t="str">
        <f t="shared" si="175"/>
        <v/>
      </c>
      <c r="CO178" s="39" t="str">
        <f t="shared" si="176"/>
        <v/>
      </c>
      <c r="CP178" s="39" t="str">
        <f t="shared" si="177"/>
        <v/>
      </c>
      <c r="CQ178" s="39" t="str">
        <f t="shared" si="178"/>
        <v/>
      </c>
      <c r="CR178" s="39" t="str">
        <f t="shared" si="179"/>
        <v/>
      </c>
      <c r="CS178" s="39" t="str">
        <f t="shared" si="180"/>
        <v/>
      </c>
      <c r="CT178" s="39" t="str">
        <f t="shared" si="181"/>
        <v/>
      </c>
      <c r="CU178" s="39" t="str">
        <f t="shared" si="182"/>
        <v/>
      </c>
      <c r="CV178" s="39" t="str">
        <f t="shared" si="183"/>
        <v/>
      </c>
      <c r="CW178" s="39" t="str">
        <f t="shared" si="184"/>
        <v/>
      </c>
      <c r="CX178" s="39" t="str">
        <f t="shared" si="185"/>
        <v/>
      </c>
      <c r="CY178" s="39" t="str">
        <f t="shared" si="186"/>
        <v/>
      </c>
      <c r="CZ178" s="39" t="str">
        <f t="shared" si="187"/>
        <v/>
      </c>
      <c r="DA178" s="39" t="str">
        <f t="shared" si="188"/>
        <v/>
      </c>
      <c r="DB178" s="39" t="str">
        <f t="shared" si="189"/>
        <v/>
      </c>
      <c r="DC178" s="39" t="str">
        <f t="shared" si="190"/>
        <v/>
      </c>
      <c r="DD178" s="39" t="str">
        <f t="shared" si="191"/>
        <v/>
      </c>
      <c r="DE178" s="39" t="str">
        <f t="shared" si="192"/>
        <v/>
      </c>
      <c r="DF178" s="39" t="str">
        <f t="shared" si="193"/>
        <v/>
      </c>
      <c r="DG178" s="39" t="str">
        <f t="shared" si="194"/>
        <v/>
      </c>
      <c r="DH178" s="39" t="str">
        <f t="shared" si="195"/>
        <v/>
      </c>
      <c r="DI178" s="39" t="str">
        <f t="shared" si="196"/>
        <v/>
      </c>
      <c r="DJ178" s="39" t="str">
        <f t="shared" si="197"/>
        <v/>
      </c>
      <c r="DK178" s="39" t="str">
        <f t="shared" si="198"/>
        <v/>
      </c>
      <c r="DL178" s="39" t="str">
        <f t="shared" si="199"/>
        <v/>
      </c>
      <c r="DM178" s="39" t="str">
        <f t="shared" si="200"/>
        <v/>
      </c>
      <c r="DN178" s="39" t="str">
        <f t="shared" si="201"/>
        <v/>
      </c>
      <c r="DO178" s="39" t="str">
        <f t="shared" si="202"/>
        <v/>
      </c>
      <c r="DP178" s="39" t="str">
        <f t="shared" si="203"/>
        <v/>
      </c>
      <c r="DQ178" s="39" t="str">
        <f t="shared" si="204"/>
        <v/>
      </c>
      <c r="DR178" s="39" t="str">
        <f t="shared" si="205"/>
        <v/>
      </c>
      <c r="DS178" s="39" t="str">
        <f t="shared" si="206"/>
        <v/>
      </c>
      <c r="DT178" s="39" t="str">
        <f t="shared" si="207"/>
        <v/>
      </c>
      <c r="DU178" s="39" t="str">
        <f t="shared" si="208"/>
        <v/>
      </c>
      <c r="DV178" s="39" t="str">
        <f t="shared" si="209"/>
        <v/>
      </c>
      <c r="DW178" s="39" t="str">
        <f t="shared" si="210"/>
        <v/>
      </c>
      <c r="DX178" s="39" t="str">
        <f t="shared" ref="DX178:EE196" si="217">IF(BD178="","","|n|cffffcc00"&amp;DX$2&amp;"：|r"&amp;BD178&amp;DX$1)</f>
        <v/>
      </c>
      <c r="DY178" s="39" t="str">
        <f t="shared" si="217"/>
        <v/>
      </c>
      <c r="DZ178" s="39" t="str">
        <f t="shared" si="216"/>
        <v/>
      </c>
      <c r="EA178" s="39" t="str">
        <f t="shared" si="216"/>
        <v/>
      </c>
      <c r="EB178" s="39" t="str">
        <f t="shared" si="216"/>
        <v/>
      </c>
      <c r="EC178" s="39" t="str">
        <f t="shared" si="216"/>
        <v/>
      </c>
      <c r="ED178" s="39" t="str">
        <f t="shared" si="216"/>
        <v/>
      </c>
      <c r="EE178" s="39" t="str">
        <f t="shared" si="216"/>
        <v/>
      </c>
      <c r="EF178" s="39" t="str">
        <f t="shared" si="216"/>
        <v/>
      </c>
      <c r="EG178" s="39" t="str">
        <f t="shared" si="216"/>
        <v/>
      </c>
      <c r="EH178" s="39" t="str">
        <f t="shared" si="215"/>
        <v/>
      </c>
      <c r="EI178" s="39" t="str">
        <f t="shared" si="211"/>
        <v/>
      </c>
      <c r="EJ178" s="39" t="str">
        <f t="shared" si="211"/>
        <v/>
      </c>
      <c r="EK178" s="39" t="str">
        <f t="shared" si="211"/>
        <v/>
      </c>
      <c r="EL178" s="39" t="str">
        <f t="shared" si="211"/>
        <v/>
      </c>
      <c r="EM178" s="39" t="str">
        <f t="shared" si="211"/>
        <v/>
      </c>
      <c r="EN178" s="39" t="str">
        <f t="shared" si="211"/>
        <v/>
      </c>
      <c r="EO178" s="39" t="str">
        <f t="shared" si="211"/>
        <v/>
      </c>
    </row>
    <row r="179" spans="1:145">
      <c r="A179" s="39" t="s">
        <v>314</v>
      </c>
      <c r="B179" s="39" t="s">
        <v>315</v>
      </c>
      <c r="C179">
        <v>2</v>
      </c>
      <c r="V179" s="39">
        <v>15</v>
      </c>
      <c r="AB179" s="39">
        <v>13</v>
      </c>
      <c r="BW179" s="39" t="str">
        <f t="shared" si="214"/>
        <v>|n暴击+15%|n冷却缩减+13%</v>
      </c>
      <c r="BX179" s="39" t="str">
        <f t="shared" si="159"/>
        <v/>
      </c>
      <c r="BY179" s="39" t="str">
        <f t="shared" si="160"/>
        <v/>
      </c>
      <c r="BZ179" s="39" t="str">
        <f t="shared" si="161"/>
        <v/>
      </c>
      <c r="CA179" s="39" t="str">
        <f t="shared" si="162"/>
        <v/>
      </c>
      <c r="CB179" s="39" t="str">
        <f t="shared" si="163"/>
        <v/>
      </c>
      <c r="CC179" s="39" t="str">
        <f t="shared" si="164"/>
        <v/>
      </c>
      <c r="CD179" s="39" t="str">
        <f t="shared" si="165"/>
        <v/>
      </c>
      <c r="CE179" s="39" t="str">
        <f t="shared" si="166"/>
        <v/>
      </c>
      <c r="CF179" s="39" t="str">
        <f t="shared" si="167"/>
        <v/>
      </c>
      <c r="CG179" s="39" t="str">
        <f t="shared" si="168"/>
        <v/>
      </c>
      <c r="CH179" s="39" t="str">
        <f t="shared" si="169"/>
        <v/>
      </c>
      <c r="CI179" s="39" t="str">
        <f t="shared" si="170"/>
        <v/>
      </c>
      <c r="CJ179" s="39" t="str">
        <f t="shared" si="171"/>
        <v/>
      </c>
      <c r="CK179" s="39" t="str">
        <f t="shared" si="172"/>
        <v/>
      </c>
      <c r="CL179" s="39" t="str">
        <f t="shared" si="173"/>
        <v/>
      </c>
      <c r="CM179" s="39" t="str">
        <f t="shared" si="174"/>
        <v/>
      </c>
      <c r="CN179" s="39" t="str">
        <f t="shared" si="175"/>
        <v/>
      </c>
      <c r="CO179" s="39" t="str">
        <f t="shared" si="176"/>
        <v/>
      </c>
      <c r="CP179" s="39" t="str">
        <f t="shared" si="177"/>
        <v>|n暴击+15%</v>
      </c>
      <c r="CQ179" s="39" t="str">
        <f t="shared" si="178"/>
        <v/>
      </c>
      <c r="CR179" s="39" t="str">
        <f t="shared" si="179"/>
        <v/>
      </c>
      <c r="CS179" s="39" t="str">
        <f t="shared" si="180"/>
        <v/>
      </c>
      <c r="CT179" s="39" t="str">
        <f t="shared" si="181"/>
        <v/>
      </c>
      <c r="CU179" s="39" t="str">
        <f t="shared" si="182"/>
        <v/>
      </c>
      <c r="CV179" s="39" t="str">
        <f t="shared" si="183"/>
        <v>|n冷却缩减+13%</v>
      </c>
      <c r="CW179" s="39" t="str">
        <f t="shared" si="184"/>
        <v/>
      </c>
      <c r="CX179" s="39" t="str">
        <f t="shared" si="185"/>
        <v/>
      </c>
      <c r="CY179" s="39" t="str">
        <f t="shared" si="186"/>
        <v/>
      </c>
      <c r="CZ179" s="39" t="str">
        <f t="shared" si="187"/>
        <v/>
      </c>
      <c r="DA179" s="39" t="str">
        <f t="shared" si="188"/>
        <v/>
      </c>
      <c r="DB179" s="39" t="str">
        <f t="shared" si="189"/>
        <v/>
      </c>
      <c r="DC179" s="39" t="str">
        <f t="shared" si="190"/>
        <v/>
      </c>
      <c r="DD179" s="39" t="str">
        <f t="shared" si="191"/>
        <v/>
      </c>
      <c r="DE179" s="39" t="str">
        <f t="shared" si="192"/>
        <v/>
      </c>
      <c r="DF179" s="39" t="str">
        <f t="shared" si="193"/>
        <v/>
      </c>
      <c r="DG179" s="39" t="str">
        <f t="shared" si="194"/>
        <v/>
      </c>
      <c r="DH179" s="39" t="str">
        <f t="shared" si="195"/>
        <v/>
      </c>
      <c r="DI179" s="39" t="str">
        <f t="shared" si="196"/>
        <v/>
      </c>
      <c r="DJ179" s="39" t="str">
        <f t="shared" si="197"/>
        <v/>
      </c>
      <c r="DK179" s="39" t="str">
        <f t="shared" si="198"/>
        <v/>
      </c>
      <c r="DL179" s="39" t="str">
        <f t="shared" si="199"/>
        <v/>
      </c>
      <c r="DM179" s="39" t="str">
        <f t="shared" si="200"/>
        <v/>
      </c>
      <c r="DN179" s="39" t="str">
        <f t="shared" si="201"/>
        <v/>
      </c>
      <c r="DO179" s="39" t="str">
        <f t="shared" si="202"/>
        <v/>
      </c>
      <c r="DP179" s="39" t="str">
        <f t="shared" si="203"/>
        <v/>
      </c>
      <c r="DQ179" s="39" t="str">
        <f t="shared" si="204"/>
        <v/>
      </c>
      <c r="DR179" s="39" t="str">
        <f t="shared" si="205"/>
        <v/>
      </c>
      <c r="DS179" s="39" t="str">
        <f t="shared" si="206"/>
        <v/>
      </c>
      <c r="DT179" s="39" t="str">
        <f t="shared" si="207"/>
        <v/>
      </c>
      <c r="DU179" s="39" t="str">
        <f t="shared" si="208"/>
        <v/>
      </c>
      <c r="DV179" s="39" t="str">
        <f t="shared" si="209"/>
        <v/>
      </c>
      <c r="DW179" s="39" t="str">
        <f t="shared" si="210"/>
        <v/>
      </c>
      <c r="DX179" s="39" t="str">
        <f t="shared" si="217"/>
        <v/>
      </c>
      <c r="DY179" s="39" t="str">
        <f t="shared" si="217"/>
        <v/>
      </c>
      <c r="DZ179" s="39" t="str">
        <f t="shared" si="216"/>
        <v/>
      </c>
      <c r="EA179" s="39" t="str">
        <f t="shared" si="216"/>
        <v/>
      </c>
      <c r="EB179" s="39" t="str">
        <f t="shared" si="216"/>
        <v/>
      </c>
      <c r="EC179" s="39" t="str">
        <f t="shared" si="216"/>
        <v/>
      </c>
      <c r="ED179" s="39" t="str">
        <f t="shared" si="216"/>
        <v/>
      </c>
      <c r="EE179" s="39" t="str">
        <f t="shared" si="216"/>
        <v/>
      </c>
      <c r="EF179" s="39" t="str">
        <f t="shared" si="216"/>
        <v/>
      </c>
      <c r="EG179" s="39" t="str">
        <f t="shared" si="216"/>
        <v/>
      </c>
      <c r="EH179" s="39" t="str">
        <f t="shared" si="215"/>
        <v/>
      </c>
      <c r="EI179" s="39" t="str">
        <f t="shared" si="211"/>
        <v/>
      </c>
      <c r="EJ179" s="39" t="str">
        <f t="shared" si="211"/>
        <v/>
      </c>
      <c r="EK179" s="39" t="str">
        <f t="shared" si="211"/>
        <v/>
      </c>
      <c r="EL179" s="39" t="str">
        <f t="shared" si="211"/>
        <v/>
      </c>
      <c r="EM179" s="39" t="str">
        <f t="shared" si="211"/>
        <v/>
      </c>
      <c r="EN179" s="39" t="str">
        <f t="shared" si="211"/>
        <v/>
      </c>
      <c r="EO179" s="39" t="str">
        <f t="shared" si="211"/>
        <v/>
      </c>
    </row>
    <row r="180" spans="1:145">
      <c r="A180" s="39" t="s">
        <v>316</v>
      </c>
      <c r="B180" s="39" t="s">
        <v>317</v>
      </c>
      <c r="C180">
        <v>3</v>
      </c>
      <c r="BW180" s="39" t="str">
        <f t="shared" si="214"/>
        <v/>
      </c>
      <c r="BX180" s="39" t="str">
        <f t="shared" si="159"/>
        <v/>
      </c>
      <c r="BY180" s="39" t="str">
        <f t="shared" si="160"/>
        <v/>
      </c>
      <c r="BZ180" s="39" t="str">
        <f t="shared" si="161"/>
        <v/>
      </c>
      <c r="CA180" s="39" t="str">
        <f t="shared" si="162"/>
        <v/>
      </c>
      <c r="CB180" s="39" t="str">
        <f t="shared" si="163"/>
        <v/>
      </c>
      <c r="CC180" s="39" t="str">
        <f t="shared" si="164"/>
        <v/>
      </c>
      <c r="CD180" s="39" t="str">
        <f t="shared" si="165"/>
        <v/>
      </c>
      <c r="CE180" s="39" t="str">
        <f t="shared" si="166"/>
        <v/>
      </c>
      <c r="CF180" s="39" t="str">
        <f t="shared" si="167"/>
        <v/>
      </c>
      <c r="CG180" s="39" t="str">
        <f t="shared" si="168"/>
        <v/>
      </c>
      <c r="CH180" s="39" t="str">
        <f t="shared" si="169"/>
        <v/>
      </c>
      <c r="CI180" s="39" t="str">
        <f t="shared" si="170"/>
        <v/>
      </c>
      <c r="CJ180" s="39" t="str">
        <f t="shared" si="171"/>
        <v/>
      </c>
      <c r="CK180" s="39" t="str">
        <f t="shared" si="172"/>
        <v/>
      </c>
      <c r="CL180" s="39" t="str">
        <f t="shared" si="173"/>
        <v/>
      </c>
      <c r="CM180" s="39" t="str">
        <f t="shared" si="174"/>
        <v/>
      </c>
      <c r="CN180" s="39" t="str">
        <f t="shared" si="175"/>
        <v/>
      </c>
      <c r="CO180" s="39" t="str">
        <f t="shared" si="176"/>
        <v/>
      </c>
      <c r="CP180" s="39" t="str">
        <f t="shared" si="177"/>
        <v/>
      </c>
      <c r="CQ180" s="39" t="str">
        <f t="shared" si="178"/>
        <v/>
      </c>
      <c r="CR180" s="39" t="str">
        <f t="shared" si="179"/>
        <v/>
      </c>
      <c r="CS180" s="39" t="str">
        <f t="shared" si="180"/>
        <v/>
      </c>
      <c r="CT180" s="39" t="str">
        <f t="shared" si="181"/>
        <v/>
      </c>
      <c r="CU180" s="39" t="str">
        <f t="shared" si="182"/>
        <v/>
      </c>
      <c r="CV180" s="39" t="str">
        <f t="shared" si="183"/>
        <v/>
      </c>
      <c r="CW180" s="39" t="str">
        <f t="shared" si="184"/>
        <v/>
      </c>
      <c r="CX180" s="39" t="str">
        <f t="shared" si="185"/>
        <v/>
      </c>
      <c r="CY180" s="39" t="str">
        <f t="shared" si="186"/>
        <v/>
      </c>
      <c r="CZ180" s="39" t="str">
        <f t="shared" si="187"/>
        <v/>
      </c>
      <c r="DA180" s="39" t="str">
        <f t="shared" si="188"/>
        <v/>
      </c>
      <c r="DB180" s="39" t="str">
        <f t="shared" si="189"/>
        <v/>
      </c>
      <c r="DC180" s="39" t="str">
        <f t="shared" si="190"/>
        <v/>
      </c>
      <c r="DD180" s="39" t="str">
        <f t="shared" si="191"/>
        <v/>
      </c>
      <c r="DE180" s="39" t="str">
        <f t="shared" si="192"/>
        <v/>
      </c>
      <c r="DF180" s="39" t="str">
        <f t="shared" si="193"/>
        <v/>
      </c>
      <c r="DG180" s="39" t="str">
        <f t="shared" si="194"/>
        <v/>
      </c>
      <c r="DH180" s="39" t="str">
        <f t="shared" si="195"/>
        <v/>
      </c>
      <c r="DI180" s="39" t="str">
        <f t="shared" si="196"/>
        <v/>
      </c>
      <c r="DJ180" s="39" t="str">
        <f t="shared" si="197"/>
        <v/>
      </c>
      <c r="DK180" s="39" t="str">
        <f t="shared" si="198"/>
        <v/>
      </c>
      <c r="DL180" s="39" t="str">
        <f t="shared" si="199"/>
        <v/>
      </c>
      <c r="DM180" s="39" t="str">
        <f t="shared" si="200"/>
        <v/>
      </c>
      <c r="DN180" s="39" t="str">
        <f t="shared" si="201"/>
        <v/>
      </c>
      <c r="DO180" s="39" t="str">
        <f t="shared" si="202"/>
        <v/>
      </c>
      <c r="DP180" s="39" t="str">
        <f t="shared" si="203"/>
        <v/>
      </c>
      <c r="DQ180" s="39" t="str">
        <f t="shared" si="204"/>
        <v/>
      </c>
      <c r="DR180" s="39" t="str">
        <f t="shared" si="205"/>
        <v/>
      </c>
      <c r="DS180" s="39" t="str">
        <f t="shared" si="206"/>
        <v/>
      </c>
      <c r="DT180" s="39" t="str">
        <f t="shared" si="207"/>
        <v/>
      </c>
      <c r="DU180" s="39" t="str">
        <f t="shared" si="208"/>
        <v/>
      </c>
      <c r="DV180" s="39" t="str">
        <f t="shared" si="209"/>
        <v/>
      </c>
      <c r="DW180" s="39" t="str">
        <f t="shared" si="210"/>
        <v/>
      </c>
      <c r="DX180" s="39" t="str">
        <f t="shared" si="217"/>
        <v/>
      </c>
      <c r="DY180" s="39" t="str">
        <f t="shared" si="217"/>
        <v/>
      </c>
      <c r="DZ180" s="39" t="str">
        <f t="shared" si="216"/>
        <v/>
      </c>
      <c r="EA180" s="39" t="str">
        <f t="shared" si="216"/>
        <v/>
      </c>
      <c r="EB180" s="39" t="str">
        <f t="shared" si="216"/>
        <v/>
      </c>
      <c r="EC180" s="39" t="str">
        <f t="shared" si="216"/>
        <v/>
      </c>
      <c r="ED180" s="39" t="str">
        <f t="shared" si="216"/>
        <v/>
      </c>
      <c r="EE180" s="39" t="str">
        <f t="shared" si="216"/>
        <v/>
      </c>
      <c r="EF180" s="39" t="str">
        <f t="shared" si="216"/>
        <v/>
      </c>
      <c r="EG180" s="39" t="str">
        <f t="shared" si="216"/>
        <v/>
      </c>
      <c r="EH180" s="39" t="str">
        <f t="shared" si="215"/>
        <v/>
      </c>
      <c r="EI180" s="39" t="str">
        <f t="shared" si="211"/>
        <v/>
      </c>
      <c r="EJ180" s="39" t="str">
        <f t="shared" si="211"/>
        <v/>
      </c>
      <c r="EK180" s="39" t="str">
        <f t="shared" si="211"/>
        <v/>
      </c>
      <c r="EL180" s="39" t="str">
        <f t="shared" si="211"/>
        <v/>
      </c>
      <c r="EM180" s="39" t="str">
        <f t="shared" si="211"/>
        <v/>
      </c>
      <c r="EN180" s="39" t="str">
        <f t="shared" si="211"/>
        <v/>
      </c>
      <c r="EO180" s="39" t="str">
        <f t="shared" si="211"/>
        <v/>
      </c>
    </row>
    <row r="181" spans="1:145">
      <c r="A181" s="39" t="s">
        <v>318</v>
      </c>
      <c r="B181" s="39" t="s">
        <v>319</v>
      </c>
      <c r="C181">
        <v>2</v>
      </c>
      <c r="L181" s="39">
        <v>80</v>
      </c>
      <c r="BW181" s="39" t="str">
        <f t="shared" si="214"/>
        <v>|n攻速+80%</v>
      </c>
      <c r="BX181" s="39" t="str">
        <f t="shared" si="159"/>
        <v/>
      </c>
      <c r="BY181" s="39" t="str">
        <f t="shared" si="160"/>
        <v/>
      </c>
      <c r="BZ181" s="39" t="str">
        <f t="shared" si="161"/>
        <v/>
      </c>
      <c r="CA181" s="39" t="str">
        <f t="shared" si="162"/>
        <v/>
      </c>
      <c r="CB181" s="39" t="str">
        <f t="shared" si="163"/>
        <v/>
      </c>
      <c r="CC181" s="39" t="str">
        <f t="shared" si="164"/>
        <v/>
      </c>
      <c r="CD181" s="39" t="str">
        <f t="shared" si="165"/>
        <v/>
      </c>
      <c r="CE181" s="39" t="str">
        <f t="shared" si="166"/>
        <v/>
      </c>
      <c r="CF181" s="39" t="str">
        <f t="shared" si="167"/>
        <v>|n攻速+80%</v>
      </c>
      <c r="CG181" s="39" t="str">
        <f t="shared" si="168"/>
        <v/>
      </c>
      <c r="CH181" s="39" t="str">
        <f t="shared" si="169"/>
        <v/>
      </c>
      <c r="CI181" s="39" t="str">
        <f t="shared" si="170"/>
        <v/>
      </c>
      <c r="CJ181" s="39" t="str">
        <f t="shared" si="171"/>
        <v/>
      </c>
      <c r="CK181" s="39" t="str">
        <f t="shared" si="172"/>
        <v/>
      </c>
      <c r="CL181" s="39" t="str">
        <f t="shared" si="173"/>
        <v/>
      </c>
      <c r="CM181" s="39" t="str">
        <f t="shared" si="174"/>
        <v/>
      </c>
      <c r="CN181" s="39" t="str">
        <f t="shared" si="175"/>
        <v/>
      </c>
      <c r="CO181" s="39" t="str">
        <f t="shared" si="176"/>
        <v/>
      </c>
      <c r="CP181" s="39" t="str">
        <f t="shared" si="177"/>
        <v/>
      </c>
      <c r="CQ181" s="39" t="str">
        <f t="shared" si="178"/>
        <v/>
      </c>
      <c r="CR181" s="39" t="str">
        <f t="shared" si="179"/>
        <v/>
      </c>
      <c r="CS181" s="39" t="str">
        <f t="shared" si="180"/>
        <v/>
      </c>
      <c r="CT181" s="39" t="str">
        <f t="shared" si="181"/>
        <v/>
      </c>
      <c r="CU181" s="39" t="str">
        <f t="shared" si="182"/>
        <v/>
      </c>
      <c r="CV181" s="39" t="str">
        <f t="shared" si="183"/>
        <v/>
      </c>
      <c r="CW181" s="39" t="str">
        <f t="shared" si="184"/>
        <v/>
      </c>
      <c r="CX181" s="39" t="str">
        <f t="shared" si="185"/>
        <v/>
      </c>
      <c r="CY181" s="39" t="str">
        <f t="shared" si="186"/>
        <v/>
      </c>
      <c r="CZ181" s="39" t="str">
        <f t="shared" si="187"/>
        <v/>
      </c>
      <c r="DA181" s="39" t="str">
        <f t="shared" si="188"/>
        <v/>
      </c>
      <c r="DB181" s="39" t="str">
        <f t="shared" si="189"/>
        <v/>
      </c>
      <c r="DC181" s="39" t="str">
        <f t="shared" si="190"/>
        <v/>
      </c>
      <c r="DD181" s="39" t="str">
        <f t="shared" si="191"/>
        <v/>
      </c>
      <c r="DE181" s="39" t="str">
        <f t="shared" si="192"/>
        <v/>
      </c>
      <c r="DF181" s="39" t="str">
        <f t="shared" si="193"/>
        <v/>
      </c>
      <c r="DG181" s="39" t="str">
        <f t="shared" si="194"/>
        <v/>
      </c>
      <c r="DH181" s="39" t="str">
        <f t="shared" si="195"/>
        <v/>
      </c>
      <c r="DI181" s="39" t="str">
        <f t="shared" si="196"/>
        <v/>
      </c>
      <c r="DJ181" s="39" t="str">
        <f t="shared" si="197"/>
        <v/>
      </c>
      <c r="DK181" s="39" t="str">
        <f t="shared" si="198"/>
        <v/>
      </c>
      <c r="DL181" s="39" t="str">
        <f t="shared" si="199"/>
        <v/>
      </c>
      <c r="DM181" s="39" t="str">
        <f t="shared" si="200"/>
        <v/>
      </c>
      <c r="DN181" s="39" t="str">
        <f t="shared" si="201"/>
        <v/>
      </c>
      <c r="DO181" s="39" t="str">
        <f t="shared" si="202"/>
        <v/>
      </c>
      <c r="DP181" s="39" t="str">
        <f t="shared" si="203"/>
        <v/>
      </c>
      <c r="DQ181" s="39" t="str">
        <f t="shared" si="204"/>
        <v/>
      </c>
      <c r="DR181" s="39" t="str">
        <f t="shared" si="205"/>
        <v/>
      </c>
      <c r="DS181" s="39" t="str">
        <f t="shared" si="206"/>
        <v/>
      </c>
      <c r="DT181" s="39" t="str">
        <f t="shared" si="207"/>
        <v/>
      </c>
      <c r="DU181" s="39" t="str">
        <f t="shared" si="208"/>
        <v/>
      </c>
      <c r="DV181" s="39" t="str">
        <f t="shared" si="209"/>
        <v/>
      </c>
      <c r="DW181" s="39" t="str">
        <f t="shared" si="210"/>
        <v/>
      </c>
      <c r="DX181" s="39" t="str">
        <f t="shared" si="217"/>
        <v/>
      </c>
      <c r="DY181" s="39" t="str">
        <f t="shared" si="217"/>
        <v/>
      </c>
      <c r="DZ181" s="39" t="str">
        <f t="shared" si="216"/>
        <v/>
      </c>
      <c r="EA181" s="39" t="str">
        <f t="shared" si="216"/>
        <v/>
      </c>
      <c r="EB181" s="39" t="str">
        <f t="shared" si="216"/>
        <v/>
      </c>
      <c r="EC181" s="39" t="str">
        <f t="shared" si="216"/>
        <v/>
      </c>
      <c r="ED181" s="39" t="str">
        <f t="shared" si="216"/>
        <v/>
      </c>
      <c r="EE181" s="39" t="str">
        <f t="shared" si="216"/>
        <v/>
      </c>
      <c r="EF181" s="39" t="str">
        <f t="shared" si="216"/>
        <v/>
      </c>
      <c r="EG181" s="39" t="str">
        <f t="shared" si="216"/>
        <v/>
      </c>
      <c r="EH181" s="39" t="str">
        <f t="shared" si="215"/>
        <v/>
      </c>
      <c r="EI181" s="39" t="str">
        <f t="shared" si="211"/>
        <v/>
      </c>
      <c r="EJ181" s="39" t="str">
        <f t="shared" si="211"/>
        <v/>
      </c>
      <c r="EK181" s="39" t="str">
        <f t="shared" si="211"/>
        <v/>
      </c>
      <c r="EL181" s="39" t="str">
        <f t="shared" si="211"/>
        <v/>
      </c>
      <c r="EM181" s="39" t="str">
        <f t="shared" si="211"/>
        <v/>
      </c>
      <c r="EN181" s="39" t="str">
        <f t="shared" si="211"/>
        <v/>
      </c>
      <c r="EO181" s="39" t="str">
        <f t="shared" si="211"/>
        <v/>
      </c>
    </row>
    <row r="182" spans="1:145">
      <c r="A182" s="39" t="s">
        <v>320</v>
      </c>
      <c r="B182" s="39" t="s">
        <v>321</v>
      </c>
      <c r="C182">
        <v>4</v>
      </c>
      <c r="AE182" s="39">
        <v>3</v>
      </c>
      <c r="BW182" s="39" t="str">
        <f t="shared" si="214"/>
        <v>|n生命恢复%+3%</v>
      </c>
      <c r="BX182" s="39" t="str">
        <f t="shared" si="159"/>
        <v/>
      </c>
      <c r="BY182" s="39" t="str">
        <f t="shared" si="160"/>
        <v/>
      </c>
      <c r="BZ182" s="39" t="str">
        <f t="shared" si="161"/>
        <v/>
      </c>
      <c r="CA182" s="39" t="str">
        <f t="shared" si="162"/>
        <v/>
      </c>
      <c r="CB182" s="39" t="str">
        <f t="shared" si="163"/>
        <v/>
      </c>
      <c r="CC182" s="39" t="str">
        <f t="shared" si="164"/>
        <v/>
      </c>
      <c r="CD182" s="39" t="str">
        <f t="shared" si="165"/>
        <v/>
      </c>
      <c r="CE182" s="39" t="str">
        <f t="shared" si="166"/>
        <v/>
      </c>
      <c r="CF182" s="39" t="str">
        <f t="shared" si="167"/>
        <v/>
      </c>
      <c r="CG182" s="39" t="str">
        <f t="shared" si="168"/>
        <v/>
      </c>
      <c r="CH182" s="39" t="str">
        <f t="shared" si="169"/>
        <v/>
      </c>
      <c r="CI182" s="39" t="str">
        <f t="shared" si="170"/>
        <v/>
      </c>
      <c r="CJ182" s="39" t="str">
        <f t="shared" si="171"/>
        <v/>
      </c>
      <c r="CK182" s="39" t="str">
        <f t="shared" si="172"/>
        <v/>
      </c>
      <c r="CL182" s="39" t="str">
        <f t="shared" si="173"/>
        <v/>
      </c>
      <c r="CM182" s="39" t="str">
        <f t="shared" si="174"/>
        <v/>
      </c>
      <c r="CN182" s="39" t="str">
        <f t="shared" si="175"/>
        <v/>
      </c>
      <c r="CO182" s="39" t="str">
        <f t="shared" si="176"/>
        <v/>
      </c>
      <c r="CP182" s="39" t="str">
        <f t="shared" si="177"/>
        <v/>
      </c>
      <c r="CQ182" s="39" t="str">
        <f t="shared" si="178"/>
        <v/>
      </c>
      <c r="CR182" s="39" t="str">
        <f t="shared" si="179"/>
        <v/>
      </c>
      <c r="CS182" s="39" t="str">
        <f t="shared" si="180"/>
        <v/>
      </c>
      <c r="CT182" s="39" t="str">
        <f t="shared" si="181"/>
        <v/>
      </c>
      <c r="CU182" s="39" t="str">
        <f t="shared" si="182"/>
        <v/>
      </c>
      <c r="CV182" s="39" t="str">
        <f t="shared" si="183"/>
        <v/>
      </c>
      <c r="CW182" s="39" t="str">
        <f t="shared" si="184"/>
        <v/>
      </c>
      <c r="CX182" s="39" t="str">
        <f t="shared" si="185"/>
        <v/>
      </c>
      <c r="CY182" s="39" t="str">
        <f t="shared" si="186"/>
        <v>|n生命恢复%+3%</v>
      </c>
      <c r="CZ182" s="39" t="str">
        <f t="shared" si="187"/>
        <v/>
      </c>
      <c r="DA182" s="39" t="str">
        <f t="shared" si="188"/>
        <v/>
      </c>
      <c r="DB182" s="39" t="str">
        <f t="shared" si="189"/>
        <v/>
      </c>
      <c r="DC182" s="39" t="str">
        <f t="shared" si="190"/>
        <v/>
      </c>
      <c r="DD182" s="39" t="str">
        <f t="shared" si="191"/>
        <v/>
      </c>
      <c r="DE182" s="39" t="str">
        <f t="shared" si="192"/>
        <v/>
      </c>
      <c r="DF182" s="39" t="str">
        <f t="shared" si="193"/>
        <v/>
      </c>
      <c r="DG182" s="39" t="str">
        <f t="shared" si="194"/>
        <v/>
      </c>
      <c r="DH182" s="39" t="str">
        <f t="shared" si="195"/>
        <v/>
      </c>
      <c r="DI182" s="39" t="str">
        <f t="shared" si="196"/>
        <v/>
      </c>
      <c r="DJ182" s="39" t="str">
        <f t="shared" si="197"/>
        <v/>
      </c>
      <c r="DK182" s="39" t="str">
        <f t="shared" si="198"/>
        <v/>
      </c>
      <c r="DL182" s="39" t="str">
        <f t="shared" si="199"/>
        <v/>
      </c>
      <c r="DM182" s="39" t="str">
        <f t="shared" si="200"/>
        <v/>
      </c>
      <c r="DN182" s="39" t="str">
        <f t="shared" si="201"/>
        <v/>
      </c>
      <c r="DO182" s="39" t="str">
        <f t="shared" si="202"/>
        <v/>
      </c>
      <c r="DP182" s="39" t="str">
        <f t="shared" si="203"/>
        <v/>
      </c>
      <c r="DQ182" s="39" t="str">
        <f t="shared" si="204"/>
        <v/>
      </c>
      <c r="DR182" s="39" t="str">
        <f t="shared" si="205"/>
        <v/>
      </c>
      <c r="DS182" s="39" t="str">
        <f t="shared" si="206"/>
        <v/>
      </c>
      <c r="DT182" s="39" t="str">
        <f t="shared" si="207"/>
        <v/>
      </c>
      <c r="DU182" s="39" t="str">
        <f t="shared" si="208"/>
        <v/>
      </c>
      <c r="DV182" s="39" t="str">
        <f t="shared" si="209"/>
        <v/>
      </c>
      <c r="DW182" s="39" t="str">
        <f t="shared" si="210"/>
        <v/>
      </c>
      <c r="DX182" s="39" t="str">
        <f t="shared" si="217"/>
        <v/>
      </c>
      <c r="DY182" s="39" t="str">
        <f t="shared" si="217"/>
        <v/>
      </c>
      <c r="DZ182" s="39" t="str">
        <f t="shared" si="216"/>
        <v/>
      </c>
      <c r="EA182" s="39" t="str">
        <f t="shared" si="216"/>
        <v/>
      </c>
      <c r="EB182" s="39" t="str">
        <f t="shared" si="216"/>
        <v/>
      </c>
      <c r="EC182" s="39" t="str">
        <f t="shared" si="216"/>
        <v/>
      </c>
      <c r="ED182" s="39" t="str">
        <f t="shared" si="216"/>
        <v/>
      </c>
      <c r="EE182" s="39" t="str">
        <f t="shared" si="216"/>
        <v/>
      </c>
      <c r="EF182" s="39" t="str">
        <f t="shared" si="216"/>
        <v/>
      </c>
      <c r="EG182" s="39" t="str">
        <f t="shared" si="216"/>
        <v/>
      </c>
      <c r="EH182" s="39" t="str">
        <f t="shared" si="215"/>
        <v/>
      </c>
      <c r="EI182" s="39" t="str">
        <f t="shared" si="211"/>
        <v/>
      </c>
      <c r="EJ182" s="39" t="str">
        <f t="shared" si="211"/>
        <v/>
      </c>
      <c r="EK182" s="39" t="str">
        <f t="shared" si="211"/>
        <v/>
      </c>
      <c r="EL182" s="39" t="str">
        <f t="shared" si="211"/>
        <v/>
      </c>
      <c r="EM182" s="39" t="str">
        <f t="shared" si="211"/>
        <v/>
      </c>
      <c r="EN182" s="39" t="str">
        <f t="shared" si="211"/>
        <v/>
      </c>
      <c r="EO182" s="39" t="str">
        <f t="shared" si="211"/>
        <v/>
      </c>
    </row>
    <row r="183" spans="1:145">
      <c r="A183" s="39" t="s">
        <v>322</v>
      </c>
      <c r="B183" s="39" t="s">
        <v>323</v>
      </c>
      <c r="C183">
        <v>1</v>
      </c>
      <c r="BW183" s="39" t="str">
        <f t="shared" si="214"/>
        <v/>
      </c>
      <c r="BX183" s="39" t="str">
        <f t="shared" si="159"/>
        <v/>
      </c>
      <c r="BY183" s="39" t="str">
        <f t="shared" si="160"/>
        <v/>
      </c>
      <c r="BZ183" s="39" t="str">
        <f t="shared" si="161"/>
        <v/>
      </c>
      <c r="CA183" s="39" t="str">
        <f t="shared" si="162"/>
        <v/>
      </c>
      <c r="CB183" s="39" t="str">
        <f t="shared" si="163"/>
        <v/>
      </c>
      <c r="CC183" s="39" t="str">
        <f t="shared" si="164"/>
        <v/>
      </c>
      <c r="CD183" s="39" t="str">
        <f t="shared" si="165"/>
        <v/>
      </c>
      <c r="CE183" s="39" t="str">
        <f t="shared" si="166"/>
        <v/>
      </c>
      <c r="CF183" s="39" t="str">
        <f t="shared" si="167"/>
        <v/>
      </c>
      <c r="CG183" s="39" t="str">
        <f t="shared" si="168"/>
        <v/>
      </c>
      <c r="CH183" s="39" t="str">
        <f t="shared" si="169"/>
        <v/>
      </c>
      <c r="CI183" s="39" t="str">
        <f t="shared" si="170"/>
        <v/>
      </c>
      <c r="CJ183" s="39" t="str">
        <f t="shared" si="171"/>
        <v/>
      </c>
      <c r="CK183" s="39" t="str">
        <f t="shared" si="172"/>
        <v/>
      </c>
      <c r="CL183" s="39" t="str">
        <f t="shared" si="173"/>
        <v/>
      </c>
      <c r="CM183" s="39" t="str">
        <f t="shared" si="174"/>
        <v/>
      </c>
      <c r="CN183" s="39" t="str">
        <f t="shared" si="175"/>
        <v/>
      </c>
      <c r="CO183" s="39" t="str">
        <f t="shared" si="176"/>
        <v/>
      </c>
      <c r="CP183" s="39" t="str">
        <f t="shared" si="177"/>
        <v/>
      </c>
      <c r="CQ183" s="39" t="str">
        <f t="shared" si="178"/>
        <v/>
      </c>
      <c r="CR183" s="39" t="str">
        <f t="shared" si="179"/>
        <v/>
      </c>
      <c r="CS183" s="39" t="str">
        <f t="shared" si="180"/>
        <v/>
      </c>
      <c r="CT183" s="39" t="str">
        <f t="shared" si="181"/>
        <v/>
      </c>
      <c r="CU183" s="39" t="str">
        <f t="shared" si="182"/>
        <v/>
      </c>
      <c r="CV183" s="39" t="str">
        <f t="shared" si="183"/>
        <v/>
      </c>
      <c r="CW183" s="39" t="str">
        <f t="shared" si="184"/>
        <v/>
      </c>
      <c r="CX183" s="39" t="str">
        <f t="shared" si="185"/>
        <v/>
      </c>
      <c r="CY183" s="39" t="str">
        <f t="shared" si="186"/>
        <v/>
      </c>
      <c r="CZ183" s="39" t="str">
        <f t="shared" si="187"/>
        <v/>
      </c>
      <c r="DA183" s="39" t="str">
        <f t="shared" si="188"/>
        <v/>
      </c>
      <c r="DB183" s="39" t="str">
        <f t="shared" si="189"/>
        <v/>
      </c>
      <c r="DC183" s="39" t="str">
        <f t="shared" si="190"/>
        <v/>
      </c>
      <c r="DD183" s="39" t="str">
        <f t="shared" si="191"/>
        <v/>
      </c>
      <c r="DE183" s="39" t="str">
        <f t="shared" si="192"/>
        <v/>
      </c>
      <c r="DF183" s="39" t="str">
        <f t="shared" si="193"/>
        <v/>
      </c>
      <c r="DG183" s="39" t="str">
        <f t="shared" si="194"/>
        <v/>
      </c>
      <c r="DH183" s="39" t="str">
        <f t="shared" si="195"/>
        <v/>
      </c>
      <c r="DI183" s="39" t="str">
        <f t="shared" si="196"/>
        <v/>
      </c>
      <c r="DJ183" s="39" t="str">
        <f t="shared" si="197"/>
        <v/>
      </c>
      <c r="DK183" s="39" t="str">
        <f t="shared" si="198"/>
        <v/>
      </c>
      <c r="DL183" s="39" t="str">
        <f t="shared" si="199"/>
        <v/>
      </c>
      <c r="DM183" s="39" t="str">
        <f t="shared" si="200"/>
        <v/>
      </c>
      <c r="DN183" s="39" t="str">
        <f t="shared" si="201"/>
        <v/>
      </c>
      <c r="DO183" s="39" t="str">
        <f t="shared" si="202"/>
        <v/>
      </c>
      <c r="DP183" s="39" t="str">
        <f t="shared" si="203"/>
        <v/>
      </c>
      <c r="DQ183" s="39" t="str">
        <f t="shared" si="204"/>
        <v/>
      </c>
      <c r="DR183" s="39" t="str">
        <f t="shared" si="205"/>
        <v/>
      </c>
      <c r="DS183" s="39" t="str">
        <f t="shared" si="206"/>
        <v/>
      </c>
      <c r="DT183" s="39" t="str">
        <f t="shared" si="207"/>
        <v/>
      </c>
      <c r="DU183" s="39" t="str">
        <f t="shared" si="208"/>
        <v/>
      </c>
      <c r="DV183" s="39" t="str">
        <f t="shared" si="209"/>
        <v/>
      </c>
      <c r="DW183" s="39" t="str">
        <f t="shared" si="210"/>
        <v/>
      </c>
      <c r="DX183" s="39" t="str">
        <f t="shared" si="217"/>
        <v/>
      </c>
      <c r="DY183" s="39" t="str">
        <f t="shared" si="217"/>
        <v/>
      </c>
      <c r="DZ183" s="39" t="str">
        <f t="shared" si="216"/>
        <v/>
      </c>
      <c r="EA183" s="39" t="str">
        <f t="shared" si="216"/>
        <v/>
      </c>
      <c r="EB183" s="39" t="str">
        <f t="shared" si="216"/>
        <v/>
      </c>
      <c r="EC183" s="39" t="str">
        <f t="shared" si="216"/>
        <v/>
      </c>
      <c r="ED183" s="39" t="str">
        <f t="shared" si="216"/>
        <v/>
      </c>
      <c r="EE183" s="39" t="str">
        <f t="shared" si="216"/>
        <v/>
      </c>
      <c r="EF183" s="39" t="str">
        <f t="shared" si="216"/>
        <v/>
      </c>
      <c r="EG183" s="39" t="str">
        <f t="shared" si="216"/>
        <v/>
      </c>
      <c r="EH183" s="39" t="str">
        <f t="shared" si="215"/>
        <v/>
      </c>
      <c r="EI183" s="39" t="str">
        <f t="shared" si="211"/>
        <v/>
      </c>
      <c r="EJ183" s="39" t="str">
        <f t="shared" si="211"/>
        <v/>
      </c>
      <c r="EK183" s="39" t="str">
        <f t="shared" si="211"/>
        <v/>
      </c>
      <c r="EL183" s="39" t="str">
        <f t="shared" si="211"/>
        <v/>
      </c>
      <c r="EM183" s="39" t="str">
        <f t="shared" si="211"/>
        <v/>
      </c>
      <c r="EN183" s="39" t="str">
        <f t="shared" si="211"/>
        <v/>
      </c>
      <c r="EO183" s="39" t="str">
        <f t="shared" si="211"/>
        <v/>
      </c>
    </row>
    <row r="184" spans="1:145">
      <c r="A184" s="39" t="s">
        <v>324</v>
      </c>
      <c r="B184" s="39" t="s">
        <v>325</v>
      </c>
      <c r="C184">
        <v>4</v>
      </c>
      <c r="H184" s="39">
        <v>4000000</v>
      </c>
      <c r="BW184" s="39" t="str">
        <f t="shared" si="214"/>
        <v>|n生命值+4000000</v>
      </c>
      <c r="BX184" s="39" t="str">
        <f t="shared" si="159"/>
        <v/>
      </c>
      <c r="BY184" s="39" t="str">
        <f t="shared" si="160"/>
        <v/>
      </c>
      <c r="BZ184" s="39" t="str">
        <f t="shared" si="161"/>
        <v/>
      </c>
      <c r="CA184" s="39" t="str">
        <f t="shared" si="162"/>
        <v/>
      </c>
      <c r="CB184" s="39" t="str">
        <f t="shared" si="163"/>
        <v>|n生命值+4000000</v>
      </c>
      <c r="CC184" s="39" t="str">
        <f t="shared" si="164"/>
        <v/>
      </c>
      <c r="CD184" s="39" t="str">
        <f t="shared" si="165"/>
        <v/>
      </c>
      <c r="CE184" s="39" t="str">
        <f t="shared" si="166"/>
        <v/>
      </c>
      <c r="CF184" s="39" t="str">
        <f t="shared" si="167"/>
        <v/>
      </c>
      <c r="CG184" s="39" t="str">
        <f t="shared" si="168"/>
        <v/>
      </c>
      <c r="CH184" s="39" t="str">
        <f t="shared" si="169"/>
        <v/>
      </c>
      <c r="CI184" s="39" t="str">
        <f t="shared" si="170"/>
        <v/>
      </c>
      <c r="CJ184" s="39" t="str">
        <f t="shared" si="171"/>
        <v/>
      </c>
      <c r="CK184" s="39" t="str">
        <f t="shared" si="172"/>
        <v/>
      </c>
      <c r="CL184" s="39" t="str">
        <f t="shared" si="173"/>
        <v/>
      </c>
      <c r="CM184" s="39" t="str">
        <f t="shared" si="174"/>
        <v/>
      </c>
      <c r="CN184" s="39" t="str">
        <f t="shared" si="175"/>
        <v/>
      </c>
      <c r="CO184" s="39" t="str">
        <f t="shared" si="176"/>
        <v/>
      </c>
      <c r="CP184" s="39" t="str">
        <f t="shared" si="177"/>
        <v/>
      </c>
      <c r="CQ184" s="39" t="str">
        <f t="shared" si="178"/>
        <v/>
      </c>
      <c r="CR184" s="39" t="str">
        <f t="shared" si="179"/>
        <v/>
      </c>
      <c r="CS184" s="39" t="str">
        <f t="shared" si="180"/>
        <v/>
      </c>
      <c r="CT184" s="39" t="str">
        <f t="shared" si="181"/>
        <v/>
      </c>
      <c r="CU184" s="39" t="str">
        <f t="shared" si="182"/>
        <v/>
      </c>
      <c r="CV184" s="39" t="str">
        <f t="shared" si="183"/>
        <v/>
      </c>
      <c r="CW184" s="39" t="str">
        <f t="shared" si="184"/>
        <v/>
      </c>
      <c r="CX184" s="39" t="str">
        <f t="shared" si="185"/>
        <v/>
      </c>
      <c r="CY184" s="39" t="str">
        <f t="shared" si="186"/>
        <v/>
      </c>
      <c r="CZ184" s="39" t="str">
        <f t="shared" si="187"/>
        <v/>
      </c>
      <c r="DA184" s="39" t="str">
        <f t="shared" si="188"/>
        <v/>
      </c>
      <c r="DB184" s="39" t="str">
        <f t="shared" si="189"/>
        <v/>
      </c>
      <c r="DC184" s="39" t="str">
        <f t="shared" si="190"/>
        <v/>
      </c>
      <c r="DD184" s="39" t="str">
        <f t="shared" si="191"/>
        <v/>
      </c>
      <c r="DE184" s="39" t="str">
        <f t="shared" si="192"/>
        <v/>
      </c>
      <c r="DF184" s="39" t="str">
        <f t="shared" si="193"/>
        <v/>
      </c>
      <c r="DG184" s="39" t="str">
        <f t="shared" si="194"/>
        <v/>
      </c>
      <c r="DH184" s="39" t="str">
        <f t="shared" si="195"/>
        <v/>
      </c>
      <c r="DI184" s="39" t="str">
        <f t="shared" si="196"/>
        <v/>
      </c>
      <c r="DJ184" s="39" t="str">
        <f t="shared" si="197"/>
        <v/>
      </c>
      <c r="DK184" s="39" t="str">
        <f t="shared" si="198"/>
        <v/>
      </c>
      <c r="DL184" s="39" t="str">
        <f t="shared" si="199"/>
        <v/>
      </c>
      <c r="DM184" s="39" t="str">
        <f t="shared" si="200"/>
        <v/>
      </c>
      <c r="DN184" s="39" t="str">
        <f t="shared" si="201"/>
        <v/>
      </c>
      <c r="DO184" s="39" t="str">
        <f t="shared" si="202"/>
        <v/>
      </c>
      <c r="DP184" s="39" t="str">
        <f t="shared" si="203"/>
        <v/>
      </c>
      <c r="DQ184" s="39" t="str">
        <f t="shared" si="204"/>
        <v/>
      </c>
      <c r="DR184" s="39" t="str">
        <f t="shared" si="205"/>
        <v/>
      </c>
      <c r="DS184" s="39" t="str">
        <f t="shared" si="206"/>
        <v/>
      </c>
      <c r="DT184" s="39" t="str">
        <f t="shared" si="207"/>
        <v/>
      </c>
      <c r="DU184" s="39" t="str">
        <f t="shared" si="208"/>
        <v/>
      </c>
      <c r="DV184" s="39" t="str">
        <f t="shared" si="209"/>
        <v/>
      </c>
      <c r="DW184" s="39" t="str">
        <f t="shared" si="210"/>
        <v/>
      </c>
      <c r="DX184" s="39" t="str">
        <f t="shared" si="217"/>
        <v/>
      </c>
      <c r="DY184" s="39" t="str">
        <f t="shared" si="217"/>
        <v/>
      </c>
      <c r="DZ184" s="39" t="str">
        <f t="shared" si="216"/>
        <v/>
      </c>
      <c r="EA184" s="39" t="str">
        <f t="shared" si="216"/>
        <v/>
      </c>
      <c r="EB184" s="39" t="str">
        <f t="shared" si="216"/>
        <v/>
      </c>
      <c r="EC184" s="39" t="str">
        <f t="shared" si="216"/>
        <v/>
      </c>
      <c r="ED184" s="39" t="str">
        <f t="shared" si="216"/>
        <v/>
      </c>
      <c r="EE184" s="39" t="str">
        <f t="shared" si="216"/>
        <v/>
      </c>
      <c r="EF184" s="39" t="str">
        <f t="shared" si="216"/>
        <v/>
      </c>
      <c r="EG184" s="39" t="str">
        <f t="shared" si="216"/>
        <v/>
      </c>
      <c r="EH184" s="39" t="str">
        <f t="shared" si="215"/>
        <v/>
      </c>
      <c r="EI184" s="39" t="str">
        <f t="shared" si="211"/>
        <v/>
      </c>
      <c r="EJ184" s="39" t="str">
        <f t="shared" si="211"/>
        <v/>
      </c>
      <c r="EK184" s="39" t="str">
        <f t="shared" si="211"/>
        <v/>
      </c>
      <c r="EL184" s="39" t="str">
        <f t="shared" si="211"/>
        <v/>
      </c>
      <c r="EM184" s="39" t="str">
        <f t="shared" si="211"/>
        <v/>
      </c>
      <c r="EN184" s="39" t="str">
        <f t="shared" si="211"/>
        <v/>
      </c>
      <c r="EO184" s="39" t="str">
        <f t="shared" si="211"/>
        <v/>
      </c>
    </row>
    <row r="185" spans="1:145">
      <c r="A185" s="39" t="s">
        <v>326</v>
      </c>
      <c r="B185" s="39" t="s">
        <v>327</v>
      </c>
      <c r="C185">
        <v>3</v>
      </c>
      <c r="H185" s="39">
        <v>3000000</v>
      </c>
      <c r="R185" s="39">
        <v>9</v>
      </c>
      <c r="BW185" s="39" t="str">
        <f t="shared" si="214"/>
        <v>|n生命值+3000000|n物理伤害+9%</v>
      </c>
      <c r="BX185" s="39" t="str">
        <f t="shared" si="159"/>
        <v/>
      </c>
      <c r="BY185" s="39" t="str">
        <f t="shared" si="160"/>
        <v/>
      </c>
      <c r="BZ185" s="39" t="str">
        <f t="shared" si="161"/>
        <v/>
      </c>
      <c r="CA185" s="39" t="str">
        <f t="shared" si="162"/>
        <v/>
      </c>
      <c r="CB185" s="39" t="str">
        <f t="shared" si="163"/>
        <v>|n生命值+3000000</v>
      </c>
      <c r="CC185" s="39" t="str">
        <f t="shared" si="164"/>
        <v/>
      </c>
      <c r="CD185" s="39" t="str">
        <f t="shared" si="165"/>
        <v/>
      </c>
      <c r="CE185" s="39" t="str">
        <f t="shared" si="166"/>
        <v/>
      </c>
      <c r="CF185" s="39" t="str">
        <f t="shared" si="167"/>
        <v/>
      </c>
      <c r="CG185" s="39" t="str">
        <f t="shared" si="168"/>
        <v/>
      </c>
      <c r="CH185" s="39" t="str">
        <f t="shared" si="169"/>
        <v/>
      </c>
      <c r="CI185" s="39" t="str">
        <f t="shared" si="170"/>
        <v/>
      </c>
      <c r="CJ185" s="39" t="str">
        <f t="shared" si="171"/>
        <v/>
      </c>
      <c r="CK185" s="39" t="str">
        <f t="shared" si="172"/>
        <v/>
      </c>
      <c r="CL185" s="39" t="str">
        <f t="shared" si="173"/>
        <v>|n物理伤害+9%</v>
      </c>
      <c r="CM185" s="39" t="str">
        <f t="shared" si="174"/>
        <v/>
      </c>
      <c r="CN185" s="39" t="str">
        <f t="shared" si="175"/>
        <v/>
      </c>
      <c r="CO185" s="39" t="str">
        <f t="shared" si="176"/>
        <v/>
      </c>
      <c r="CP185" s="39" t="str">
        <f t="shared" si="177"/>
        <v/>
      </c>
      <c r="CQ185" s="39" t="str">
        <f t="shared" si="178"/>
        <v/>
      </c>
      <c r="CR185" s="39" t="str">
        <f t="shared" si="179"/>
        <v/>
      </c>
      <c r="CS185" s="39" t="str">
        <f t="shared" si="180"/>
        <v/>
      </c>
      <c r="CT185" s="39" t="str">
        <f t="shared" si="181"/>
        <v/>
      </c>
      <c r="CU185" s="39" t="str">
        <f t="shared" si="182"/>
        <v/>
      </c>
      <c r="CV185" s="39" t="str">
        <f t="shared" si="183"/>
        <v/>
      </c>
      <c r="CW185" s="39" t="str">
        <f t="shared" si="184"/>
        <v/>
      </c>
      <c r="CX185" s="39" t="str">
        <f t="shared" si="185"/>
        <v/>
      </c>
      <c r="CY185" s="39" t="str">
        <f t="shared" si="186"/>
        <v/>
      </c>
      <c r="CZ185" s="39" t="str">
        <f t="shared" si="187"/>
        <v/>
      </c>
      <c r="DA185" s="39" t="str">
        <f t="shared" si="188"/>
        <v/>
      </c>
      <c r="DB185" s="39" t="str">
        <f t="shared" si="189"/>
        <v/>
      </c>
      <c r="DC185" s="39" t="str">
        <f t="shared" si="190"/>
        <v/>
      </c>
      <c r="DD185" s="39" t="str">
        <f t="shared" si="191"/>
        <v/>
      </c>
      <c r="DE185" s="39" t="str">
        <f t="shared" si="192"/>
        <v/>
      </c>
      <c r="DF185" s="39" t="str">
        <f t="shared" si="193"/>
        <v/>
      </c>
      <c r="DG185" s="39" t="str">
        <f t="shared" si="194"/>
        <v/>
      </c>
      <c r="DH185" s="39" t="str">
        <f t="shared" si="195"/>
        <v/>
      </c>
      <c r="DI185" s="39" t="str">
        <f t="shared" si="196"/>
        <v/>
      </c>
      <c r="DJ185" s="39" t="str">
        <f t="shared" si="197"/>
        <v/>
      </c>
      <c r="DK185" s="39" t="str">
        <f t="shared" si="198"/>
        <v/>
      </c>
      <c r="DL185" s="39" t="str">
        <f t="shared" si="199"/>
        <v/>
      </c>
      <c r="DM185" s="39" t="str">
        <f t="shared" si="200"/>
        <v/>
      </c>
      <c r="DN185" s="39" t="str">
        <f t="shared" si="201"/>
        <v/>
      </c>
      <c r="DO185" s="39" t="str">
        <f t="shared" si="202"/>
        <v/>
      </c>
      <c r="DP185" s="39" t="str">
        <f t="shared" si="203"/>
        <v/>
      </c>
      <c r="DQ185" s="39" t="str">
        <f t="shared" si="204"/>
        <v/>
      </c>
      <c r="DR185" s="39" t="str">
        <f t="shared" si="205"/>
        <v/>
      </c>
      <c r="DS185" s="39" t="str">
        <f t="shared" si="206"/>
        <v/>
      </c>
      <c r="DT185" s="39" t="str">
        <f t="shared" si="207"/>
        <v/>
      </c>
      <c r="DU185" s="39" t="str">
        <f t="shared" si="208"/>
        <v/>
      </c>
      <c r="DV185" s="39" t="str">
        <f t="shared" si="209"/>
        <v/>
      </c>
      <c r="DW185" s="39" t="str">
        <f t="shared" si="210"/>
        <v/>
      </c>
      <c r="DX185" s="39" t="str">
        <f t="shared" si="217"/>
        <v/>
      </c>
      <c r="DY185" s="39" t="str">
        <f t="shared" si="217"/>
        <v/>
      </c>
      <c r="DZ185" s="39" t="str">
        <f t="shared" si="216"/>
        <v/>
      </c>
      <c r="EA185" s="39" t="str">
        <f t="shared" si="216"/>
        <v/>
      </c>
      <c r="EB185" s="39" t="str">
        <f t="shared" si="216"/>
        <v/>
      </c>
      <c r="EC185" s="39" t="str">
        <f t="shared" si="216"/>
        <v/>
      </c>
      <c r="ED185" s="39" t="str">
        <f t="shared" si="216"/>
        <v/>
      </c>
      <c r="EE185" s="39" t="str">
        <f t="shared" si="216"/>
        <v/>
      </c>
      <c r="EF185" s="39" t="str">
        <f t="shared" si="216"/>
        <v/>
      </c>
      <c r="EG185" s="39" t="str">
        <f t="shared" si="216"/>
        <v/>
      </c>
      <c r="EH185" s="39" t="str">
        <f t="shared" si="215"/>
        <v/>
      </c>
      <c r="EI185" s="39" t="str">
        <f t="shared" si="211"/>
        <v/>
      </c>
      <c r="EJ185" s="39" t="str">
        <f t="shared" si="211"/>
        <v/>
      </c>
      <c r="EK185" s="39" t="str">
        <f t="shared" si="211"/>
        <v/>
      </c>
      <c r="EL185" s="39" t="str">
        <f t="shared" si="211"/>
        <v/>
      </c>
      <c r="EM185" s="39" t="str">
        <f t="shared" si="211"/>
        <v/>
      </c>
      <c r="EN185" s="39" t="str">
        <f t="shared" si="211"/>
        <v/>
      </c>
      <c r="EO185" s="39" t="str">
        <f t="shared" si="211"/>
        <v/>
      </c>
    </row>
    <row r="186" spans="1:145">
      <c r="A186" s="39" t="s">
        <v>328</v>
      </c>
      <c r="B186" s="39" t="s">
        <v>329</v>
      </c>
      <c r="C186">
        <v>2</v>
      </c>
      <c r="S186" s="39">
        <v>9</v>
      </c>
      <c r="BW186" s="39" t="str">
        <f t="shared" si="214"/>
        <v>|n法术伤害+9%</v>
      </c>
      <c r="BX186" s="39" t="str">
        <f t="shared" si="159"/>
        <v/>
      </c>
      <c r="BY186" s="39" t="str">
        <f t="shared" si="160"/>
        <v/>
      </c>
      <c r="BZ186" s="39" t="str">
        <f t="shared" si="161"/>
        <v/>
      </c>
      <c r="CA186" s="39" t="str">
        <f t="shared" si="162"/>
        <v/>
      </c>
      <c r="CB186" s="39" t="str">
        <f t="shared" si="163"/>
        <v/>
      </c>
      <c r="CC186" s="39" t="str">
        <f t="shared" si="164"/>
        <v/>
      </c>
      <c r="CD186" s="39" t="str">
        <f t="shared" si="165"/>
        <v/>
      </c>
      <c r="CE186" s="39" t="str">
        <f t="shared" si="166"/>
        <v/>
      </c>
      <c r="CF186" s="39" t="str">
        <f t="shared" si="167"/>
        <v/>
      </c>
      <c r="CG186" s="39" t="str">
        <f t="shared" si="168"/>
        <v/>
      </c>
      <c r="CH186" s="39" t="str">
        <f t="shared" si="169"/>
        <v/>
      </c>
      <c r="CI186" s="39" t="str">
        <f t="shared" si="170"/>
        <v/>
      </c>
      <c r="CJ186" s="39" t="str">
        <f t="shared" si="171"/>
        <v/>
      </c>
      <c r="CK186" s="39" t="str">
        <f t="shared" si="172"/>
        <v/>
      </c>
      <c r="CL186" s="39" t="str">
        <f t="shared" si="173"/>
        <v/>
      </c>
      <c r="CM186" s="39" t="str">
        <f t="shared" si="174"/>
        <v>|n法术伤害+9%</v>
      </c>
      <c r="CN186" s="39" t="str">
        <f t="shared" si="175"/>
        <v/>
      </c>
      <c r="CO186" s="39" t="str">
        <f t="shared" si="176"/>
        <v/>
      </c>
      <c r="CP186" s="39" t="str">
        <f t="shared" si="177"/>
        <v/>
      </c>
      <c r="CQ186" s="39" t="str">
        <f t="shared" si="178"/>
        <v/>
      </c>
      <c r="CR186" s="39" t="str">
        <f t="shared" si="179"/>
        <v/>
      </c>
      <c r="CS186" s="39" t="str">
        <f t="shared" si="180"/>
        <v/>
      </c>
      <c r="CT186" s="39" t="str">
        <f t="shared" si="181"/>
        <v/>
      </c>
      <c r="CU186" s="39" t="str">
        <f t="shared" si="182"/>
        <v/>
      </c>
      <c r="CV186" s="39" t="str">
        <f t="shared" si="183"/>
        <v/>
      </c>
      <c r="CW186" s="39" t="str">
        <f t="shared" si="184"/>
        <v/>
      </c>
      <c r="CX186" s="39" t="str">
        <f t="shared" si="185"/>
        <v/>
      </c>
      <c r="CY186" s="39" t="str">
        <f t="shared" si="186"/>
        <v/>
      </c>
      <c r="CZ186" s="39" t="str">
        <f t="shared" si="187"/>
        <v/>
      </c>
      <c r="DA186" s="39" t="str">
        <f t="shared" si="188"/>
        <v/>
      </c>
      <c r="DB186" s="39" t="str">
        <f t="shared" si="189"/>
        <v/>
      </c>
      <c r="DC186" s="39" t="str">
        <f t="shared" si="190"/>
        <v/>
      </c>
      <c r="DD186" s="39" t="str">
        <f t="shared" si="191"/>
        <v/>
      </c>
      <c r="DE186" s="39" t="str">
        <f t="shared" si="192"/>
        <v/>
      </c>
      <c r="DF186" s="39" t="str">
        <f t="shared" si="193"/>
        <v/>
      </c>
      <c r="DG186" s="39" t="str">
        <f t="shared" si="194"/>
        <v/>
      </c>
      <c r="DH186" s="39" t="str">
        <f t="shared" si="195"/>
        <v/>
      </c>
      <c r="DI186" s="39" t="str">
        <f t="shared" si="196"/>
        <v/>
      </c>
      <c r="DJ186" s="39" t="str">
        <f t="shared" si="197"/>
        <v/>
      </c>
      <c r="DK186" s="39" t="str">
        <f t="shared" si="198"/>
        <v/>
      </c>
      <c r="DL186" s="39" t="str">
        <f t="shared" si="199"/>
        <v/>
      </c>
      <c r="DM186" s="39" t="str">
        <f t="shared" si="200"/>
        <v/>
      </c>
      <c r="DN186" s="39" t="str">
        <f t="shared" si="201"/>
        <v/>
      </c>
      <c r="DO186" s="39" t="str">
        <f t="shared" si="202"/>
        <v/>
      </c>
      <c r="DP186" s="39" t="str">
        <f t="shared" si="203"/>
        <v/>
      </c>
      <c r="DQ186" s="39" t="str">
        <f t="shared" si="204"/>
        <v/>
      </c>
      <c r="DR186" s="39" t="str">
        <f t="shared" si="205"/>
        <v/>
      </c>
      <c r="DS186" s="39" t="str">
        <f t="shared" si="206"/>
        <v/>
      </c>
      <c r="DT186" s="39" t="str">
        <f t="shared" si="207"/>
        <v/>
      </c>
      <c r="DU186" s="39" t="str">
        <f t="shared" si="208"/>
        <v/>
      </c>
      <c r="DV186" s="39" t="str">
        <f t="shared" si="209"/>
        <v/>
      </c>
      <c r="DW186" s="39" t="str">
        <f t="shared" si="210"/>
        <v/>
      </c>
      <c r="DX186" s="39" t="str">
        <f t="shared" si="217"/>
        <v/>
      </c>
      <c r="DY186" s="39" t="str">
        <f t="shared" si="217"/>
        <v/>
      </c>
      <c r="DZ186" s="39" t="str">
        <f t="shared" si="216"/>
        <v/>
      </c>
      <c r="EA186" s="39" t="str">
        <f t="shared" si="216"/>
        <v/>
      </c>
      <c r="EB186" s="39" t="str">
        <f t="shared" si="216"/>
        <v/>
      </c>
      <c r="EC186" s="39" t="str">
        <f t="shared" si="216"/>
        <v/>
      </c>
      <c r="ED186" s="39" t="str">
        <f t="shared" si="216"/>
        <v/>
      </c>
      <c r="EE186" s="39" t="str">
        <f t="shared" si="216"/>
        <v/>
      </c>
      <c r="EF186" s="39" t="str">
        <f t="shared" si="216"/>
        <v/>
      </c>
      <c r="EG186" s="39" t="str">
        <f t="shared" si="216"/>
        <v/>
      </c>
      <c r="EH186" s="39" t="str">
        <f t="shared" si="215"/>
        <v/>
      </c>
      <c r="EI186" s="39" t="str">
        <f t="shared" si="211"/>
        <v/>
      </c>
      <c r="EJ186" s="39" t="str">
        <f t="shared" si="211"/>
        <v/>
      </c>
      <c r="EK186" s="39" t="str">
        <f t="shared" si="211"/>
        <v/>
      </c>
      <c r="EL186" s="39" t="str">
        <f t="shared" si="211"/>
        <v/>
      </c>
      <c r="EM186" s="39" t="str">
        <f t="shared" si="211"/>
        <v/>
      </c>
      <c r="EN186" s="39" t="str">
        <f t="shared" si="211"/>
        <v/>
      </c>
      <c r="EO186" s="39" t="str">
        <f t="shared" si="211"/>
        <v/>
      </c>
    </row>
    <row r="187" spans="1:145">
      <c r="A187" s="39" t="s">
        <v>330</v>
      </c>
      <c r="B187" s="39" t="s">
        <v>331</v>
      </c>
      <c r="C187">
        <v>3</v>
      </c>
      <c r="Q187" s="39">
        <v>8</v>
      </c>
      <c r="BW187" s="39" t="str">
        <f t="shared" si="214"/>
        <v>|n法术穿透+8%</v>
      </c>
      <c r="BX187" s="39" t="str">
        <f t="shared" si="159"/>
        <v/>
      </c>
      <c r="BY187" s="39" t="str">
        <f t="shared" si="160"/>
        <v/>
      </c>
      <c r="BZ187" s="39" t="str">
        <f t="shared" si="161"/>
        <v/>
      </c>
      <c r="CA187" s="39" t="str">
        <f t="shared" si="162"/>
        <v/>
      </c>
      <c r="CB187" s="39" t="str">
        <f t="shared" si="163"/>
        <v/>
      </c>
      <c r="CC187" s="39" t="str">
        <f t="shared" si="164"/>
        <v/>
      </c>
      <c r="CD187" s="39" t="str">
        <f t="shared" si="165"/>
        <v/>
      </c>
      <c r="CE187" s="39" t="str">
        <f t="shared" si="166"/>
        <v/>
      </c>
      <c r="CF187" s="39" t="str">
        <f t="shared" si="167"/>
        <v/>
      </c>
      <c r="CG187" s="39" t="str">
        <f t="shared" si="168"/>
        <v/>
      </c>
      <c r="CH187" s="39" t="str">
        <f t="shared" si="169"/>
        <v/>
      </c>
      <c r="CI187" s="39" t="str">
        <f t="shared" si="170"/>
        <v/>
      </c>
      <c r="CJ187" s="39" t="str">
        <f t="shared" si="171"/>
        <v/>
      </c>
      <c r="CK187" s="39" t="str">
        <f t="shared" si="172"/>
        <v>|n法术穿透+8%</v>
      </c>
      <c r="CL187" s="39" t="str">
        <f t="shared" si="173"/>
        <v/>
      </c>
      <c r="CM187" s="39" t="str">
        <f t="shared" si="174"/>
        <v/>
      </c>
      <c r="CN187" s="39" t="str">
        <f t="shared" si="175"/>
        <v/>
      </c>
      <c r="CO187" s="39" t="str">
        <f t="shared" si="176"/>
        <v/>
      </c>
      <c r="CP187" s="39" t="str">
        <f t="shared" si="177"/>
        <v/>
      </c>
      <c r="CQ187" s="39" t="str">
        <f t="shared" si="178"/>
        <v/>
      </c>
      <c r="CR187" s="39" t="str">
        <f t="shared" si="179"/>
        <v/>
      </c>
      <c r="CS187" s="39" t="str">
        <f t="shared" si="180"/>
        <v/>
      </c>
      <c r="CT187" s="39" t="str">
        <f t="shared" si="181"/>
        <v/>
      </c>
      <c r="CU187" s="39" t="str">
        <f t="shared" si="182"/>
        <v/>
      </c>
      <c r="CV187" s="39" t="str">
        <f t="shared" si="183"/>
        <v/>
      </c>
      <c r="CW187" s="39" t="str">
        <f t="shared" si="184"/>
        <v/>
      </c>
      <c r="CX187" s="39" t="str">
        <f t="shared" si="185"/>
        <v/>
      </c>
      <c r="CY187" s="39" t="str">
        <f t="shared" si="186"/>
        <v/>
      </c>
      <c r="CZ187" s="39" t="str">
        <f t="shared" si="187"/>
        <v/>
      </c>
      <c r="DA187" s="39" t="str">
        <f t="shared" si="188"/>
        <v/>
      </c>
      <c r="DB187" s="39" t="str">
        <f t="shared" si="189"/>
        <v/>
      </c>
      <c r="DC187" s="39" t="str">
        <f t="shared" si="190"/>
        <v/>
      </c>
      <c r="DD187" s="39" t="str">
        <f t="shared" si="191"/>
        <v/>
      </c>
      <c r="DE187" s="39" t="str">
        <f t="shared" si="192"/>
        <v/>
      </c>
      <c r="DF187" s="39" t="str">
        <f t="shared" si="193"/>
        <v/>
      </c>
      <c r="DG187" s="39" t="str">
        <f t="shared" si="194"/>
        <v/>
      </c>
      <c r="DH187" s="39" t="str">
        <f t="shared" si="195"/>
        <v/>
      </c>
      <c r="DI187" s="39" t="str">
        <f t="shared" si="196"/>
        <v/>
      </c>
      <c r="DJ187" s="39" t="str">
        <f t="shared" si="197"/>
        <v/>
      </c>
      <c r="DK187" s="39" t="str">
        <f t="shared" si="198"/>
        <v/>
      </c>
      <c r="DL187" s="39" t="str">
        <f t="shared" si="199"/>
        <v/>
      </c>
      <c r="DM187" s="39" t="str">
        <f t="shared" si="200"/>
        <v/>
      </c>
      <c r="DN187" s="39" t="str">
        <f t="shared" si="201"/>
        <v/>
      </c>
      <c r="DO187" s="39" t="str">
        <f t="shared" si="202"/>
        <v/>
      </c>
      <c r="DP187" s="39" t="str">
        <f t="shared" si="203"/>
        <v/>
      </c>
      <c r="DQ187" s="39" t="str">
        <f t="shared" si="204"/>
        <v/>
      </c>
      <c r="DR187" s="39" t="str">
        <f t="shared" si="205"/>
        <v/>
      </c>
      <c r="DS187" s="39" t="str">
        <f t="shared" si="206"/>
        <v/>
      </c>
      <c r="DT187" s="39" t="str">
        <f t="shared" si="207"/>
        <v/>
      </c>
      <c r="DU187" s="39" t="str">
        <f t="shared" si="208"/>
        <v/>
      </c>
      <c r="DV187" s="39" t="str">
        <f t="shared" si="209"/>
        <v/>
      </c>
      <c r="DW187" s="39" t="str">
        <f t="shared" si="210"/>
        <v/>
      </c>
      <c r="DX187" s="39" t="str">
        <f t="shared" si="217"/>
        <v/>
      </c>
      <c r="DY187" s="39" t="str">
        <f t="shared" si="217"/>
        <v/>
      </c>
      <c r="DZ187" s="39" t="str">
        <f t="shared" si="216"/>
        <v/>
      </c>
      <c r="EA187" s="39" t="str">
        <f t="shared" si="216"/>
        <v/>
      </c>
      <c r="EB187" s="39" t="str">
        <f t="shared" si="216"/>
        <v/>
      </c>
      <c r="EC187" s="39" t="str">
        <f t="shared" si="216"/>
        <v/>
      </c>
      <c r="ED187" s="39" t="str">
        <f t="shared" si="216"/>
        <v/>
      </c>
      <c r="EE187" s="39" t="str">
        <f t="shared" si="216"/>
        <v/>
      </c>
      <c r="EF187" s="39" t="str">
        <f t="shared" si="216"/>
        <v/>
      </c>
      <c r="EG187" s="39" t="str">
        <f t="shared" si="216"/>
        <v/>
      </c>
      <c r="EH187" s="39" t="str">
        <f t="shared" si="215"/>
        <v/>
      </c>
      <c r="EI187" s="39" t="str">
        <f t="shared" si="211"/>
        <v/>
      </c>
      <c r="EJ187" s="39" t="str">
        <f t="shared" si="211"/>
        <v/>
      </c>
      <c r="EK187" s="39" t="str">
        <f t="shared" si="211"/>
        <v/>
      </c>
      <c r="EL187" s="39" t="str">
        <f t="shared" si="211"/>
        <v/>
      </c>
      <c r="EM187" s="39" t="str">
        <f t="shared" si="211"/>
        <v/>
      </c>
      <c r="EN187" s="39" t="str">
        <f t="shared" si="211"/>
        <v/>
      </c>
      <c r="EO187" s="39" t="str">
        <f t="shared" si="211"/>
        <v/>
      </c>
    </row>
    <row r="188" spans="1:145">
      <c r="A188" s="39" t="s">
        <v>332</v>
      </c>
      <c r="B188" s="39" t="s">
        <v>333</v>
      </c>
      <c r="C188">
        <v>4</v>
      </c>
      <c r="X188" s="39">
        <v>3</v>
      </c>
      <c r="BW188" s="39" t="str">
        <f t="shared" si="214"/>
        <v>|n伤害吸取+3%</v>
      </c>
      <c r="BX188" s="39" t="str">
        <f t="shared" si="159"/>
        <v/>
      </c>
      <c r="BY188" s="39" t="str">
        <f t="shared" si="160"/>
        <v/>
      </c>
      <c r="BZ188" s="39" t="str">
        <f t="shared" si="161"/>
        <v/>
      </c>
      <c r="CA188" s="39" t="str">
        <f t="shared" si="162"/>
        <v/>
      </c>
      <c r="CB188" s="39" t="str">
        <f t="shared" si="163"/>
        <v/>
      </c>
      <c r="CC188" s="39" t="str">
        <f t="shared" si="164"/>
        <v/>
      </c>
      <c r="CD188" s="39" t="str">
        <f t="shared" si="165"/>
        <v/>
      </c>
      <c r="CE188" s="39" t="str">
        <f t="shared" si="166"/>
        <v/>
      </c>
      <c r="CF188" s="39" t="str">
        <f t="shared" si="167"/>
        <v/>
      </c>
      <c r="CG188" s="39" t="str">
        <f t="shared" si="168"/>
        <v/>
      </c>
      <c r="CH188" s="39" t="str">
        <f t="shared" si="169"/>
        <v/>
      </c>
      <c r="CI188" s="39" t="str">
        <f t="shared" si="170"/>
        <v/>
      </c>
      <c r="CJ188" s="39" t="str">
        <f t="shared" si="171"/>
        <v/>
      </c>
      <c r="CK188" s="39" t="str">
        <f t="shared" si="172"/>
        <v/>
      </c>
      <c r="CL188" s="39" t="str">
        <f t="shared" si="173"/>
        <v/>
      </c>
      <c r="CM188" s="39" t="str">
        <f t="shared" si="174"/>
        <v/>
      </c>
      <c r="CN188" s="39" t="str">
        <f t="shared" si="175"/>
        <v/>
      </c>
      <c r="CO188" s="39" t="str">
        <f t="shared" si="176"/>
        <v/>
      </c>
      <c r="CP188" s="39" t="str">
        <f t="shared" si="177"/>
        <v/>
      </c>
      <c r="CQ188" s="39" t="str">
        <f t="shared" si="178"/>
        <v/>
      </c>
      <c r="CR188" s="39" t="str">
        <f t="shared" si="179"/>
        <v>|n伤害吸取+3%</v>
      </c>
      <c r="CS188" s="39" t="str">
        <f t="shared" si="180"/>
        <v/>
      </c>
      <c r="CT188" s="39" t="str">
        <f t="shared" si="181"/>
        <v/>
      </c>
      <c r="CU188" s="39" t="str">
        <f t="shared" si="182"/>
        <v/>
      </c>
      <c r="CV188" s="39" t="str">
        <f t="shared" si="183"/>
        <v/>
      </c>
      <c r="CW188" s="39" t="str">
        <f t="shared" si="184"/>
        <v/>
      </c>
      <c r="CX188" s="39" t="str">
        <f t="shared" si="185"/>
        <v/>
      </c>
      <c r="CY188" s="39" t="str">
        <f t="shared" si="186"/>
        <v/>
      </c>
      <c r="CZ188" s="39" t="str">
        <f t="shared" si="187"/>
        <v/>
      </c>
      <c r="DA188" s="39" t="str">
        <f t="shared" si="188"/>
        <v/>
      </c>
      <c r="DB188" s="39" t="str">
        <f t="shared" si="189"/>
        <v/>
      </c>
      <c r="DC188" s="39" t="str">
        <f t="shared" si="190"/>
        <v/>
      </c>
      <c r="DD188" s="39" t="str">
        <f t="shared" si="191"/>
        <v/>
      </c>
      <c r="DE188" s="39" t="str">
        <f t="shared" si="192"/>
        <v/>
      </c>
      <c r="DF188" s="39" t="str">
        <f t="shared" si="193"/>
        <v/>
      </c>
      <c r="DG188" s="39" t="str">
        <f t="shared" si="194"/>
        <v/>
      </c>
      <c r="DH188" s="39" t="str">
        <f t="shared" si="195"/>
        <v/>
      </c>
      <c r="DI188" s="39" t="str">
        <f t="shared" si="196"/>
        <v/>
      </c>
      <c r="DJ188" s="39" t="str">
        <f t="shared" si="197"/>
        <v/>
      </c>
      <c r="DK188" s="39" t="str">
        <f t="shared" si="198"/>
        <v/>
      </c>
      <c r="DL188" s="39" t="str">
        <f t="shared" si="199"/>
        <v/>
      </c>
      <c r="DM188" s="39" t="str">
        <f t="shared" si="200"/>
        <v/>
      </c>
      <c r="DN188" s="39" t="str">
        <f t="shared" si="201"/>
        <v/>
      </c>
      <c r="DO188" s="39" t="str">
        <f t="shared" si="202"/>
        <v/>
      </c>
      <c r="DP188" s="39" t="str">
        <f t="shared" si="203"/>
        <v/>
      </c>
      <c r="DQ188" s="39" t="str">
        <f t="shared" si="204"/>
        <v/>
      </c>
      <c r="DR188" s="39" t="str">
        <f t="shared" si="205"/>
        <v/>
      </c>
      <c r="DS188" s="39" t="str">
        <f t="shared" si="206"/>
        <v/>
      </c>
      <c r="DT188" s="39" t="str">
        <f t="shared" si="207"/>
        <v/>
      </c>
      <c r="DU188" s="39" t="str">
        <f t="shared" si="208"/>
        <v/>
      </c>
      <c r="DV188" s="39" t="str">
        <f t="shared" si="209"/>
        <v/>
      </c>
      <c r="DW188" s="39" t="str">
        <f t="shared" si="210"/>
        <v/>
      </c>
      <c r="DX188" s="39" t="str">
        <f t="shared" si="217"/>
        <v/>
      </c>
      <c r="DY188" s="39" t="str">
        <f t="shared" si="217"/>
        <v/>
      </c>
      <c r="DZ188" s="39" t="str">
        <f t="shared" si="216"/>
        <v/>
      </c>
      <c r="EA188" s="39" t="str">
        <f t="shared" si="216"/>
        <v/>
      </c>
      <c r="EB188" s="39" t="str">
        <f t="shared" si="216"/>
        <v/>
      </c>
      <c r="EC188" s="39" t="str">
        <f t="shared" si="216"/>
        <v/>
      </c>
      <c r="ED188" s="39" t="str">
        <f t="shared" si="216"/>
        <v/>
      </c>
      <c r="EE188" s="39" t="str">
        <f t="shared" si="216"/>
        <v/>
      </c>
      <c r="EF188" s="39" t="str">
        <f t="shared" si="216"/>
        <v/>
      </c>
      <c r="EG188" s="39" t="str">
        <f t="shared" si="216"/>
        <v/>
      </c>
      <c r="EH188" s="39" t="str">
        <f t="shared" si="215"/>
        <v/>
      </c>
      <c r="EI188" s="39" t="str">
        <f t="shared" si="211"/>
        <v/>
      </c>
      <c r="EJ188" s="39" t="str">
        <f t="shared" si="211"/>
        <v/>
      </c>
      <c r="EK188" s="39" t="str">
        <f t="shared" si="211"/>
        <v/>
      </c>
      <c r="EL188" s="39" t="str">
        <f t="shared" si="211"/>
        <v/>
      </c>
      <c r="EM188" s="39" t="str">
        <f t="shared" si="211"/>
        <v/>
      </c>
      <c r="EN188" s="39" t="str">
        <f t="shared" si="211"/>
        <v/>
      </c>
      <c r="EO188" s="39" t="str">
        <f t="shared" si="211"/>
        <v/>
      </c>
    </row>
    <row r="189" spans="1:145">
      <c r="A189" s="39" t="s">
        <v>334</v>
      </c>
      <c r="B189" s="39" t="s">
        <v>335</v>
      </c>
      <c r="C189">
        <v>2</v>
      </c>
      <c r="P189" s="39">
        <v>6</v>
      </c>
      <c r="AR189" s="39">
        <v>10</v>
      </c>
      <c r="BW189" s="39" t="str">
        <f t="shared" si="214"/>
        <v>|n物理穿透+6%|n金币加成+10%</v>
      </c>
      <c r="BX189" s="39" t="str">
        <f t="shared" si="159"/>
        <v/>
      </c>
      <c r="BY189" s="39" t="str">
        <f t="shared" si="160"/>
        <v/>
      </c>
      <c r="BZ189" s="39" t="str">
        <f t="shared" si="161"/>
        <v/>
      </c>
      <c r="CA189" s="39" t="str">
        <f t="shared" si="162"/>
        <v/>
      </c>
      <c r="CB189" s="39" t="str">
        <f t="shared" si="163"/>
        <v/>
      </c>
      <c r="CC189" s="39" t="str">
        <f t="shared" si="164"/>
        <v/>
      </c>
      <c r="CD189" s="39" t="str">
        <f t="shared" si="165"/>
        <v/>
      </c>
      <c r="CE189" s="39" t="str">
        <f t="shared" si="166"/>
        <v/>
      </c>
      <c r="CF189" s="39" t="str">
        <f t="shared" si="167"/>
        <v/>
      </c>
      <c r="CG189" s="39" t="str">
        <f t="shared" si="168"/>
        <v/>
      </c>
      <c r="CH189" s="39" t="str">
        <f t="shared" si="169"/>
        <v/>
      </c>
      <c r="CI189" s="39" t="str">
        <f t="shared" si="170"/>
        <v/>
      </c>
      <c r="CJ189" s="39" t="str">
        <f t="shared" si="171"/>
        <v>|n物理穿透+6%</v>
      </c>
      <c r="CK189" s="39" t="str">
        <f t="shared" si="172"/>
        <v/>
      </c>
      <c r="CL189" s="39" t="str">
        <f t="shared" si="173"/>
        <v/>
      </c>
      <c r="CM189" s="39" t="str">
        <f t="shared" si="174"/>
        <v/>
      </c>
      <c r="CN189" s="39" t="str">
        <f t="shared" si="175"/>
        <v/>
      </c>
      <c r="CO189" s="39" t="str">
        <f t="shared" si="176"/>
        <v/>
      </c>
      <c r="CP189" s="39" t="str">
        <f t="shared" si="177"/>
        <v/>
      </c>
      <c r="CQ189" s="39" t="str">
        <f t="shared" si="178"/>
        <v/>
      </c>
      <c r="CR189" s="39" t="str">
        <f t="shared" si="179"/>
        <v/>
      </c>
      <c r="CS189" s="39" t="str">
        <f t="shared" si="180"/>
        <v/>
      </c>
      <c r="CT189" s="39" t="str">
        <f t="shared" si="181"/>
        <v/>
      </c>
      <c r="CU189" s="39" t="str">
        <f t="shared" si="182"/>
        <v/>
      </c>
      <c r="CV189" s="39" t="str">
        <f t="shared" si="183"/>
        <v/>
      </c>
      <c r="CW189" s="39" t="str">
        <f t="shared" si="184"/>
        <v/>
      </c>
      <c r="CX189" s="39" t="str">
        <f t="shared" si="185"/>
        <v/>
      </c>
      <c r="CY189" s="39" t="str">
        <f t="shared" si="186"/>
        <v/>
      </c>
      <c r="CZ189" s="39" t="str">
        <f t="shared" si="187"/>
        <v/>
      </c>
      <c r="DA189" s="39" t="str">
        <f t="shared" si="188"/>
        <v/>
      </c>
      <c r="DB189" s="39" t="str">
        <f t="shared" si="189"/>
        <v/>
      </c>
      <c r="DC189" s="39" t="str">
        <f t="shared" si="190"/>
        <v/>
      </c>
      <c r="DD189" s="39" t="str">
        <f t="shared" si="191"/>
        <v/>
      </c>
      <c r="DE189" s="39" t="str">
        <f t="shared" si="192"/>
        <v/>
      </c>
      <c r="DF189" s="39" t="str">
        <f t="shared" si="193"/>
        <v/>
      </c>
      <c r="DG189" s="39" t="str">
        <f t="shared" si="194"/>
        <v/>
      </c>
      <c r="DH189" s="39" t="str">
        <f t="shared" si="195"/>
        <v/>
      </c>
      <c r="DI189" s="39" t="str">
        <f t="shared" si="196"/>
        <v/>
      </c>
      <c r="DJ189" s="39" t="str">
        <f t="shared" si="197"/>
        <v/>
      </c>
      <c r="DK189" s="39" t="str">
        <f t="shared" si="198"/>
        <v/>
      </c>
      <c r="DL189" s="39" t="str">
        <f t="shared" si="199"/>
        <v>|n金币加成+10%</v>
      </c>
      <c r="DM189" s="39" t="str">
        <f t="shared" si="200"/>
        <v/>
      </c>
      <c r="DN189" s="39" t="str">
        <f t="shared" si="201"/>
        <v/>
      </c>
      <c r="DO189" s="39" t="str">
        <f t="shared" si="202"/>
        <v/>
      </c>
      <c r="DP189" s="39" t="str">
        <f t="shared" si="203"/>
        <v/>
      </c>
      <c r="DQ189" s="39" t="str">
        <f t="shared" si="204"/>
        <v/>
      </c>
      <c r="DR189" s="39" t="str">
        <f t="shared" si="205"/>
        <v/>
      </c>
      <c r="DS189" s="39" t="str">
        <f t="shared" si="206"/>
        <v/>
      </c>
      <c r="DT189" s="39" t="str">
        <f t="shared" si="207"/>
        <v/>
      </c>
      <c r="DU189" s="39" t="str">
        <f t="shared" si="208"/>
        <v/>
      </c>
      <c r="DV189" s="39" t="str">
        <f t="shared" si="209"/>
        <v/>
      </c>
      <c r="DW189" s="39" t="str">
        <f t="shared" si="210"/>
        <v/>
      </c>
      <c r="DX189" s="39" t="str">
        <f t="shared" si="217"/>
        <v/>
      </c>
      <c r="DY189" s="39" t="str">
        <f t="shared" si="217"/>
        <v/>
      </c>
      <c r="DZ189" s="39" t="str">
        <f t="shared" si="216"/>
        <v/>
      </c>
      <c r="EA189" s="39" t="str">
        <f t="shared" si="216"/>
        <v/>
      </c>
      <c r="EB189" s="39" t="str">
        <f t="shared" si="216"/>
        <v/>
      </c>
      <c r="EC189" s="39" t="str">
        <f t="shared" si="216"/>
        <v/>
      </c>
      <c r="ED189" s="39" t="str">
        <f t="shared" si="216"/>
        <v/>
      </c>
      <c r="EE189" s="39" t="str">
        <f t="shared" si="216"/>
        <v/>
      </c>
      <c r="EF189" s="39" t="str">
        <f t="shared" si="216"/>
        <v/>
      </c>
      <c r="EG189" s="39" t="str">
        <f t="shared" si="216"/>
        <v/>
      </c>
      <c r="EH189" s="39" t="str">
        <f t="shared" si="215"/>
        <v/>
      </c>
      <c r="EI189" s="39" t="str">
        <f t="shared" si="211"/>
        <v/>
      </c>
      <c r="EJ189" s="39" t="str">
        <f t="shared" si="211"/>
        <v/>
      </c>
      <c r="EK189" s="39" t="str">
        <f t="shared" si="211"/>
        <v/>
      </c>
      <c r="EL189" s="39" t="str">
        <f t="shared" si="211"/>
        <v/>
      </c>
      <c r="EM189" s="39" t="str">
        <f t="shared" si="211"/>
        <v/>
      </c>
      <c r="EN189" s="39" t="str">
        <f t="shared" si="211"/>
        <v/>
      </c>
      <c r="EO189" s="39" t="str">
        <f t="shared" si="211"/>
        <v/>
      </c>
    </row>
    <row r="190" spans="1:145">
      <c r="A190" s="39" t="s">
        <v>336</v>
      </c>
      <c r="B190" s="39" t="s">
        <v>337</v>
      </c>
      <c r="C190">
        <v>4</v>
      </c>
      <c r="BW190" s="39" t="str">
        <f t="shared" si="214"/>
        <v/>
      </c>
      <c r="BX190" s="39" t="str">
        <f t="shared" si="159"/>
        <v/>
      </c>
      <c r="BY190" s="39" t="str">
        <f t="shared" si="160"/>
        <v/>
      </c>
      <c r="BZ190" s="39" t="str">
        <f t="shared" si="161"/>
        <v/>
      </c>
      <c r="CA190" s="39" t="str">
        <f t="shared" si="162"/>
        <v/>
      </c>
      <c r="CB190" s="39" t="str">
        <f t="shared" si="163"/>
        <v/>
      </c>
      <c r="CC190" s="39" t="str">
        <f t="shared" si="164"/>
        <v/>
      </c>
      <c r="CD190" s="39" t="str">
        <f t="shared" si="165"/>
        <v/>
      </c>
      <c r="CE190" s="39" t="str">
        <f t="shared" si="166"/>
        <v/>
      </c>
      <c r="CF190" s="39" t="str">
        <f t="shared" si="167"/>
        <v/>
      </c>
      <c r="CG190" s="39" t="str">
        <f t="shared" si="168"/>
        <v/>
      </c>
      <c r="CH190" s="39" t="str">
        <f t="shared" si="169"/>
        <v/>
      </c>
      <c r="CI190" s="39" t="str">
        <f t="shared" si="170"/>
        <v/>
      </c>
      <c r="CJ190" s="39" t="str">
        <f t="shared" si="171"/>
        <v/>
      </c>
      <c r="CK190" s="39" t="str">
        <f t="shared" si="172"/>
        <v/>
      </c>
      <c r="CL190" s="39" t="str">
        <f t="shared" si="173"/>
        <v/>
      </c>
      <c r="CM190" s="39" t="str">
        <f t="shared" si="174"/>
        <v/>
      </c>
      <c r="CN190" s="39" t="str">
        <f t="shared" si="175"/>
        <v/>
      </c>
      <c r="CO190" s="39" t="str">
        <f t="shared" si="176"/>
        <v/>
      </c>
      <c r="CP190" s="39" t="str">
        <f t="shared" si="177"/>
        <v/>
      </c>
      <c r="CQ190" s="39" t="str">
        <f t="shared" si="178"/>
        <v/>
      </c>
      <c r="CR190" s="39" t="str">
        <f t="shared" si="179"/>
        <v/>
      </c>
      <c r="CS190" s="39" t="str">
        <f t="shared" si="180"/>
        <v/>
      </c>
      <c r="CT190" s="39" t="str">
        <f t="shared" si="181"/>
        <v/>
      </c>
      <c r="CU190" s="39" t="str">
        <f t="shared" si="182"/>
        <v/>
      </c>
      <c r="CV190" s="39" t="str">
        <f t="shared" si="183"/>
        <v/>
      </c>
      <c r="CW190" s="39" t="str">
        <f t="shared" si="184"/>
        <v/>
      </c>
      <c r="CX190" s="39" t="str">
        <f t="shared" si="185"/>
        <v/>
      </c>
      <c r="CY190" s="39" t="str">
        <f t="shared" si="186"/>
        <v/>
      </c>
      <c r="CZ190" s="39" t="str">
        <f t="shared" si="187"/>
        <v/>
      </c>
      <c r="DA190" s="39" t="str">
        <f t="shared" si="188"/>
        <v/>
      </c>
      <c r="DB190" s="39" t="str">
        <f t="shared" si="189"/>
        <v/>
      </c>
      <c r="DC190" s="39" t="str">
        <f t="shared" si="190"/>
        <v/>
      </c>
      <c r="DD190" s="39" t="str">
        <f t="shared" si="191"/>
        <v/>
      </c>
      <c r="DE190" s="39" t="str">
        <f t="shared" si="192"/>
        <v/>
      </c>
      <c r="DF190" s="39" t="str">
        <f t="shared" si="193"/>
        <v/>
      </c>
      <c r="DG190" s="39" t="str">
        <f t="shared" si="194"/>
        <v/>
      </c>
      <c r="DH190" s="39" t="str">
        <f t="shared" si="195"/>
        <v/>
      </c>
      <c r="DI190" s="39" t="str">
        <f t="shared" si="196"/>
        <v/>
      </c>
      <c r="DJ190" s="39" t="str">
        <f t="shared" si="197"/>
        <v/>
      </c>
      <c r="DK190" s="39" t="str">
        <f t="shared" si="198"/>
        <v/>
      </c>
      <c r="DL190" s="39" t="str">
        <f t="shared" si="199"/>
        <v/>
      </c>
      <c r="DM190" s="39" t="str">
        <f t="shared" si="200"/>
        <v/>
      </c>
      <c r="DN190" s="39" t="str">
        <f t="shared" si="201"/>
        <v/>
      </c>
      <c r="DO190" s="39" t="str">
        <f t="shared" si="202"/>
        <v/>
      </c>
      <c r="DP190" s="39" t="str">
        <f t="shared" si="203"/>
        <v/>
      </c>
      <c r="DQ190" s="39" t="str">
        <f t="shared" si="204"/>
        <v/>
      </c>
      <c r="DR190" s="39" t="str">
        <f t="shared" si="205"/>
        <v/>
      </c>
      <c r="DS190" s="39" t="str">
        <f t="shared" si="206"/>
        <v/>
      </c>
      <c r="DT190" s="39" t="str">
        <f t="shared" si="207"/>
        <v/>
      </c>
      <c r="DU190" s="39" t="str">
        <f t="shared" si="208"/>
        <v/>
      </c>
      <c r="DV190" s="39" t="str">
        <f t="shared" si="209"/>
        <v/>
      </c>
      <c r="DW190" s="39" t="str">
        <f t="shared" si="210"/>
        <v/>
      </c>
      <c r="DX190" s="39" t="str">
        <f t="shared" si="217"/>
        <v/>
      </c>
      <c r="DY190" s="39" t="str">
        <f t="shared" si="217"/>
        <v/>
      </c>
      <c r="DZ190" s="39" t="str">
        <f t="shared" si="216"/>
        <v/>
      </c>
      <c r="EA190" s="39" t="str">
        <f t="shared" si="216"/>
        <v/>
      </c>
      <c r="EB190" s="39" t="str">
        <f t="shared" si="216"/>
        <v/>
      </c>
      <c r="EC190" s="39" t="str">
        <f t="shared" si="216"/>
        <v/>
      </c>
      <c r="ED190" s="39" t="str">
        <f t="shared" si="216"/>
        <v/>
      </c>
      <c r="EE190" s="39" t="str">
        <f t="shared" si="216"/>
        <v/>
      </c>
      <c r="EF190" s="39" t="str">
        <f t="shared" si="216"/>
        <v/>
      </c>
      <c r="EG190" s="39" t="str">
        <f t="shared" si="216"/>
        <v/>
      </c>
      <c r="EH190" s="39" t="str">
        <f t="shared" si="215"/>
        <v/>
      </c>
      <c r="EI190" s="39" t="str">
        <f t="shared" si="211"/>
        <v/>
      </c>
      <c r="EJ190" s="39" t="str">
        <f t="shared" si="211"/>
        <v/>
      </c>
      <c r="EK190" s="39" t="str">
        <f t="shared" si="211"/>
        <v/>
      </c>
      <c r="EL190" s="39" t="str">
        <f t="shared" si="211"/>
        <v/>
      </c>
      <c r="EM190" s="39" t="str">
        <f t="shared" si="211"/>
        <v/>
      </c>
      <c r="EN190" s="39" t="str">
        <f t="shared" si="211"/>
        <v/>
      </c>
      <c r="EO190" s="39" t="str">
        <f t="shared" si="211"/>
        <v/>
      </c>
    </row>
    <row r="191" spans="1:145">
      <c r="A191" s="39" t="s">
        <v>338</v>
      </c>
      <c r="B191" s="39" t="s">
        <v>339</v>
      </c>
      <c r="C191">
        <v>4</v>
      </c>
      <c r="P191" s="39">
        <v>6</v>
      </c>
      <c r="BW191" s="39" t="str">
        <f t="shared" si="214"/>
        <v>|n物理穿透+6%</v>
      </c>
      <c r="BX191" s="39" t="str">
        <f t="shared" si="159"/>
        <v/>
      </c>
      <c r="BY191" s="39" t="str">
        <f t="shared" si="160"/>
        <v/>
      </c>
      <c r="BZ191" s="39" t="str">
        <f t="shared" si="161"/>
        <v/>
      </c>
      <c r="CA191" s="39" t="str">
        <f t="shared" si="162"/>
        <v/>
      </c>
      <c r="CB191" s="39" t="str">
        <f t="shared" si="163"/>
        <v/>
      </c>
      <c r="CC191" s="39" t="str">
        <f t="shared" si="164"/>
        <v/>
      </c>
      <c r="CD191" s="39" t="str">
        <f t="shared" si="165"/>
        <v/>
      </c>
      <c r="CE191" s="39" t="str">
        <f t="shared" si="166"/>
        <v/>
      </c>
      <c r="CF191" s="39" t="str">
        <f t="shared" si="167"/>
        <v/>
      </c>
      <c r="CG191" s="39" t="str">
        <f t="shared" si="168"/>
        <v/>
      </c>
      <c r="CH191" s="39" t="str">
        <f t="shared" si="169"/>
        <v/>
      </c>
      <c r="CI191" s="39" t="str">
        <f t="shared" si="170"/>
        <v/>
      </c>
      <c r="CJ191" s="39" t="str">
        <f t="shared" si="171"/>
        <v>|n物理穿透+6%</v>
      </c>
      <c r="CK191" s="39" t="str">
        <f t="shared" si="172"/>
        <v/>
      </c>
      <c r="CL191" s="39" t="str">
        <f t="shared" si="173"/>
        <v/>
      </c>
      <c r="CM191" s="39" t="str">
        <f t="shared" si="174"/>
        <v/>
      </c>
      <c r="CN191" s="39" t="str">
        <f t="shared" si="175"/>
        <v/>
      </c>
      <c r="CO191" s="39" t="str">
        <f t="shared" si="176"/>
        <v/>
      </c>
      <c r="CP191" s="39" t="str">
        <f t="shared" si="177"/>
        <v/>
      </c>
      <c r="CQ191" s="39" t="str">
        <f t="shared" si="178"/>
        <v/>
      </c>
      <c r="CR191" s="39" t="str">
        <f t="shared" si="179"/>
        <v/>
      </c>
      <c r="CS191" s="39" t="str">
        <f t="shared" si="180"/>
        <v/>
      </c>
      <c r="CT191" s="39" t="str">
        <f t="shared" si="181"/>
        <v/>
      </c>
      <c r="CU191" s="39" t="str">
        <f t="shared" si="182"/>
        <v/>
      </c>
      <c r="CV191" s="39" t="str">
        <f t="shared" si="183"/>
        <v/>
      </c>
      <c r="CW191" s="39" t="str">
        <f t="shared" si="184"/>
        <v/>
      </c>
      <c r="CX191" s="39" t="str">
        <f t="shared" si="185"/>
        <v/>
      </c>
      <c r="CY191" s="39" t="str">
        <f t="shared" si="186"/>
        <v/>
      </c>
      <c r="CZ191" s="39" t="str">
        <f t="shared" si="187"/>
        <v/>
      </c>
      <c r="DA191" s="39" t="str">
        <f t="shared" si="188"/>
        <v/>
      </c>
      <c r="DB191" s="39" t="str">
        <f t="shared" si="189"/>
        <v/>
      </c>
      <c r="DC191" s="39" t="str">
        <f t="shared" si="190"/>
        <v/>
      </c>
      <c r="DD191" s="39" t="str">
        <f t="shared" si="191"/>
        <v/>
      </c>
      <c r="DE191" s="39" t="str">
        <f t="shared" si="192"/>
        <v/>
      </c>
      <c r="DF191" s="39" t="str">
        <f t="shared" si="193"/>
        <v/>
      </c>
      <c r="DG191" s="39" t="str">
        <f t="shared" si="194"/>
        <v/>
      </c>
      <c r="DH191" s="39" t="str">
        <f t="shared" si="195"/>
        <v/>
      </c>
      <c r="DI191" s="39" t="str">
        <f t="shared" si="196"/>
        <v/>
      </c>
      <c r="DJ191" s="39" t="str">
        <f t="shared" si="197"/>
        <v/>
      </c>
      <c r="DK191" s="39" t="str">
        <f t="shared" si="198"/>
        <v/>
      </c>
      <c r="DL191" s="39" t="str">
        <f t="shared" si="199"/>
        <v/>
      </c>
      <c r="DM191" s="39" t="str">
        <f t="shared" si="200"/>
        <v/>
      </c>
      <c r="DN191" s="39" t="str">
        <f t="shared" si="201"/>
        <v/>
      </c>
      <c r="DO191" s="39" t="str">
        <f t="shared" si="202"/>
        <v/>
      </c>
      <c r="DP191" s="39" t="str">
        <f t="shared" si="203"/>
        <v/>
      </c>
      <c r="DQ191" s="39" t="str">
        <f t="shared" si="204"/>
        <v/>
      </c>
      <c r="DR191" s="39" t="str">
        <f t="shared" si="205"/>
        <v/>
      </c>
      <c r="DS191" s="39" t="str">
        <f t="shared" si="206"/>
        <v/>
      </c>
      <c r="DT191" s="39" t="str">
        <f t="shared" si="207"/>
        <v/>
      </c>
      <c r="DU191" s="39" t="str">
        <f t="shared" si="208"/>
        <v/>
      </c>
      <c r="DV191" s="39" t="str">
        <f t="shared" si="209"/>
        <v/>
      </c>
      <c r="DW191" s="39" t="str">
        <f t="shared" si="210"/>
        <v/>
      </c>
      <c r="DX191" s="39" t="str">
        <f t="shared" si="217"/>
        <v/>
      </c>
      <c r="DY191" s="39" t="str">
        <f t="shared" si="217"/>
        <v/>
      </c>
      <c r="DZ191" s="39" t="str">
        <f t="shared" si="216"/>
        <v/>
      </c>
      <c r="EA191" s="39" t="str">
        <f t="shared" si="216"/>
        <v/>
      </c>
      <c r="EB191" s="39" t="str">
        <f t="shared" si="216"/>
        <v/>
      </c>
      <c r="EC191" s="39" t="str">
        <f t="shared" si="216"/>
        <v/>
      </c>
      <c r="ED191" s="39" t="str">
        <f t="shared" si="216"/>
        <v/>
      </c>
      <c r="EE191" s="39" t="str">
        <f t="shared" si="216"/>
        <v/>
      </c>
      <c r="EF191" s="39" t="str">
        <f t="shared" si="216"/>
        <v/>
      </c>
      <c r="EG191" s="39" t="str">
        <f t="shared" si="216"/>
        <v/>
      </c>
      <c r="EH191" s="39" t="str">
        <f t="shared" si="215"/>
        <v/>
      </c>
      <c r="EI191" s="39" t="str">
        <f t="shared" si="211"/>
        <v/>
      </c>
      <c r="EJ191" s="39" t="str">
        <f t="shared" si="211"/>
        <v/>
      </c>
      <c r="EK191" s="39" t="str">
        <f t="shared" si="211"/>
        <v/>
      </c>
      <c r="EL191" s="39" t="str">
        <f t="shared" si="211"/>
        <v/>
      </c>
      <c r="EM191" s="39" t="str">
        <f t="shared" si="211"/>
        <v/>
      </c>
      <c r="EN191" s="39" t="str">
        <f t="shared" si="211"/>
        <v/>
      </c>
      <c r="EO191" s="39" t="str">
        <f t="shared" si="211"/>
        <v/>
      </c>
    </row>
    <row r="192" spans="1:145">
      <c r="A192" s="39" t="s">
        <v>340</v>
      </c>
      <c r="B192" s="39" t="s">
        <v>341</v>
      </c>
      <c r="C192">
        <v>3</v>
      </c>
      <c r="BW192" s="39" t="str">
        <f t="shared" si="214"/>
        <v/>
      </c>
      <c r="BX192" s="39" t="str">
        <f t="shared" si="159"/>
        <v/>
      </c>
      <c r="BY192" s="39" t="str">
        <f t="shared" si="160"/>
        <v/>
      </c>
      <c r="BZ192" s="39" t="str">
        <f t="shared" si="161"/>
        <v/>
      </c>
      <c r="CA192" s="39" t="str">
        <f t="shared" si="162"/>
        <v/>
      </c>
      <c r="CB192" s="39" t="str">
        <f t="shared" si="163"/>
        <v/>
      </c>
      <c r="CC192" s="39" t="str">
        <f t="shared" si="164"/>
        <v/>
      </c>
      <c r="CD192" s="39" t="str">
        <f t="shared" si="165"/>
        <v/>
      </c>
      <c r="CE192" s="39" t="str">
        <f t="shared" si="166"/>
        <v/>
      </c>
      <c r="CF192" s="39" t="str">
        <f t="shared" si="167"/>
        <v/>
      </c>
      <c r="CG192" s="39" t="str">
        <f t="shared" si="168"/>
        <v/>
      </c>
      <c r="CH192" s="39" t="str">
        <f t="shared" si="169"/>
        <v/>
      </c>
      <c r="CI192" s="39" t="str">
        <f t="shared" si="170"/>
        <v/>
      </c>
      <c r="CJ192" s="39" t="str">
        <f t="shared" si="171"/>
        <v/>
      </c>
      <c r="CK192" s="39" t="str">
        <f t="shared" si="172"/>
        <v/>
      </c>
      <c r="CL192" s="39" t="str">
        <f t="shared" si="173"/>
        <v/>
      </c>
      <c r="CM192" s="39" t="str">
        <f t="shared" si="174"/>
        <v/>
      </c>
      <c r="CN192" s="39" t="str">
        <f t="shared" si="175"/>
        <v/>
      </c>
      <c r="CO192" s="39" t="str">
        <f t="shared" si="176"/>
        <v/>
      </c>
      <c r="CP192" s="39" t="str">
        <f t="shared" si="177"/>
        <v/>
      </c>
      <c r="CQ192" s="39" t="str">
        <f t="shared" si="178"/>
        <v/>
      </c>
      <c r="CR192" s="39" t="str">
        <f t="shared" si="179"/>
        <v/>
      </c>
      <c r="CS192" s="39" t="str">
        <f t="shared" si="180"/>
        <v/>
      </c>
      <c r="CT192" s="39" t="str">
        <f t="shared" si="181"/>
        <v/>
      </c>
      <c r="CU192" s="39" t="str">
        <f t="shared" si="182"/>
        <v/>
      </c>
      <c r="CV192" s="39" t="str">
        <f t="shared" si="183"/>
        <v/>
      </c>
      <c r="CW192" s="39" t="str">
        <f t="shared" si="184"/>
        <v/>
      </c>
      <c r="CX192" s="39" t="str">
        <f t="shared" si="185"/>
        <v/>
      </c>
      <c r="CY192" s="39" t="str">
        <f t="shared" si="186"/>
        <v/>
      </c>
      <c r="CZ192" s="39" t="str">
        <f t="shared" si="187"/>
        <v/>
      </c>
      <c r="DA192" s="39" t="str">
        <f t="shared" si="188"/>
        <v/>
      </c>
      <c r="DB192" s="39" t="str">
        <f t="shared" si="189"/>
        <v/>
      </c>
      <c r="DC192" s="39" t="str">
        <f t="shared" si="190"/>
        <v/>
      </c>
      <c r="DD192" s="39" t="str">
        <f t="shared" si="191"/>
        <v/>
      </c>
      <c r="DE192" s="39" t="str">
        <f t="shared" si="192"/>
        <v/>
      </c>
      <c r="DF192" s="39" t="str">
        <f t="shared" si="193"/>
        <v/>
      </c>
      <c r="DG192" s="39" t="str">
        <f t="shared" si="194"/>
        <v/>
      </c>
      <c r="DH192" s="39" t="str">
        <f t="shared" si="195"/>
        <v/>
      </c>
      <c r="DI192" s="39" t="str">
        <f t="shared" si="196"/>
        <v/>
      </c>
      <c r="DJ192" s="39" t="str">
        <f t="shared" si="197"/>
        <v/>
      </c>
      <c r="DK192" s="39" t="str">
        <f t="shared" si="198"/>
        <v/>
      </c>
      <c r="DL192" s="39" t="str">
        <f t="shared" si="199"/>
        <v/>
      </c>
      <c r="DM192" s="39" t="str">
        <f t="shared" si="200"/>
        <v/>
      </c>
      <c r="DN192" s="39" t="str">
        <f t="shared" si="201"/>
        <v/>
      </c>
      <c r="DO192" s="39" t="str">
        <f t="shared" si="202"/>
        <v/>
      </c>
      <c r="DP192" s="39" t="str">
        <f t="shared" si="203"/>
        <v/>
      </c>
      <c r="DQ192" s="39" t="str">
        <f t="shared" si="204"/>
        <v/>
      </c>
      <c r="DR192" s="39" t="str">
        <f t="shared" si="205"/>
        <v/>
      </c>
      <c r="DS192" s="39" t="str">
        <f t="shared" si="206"/>
        <v/>
      </c>
      <c r="DT192" s="39" t="str">
        <f t="shared" si="207"/>
        <v/>
      </c>
      <c r="DU192" s="39" t="str">
        <f t="shared" si="208"/>
        <v/>
      </c>
      <c r="DV192" s="39" t="str">
        <f t="shared" si="209"/>
        <v/>
      </c>
      <c r="DW192" s="39" t="str">
        <f t="shared" si="210"/>
        <v/>
      </c>
      <c r="DX192" s="39" t="str">
        <f t="shared" si="217"/>
        <v/>
      </c>
      <c r="DY192" s="39" t="str">
        <f t="shared" si="217"/>
        <v/>
      </c>
      <c r="DZ192" s="39" t="str">
        <f t="shared" si="216"/>
        <v/>
      </c>
      <c r="EA192" s="39" t="str">
        <f t="shared" si="216"/>
        <v/>
      </c>
      <c r="EB192" s="39" t="str">
        <f t="shared" si="216"/>
        <v/>
      </c>
      <c r="EC192" s="39" t="str">
        <f t="shared" si="216"/>
        <v/>
      </c>
      <c r="ED192" s="39" t="str">
        <f t="shared" si="216"/>
        <v/>
      </c>
      <c r="EE192" s="39" t="str">
        <f t="shared" si="216"/>
        <v/>
      </c>
      <c r="EF192" s="39" t="str">
        <f t="shared" si="216"/>
        <v/>
      </c>
      <c r="EG192" s="39" t="str">
        <f t="shared" si="216"/>
        <v/>
      </c>
      <c r="EH192" s="39" t="str">
        <f t="shared" si="215"/>
        <v/>
      </c>
      <c r="EI192" s="39" t="str">
        <f t="shared" si="211"/>
        <v/>
      </c>
      <c r="EJ192" s="39" t="str">
        <f t="shared" si="211"/>
        <v/>
      </c>
      <c r="EK192" s="39" t="str">
        <f t="shared" si="211"/>
        <v/>
      </c>
      <c r="EL192" s="39" t="str">
        <f t="shared" si="211"/>
        <v/>
      </c>
      <c r="EM192" s="39" t="str">
        <f t="shared" si="211"/>
        <v/>
      </c>
      <c r="EN192" s="39" t="str">
        <f t="shared" si="211"/>
        <v/>
      </c>
      <c r="EO192" s="39" t="str">
        <f t="shared" si="211"/>
        <v/>
      </c>
    </row>
    <row r="193" spans="1:145">
      <c r="A193" s="39" t="s">
        <v>342</v>
      </c>
      <c r="B193" s="39" t="s">
        <v>343</v>
      </c>
      <c r="C193">
        <v>2</v>
      </c>
      <c r="AE193" s="39">
        <v>7</v>
      </c>
      <c r="BW193" s="39" t="str">
        <f t="shared" si="214"/>
        <v>|n生命恢复%+7%</v>
      </c>
      <c r="BX193" s="39" t="str">
        <f t="shared" si="159"/>
        <v/>
      </c>
      <c r="BY193" s="39" t="str">
        <f t="shared" si="160"/>
        <v/>
      </c>
      <c r="BZ193" s="39" t="str">
        <f t="shared" si="161"/>
        <v/>
      </c>
      <c r="CA193" s="39" t="str">
        <f t="shared" si="162"/>
        <v/>
      </c>
      <c r="CB193" s="39" t="str">
        <f t="shared" si="163"/>
        <v/>
      </c>
      <c r="CC193" s="39" t="str">
        <f t="shared" si="164"/>
        <v/>
      </c>
      <c r="CD193" s="39" t="str">
        <f t="shared" si="165"/>
        <v/>
      </c>
      <c r="CE193" s="39" t="str">
        <f t="shared" si="166"/>
        <v/>
      </c>
      <c r="CF193" s="39" t="str">
        <f t="shared" si="167"/>
        <v/>
      </c>
      <c r="CG193" s="39" t="str">
        <f t="shared" si="168"/>
        <v/>
      </c>
      <c r="CH193" s="39" t="str">
        <f t="shared" si="169"/>
        <v/>
      </c>
      <c r="CI193" s="39" t="str">
        <f t="shared" si="170"/>
        <v/>
      </c>
      <c r="CJ193" s="39" t="str">
        <f t="shared" si="171"/>
        <v/>
      </c>
      <c r="CK193" s="39" t="str">
        <f t="shared" si="172"/>
        <v/>
      </c>
      <c r="CL193" s="39" t="str">
        <f t="shared" si="173"/>
        <v/>
      </c>
      <c r="CM193" s="39" t="str">
        <f t="shared" si="174"/>
        <v/>
      </c>
      <c r="CN193" s="39" t="str">
        <f t="shared" si="175"/>
        <v/>
      </c>
      <c r="CO193" s="39" t="str">
        <f t="shared" si="176"/>
        <v/>
      </c>
      <c r="CP193" s="39" t="str">
        <f t="shared" si="177"/>
        <v/>
      </c>
      <c r="CQ193" s="39" t="str">
        <f t="shared" si="178"/>
        <v/>
      </c>
      <c r="CR193" s="39" t="str">
        <f t="shared" si="179"/>
        <v/>
      </c>
      <c r="CS193" s="39" t="str">
        <f t="shared" si="180"/>
        <v/>
      </c>
      <c r="CT193" s="39" t="str">
        <f t="shared" si="181"/>
        <v/>
      </c>
      <c r="CU193" s="39" t="str">
        <f t="shared" si="182"/>
        <v/>
      </c>
      <c r="CV193" s="39" t="str">
        <f t="shared" si="183"/>
        <v/>
      </c>
      <c r="CW193" s="39" t="str">
        <f t="shared" si="184"/>
        <v/>
      </c>
      <c r="CX193" s="39" t="str">
        <f t="shared" si="185"/>
        <v/>
      </c>
      <c r="CY193" s="39" t="str">
        <f t="shared" si="186"/>
        <v>|n生命恢复%+7%</v>
      </c>
      <c r="CZ193" s="39" t="str">
        <f t="shared" si="187"/>
        <v/>
      </c>
      <c r="DA193" s="39" t="str">
        <f t="shared" si="188"/>
        <v/>
      </c>
      <c r="DB193" s="39" t="str">
        <f t="shared" si="189"/>
        <v/>
      </c>
      <c r="DC193" s="39" t="str">
        <f t="shared" si="190"/>
        <v/>
      </c>
      <c r="DD193" s="39" t="str">
        <f t="shared" si="191"/>
        <v/>
      </c>
      <c r="DE193" s="39" t="str">
        <f t="shared" si="192"/>
        <v/>
      </c>
      <c r="DF193" s="39" t="str">
        <f t="shared" si="193"/>
        <v/>
      </c>
      <c r="DG193" s="39" t="str">
        <f t="shared" si="194"/>
        <v/>
      </c>
      <c r="DH193" s="39" t="str">
        <f t="shared" si="195"/>
        <v/>
      </c>
      <c r="DI193" s="39" t="str">
        <f t="shared" si="196"/>
        <v/>
      </c>
      <c r="DJ193" s="39" t="str">
        <f t="shared" si="197"/>
        <v/>
      </c>
      <c r="DK193" s="39" t="str">
        <f t="shared" si="198"/>
        <v/>
      </c>
      <c r="DL193" s="39" t="str">
        <f t="shared" si="199"/>
        <v/>
      </c>
      <c r="DM193" s="39" t="str">
        <f t="shared" si="200"/>
        <v/>
      </c>
      <c r="DN193" s="39" t="str">
        <f t="shared" si="201"/>
        <v/>
      </c>
      <c r="DO193" s="39" t="str">
        <f t="shared" si="202"/>
        <v/>
      </c>
      <c r="DP193" s="39" t="str">
        <f t="shared" si="203"/>
        <v/>
      </c>
      <c r="DQ193" s="39" t="str">
        <f t="shared" si="204"/>
        <v/>
      </c>
      <c r="DR193" s="39" t="str">
        <f t="shared" si="205"/>
        <v/>
      </c>
      <c r="DS193" s="39" t="str">
        <f t="shared" si="206"/>
        <v/>
      </c>
      <c r="DT193" s="39" t="str">
        <f t="shared" si="207"/>
        <v/>
      </c>
      <c r="DU193" s="39" t="str">
        <f t="shared" si="208"/>
        <v/>
      </c>
      <c r="DV193" s="39" t="str">
        <f t="shared" si="209"/>
        <v/>
      </c>
      <c r="DW193" s="39" t="str">
        <f t="shared" si="210"/>
        <v/>
      </c>
      <c r="DX193" s="39" t="str">
        <f t="shared" si="217"/>
        <v/>
      </c>
      <c r="DY193" s="39" t="str">
        <f t="shared" si="217"/>
        <v/>
      </c>
      <c r="DZ193" s="39" t="str">
        <f t="shared" si="217"/>
        <v/>
      </c>
      <c r="EA193" s="39" t="str">
        <f t="shared" si="217"/>
        <v/>
      </c>
      <c r="EB193" s="39" t="str">
        <f t="shared" si="217"/>
        <v/>
      </c>
      <c r="EC193" s="39" t="str">
        <f t="shared" si="217"/>
        <v/>
      </c>
      <c r="ED193" s="39" t="str">
        <f t="shared" si="217"/>
        <v/>
      </c>
      <c r="EE193" s="39" t="str">
        <f t="shared" si="217"/>
        <v/>
      </c>
      <c r="EF193" s="39" t="str">
        <f t="shared" ref="EF193:EO206" si="218">IF(BL193="","","|n|cffffcc00"&amp;EF$2&amp;"：|r"&amp;BL193&amp;EF$1)</f>
        <v/>
      </c>
      <c r="EG193" s="39" t="str">
        <f t="shared" si="218"/>
        <v/>
      </c>
      <c r="EH193" s="39" t="str">
        <f t="shared" si="215"/>
        <v/>
      </c>
      <c r="EI193" s="39" t="str">
        <f t="shared" si="211"/>
        <v/>
      </c>
      <c r="EJ193" s="39" t="str">
        <f t="shared" si="211"/>
        <v/>
      </c>
      <c r="EK193" s="39" t="str">
        <f t="shared" si="211"/>
        <v/>
      </c>
      <c r="EL193" s="39" t="str">
        <f t="shared" si="211"/>
        <v/>
      </c>
      <c r="EM193" s="39" t="str">
        <f t="shared" si="211"/>
        <v/>
      </c>
      <c r="EN193" s="39" t="str">
        <f t="shared" si="211"/>
        <v/>
      </c>
      <c r="EO193" s="39" t="str">
        <f t="shared" si="211"/>
        <v/>
      </c>
    </row>
    <row r="194" spans="1:145">
      <c r="A194" s="39" t="s">
        <v>344</v>
      </c>
      <c r="B194" s="39" t="s">
        <v>345</v>
      </c>
      <c r="C194">
        <v>1</v>
      </c>
      <c r="BW194" s="39" t="str">
        <f t="shared" si="214"/>
        <v/>
      </c>
      <c r="BX194" s="39" t="str">
        <f t="shared" si="159"/>
        <v/>
      </c>
      <c r="BY194" s="39" t="str">
        <f t="shared" si="160"/>
        <v/>
      </c>
      <c r="BZ194" s="39" t="str">
        <f t="shared" si="161"/>
        <v/>
      </c>
      <c r="CA194" s="39" t="str">
        <f t="shared" si="162"/>
        <v/>
      </c>
      <c r="CB194" s="39" t="str">
        <f t="shared" si="163"/>
        <v/>
      </c>
      <c r="CC194" s="39" t="str">
        <f t="shared" si="164"/>
        <v/>
      </c>
      <c r="CD194" s="39" t="str">
        <f t="shared" si="165"/>
        <v/>
      </c>
      <c r="CE194" s="39" t="str">
        <f t="shared" si="166"/>
        <v/>
      </c>
      <c r="CF194" s="39" t="str">
        <f t="shared" si="167"/>
        <v/>
      </c>
      <c r="CG194" s="39" t="str">
        <f t="shared" si="168"/>
        <v/>
      </c>
      <c r="CH194" s="39" t="str">
        <f t="shared" si="169"/>
        <v/>
      </c>
      <c r="CI194" s="39" t="str">
        <f t="shared" si="170"/>
        <v/>
      </c>
      <c r="CJ194" s="39" t="str">
        <f t="shared" si="171"/>
        <v/>
      </c>
      <c r="CK194" s="39" t="str">
        <f t="shared" si="172"/>
        <v/>
      </c>
      <c r="CL194" s="39" t="str">
        <f t="shared" si="173"/>
        <v/>
      </c>
      <c r="CM194" s="39" t="str">
        <f t="shared" si="174"/>
        <v/>
      </c>
      <c r="CN194" s="39" t="str">
        <f t="shared" si="175"/>
        <v/>
      </c>
      <c r="CO194" s="39" t="str">
        <f t="shared" si="176"/>
        <v/>
      </c>
      <c r="CP194" s="39" t="str">
        <f t="shared" si="177"/>
        <v/>
      </c>
      <c r="CQ194" s="39" t="str">
        <f t="shared" si="178"/>
        <v/>
      </c>
      <c r="CR194" s="39" t="str">
        <f t="shared" si="179"/>
        <v/>
      </c>
      <c r="CS194" s="39" t="str">
        <f t="shared" si="180"/>
        <v/>
      </c>
      <c r="CT194" s="39" t="str">
        <f t="shared" si="181"/>
        <v/>
      </c>
      <c r="CU194" s="39" t="str">
        <f t="shared" si="182"/>
        <v/>
      </c>
      <c r="CV194" s="39" t="str">
        <f t="shared" si="183"/>
        <v/>
      </c>
      <c r="CW194" s="39" t="str">
        <f t="shared" si="184"/>
        <v/>
      </c>
      <c r="CX194" s="39" t="str">
        <f t="shared" si="185"/>
        <v/>
      </c>
      <c r="CY194" s="39" t="str">
        <f t="shared" si="186"/>
        <v/>
      </c>
      <c r="CZ194" s="39" t="str">
        <f t="shared" si="187"/>
        <v/>
      </c>
      <c r="DA194" s="39" t="str">
        <f t="shared" si="188"/>
        <v/>
      </c>
      <c r="DB194" s="39" t="str">
        <f t="shared" si="189"/>
        <v/>
      </c>
      <c r="DC194" s="39" t="str">
        <f t="shared" si="190"/>
        <v/>
      </c>
      <c r="DD194" s="39" t="str">
        <f t="shared" si="191"/>
        <v/>
      </c>
      <c r="DE194" s="39" t="str">
        <f t="shared" si="192"/>
        <v/>
      </c>
      <c r="DF194" s="39" t="str">
        <f t="shared" si="193"/>
        <v/>
      </c>
      <c r="DG194" s="39" t="str">
        <f t="shared" si="194"/>
        <v/>
      </c>
      <c r="DH194" s="39" t="str">
        <f t="shared" si="195"/>
        <v/>
      </c>
      <c r="DI194" s="39" t="str">
        <f t="shared" si="196"/>
        <v/>
      </c>
      <c r="DJ194" s="39" t="str">
        <f t="shared" si="197"/>
        <v/>
      </c>
      <c r="DK194" s="39" t="str">
        <f t="shared" si="198"/>
        <v/>
      </c>
      <c r="DL194" s="39" t="str">
        <f t="shared" si="199"/>
        <v/>
      </c>
      <c r="DM194" s="39" t="str">
        <f t="shared" si="200"/>
        <v/>
      </c>
      <c r="DN194" s="39" t="str">
        <f t="shared" si="201"/>
        <v/>
      </c>
      <c r="DO194" s="39" t="str">
        <f t="shared" si="202"/>
        <v/>
      </c>
      <c r="DP194" s="39" t="str">
        <f t="shared" si="203"/>
        <v/>
      </c>
      <c r="DQ194" s="39" t="str">
        <f t="shared" si="204"/>
        <v/>
      </c>
      <c r="DR194" s="39" t="str">
        <f t="shared" si="205"/>
        <v/>
      </c>
      <c r="DS194" s="39" t="str">
        <f t="shared" si="206"/>
        <v/>
      </c>
      <c r="DT194" s="39" t="str">
        <f t="shared" si="207"/>
        <v/>
      </c>
      <c r="DU194" s="39" t="str">
        <f t="shared" si="208"/>
        <v/>
      </c>
      <c r="DV194" s="39" t="str">
        <f t="shared" si="209"/>
        <v/>
      </c>
      <c r="DW194" s="39" t="str">
        <f t="shared" si="210"/>
        <v/>
      </c>
      <c r="DX194" s="39" t="str">
        <f t="shared" si="217"/>
        <v/>
      </c>
      <c r="DY194" s="39" t="str">
        <f t="shared" si="217"/>
        <v/>
      </c>
      <c r="DZ194" s="39" t="str">
        <f t="shared" si="217"/>
        <v/>
      </c>
      <c r="EA194" s="39" t="str">
        <f t="shared" si="217"/>
        <v/>
      </c>
      <c r="EB194" s="39" t="str">
        <f t="shared" si="217"/>
        <v/>
      </c>
      <c r="EC194" s="39" t="str">
        <f t="shared" si="217"/>
        <v/>
      </c>
      <c r="ED194" s="39" t="str">
        <f t="shared" si="217"/>
        <v/>
      </c>
      <c r="EE194" s="39" t="str">
        <f t="shared" si="217"/>
        <v/>
      </c>
      <c r="EF194" s="39" t="str">
        <f t="shared" si="218"/>
        <v/>
      </c>
      <c r="EG194" s="39" t="str">
        <f t="shared" si="218"/>
        <v/>
      </c>
      <c r="EH194" s="39" t="str">
        <f t="shared" si="215"/>
        <v/>
      </c>
      <c r="EI194" s="39" t="str">
        <f t="shared" si="211"/>
        <v/>
      </c>
      <c r="EJ194" s="39" t="str">
        <f t="shared" si="211"/>
        <v/>
      </c>
      <c r="EK194" s="39" t="str">
        <f t="shared" si="211"/>
        <v/>
      </c>
      <c r="EL194" s="39" t="str">
        <f t="shared" si="211"/>
        <v/>
      </c>
      <c r="EM194" s="39" t="str">
        <f t="shared" si="211"/>
        <v/>
      </c>
      <c r="EN194" s="39" t="str">
        <f t="shared" si="211"/>
        <v/>
      </c>
      <c r="EO194" s="39" t="str">
        <f t="shared" ref="EO194:EO196" si="219">IF(BU194="","","|n|cffffcc00"&amp;EO$2&amp;"：|r"&amp;BU194&amp;EO$1)</f>
        <v/>
      </c>
    </row>
    <row r="195" spans="1:145">
      <c r="A195" s="39" t="s">
        <v>346</v>
      </c>
      <c r="B195" s="39" t="s">
        <v>347</v>
      </c>
      <c r="C195">
        <v>4</v>
      </c>
      <c r="H195" s="39">
        <v>4000000</v>
      </c>
      <c r="BW195" s="39" t="str">
        <f t="shared" si="214"/>
        <v>|n生命值+4000000</v>
      </c>
      <c r="BX195" s="39" t="str">
        <f t="shared" si="159"/>
        <v/>
      </c>
      <c r="BY195" s="39" t="str">
        <f t="shared" si="160"/>
        <v/>
      </c>
      <c r="BZ195" s="39" t="str">
        <f t="shared" si="161"/>
        <v/>
      </c>
      <c r="CA195" s="39" t="str">
        <f t="shared" si="162"/>
        <v/>
      </c>
      <c r="CB195" s="39" t="str">
        <f t="shared" si="163"/>
        <v>|n生命值+4000000</v>
      </c>
      <c r="CC195" s="39" t="str">
        <f t="shared" si="164"/>
        <v/>
      </c>
      <c r="CD195" s="39" t="str">
        <f t="shared" si="165"/>
        <v/>
      </c>
      <c r="CE195" s="39" t="str">
        <f t="shared" si="166"/>
        <v/>
      </c>
      <c r="CF195" s="39" t="str">
        <f t="shared" si="167"/>
        <v/>
      </c>
      <c r="CG195" s="39" t="str">
        <f t="shared" si="168"/>
        <v/>
      </c>
      <c r="CH195" s="39" t="str">
        <f t="shared" si="169"/>
        <v/>
      </c>
      <c r="CI195" s="39" t="str">
        <f t="shared" si="170"/>
        <v/>
      </c>
      <c r="CJ195" s="39" t="str">
        <f t="shared" si="171"/>
        <v/>
      </c>
      <c r="CK195" s="39" t="str">
        <f t="shared" si="172"/>
        <v/>
      </c>
      <c r="CL195" s="39" t="str">
        <f t="shared" si="173"/>
        <v/>
      </c>
      <c r="CM195" s="39" t="str">
        <f t="shared" si="174"/>
        <v/>
      </c>
      <c r="CN195" s="39" t="str">
        <f t="shared" si="175"/>
        <v/>
      </c>
      <c r="CO195" s="39" t="str">
        <f t="shared" si="176"/>
        <v/>
      </c>
      <c r="CP195" s="39" t="str">
        <f t="shared" si="177"/>
        <v/>
      </c>
      <c r="CQ195" s="39" t="str">
        <f t="shared" si="178"/>
        <v/>
      </c>
      <c r="CR195" s="39" t="str">
        <f t="shared" si="179"/>
        <v/>
      </c>
      <c r="CS195" s="39" t="str">
        <f t="shared" si="180"/>
        <v/>
      </c>
      <c r="CT195" s="39" t="str">
        <f t="shared" si="181"/>
        <v/>
      </c>
      <c r="CU195" s="39" t="str">
        <f t="shared" si="182"/>
        <v/>
      </c>
      <c r="CV195" s="39" t="str">
        <f t="shared" si="183"/>
        <v/>
      </c>
      <c r="CW195" s="39" t="str">
        <f t="shared" si="184"/>
        <v/>
      </c>
      <c r="CX195" s="39" t="str">
        <f t="shared" si="185"/>
        <v/>
      </c>
      <c r="CY195" s="39" t="str">
        <f t="shared" si="186"/>
        <v/>
      </c>
      <c r="CZ195" s="39" t="str">
        <f t="shared" si="187"/>
        <v/>
      </c>
      <c r="DA195" s="39" t="str">
        <f t="shared" si="188"/>
        <v/>
      </c>
      <c r="DB195" s="39" t="str">
        <f t="shared" si="189"/>
        <v/>
      </c>
      <c r="DC195" s="39" t="str">
        <f t="shared" si="190"/>
        <v/>
      </c>
      <c r="DD195" s="39" t="str">
        <f t="shared" si="191"/>
        <v/>
      </c>
      <c r="DE195" s="39" t="str">
        <f t="shared" si="192"/>
        <v/>
      </c>
      <c r="DF195" s="39" t="str">
        <f t="shared" si="193"/>
        <v/>
      </c>
      <c r="DG195" s="39" t="str">
        <f t="shared" si="194"/>
        <v/>
      </c>
      <c r="DH195" s="39" t="str">
        <f t="shared" si="195"/>
        <v/>
      </c>
      <c r="DI195" s="39" t="str">
        <f t="shared" si="196"/>
        <v/>
      </c>
      <c r="DJ195" s="39" t="str">
        <f t="shared" si="197"/>
        <v/>
      </c>
      <c r="DK195" s="39" t="str">
        <f t="shared" si="198"/>
        <v/>
      </c>
      <c r="DL195" s="39" t="str">
        <f t="shared" si="199"/>
        <v/>
      </c>
      <c r="DM195" s="39" t="str">
        <f t="shared" si="200"/>
        <v/>
      </c>
      <c r="DN195" s="39" t="str">
        <f t="shared" si="201"/>
        <v/>
      </c>
      <c r="DO195" s="39" t="str">
        <f t="shared" si="202"/>
        <v/>
      </c>
      <c r="DP195" s="39" t="str">
        <f t="shared" si="203"/>
        <v/>
      </c>
      <c r="DQ195" s="39" t="str">
        <f t="shared" si="204"/>
        <v/>
      </c>
      <c r="DR195" s="39" t="str">
        <f t="shared" si="205"/>
        <v/>
      </c>
      <c r="DS195" s="39" t="str">
        <f t="shared" si="206"/>
        <v/>
      </c>
      <c r="DT195" s="39" t="str">
        <f t="shared" si="207"/>
        <v/>
      </c>
      <c r="DU195" s="39" t="str">
        <f t="shared" si="208"/>
        <v/>
      </c>
      <c r="DV195" s="39" t="str">
        <f t="shared" si="209"/>
        <v/>
      </c>
      <c r="DW195" s="39" t="str">
        <f t="shared" si="210"/>
        <v/>
      </c>
      <c r="DX195" s="39" t="str">
        <f t="shared" si="217"/>
        <v/>
      </c>
      <c r="DY195" s="39" t="str">
        <f t="shared" si="217"/>
        <v/>
      </c>
      <c r="DZ195" s="39" t="str">
        <f t="shared" si="217"/>
        <v/>
      </c>
      <c r="EA195" s="39" t="str">
        <f t="shared" si="217"/>
        <v/>
      </c>
      <c r="EB195" s="39" t="str">
        <f t="shared" si="217"/>
        <v/>
      </c>
      <c r="EC195" s="39" t="str">
        <f t="shared" si="217"/>
        <v/>
      </c>
      <c r="ED195" s="39" t="str">
        <f t="shared" si="217"/>
        <v/>
      </c>
      <c r="EE195" s="39" t="str">
        <f t="shared" si="217"/>
        <v/>
      </c>
      <c r="EF195" s="39" t="str">
        <f t="shared" si="218"/>
        <v/>
      </c>
      <c r="EG195" s="39" t="str">
        <f t="shared" si="218"/>
        <v/>
      </c>
      <c r="EH195" s="39" t="str">
        <f t="shared" si="215"/>
        <v/>
      </c>
      <c r="EI195" s="39" t="str">
        <f t="shared" si="215"/>
        <v/>
      </c>
      <c r="EJ195" s="39" t="str">
        <f t="shared" si="215"/>
        <v/>
      </c>
      <c r="EK195" s="39" t="str">
        <f t="shared" si="215"/>
        <v/>
      </c>
      <c r="EL195" s="39" t="str">
        <f t="shared" si="215"/>
        <v/>
      </c>
      <c r="EM195" s="39" t="str">
        <f t="shared" si="215"/>
        <v/>
      </c>
      <c r="EN195" s="39" t="str">
        <f t="shared" si="215"/>
        <v/>
      </c>
      <c r="EO195" s="39" t="str">
        <f t="shared" si="219"/>
        <v/>
      </c>
    </row>
    <row r="196" spans="1:145">
      <c r="A196" s="39" t="s">
        <v>348</v>
      </c>
      <c r="B196" s="39" t="s">
        <v>349</v>
      </c>
      <c r="C196">
        <v>2</v>
      </c>
      <c r="AD196" s="39">
        <v>3</v>
      </c>
      <c r="BW196" s="39" t="str">
        <f t="shared" si="214"/>
        <v>|n触发概率+3%</v>
      </c>
      <c r="BX196" s="39" t="str">
        <f t="shared" ref="BX196:BX299" si="220">IF(D196="","","|n"&amp;BX$2&amp;"+"&amp;INT(D196)&amp;BX$1)</f>
        <v/>
      </c>
      <c r="BY196" s="39" t="str">
        <f t="shared" ref="BY196:BY299" si="221">IF(E196="","","|n"&amp;BY$2&amp;"+"&amp;INT(E196)&amp;BY$1)</f>
        <v/>
      </c>
      <c r="BZ196" s="39" t="str">
        <f t="shared" ref="BZ196:BZ299" si="222">IF(F196="","","|n"&amp;BZ$2&amp;"+"&amp;INT(F196)&amp;BZ$1)</f>
        <v/>
      </c>
      <c r="CA196" s="39" t="str">
        <f t="shared" ref="CA196:CA299" si="223">IF(G196="","","|n"&amp;CA$2&amp;"+"&amp;INT(G196)&amp;CA$1)</f>
        <v/>
      </c>
      <c r="CB196" s="39" t="str">
        <f t="shared" ref="CB196:CB299" si="224">IF(H196="","","|n"&amp;CB$2&amp;"+"&amp;INT(H196)&amp;CB$1)</f>
        <v/>
      </c>
      <c r="CC196" s="39" t="str">
        <f t="shared" ref="CC196:CC299" si="225">IF(I196="","","|n"&amp;CC$2&amp;"+"&amp;INT(I196)&amp;CC$1)</f>
        <v/>
      </c>
      <c r="CD196" s="39" t="str">
        <f t="shared" ref="CD196:CD299" si="226">IF(J196="","","|n"&amp;CD$2&amp;"+"&amp;INT(J196)&amp;CD$1)</f>
        <v/>
      </c>
      <c r="CE196" s="39" t="str">
        <f t="shared" ref="CE196:CE299" si="227">IF(K196="","","|n"&amp;CE$2&amp;"+"&amp;INT(K196)&amp;CE$1)</f>
        <v/>
      </c>
      <c r="CF196" s="39" t="str">
        <f t="shared" ref="CF196:CF299" si="228">IF(L196="","","|n"&amp;CF$2&amp;"+"&amp;INT(L196)&amp;CF$1)</f>
        <v/>
      </c>
      <c r="CG196" s="39" t="str">
        <f t="shared" ref="CG196:CG299" si="229">IF(M196="","","|n"&amp;CG$2&amp;"+"&amp;INT(M196)&amp;CG$1)</f>
        <v/>
      </c>
      <c r="CH196" s="39" t="str">
        <f t="shared" ref="CH196:CH299" si="230">IF(N196="","","|n"&amp;CH$2&amp;"+"&amp;INT(N196)&amp;CH$1)</f>
        <v/>
      </c>
      <c r="CI196" s="39" t="str">
        <f t="shared" ref="CI196:CI299" si="231">IF(O196="","","|n"&amp;CI$2&amp;"+"&amp;INT(O196)&amp;CI$1)</f>
        <v/>
      </c>
      <c r="CJ196" s="39" t="str">
        <f t="shared" ref="CJ196:CJ299" si="232">IF(P196="","","|n"&amp;CJ$2&amp;"+"&amp;INT(P196)&amp;CJ$1)</f>
        <v/>
      </c>
      <c r="CK196" s="39" t="str">
        <f t="shared" ref="CK196:CK299" si="233">IF(Q196="","","|n"&amp;CK$2&amp;"+"&amp;INT(Q196)&amp;CK$1)</f>
        <v/>
      </c>
      <c r="CL196" s="39" t="str">
        <f t="shared" ref="CL196:CL299" si="234">IF(R196="","","|n"&amp;CL$2&amp;"+"&amp;INT(R196)&amp;CL$1)</f>
        <v/>
      </c>
      <c r="CM196" s="39" t="str">
        <f t="shared" ref="CM196:CM299" si="235">IF(S196="","","|n"&amp;CM$2&amp;"+"&amp;INT(S196)&amp;CM$1)</f>
        <v/>
      </c>
      <c r="CN196" s="39" t="str">
        <f t="shared" ref="CN196:CN299" si="236">IF(T196="","","|n"&amp;CN$2&amp;"+"&amp;INT(T196)&amp;CN$1)</f>
        <v/>
      </c>
      <c r="CO196" s="39" t="str">
        <f t="shared" ref="CO196:CO299" si="237">IF(U196="","","|n"&amp;CO$2&amp;"+"&amp;INT(U196)&amp;CO$1)</f>
        <v/>
      </c>
      <c r="CP196" s="39" t="str">
        <f t="shared" ref="CP196:CP299" si="238">IF(V196="","","|n"&amp;CP$2&amp;"+"&amp;INT(V196)&amp;CP$1)</f>
        <v/>
      </c>
      <c r="CQ196" s="39" t="str">
        <f t="shared" ref="CQ196:CQ299" si="239">IF(W196="","","|n"&amp;CQ$2&amp;"+"&amp;INT(W196)&amp;CQ$1)</f>
        <v/>
      </c>
      <c r="CR196" s="39" t="str">
        <f t="shared" ref="CR196:CR299" si="240">IF(X196="","","|n"&amp;CR$2&amp;"+"&amp;INT(X196)&amp;CR$1)</f>
        <v/>
      </c>
      <c r="CS196" s="39" t="str">
        <f t="shared" ref="CS196:CS299" si="241">IF(Y196="","","|n"&amp;CS$2&amp;"+"&amp;INT(Y196)&amp;CS$1)</f>
        <v/>
      </c>
      <c r="CT196" s="39" t="str">
        <f t="shared" ref="CT196:CT299" si="242">IF(Z196="","","|n"&amp;CT$2&amp;"+"&amp;INT(Z196)&amp;CT$1)</f>
        <v/>
      </c>
      <c r="CU196" s="39" t="str">
        <f t="shared" ref="CU196:CU299" si="243">IF(AA196="","","|n"&amp;CU$2&amp;"+"&amp;INT(AA196)&amp;CU$1)</f>
        <v/>
      </c>
      <c r="CV196" s="39" t="str">
        <f t="shared" ref="CV196:CV299" si="244">IF(AB196="","","|n"&amp;CV$2&amp;"+"&amp;INT(AB196)&amp;CV$1)</f>
        <v/>
      </c>
      <c r="CW196" s="39" t="str">
        <f t="shared" ref="CW196:CW299" si="245">IF(AC196="","","|n"&amp;CW$2&amp;"+"&amp;INT(AC196)&amp;CW$1)</f>
        <v/>
      </c>
      <c r="CX196" s="39" t="str">
        <f t="shared" ref="CX196:CX299" si="246">IF(AD196="","","|n"&amp;CX$2&amp;"+"&amp;INT(AD196)&amp;CX$1)</f>
        <v>|n触发概率+3%</v>
      </c>
      <c r="CY196" s="39" t="str">
        <f t="shared" ref="CY196:CY299" si="247">IF(AE196="","","|n"&amp;CY$2&amp;"+"&amp;INT(AE196)&amp;CY$1)</f>
        <v/>
      </c>
      <c r="CZ196" s="39" t="str">
        <f t="shared" ref="CZ196:CZ299" si="248">IF(AF196="","","|n"&amp;CZ$2&amp;"+"&amp;INT(AF196)&amp;CZ$1)</f>
        <v/>
      </c>
      <c r="DA196" s="39" t="str">
        <f t="shared" ref="DA196:DA299" si="249">IF(AG196="","","|n"&amp;DA$2&amp;"+"&amp;INT(AG196)&amp;DA$1)</f>
        <v/>
      </c>
      <c r="DB196" s="39" t="str">
        <f t="shared" ref="DB196:DB299" si="250">IF(AH196="","","|n"&amp;DB$2&amp;"+"&amp;INT(AH196)&amp;DB$1)</f>
        <v/>
      </c>
      <c r="DC196" s="39" t="str">
        <f t="shared" ref="DC196:DC299" si="251">IF(AI196="","","|n"&amp;DC$2&amp;"+"&amp;INT(AI196)&amp;DC$1)</f>
        <v/>
      </c>
      <c r="DD196" s="39" t="str">
        <f t="shared" ref="DD196:DD299" si="252">IF(AJ196="","","|n"&amp;DD$2&amp;"+"&amp;INT(AJ196)&amp;DD$1)</f>
        <v/>
      </c>
      <c r="DE196" s="39" t="str">
        <f t="shared" ref="DE196:DE299" si="253">IF(AK196="","","|n"&amp;DE$2&amp;"+"&amp;INT(AK196)&amp;DE$1)</f>
        <v/>
      </c>
      <c r="DF196" s="39" t="str">
        <f t="shared" ref="DF196:DF299" si="254">IF(AL196="","","|n"&amp;DF$2&amp;"+"&amp;INT(AL196)&amp;DF$1)</f>
        <v/>
      </c>
      <c r="DG196" s="39" t="str">
        <f t="shared" ref="DG196:DG299" si="255">IF(AM196="","","|n"&amp;DG$2&amp;"+"&amp;INT(AM196)&amp;DG$1)</f>
        <v/>
      </c>
      <c r="DH196" s="39" t="str">
        <f t="shared" ref="DH196:DH299" si="256">IF(AN196="","","|n"&amp;DH$2&amp;"+"&amp;INT(AN196)&amp;DH$1)</f>
        <v/>
      </c>
      <c r="DI196" s="39" t="str">
        <f t="shared" ref="DI196:DI299" si="257">IF(AO196="","","|n"&amp;DI$2&amp;"+"&amp;INT(AO196)&amp;DI$1)</f>
        <v/>
      </c>
      <c r="DJ196" s="39" t="str">
        <f t="shared" ref="DJ196:DJ299" si="258">IF(AP196="","","|n"&amp;DJ$2&amp;"+"&amp;INT(AP196)&amp;DJ$1)</f>
        <v/>
      </c>
      <c r="DK196" s="39" t="str">
        <f t="shared" ref="DK196:DK299" si="259">IF(AQ196="","","|n"&amp;DK$2&amp;"+"&amp;INT(AQ196)&amp;DK$1)</f>
        <v/>
      </c>
      <c r="DL196" s="39" t="str">
        <f t="shared" ref="DL196:DL299" si="260">IF(AR196="","","|n"&amp;DL$2&amp;"+"&amp;INT(AR196)&amp;DL$1)</f>
        <v/>
      </c>
      <c r="DM196" s="39" t="str">
        <f t="shared" ref="DM196:DM299" si="261">IF(AS196="","","|n"&amp;DM$2&amp;"+"&amp;INT(AS196)&amp;DM$1)</f>
        <v/>
      </c>
      <c r="DN196" s="39" t="str">
        <f t="shared" ref="DN196:DN299" si="262">IF(AT196="","","|n"&amp;DN$2&amp;"+"&amp;INT(AT196)&amp;DN$1)</f>
        <v/>
      </c>
      <c r="DO196" s="39" t="str">
        <f t="shared" ref="DO196:DO299" si="263">IF(AU196="","","|n"&amp;DO$2&amp;"+"&amp;INT(AU196)&amp;DO$1)</f>
        <v/>
      </c>
      <c r="DP196" s="39" t="str">
        <f t="shared" ref="DP196:DP299" si="264">IF(AV196="","","|n"&amp;DP$2&amp;"+"&amp;INT(AV196)&amp;DP$1)</f>
        <v/>
      </c>
      <c r="DQ196" s="39" t="str">
        <f t="shared" ref="DQ196:DQ299" si="265">IF(AW196="","","|n"&amp;DQ$2&amp;"+"&amp;INT(AW196)&amp;DQ$1)</f>
        <v/>
      </c>
      <c r="DR196" s="39" t="str">
        <f t="shared" ref="DR196:DR299" si="266">IF(AX196="","","|n"&amp;DR$2&amp;"+"&amp;INT(AX196)&amp;DR$1)</f>
        <v/>
      </c>
      <c r="DS196" s="39" t="str">
        <f t="shared" ref="DS196:DS299" si="267">IF(AY196="","","|n"&amp;DS$2&amp;"+"&amp;INT(AY196)&amp;DS$1)</f>
        <v/>
      </c>
      <c r="DT196" s="39" t="str">
        <f t="shared" ref="DT196:DT299" si="268">IF(AZ196="","","|n"&amp;DT$2&amp;"+"&amp;INT(AZ196)&amp;DT$1)</f>
        <v/>
      </c>
      <c r="DU196" s="39" t="str">
        <f t="shared" ref="DU196:DU299" si="269">IF(BA196="","","|n"&amp;DU$2&amp;"+"&amp;INT(BA196)&amp;DU$1)</f>
        <v/>
      </c>
      <c r="DV196" s="39" t="str">
        <f t="shared" ref="DV196:DV299" si="270">IF(BB196="","","|n"&amp;DV$2&amp;"+"&amp;INT(BB196)&amp;DV$1)</f>
        <v/>
      </c>
      <c r="DW196" s="39" t="str">
        <f t="shared" ref="DW196:DW299" si="271">IF(BC196="","","|n"&amp;DW$2&amp;"+"&amp;INT(BC196)&amp;DW$1)</f>
        <v/>
      </c>
      <c r="DX196" s="39" t="str">
        <f t="shared" si="217"/>
        <v/>
      </c>
      <c r="DY196" s="39" t="str">
        <f t="shared" si="217"/>
        <v/>
      </c>
      <c r="DZ196" s="39" t="str">
        <f t="shared" si="217"/>
        <v/>
      </c>
      <c r="EA196" s="39" t="str">
        <f t="shared" si="217"/>
        <v/>
      </c>
      <c r="EB196" s="39" t="str">
        <f t="shared" si="217"/>
        <v/>
      </c>
      <c r="EC196" s="39" t="str">
        <f t="shared" ref="EC196:EE196" si="272">IF(BI196="","","|n|cffffcc00"&amp;EC$2&amp;"：|r"&amp;BI196&amp;EC$1)</f>
        <v/>
      </c>
      <c r="ED196" s="39" t="str">
        <f t="shared" si="272"/>
        <v/>
      </c>
      <c r="EE196" s="39" t="str">
        <f t="shared" si="272"/>
        <v/>
      </c>
      <c r="EF196" s="39" t="str">
        <f t="shared" si="218"/>
        <v/>
      </c>
      <c r="EG196" s="39" t="str">
        <f t="shared" si="218"/>
        <v/>
      </c>
      <c r="EH196" s="39" t="str">
        <f t="shared" si="218"/>
        <v/>
      </c>
      <c r="EI196" s="39" t="str">
        <f t="shared" si="218"/>
        <v/>
      </c>
      <c r="EJ196" s="39" t="str">
        <f t="shared" si="218"/>
        <v/>
      </c>
      <c r="EK196" s="39" t="str">
        <f t="shared" si="218"/>
        <v/>
      </c>
      <c r="EL196" s="39" t="str">
        <f t="shared" si="218"/>
        <v/>
      </c>
      <c r="EM196" s="39" t="str">
        <f t="shared" si="218"/>
        <v/>
      </c>
      <c r="EN196" s="39" t="str">
        <f t="shared" si="218"/>
        <v/>
      </c>
      <c r="EO196" s="39" t="str">
        <f t="shared" si="219"/>
        <v/>
      </c>
    </row>
    <row r="197" spans="1:145">
      <c r="A197" s="39" t="s">
        <v>350</v>
      </c>
      <c r="B197" s="39" t="s">
        <v>351</v>
      </c>
      <c r="C197">
        <v>3</v>
      </c>
      <c r="BW197" s="39" t="str">
        <f t="shared" si="214"/>
        <v/>
      </c>
      <c r="BX197" s="39" t="str">
        <f t="shared" si="220"/>
        <v/>
      </c>
      <c r="BY197" s="39" t="str">
        <f t="shared" si="221"/>
        <v/>
      </c>
      <c r="BZ197" s="39" t="str">
        <f t="shared" si="222"/>
        <v/>
      </c>
      <c r="CA197" s="39" t="str">
        <f t="shared" si="223"/>
        <v/>
      </c>
      <c r="CB197" s="39" t="str">
        <f t="shared" si="224"/>
        <v/>
      </c>
      <c r="CC197" s="39" t="str">
        <f t="shared" si="225"/>
        <v/>
      </c>
      <c r="CD197" s="39" t="str">
        <f t="shared" si="226"/>
        <v/>
      </c>
      <c r="CE197" s="39" t="str">
        <f t="shared" si="227"/>
        <v/>
      </c>
      <c r="CF197" s="39" t="str">
        <f t="shared" si="228"/>
        <v/>
      </c>
      <c r="CG197" s="39" t="str">
        <f t="shared" si="229"/>
        <v/>
      </c>
      <c r="CH197" s="39" t="str">
        <f t="shared" si="230"/>
        <v/>
      </c>
      <c r="CI197" s="39" t="str">
        <f t="shared" si="231"/>
        <v/>
      </c>
      <c r="CJ197" s="39" t="str">
        <f t="shared" si="232"/>
        <v/>
      </c>
      <c r="CK197" s="39" t="str">
        <f t="shared" si="233"/>
        <v/>
      </c>
      <c r="CL197" s="39" t="str">
        <f t="shared" si="234"/>
        <v/>
      </c>
      <c r="CM197" s="39" t="str">
        <f t="shared" si="235"/>
        <v/>
      </c>
      <c r="CN197" s="39" t="str">
        <f t="shared" si="236"/>
        <v/>
      </c>
      <c r="CO197" s="39" t="str">
        <f t="shared" si="237"/>
        <v/>
      </c>
      <c r="CP197" s="39" t="str">
        <f t="shared" si="238"/>
        <v/>
      </c>
      <c r="CQ197" s="39" t="str">
        <f t="shared" si="239"/>
        <v/>
      </c>
      <c r="CR197" s="39" t="str">
        <f t="shared" si="240"/>
        <v/>
      </c>
      <c r="CS197" s="39" t="str">
        <f t="shared" si="241"/>
        <v/>
      </c>
      <c r="CT197" s="39" t="str">
        <f t="shared" si="242"/>
        <v/>
      </c>
      <c r="CU197" s="39" t="str">
        <f t="shared" si="243"/>
        <v/>
      </c>
      <c r="CV197" s="39" t="str">
        <f t="shared" si="244"/>
        <v/>
      </c>
      <c r="CW197" s="39" t="str">
        <f t="shared" si="245"/>
        <v/>
      </c>
      <c r="CX197" s="39" t="str">
        <f t="shared" si="246"/>
        <v/>
      </c>
      <c r="CY197" s="39" t="str">
        <f t="shared" si="247"/>
        <v/>
      </c>
      <c r="CZ197" s="39" t="str">
        <f t="shared" si="248"/>
        <v/>
      </c>
      <c r="DA197" s="39" t="str">
        <f t="shared" si="249"/>
        <v/>
      </c>
      <c r="DB197" s="39" t="str">
        <f t="shared" si="250"/>
        <v/>
      </c>
      <c r="DC197" s="39" t="str">
        <f t="shared" si="251"/>
        <v/>
      </c>
      <c r="DD197" s="39" t="str">
        <f t="shared" si="252"/>
        <v/>
      </c>
      <c r="DE197" s="39" t="str">
        <f t="shared" si="253"/>
        <v/>
      </c>
      <c r="DF197" s="39" t="str">
        <f t="shared" si="254"/>
        <v/>
      </c>
      <c r="DG197" s="39" t="str">
        <f t="shared" si="255"/>
        <v/>
      </c>
      <c r="DH197" s="39" t="str">
        <f t="shared" si="256"/>
        <v/>
      </c>
      <c r="DI197" s="39" t="str">
        <f t="shared" si="257"/>
        <v/>
      </c>
      <c r="DJ197" s="39" t="str">
        <f t="shared" si="258"/>
        <v/>
      </c>
      <c r="DK197" s="39" t="str">
        <f t="shared" si="259"/>
        <v/>
      </c>
      <c r="DL197" s="39" t="str">
        <f t="shared" si="260"/>
        <v/>
      </c>
      <c r="DM197" s="39" t="str">
        <f t="shared" si="261"/>
        <v/>
      </c>
      <c r="DN197" s="39" t="str">
        <f t="shared" si="262"/>
        <v/>
      </c>
      <c r="DO197" s="39" t="str">
        <f t="shared" si="263"/>
        <v/>
      </c>
      <c r="DP197" s="39" t="str">
        <f t="shared" si="264"/>
        <v/>
      </c>
      <c r="DQ197" s="39" t="str">
        <f t="shared" si="265"/>
        <v/>
      </c>
      <c r="DR197" s="39" t="str">
        <f t="shared" si="266"/>
        <v/>
      </c>
      <c r="DS197" s="39" t="str">
        <f t="shared" si="267"/>
        <v/>
      </c>
      <c r="DT197" s="39" t="str">
        <f t="shared" si="268"/>
        <v/>
      </c>
      <c r="DU197" s="39" t="str">
        <f t="shared" si="269"/>
        <v/>
      </c>
      <c r="DV197" s="39" t="str">
        <f t="shared" si="270"/>
        <v/>
      </c>
      <c r="DW197" s="39" t="str">
        <f t="shared" si="271"/>
        <v/>
      </c>
      <c r="DX197" s="39" t="str">
        <f t="shared" ref="DX197:EI199" si="273">IF(BD197="","","|n|cffffcc00"&amp;DX$2&amp;"：|r"&amp;BD197&amp;DX$1)</f>
        <v/>
      </c>
      <c r="DY197" s="39" t="str">
        <f t="shared" si="273"/>
        <v/>
      </c>
      <c r="DZ197" s="39" t="str">
        <f t="shared" si="273"/>
        <v/>
      </c>
      <c r="EA197" s="39" t="str">
        <f t="shared" si="273"/>
        <v/>
      </c>
      <c r="EB197" s="39" t="str">
        <f t="shared" si="273"/>
        <v/>
      </c>
      <c r="EC197" s="39" t="str">
        <f t="shared" si="273"/>
        <v/>
      </c>
      <c r="ED197" s="39" t="str">
        <f t="shared" si="273"/>
        <v/>
      </c>
      <c r="EE197" s="39" t="str">
        <f t="shared" si="273"/>
        <v/>
      </c>
      <c r="EF197" s="39" t="str">
        <f t="shared" si="273"/>
        <v/>
      </c>
      <c r="EG197" s="39" t="str">
        <f t="shared" si="273"/>
        <v/>
      </c>
      <c r="EH197" s="39" t="str">
        <f t="shared" si="273"/>
        <v/>
      </c>
      <c r="EI197" s="39" t="str">
        <f t="shared" si="273"/>
        <v/>
      </c>
      <c r="EJ197" s="39" t="str">
        <f t="shared" si="218"/>
        <v/>
      </c>
      <c r="EK197" s="39" t="str">
        <f t="shared" si="218"/>
        <v/>
      </c>
      <c r="EL197" s="39" t="str">
        <f t="shared" si="218"/>
        <v/>
      </c>
      <c r="EM197" s="39" t="str">
        <f t="shared" si="218"/>
        <v/>
      </c>
      <c r="EN197" s="39" t="str">
        <f t="shared" si="218"/>
        <v/>
      </c>
      <c r="EO197" s="39" t="str">
        <f t="shared" si="218"/>
        <v/>
      </c>
    </row>
    <row r="198" spans="1:145">
      <c r="A198" s="39" t="s">
        <v>352</v>
      </c>
      <c r="B198" s="39" t="s">
        <v>353</v>
      </c>
      <c r="C198">
        <v>1</v>
      </c>
      <c r="BW198" s="39" t="str">
        <f t="shared" si="214"/>
        <v/>
      </c>
      <c r="BX198" s="39" t="str">
        <f t="shared" si="220"/>
        <v/>
      </c>
      <c r="BY198" s="39" t="str">
        <f t="shared" si="221"/>
        <v/>
      </c>
      <c r="BZ198" s="39" t="str">
        <f t="shared" si="222"/>
        <v/>
      </c>
      <c r="CA198" s="39" t="str">
        <f t="shared" si="223"/>
        <v/>
      </c>
      <c r="CB198" s="39" t="str">
        <f t="shared" si="224"/>
        <v/>
      </c>
      <c r="CC198" s="39" t="str">
        <f t="shared" si="225"/>
        <v/>
      </c>
      <c r="CD198" s="39" t="str">
        <f t="shared" si="226"/>
        <v/>
      </c>
      <c r="CE198" s="39" t="str">
        <f t="shared" si="227"/>
        <v/>
      </c>
      <c r="CF198" s="39" t="str">
        <f t="shared" si="228"/>
        <v/>
      </c>
      <c r="CG198" s="39" t="str">
        <f t="shared" si="229"/>
        <v/>
      </c>
      <c r="CH198" s="39" t="str">
        <f t="shared" si="230"/>
        <v/>
      </c>
      <c r="CI198" s="39" t="str">
        <f t="shared" si="231"/>
        <v/>
      </c>
      <c r="CJ198" s="39" t="str">
        <f t="shared" si="232"/>
        <v/>
      </c>
      <c r="CK198" s="39" t="str">
        <f t="shared" si="233"/>
        <v/>
      </c>
      <c r="CL198" s="39" t="str">
        <f t="shared" si="234"/>
        <v/>
      </c>
      <c r="CM198" s="39" t="str">
        <f t="shared" si="235"/>
        <v/>
      </c>
      <c r="CN198" s="39" t="str">
        <f t="shared" si="236"/>
        <v/>
      </c>
      <c r="CO198" s="39" t="str">
        <f t="shared" si="237"/>
        <v/>
      </c>
      <c r="CP198" s="39" t="str">
        <f t="shared" si="238"/>
        <v/>
      </c>
      <c r="CQ198" s="39" t="str">
        <f t="shared" si="239"/>
        <v/>
      </c>
      <c r="CR198" s="39" t="str">
        <f t="shared" si="240"/>
        <v/>
      </c>
      <c r="CS198" s="39" t="str">
        <f t="shared" si="241"/>
        <v/>
      </c>
      <c r="CT198" s="39" t="str">
        <f t="shared" si="242"/>
        <v/>
      </c>
      <c r="CU198" s="39" t="str">
        <f t="shared" si="243"/>
        <v/>
      </c>
      <c r="CV198" s="39" t="str">
        <f t="shared" si="244"/>
        <v/>
      </c>
      <c r="CW198" s="39" t="str">
        <f t="shared" si="245"/>
        <v/>
      </c>
      <c r="CX198" s="39" t="str">
        <f t="shared" si="246"/>
        <v/>
      </c>
      <c r="CY198" s="39" t="str">
        <f t="shared" si="247"/>
        <v/>
      </c>
      <c r="CZ198" s="39" t="str">
        <f t="shared" si="248"/>
        <v/>
      </c>
      <c r="DA198" s="39" t="str">
        <f t="shared" si="249"/>
        <v/>
      </c>
      <c r="DB198" s="39" t="str">
        <f t="shared" si="250"/>
        <v/>
      </c>
      <c r="DC198" s="39" t="str">
        <f t="shared" si="251"/>
        <v/>
      </c>
      <c r="DD198" s="39" t="str">
        <f t="shared" si="252"/>
        <v/>
      </c>
      <c r="DE198" s="39" t="str">
        <f t="shared" si="253"/>
        <v/>
      </c>
      <c r="DF198" s="39" t="str">
        <f t="shared" si="254"/>
        <v/>
      </c>
      <c r="DG198" s="39" t="str">
        <f t="shared" si="255"/>
        <v/>
      </c>
      <c r="DH198" s="39" t="str">
        <f t="shared" si="256"/>
        <v/>
      </c>
      <c r="DI198" s="39" t="str">
        <f t="shared" si="257"/>
        <v/>
      </c>
      <c r="DJ198" s="39" t="str">
        <f t="shared" si="258"/>
        <v/>
      </c>
      <c r="DK198" s="39" t="str">
        <f t="shared" si="259"/>
        <v/>
      </c>
      <c r="DL198" s="39" t="str">
        <f t="shared" si="260"/>
        <v/>
      </c>
      <c r="DM198" s="39" t="str">
        <f t="shared" si="261"/>
        <v/>
      </c>
      <c r="DN198" s="39" t="str">
        <f t="shared" si="262"/>
        <v/>
      </c>
      <c r="DO198" s="39" t="str">
        <f t="shared" si="263"/>
        <v/>
      </c>
      <c r="DP198" s="39" t="str">
        <f t="shared" si="264"/>
        <v/>
      </c>
      <c r="DQ198" s="39" t="str">
        <f t="shared" si="265"/>
        <v/>
      </c>
      <c r="DR198" s="39" t="str">
        <f t="shared" si="266"/>
        <v/>
      </c>
      <c r="DS198" s="39" t="str">
        <f t="shared" si="267"/>
        <v/>
      </c>
      <c r="DT198" s="39" t="str">
        <f t="shared" si="268"/>
        <v/>
      </c>
      <c r="DU198" s="39" t="str">
        <f t="shared" si="269"/>
        <v/>
      </c>
      <c r="DV198" s="39" t="str">
        <f t="shared" si="270"/>
        <v/>
      </c>
      <c r="DW198" s="39" t="str">
        <f t="shared" si="271"/>
        <v/>
      </c>
      <c r="DX198" s="39" t="str">
        <f t="shared" si="273"/>
        <v/>
      </c>
      <c r="DY198" s="39" t="str">
        <f t="shared" si="273"/>
        <v/>
      </c>
      <c r="DZ198" s="39" t="str">
        <f t="shared" si="273"/>
        <v/>
      </c>
      <c r="EA198" s="39" t="str">
        <f t="shared" si="273"/>
        <v/>
      </c>
      <c r="EB198" s="39" t="str">
        <f t="shared" si="273"/>
        <v/>
      </c>
      <c r="EC198" s="39" t="str">
        <f t="shared" si="273"/>
        <v/>
      </c>
      <c r="ED198" s="39" t="str">
        <f t="shared" si="273"/>
        <v/>
      </c>
      <c r="EE198" s="39" t="str">
        <f t="shared" si="273"/>
        <v/>
      </c>
      <c r="EF198" s="39" t="str">
        <f t="shared" si="273"/>
        <v/>
      </c>
      <c r="EG198" s="39" t="str">
        <f t="shared" si="273"/>
        <v/>
      </c>
      <c r="EH198" s="39" t="str">
        <f t="shared" si="273"/>
        <v/>
      </c>
      <c r="EI198" s="39" t="str">
        <f t="shared" si="273"/>
        <v/>
      </c>
      <c r="EJ198" s="39" t="str">
        <f t="shared" si="218"/>
        <v/>
      </c>
      <c r="EK198" s="39" t="str">
        <f t="shared" si="218"/>
        <v/>
      </c>
      <c r="EL198" s="39" t="str">
        <f t="shared" si="218"/>
        <v/>
      </c>
      <c r="EM198" s="39" t="str">
        <f t="shared" si="218"/>
        <v/>
      </c>
      <c r="EN198" s="39" t="str">
        <f t="shared" si="218"/>
        <v/>
      </c>
      <c r="EO198" s="39" t="str">
        <f t="shared" si="218"/>
        <v/>
      </c>
    </row>
    <row r="199" spans="1:145">
      <c r="A199" s="39" t="s">
        <v>354</v>
      </c>
      <c r="B199" s="39" t="s">
        <v>355</v>
      </c>
      <c r="C199">
        <v>2</v>
      </c>
      <c r="F199" s="39">
        <v>4200</v>
      </c>
      <c r="BW199" s="39" t="str">
        <f t="shared" si="214"/>
        <v>|n护甲+4200</v>
      </c>
      <c r="BX199" s="39" t="str">
        <f t="shared" si="220"/>
        <v/>
      </c>
      <c r="BY199" s="39" t="str">
        <f t="shared" si="221"/>
        <v/>
      </c>
      <c r="BZ199" s="39" t="str">
        <f t="shared" si="222"/>
        <v>|n护甲+4200</v>
      </c>
      <c r="CA199" s="39" t="str">
        <f t="shared" si="223"/>
        <v/>
      </c>
      <c r="CB199" s="39" t="str">
        <f t="shared" si="224"/>
        <v/>
      </c>
      <c r="CC199" s="39" t="str">
        <f t="shared" si="225"/>
        <v/>
      </c>
      <c r="CD199" s="39" t="str">
        <f t="shared" si="226"/>
        <v/>
      </c>
      <c r="CE199" s="39" t="str">
        <f t="shared" si="227"/>
        <v/>
      </c>
      <c r="CF199" s="39" t="str">
        <f t="shared" si="228"/>
        <v/>
      </c>
      <c r="CG199" s="39" t="str">
        <f t="shared" si="229"/>
        <v/>
      </c>
      <c r="CH199" s="39" t="str">
        <f t="shared" si="230"/>
        <v/>
      </c>
      <c r="CI199" s="39" t="str">
        <f t="shared" si="231"/>
        <v/>
      </c>
      <c r="CJ199" s="39" t="str">
        <f t="shared" si="232"/>
        <v/>
      </c>
      <c r="CK199" s="39" t="str">
        <f t="shared" si="233"/>
        <v/>
      </c>
      <c r="CL199" s="39" t="str">
        <f t="shared" si="234"/>
        <v/>
      </c>
      <c r="CM199" s="39" t="str">
        <f t="shared" si="235"/>
        <v/>
      </c>
      <c r="CN199" s="39" t="str">
        <f t="shared" si="236"/>
        <v/>
      </c>
      <c r="CO199" s="39" t="str">
        <f t="shared" si="237"/>
        <v/>
      </c>
      <c r="CP199" s="39" t="str">
        <f t="shared" si="238"/>
        <v/>
      </c>
      <c r="CQ199" s="39" t="str">
        <f t="shared" si="239"/>
        <v/>
      </c>
      <c r="CR199" s="39" t="str">
        <f t="shared" si="240"/>
        <v/>
      </c>
      <c r="CS199" s="39" t="str">
        <f t="shared" si="241"/>
        <v/>
      </c>
      <c r="CT199" s="39" t="str">
        <f t="shared" si="242"/>
        <v/>
      </c>
      <c r="CU199" s="39" t="str">
        <f t="shared" si="243"/>
        <v/>
      </c>
      <c r="CV199" s="39" t="str">
        <f t="shared" si="244"/>
        <v/>
      </c>
      <c r="CW199" s="39" t="str">
        <f t="shared" si="245"/>
        <v/>
      </c>
      <c r="CX199" s="39" t="str">
        <f t="shared" si="246"/>
        <v/>
      </c>
      <c r="CY199" s="39" t="str">
        <f t="shared" si="247"/>
        <v/>
      </c>
      <c r="CZ199" s="39" t="str">
        <f t="shared" si="248"/>
        <v/>
      </c>
      <c r="DA199" s="39" t="str">
        <f t="shared" si="249"/>
        <v/>
      </c>
      <c r="DB199" s="39" t="str">
        <f t="shared" si="250"/>
        <v/>
      </c>
      <c r="DC199" s="39" t="str">
        <f t="shared" si="251"/>
        <v/>
      </c>
      <c r="DD199" s="39" t="str">
        <f t="shared" si="252"/>
        <v/>
      </c>
      <c r="DE199" s="39" t="str">
        <f t="shared" si="253"/>
        <v/>
      </c>
      <c r="DF199" s="39" t="str">
        <f t="shared" si="254"/>
        <v/>
      </c>
      <c r="DG199" s="39" t="str">
        <f t="shared" si="255"/>
        <v/>
      </c>
      <c r="DH199" s="39" t="str">
        <f t="shared" si="256"/>
        <v/>
      </c>
      <c r="DI199" s="39" t="str">
        <f t="shared" si="257"/>
        <v/>
      </c>
      <c r="DJ199" s="39" t="str">
        <f t="shared" si="258"/>
        <v/>
      </c>
      <c r="DK199" s="39" t="str">
        <f t="shared" si="259"/>
        <v/>
      </c>
      <c r="DL199" s="39" t="str">
        <f t="shared" si="260"/>
        <v/>
      </c>
      <c r="DM199" s="39" t="str">
        <f t="shared" si="261"/>
        <v/>
      </c>
      <c r="DN199" s="39" t="str">
        <f t="shared" si="262"/>
        <v/>
      </c>
      <c r="DO199" s="39" t="str">
        <f t="shared" si="263"/>
        <v/>
      </c>
      <c r="DP199" s="39" t="str">
        <f t="shared" si="264"/>
        <v/>
      </c>
      <c r="DQ199" s="39" t="str">
        <f t="shared" si="265"/>
        <v/>
      </c>
      <c r="DR199" s="39" t="str">
        <f t="shared" si="266"/>
        <v/>
      </c>
      <c r="DS199" s="39" t="str">
        <f t="shared" si="267"/>
        <v/>
      </c>
      <c r="DT199" s="39" t="str">
        <f t="shared" si="268"/>
        <v/>
      </c>
      <c r="DU199" s="39" t="str">
        <f t="shared" si="269"/>
        <v/>
      </c>
      <c r="DV199" s="39" t="str">
        <f t="shared" si="270"/>
        <v/>
      </c>
      <c r="DW199" s="39" t="str">
        <f t="shared" si="271"/>
        <v/>
      </c>
      <c r="DX199" s="39" t="str">
        <f t="shared" si="273"/>
        <v/>
      </c>
      <c r="DY199" s="39" t="str">
        <f t="shared" si="273"/>
        <v/>
      </c>
      <c r="DZ199" s="39" t="str">
        <f t="shared" si="273"/>
        <v/>
      </c>
      <c r="EA199" s="39" t="str">
        <f t="shared" si="273"/>
        <v/>
      </c>
      <c r="EB199" s="39" t="str">
        <f t="shared" si="273"/>
        <v/>
      </c>
      <c r="EC199" s="39" t="str">
        <f t="shared" si="273"/>
        <v/>
      </c>
      <c r="ED199" s="39" t="str">
        <f t="shared" si="273"/>
        <v/>
      </c>
      <c r="EE199" s="39" t="str">
        <f t="shared" si="273"/>
        <v/>
      </c>
      <c r="EF199" s="39" t="str">
        <f t="shared" si="273"/>
        <v/>
      </c>
      <c r="EG199" s="39" t="str">
        <f t="shared" si="273"/>
        <v/>
      </c>
      <c r="EH199" s="39" t="str">
        <f t="shared" si="273"/>
        <v/>
      </c>
      <c r="EI199" s="39" t="str">
        <f t="shared" si="273"/>
        <v/>
      </c>
      <c r="EJ199" s="39" t="str">
        <f t="shared" si="218"/>
        <v/>
      </c>
      <c r="EK199" s="39" t="str">
        <f t="shared" si="218"/>
        <v/>
      </c>
      <c r="EL199" s="39" t="str">
        <f t="shared" si="218"/>
        <v/>
      </c>
      <c r="EM199" s="39" t="str">
        <f t="shared" si="218"/>
        <v/>
      </c>
      <c r="EN199" s="39" t="str">
        <f t="shared" si="218"/>
        <v/>
      </c>
      <c r="EO199" s="39" t="str">
        <f t="shared" si="218"/>
        <v/>
      </c>
    </row>
    <row r="200" spans="1:145">
      <c r="A200" s="39" t="s">
        <v>356</v>
      </c>
      <c r="B200" s="39" t="s">
        <v>357</v>
      </c>
      <c r="C200">
        <v>3</v>
      </c>
      <c r="AD200" s="39">
        <v>2</v>
      </c>
      <c r="BW200" s="39" t="str">
        <f t="shared" si="214"/>
        <v>|n触发概率+2%</v>
      </c>
      <c r="BX200" s="39" t="str">
        <f t="shared" si="220"/>
        <v/>
      </c>
      <c r="BY200" s="39" t="str">
        <f t="shared" si="221"/>
        <v/>
      </c>
      <c r="BZ200" s="39" t="str">
        <f t="shared" si="222"/>
        <v/>
      </c>
      <c r="CA200" s="39" t="str">
        <f t="shared" si="223"/>
        <v/>
      </c>
      <c r="CB200" s="39" t="str">
        <f t="shared" si="224"/>
        <v/>
      </c>
      <c r="CC200" s="39" t="str">
        <f t="shared" si="225"/>
        <v/>
      </c>
      <c r="CD200" s="39" t="str">
        <f t="shared" si="226"/>
        <v/>
      </c>
      <c r="CE200" s="39" t="str">
        <f t="shared" si="227"/>
        <v/>
      </c>
      <c r="CF200" s="39" t="str">
        <f t="shared" si="228"/>
        <v/>
      </c>
      <c r="CG200" s="39" t="str">
        <f t="shared" si="229"/>
        <v/>
      </c>
      <c r="CH200" s="39" t="str">
        <f t="shared" si="230"/>
        <v/>
      </c>
      <c r="CI200" s="39" t="str">
        <f t="shared" si="231"/>
        <v/>
      </c>
      <c r="CJ200" s="39" t="str">
        <f t="shared" si="232"/>
        <v/>
      </c>
      <c r="CK200" s="39" t="str">
        <f t="shared" si="233"/>
        <v/>
      </c>
      <c r="CL200" s="39" t="str">
        <f t="shared" si="234"/>
        <v/>
      </c>
      <c r="CM200" s="39" t="str">
        <f t="shared" si="235"/>
        <v/>
      </c>
      <c r="CN200" s="39" t="str">
        <f t="shared" si="236"/>
        <v/>
      </c>
      <c r="CO200" s="39" t="str">
        <f t="shared" si="237"/>
        <v/>
      </c>
      <c r="CP200" s="39" t="str">
        <f t="shared" si="238"/>
        <v/>
      </c>
      <c r="CQ200" s="39" t="str">
        <f t="shared" si="239"/>
        <v/>
      </c>
      <c r="CR200" s="39" t="str">
        <f t="shared" si="240"/>
        <v/>
      </c>
      <c r="CS200" s="39" t="str">
        <f t="shared" si="241"/>
        <v/>
      </c>
      <c r="CT200" s="39" t="str">
        <f t="shared" si="242"/>
        <v/>
      </c>
      <c r="CU200" s="39" t="str">
        <f t="shared" si="243"/>
        <v/>
      </c>
      <c r="CV200" s="39" t="str">
        <f t="shared" si="244"/>
        <v/>
      </c>
      <c r="CW200" s="39" t="str">
        <f t="shared" si="245"/>
        <v/>
      </c>
      <c r="CX200" s="39" t="str">
        <f t="shared" si="246"/>
        <v>|n触发概率+2%</v>
      </c>
      <c r="CY200" s="39" t="str">
        <f t="shared" si="247"/>
        <v/>
      </c>
      <c r="CZ200" s="39" t="str">
        <f t="shared" si="248"/>
        <v/>
      </c>
      <c r="DA200" s="39" t="str">
        <f t="shared" si="249"/>
        <v/>
      </c>
      <c r="DB200" s="39" t="str">
        <f t="shared" si="250"/>
        <v/>
      </c>
      <c r="DC200" s="39" t="str">
        <f t="shared" si="251"/>
        <v/>
      </c>
      <c r="DD200" s="39" t="str">
        <f t="shared" si="252"/>
        <v/>
      </c>
      <c r="DE200" s="39" t="str">
        <f t="shared" si="253"/>
        <v/>
      </c>
      <c r="DF200" s="39" t="str">
        <f t="shared" si="254"/>
        <v/>
      </c>
      <c r="DG200" s="39" t="str">
        <f t="shared" si="255"/>
        <v/>
      </c>
      <c r="DH200" s="39" t="str">
        <f t="shared" si="256"/>
        <v/>
      </c>
      <c r="DI200" s="39" t="str">
        <f t="shared" si="257"/>
        <v/>
      </c>
      <c r="DJ200" s="39" t="str">
        <f t="shared" si="258"/>
        <v/>
      </c>
      <c r="DK200" s="39" t="str">
        <f t="shared" si="259"/>
        <v/>
      </c>
      <c r="DL200" s="39" t="str">
        <f t="shared" si="260"/>
        <v/>
      </c>
      <c r="DM200" s="39" t="str">
        <f t="shared" si="261"/>
        <v/>
      </c>
      <c r="DN200" s="39" t="str">
        <f t="shared" si="262"/>
        <v/>
      </c>
      <c r="DO200" s="39" t="str">
        <f t="shared" si="263"/>
        <v/>
      </c>
      <c r="DP200" s="39" t="str">
        <f t="shared" si="264"/>
        <v/>
      </c>
      <c r="DQ200" s="39" t="str">
        <f t="shared" si="265"/>
        <v/>
      </c>
      <c r="DR200" s="39" t="str">
        <f t="shared" si="266"/>
        <v/>
      </c>
      <c r="DS200" s="39" t="str">
        <f t="shared" si="267"/>
        <v/>
      </c>
      <c r="DT200" s="39" t="str">
        <f t="shared" si="268"/>
        <v/>
      </c>
      <c r="DU200" s="39" t="str">
        <f t="shared" si="269"/>
        <v/>
      </c>
      <c r="DV200" s="39" t="str">
        <f t="shared" si="270"/>
        <v/>
      </c>
      <c r="DW200" s="39" t="str">
        <f t="shared" si="271"/>
        <v/>
      </c>
      <c r="DX200" s="39" t="str">
        <f t="shared" ref="DX200:EI205" si="274">IF(BD200="","","|n|cffffcc00"&amp;DX$2&amp;"：|r"&amp;BD200&amp;DX$1)</f>
        <v/>
      </c>
      <c r="DY200" s="39" t="str">
        <f t="shared" si="274"/>
        <v/>
      </c>
      <c r="DZ200" s="39" t="str">
        <f t="shared" si="274"/>
        <v/>
      </c>
      <c r="EA200" s="39" t="str">
        <f t="shared" si="274"/>
        <v/>
      </c>
      <c r="EB200" s="39" t="str">
        <f t="shared" si="274"/>
        <v/>
      </c>
      <c r="EC200" s="39" t="str">
        <f t="shared" si="274"/>
        <v/>
      </c>
      <c r="ED200" s="39" t="str">
        <f t="shared" si="274"/>
        <v/>
      </c>
      <c r="EE200" s="39" t="str">
        <f t="shared" si="274"/>
        <v/>
      </c>
      <c r="EF200" s="39" t="str">
        <f t="shared" si="274"/>
        <v/>
      </c>
      <c r="EG200" s="39" t="str">
        <f t="shared" si="274"/>
        <v/>
      </c>
      <c r="EH200" s="39" t="str">
        <f t="shared" si="274"/>
        <v/>
      </c>
      <c r="EI200" s="39" t="str">
        <f t="shared" si="274"/>
        <v/>
      </c>
      <c r="EJ200" s="39" t="str">
        <f t="shared" si="218"/>
        <v/>
      </c>
      <c r="EK200" s="39" t="str">
        <f t="shared" si="218"/>
        <v/>
      </c>
      <c r="EL200" s="39" t="str">
        <f t="shared" si="218"/>
        <v/>
      </c>
      <c r="EM200" s="39" t="str">
        <f t="shared" si="218"/>
        <v/>
      </c>
      <c r="EN200" s="39" t="str">
        <f t="shared" si="218"/>
        <v/>
      </c>
      <c r="EO200" s="39" t="str">
        <f t="shared" si="218"/>
        <v/>
      </c>
    </row>
    <row r="201" spans="1:145">
      <c r="A201" s="39" t="s">
        <v>358</v>
      </c>
      <c r="B201" s="39" t="s">
        <v>359</v>
      </c>
      <c r="C201">
        <v>1</v>
      </c>
      <c r="BW201" s="39" t="str">
        <f t="shared" si="214"/>
        <v/>
      </c>
      <c r="BX201" s="39" t="str">
        <f t="shared" si="220"/>
        <v/>
      </c>
      <c r="BY201" s="39" t="str">
        <f t="shared" si="221"/>
        <v/>
      </c>
      <c r="BZ201" s="39" t="str">
        <f t="shared" si="222"/>
        <v/>
      </c>
      <c r="CA201" s="39" t="str">
        <f t="shared" si="223"/>
        <v/>
      </c>
      <c r="CB201" s="39" t="str">
        <f t="shared" si="224"/>
        <v/>
      </c>
      <c r="CC201" s="39" t="str">
        <f t="shared" si="225"/>
        <v/>
      </c>
      <c r="CD201" s="39" t="str">
        <f t="shared" si="226"/>
        <v/>
      </c>
      <c r="CE201" s="39" t="str">
        <f t="shared" si="227"/>
        <v/>
      </c>
      <c r="CF201" s="39" t="str">
        <f t="shared" si="228"/>
        <v/>
      </c>
      <c r="CG201" s="39" t="str">
        <f t="shared" si="229"/>
        <v/>
      </c>
      <c r="CH201" s="39" t="str">
        <f t="shared" si="230"/>
        <v/>
      </c>
      <c r="CI201" s="39" t="str">
        <f t="shared" si="231"/>
        <v/>
      </c>
      <c r="CJ201" s="39" t="str">
        <f t="shared" si="232"/>
        <v/>
      </c>
      <c r="CK201" s="39" t="str">
        <f t="shared" si="233"/>
        <v/>
      </c>
      <c r="CL201" s="39" t="str">
        <f t="shared" si="234"/>
        <v/>
      </c>
      <c r="CM201" s="39" t="str">
        <f t="shared" si="235"/>
        <v/>
      </c>
      <c r="CN201" s="39" t="str">
        <f t="shared" si="236"/>
        <v/>
      </c>
      <c r="CO201" s="39" t="str">
        <f t="shared" si="237"/>
        <v/>
      </c>
      <c r="CP201" s="39" t="str">
        <f t="shared" si="238"/>
        <v/>
      </c>
      <c r="CQ201" s="39" t="str">
        <f t="shared" si="239"/>
        <v/>
      </c>
      <c r="CR201" s="39" t="str">
        <f t="shared" si="240"/>
        <v/>
      </c>
      <c r="CS201" s="39" t="str">
        <f t="shared" si="241"/>
        <v/>
      </c>
      <c r="CT201" s="39" t="str">
        <f t="shared" si="242"/>
        <v/>
      </c>
      <c r="CU201" s="39" t="str">
        <f t="shared" si="243"/>
        <v/>
      </c>
      <c r="CV201" s="39" t="str">
        <f t="shared" si="244"/>
        <v/>
      </c>
      <c r="CW201" s="39" t="str">
        <f t="shared" si="245"/>
        <v/>
      </c>
      <c r="CX201" s="39" t="str">
        <f t="shared" si="246"/>
        <v/>
      </c>
      <c r="CY201" s="39" t="str">
        <f t="shared" si="247"/>
        <v/>
      </c>
      <c r="CZ201" s="39" t="str">
        <f t="shared" si="248"/>
        <v/>
      </c>
      <c r="DA201" s="39" t="str">
        <f t="shared" si="249"/>
        <v/>
      </c>
      <c r="DB201" s="39" t="str">
        <f t="shared" si="250"/>
        <v/>
      </c>
      <c r="DC201" s="39" t="str">
        <f t="shared" si="251"/>
        <v/>
      </c>
      <c r="DD201" s="39" t="str">
        <f t="shared" si="252"/>
        <v/>
      </c>
      <c r="DE201" s="39" t="str">
        <f t="shared" si="253"/>
        <v/>
      </c>
      <c r="DF201" s="39" t="str">
        <f t="shared" si="254"/>
        <v/>
      </c>
      <c r="DG201" s="39" t="str">
        <f t="shared" si="255"/>
        <v/>
      </c>
      <c r="DH201" s="39" t="str">
        <f t="shared" si="256"/>
        <v/>
      </c>
      <c r="DI201" s="39" t="str">
        <f t="shared" si="257"/>
        <v/>
      </c>
      <c r="DJ201" s="39" t="str">
        <f t="shared" si="258"/>
        <v/>
      </c>
      <c r="DK201" s="39" t="str">
        <f t="shared" si="259"/>
        <v/>
      </c>
      <c r="DL201" s="39" t="str">
        <f t="shared" si="260"/>
        <v/>
      </c>
      <c r="DM201" s="39" t="str">
        <f t="shared" si="261"/>
        <v/>
      </c>
      <c r="DN201" s="39" t="str">
        <f t="shared" si="262"/>
        <v/>
      </c>
      <c r="DO201" s="39" t="str">
        <f t="shared" si="263"/>
        <v/>
      </c>
      <c r="DP201" s="39" t="str">
        <f t="shared" si="264"/>
        <v/>
      </c>
      <c r="DQ201" s="39" t="str">
        <f t="shared" si="265"/>
        <v/>
      </c>
      <c r="DR201" s="39" t="str">
        <f t="shared" si="266"/>
        <v/>
      </c>
      <c r="DS201" s="39" t="str">
        <f t="shared" si="267"/>
        <v/>
      </c>
      <c r="DT201" s="39" t="str">
        <f t="shared" si="268"/>
        <v/>
      </c>
      <c r="DU201" s="39" t="str">
        <f t="shared" si="269"/>
        <v/>
      </c>
      <c r="DV201" s="39" t="str">
        <f t="shared" si="270"/>
        <v/>
      </c>
      <c r="DW201" s="39" t="str">
        <f t="shared" si="271"/>
        <v/>
      </c>
      <c r="DX201" s="39" t="str">
        <f t="shared" si="274"/>
        <v/>
      </c>
      <c r="DY201" s="39" t="str">
        <f t="shared" si="274"/>
        <v/>
      </c>
      <c r="DZ201" s="39" t="str">
        <f t="shared" si="274"/>
        <v/>
      </c>
      <c r="EA201" s="39" t="str">
        <f t="shared" si="274"/>
        <v/>
      </c>
      <c r="EB201" s="39" t="str">
        <f t="shared" si="274"/>
        <v/>
      </c>
      <c r="EC201" s="39" t="str">
        <f t="shared" si="274"/>
        <v/>
      </c>
      <c r="ED201" s="39" t="str">
        <f t="shared" si="274"/>
        <v/>
      </c>
      <c r="EE201" s="39" t="str">
        <f t="shared" si="274"/>
        <v/>
      </c>
      <c r="EF201" s="39" t="str">
        <f t="shared" si="274"/>
        <v/>
      </c>
      <c r="EG201" s="39" t="str">
        <f t="shared" si="274"/>
        <v/>
      </c>
      <c r="EH201" s="39" t="str">
        <f t="shared" si="274"/>
        <v/>
      </c>
      <c r="EI201" s="39" t="str">
        <f t="shared" si="274"/>
        <v/>
      </c>
      <c r="EJ201" s="39" t="str">
        <f t="shared" si="218"/>
        <v/>
      </c>
      <c r="EK201" s="39" t="str">
        <f t="shared" si="218"/>
        <v/>
      </c>
      <c r="EL201" s="39" t="str">
        <f t="shared" si="218"/>
        <v/>
      </c>
      <c r="EM201" s="39" t="str">
        <f t="shared" si="218"/>
        <v/>
      </c>
      <c r="EN201" s="39" t="str">
        <f t="shared" si="218"/>
        <v/>
      </c>
      <c r="EO201" s="39" t="str">
        <f t="shared" si="218"/>
        <v/>
      </c>
    </row>
    <row r="202" spans="1:145">
      <c r="A202" s="39" t="s">
        <v>360</v>
      </c>
      <c r="B202" s="39" t="s">
        <v>361</v>
      </c>
      <c r="C202">
        <v>3</v>
      </c>
      <c r="M202" s="39">
        <v>7</v>
      </c>
      <c r="BW202" s="39" t="str">
        <f t="shared" si="214"/>
        <v>|n闪避+7%</v>
      </c>
      <c r="BX202" s="39" t="str">
        <f t="shared" si="220"/>
        <v/>
      </c>
      <c r="BY202" s="39" t="str">
        <f t="shared" si="221"/>
        <v/>
      </c>
      <c r="BZ202" s="39" t="str">
        <f t="shared" si="222"/>
        <v/>
      </c>
      <c r="CA202" s="39" t="str">
        <f t="shared" si="223"/>
        <v/>
      </c>
      <c r="CB202" s="39" t="str">
        <f t="shared" si="224"/>
        <v/>
      </c>
      <c r="CC202" s="39" t="str">
        <f t="shared" si="225"/>
        <v/>
      </c>
      <c r="CD202" s="39" t="str">
        <f t="shared" si="226"/>
        <v/>
      </c>
      <c r="CE202" s="39" t="str">
        <f t="shared" si="227"/>
        <v/>
      </c>
      <c r="CF202" s="39" t="str">
        <f t="shared" si="228"/>
        <v/>
      </c>
      <c r="CG202" s="39" t="str">
        <f t="shared" si="229"/>
        <v>|n闪避+7%</v>
      </c>
      <c r="CH202" s="39" t="str">
        <f t="shared" si="230"/>
        <v/>
      </c>
      <c r="CI202" s="39" t="str">
        <f t="shared" si="231"/>
        <v/>
      </c>
      <c r="CJ202" s="39" t="str">
        <f t="shared" si="232"/>
        <v/>
      </c>
      <c r="CK202" s="39" t="str">
        <f t="shared" si="233"/>
        <v/>
      </c>
      <c r="CL202" s="39" t="str">
        <f t="shared" si="234"/>
        <v/>
      </c>
      <c r="CM202" s="39" t="str">
        <f t="shared" si="235"/>
        <v/>
      </c>
      <c r="CN202" s="39" t="str">
        <f t="shared" si="236"/>
        <v/>
      </c>
      <c r="CO202" s="39" t="str">
        <f t="shared" si="237"/>
        <v/>
      </c>
      <c r="CP202" s="39" t="str">
        <f t="shared" si="238"/>
        <v/>
      </c>
      <c r="CQ202" s="39" t="str">
        <f t="shared" si="239"/>
        <v/>
      </c>
      <c r="CR202" s="39" t="str">
        <f t="shared" si="240"/>
        <v/>
      </c>
      <c r="CS202" s="39" t="str">
        <f t="shared" si="241"/>
        <v/>
      </c>
      <c r="CT202" s="39" t="str">
        <f t="shared" si="242"/>
        <v/>
      </c>
      <c r="CU202" s="39" t="str">
        <f t="shared" si="243"/>
        <v/>
      </c>
      <c r="CV202" s="39" t="str">
        <f t="shared" si="244"/>
        <v/>
      </c>
      <c r="CW202" s="39" t="str">
        <f t="shared" si="245"/>
        <v/>
      </c>
      <c r="CX202" s="39" t="str">
        <f t="shared" si="246"/>
        <v/>
      </c>
      <c r="CY202" s="39" t="str">
        <f t="shared" si="247"/>
        <v/>
      </c>
      <c r="CZ202" s="39" t="str">
        <f t="shared" si="248"/>
        <v/>
      </c>
      <c r="DA202" s="39" t="str">
        <f t="shared" si="249"/>
        <v/>
      </c>
      <c r="DB202" s="39" t="str">
        <f t="shared" si="250"/>
        <v/>
      </c>
      <c r="DC202" s="39" t="str">
        <f t="shared" si="251"/>
        <v/>
      </c>
      <c r="DD202" s="39" t="str">
        <f t="shared" si="252"/>
        <v/>
      </c>
      <c r="DE202" s="39" t="str">
        <f t="shared" si="253"/>
        <v/>
      </c>
      <c r="DF202" s="39" t="str">
        <f t="shared" si="254"/>
        <v/>
      </c>
      <c r="DG202" s="39" t="str">
        <f t="shared" si="255"/>
        <v/>
      </c>
      <c r="DH202" s="39" t="str">
        <f t="shared" si="256"/>
        <v/>
      </c>
      <c r="DI202" s="39" t="str">
        <f t="shared" si="257"/>
        <v/>
      </c>
      <c r="DJ202" s="39" t="str">
        <f t="shared" si="258"/>
        <v/>
      </c>
      <c r="DK202" s="39" t="str">
        <f t="shared" si="259"/>
        <v/>
      </c>
      <c r="DL202" s="39" t="str">
        <f t="shared" si="260"/>
        <v/>
      </c>
      <c r="DM202" s="39" t="str">
        <f t="shared" si="261"/>
        <v/>
      </c>
      <c r="DN202" s="39" t="str">
        <f t="shared" si="262"/>
        <v/>
      </c>
      <c r="DO202" s="39" t="str">
        <f t="shared" si="263"/>
        <v/>
      </c>
      <c r="DP202" s="39" t="str">
        <f t="shared" si="264"/>
        <v/>
      </c>
      <c r="DQ202" s="39" t="str">
        <f t="shared" si="265"/>
        <v/>
      </c>
      <c r="DR202" s="39" t="str">
        <f t="shared" si="266"/>
        <v/>
      </c>
      <c r="DS202" s="39" t="str">
        <f t="shared" si="267"/>
        <v/>
      </c>
      <c r="DT202" s="39" t="str">
        <f t="shared" si="268"/>
        <v/>
      </c>
      <c r="DU202" s="39" t="str">
        <f t="shared" si="269"/>
        <v/>
      </c>
      <c r="DV202" s="39" t="str">
        <f t="shared" si="270"/>
        <v/>
      </c>
      <c r="DW202" s="39" t="str">
        <f t="shared" si="271"/>
        <v/>
      </c>
      <c r="DX202" s="39" t="str">
        <f t="shared" si="274"/>
        <v/>
      </c>
      <c r="DY202" s="39" t="str">
        <f t="shared" si="274"/>
        <v/>
      </c>
      <c r="DZ202" s="39" t="str">
        <f t="shared" si="274"/>
        <v/>
      </c>
      <c r="EA202" s="39" t="str">
        <f t="shared" si="274"/>
        <v/>
      </c>
      <c r="EB202" s="39" t="str">
        <f t="shared" si="274"/>
        <v/>
      </c>
      <c r="EC202" s="39" t="str">
        <f t="shared" si="274"/>
        <v/>
      </c>
      <c r="ED202" s="39" t="str">
        <f t="shared" si="274"/>
        <v/>
      </c>
      <c r="EE202" s="39" t="str">
        <f t="shared" si="274"/>
        <v/>
      </c>
      <c r="EF202" s="39" t="str">
        <f t="shared" si="274"/>
        <v/>
      </c>
      <c r="EG202" s="39" t="str">
        <f t="shared" si="274"/>
        <v/>
      </c>
      <c r="EH202" s="39" t="str">
        <f t="shared" si="274"/>
        <v/>
      </c>
      <c r="EI202" s="39" t="str">
        <f t="shared" si="274"/>
        <v/>
      </c>
      <c r="EJ202" s="39" t="str">
        <f t="shared" si="218"/>
        <v/>
      </c>
      <c r="EK202" s="39" t="str">
        <f t="shared" si="218"/>
        <v/>
      </c>
      <c r="EL202" s="39" t="str">
        <f t="shared" si="218"/>
        <v/>
      </c>
      <c r="EM202" s="39" t="str">
        <f t="shared" si="218"/>
        <v/>
      </c>
      <c r="EN202" s="39" t="str">
        <f t="shared" si="218"/>
        <v/>
      </c>
      <c r="EO202" s="39" t="str">
        <f t="shared" si="218"/>
        <v/>
      </c>
    </row>
    <row r="203" spans="1:145">
      <c r="A203" s="39" t="s">
        <v>362</v>
      </c>
      <c r="B203" s="39" t="s">
        <v>363</v>
      </c>
      <c r="C203">
        <v>1</v>
      </c>
      <c r="T203" s="31">
        <v>40</v>
      </c>
      <c r="BW203" s="39" t="str">
        <f t="shared" si="214"/>
        <v>|n伤害加成+40%</v>
      </c>
      <c r="BX203" s="39" t="str">
        <f t="shared" si="220"/>
        <v/>
      </c>
      <c r="BY203" s="39" t="str">
        <f t="shared" si="221"/>
        <v/>
      </c>
      <c r="BZ203" s="39" t="str">
        <f t="shared" si="222"/>
        <v/>
      </c>
      <c r="CA203" s="39" t="str">
        <f t="shared" si="223"/>
        <v/>
      </c>
      <c r="CB203" s="39" t="str">
        <f t="shared" si="224"/>
        <v/>
      </c>
      <c r="CC203" s="39" t="str">
        <f t="shared" si="225"/>
        <v/>
      </c>
      <c r="CD203" s="39" t="str">
        <f t="shared" si="226"/>
        <v/>
      </c>
      <c r="CE203" s="39" t="str">
        <f t="shared" si="227"/>
        <v/>
      </c>
      <c r="CF203" s="39" t="str">
        <f t="shared" si="228"/>
        <v/>
      </c>
      <c r="CG203" s="39" t="str">
        <f t="shared" si="229"/>
        <v/>
      </c>
      <c r="CH203" s="39" t="str">
        <f t="shared" si="230"/>
        <v/>
      </c>
      <c r="CI203" s="39" t="str">
        <f t="shared" si="231"/>
        <v/>
      </c>
      <c r="CJ203" s="39" t="str">
        <f t="shared" si="232"/>
        <v/>
      </c>
      <c r="CK203" s="39" t="str">
        <f t="shared" si="233"/>
        <v/>
      </c>
      <c r="CL203" s="39" t="str">
        <f t="shared" si="234"/>
        <v/>
      </c>
      <c r="CM203" s="39" t="str">
        <f t="shared" si="235"/>
        <v/>
      </c>
      <c r="CN203" s="39" t="str">
        <f t="shared" si="236"/>
        <v>|n伤害加成+40%</v>
      </c>
      <c r="CO203" s="39" t="str">
        <f t="shared" si="237"/>
        <v/>
      </c>
      <c r="CP203" s="39" t="str">
        <f t="shared" si="238"/>
        <v/>
      </c>
      <c r="CQ203" s="39" t="str">
        <f t="shared" si="239"/>
        <v/>
      </c>
      <c r="CR203" s="39" t="str">
        <f t="shared" si="240"/>
        <v/>
      </c>
      <c r="CS203" s="39" t="str">
        <f t="shared" si="241"/>
        <v/>
      </c>
      <c r="CT203" s="39" t="str">
        <f t="shared" si="242"/>
        <v/>
      </c>
      <c r="CU203" s="39" t="str">
        <f t="shared" si="243"/>
        <v/>
      </c>
      <c r="CV203" s="39" t="str">
        <f t="shared" si="244"/>
        <v/>
      </c>
      <c r="CW203" s="39" t="str">
        <f t="shared" si="245"/>
        <v/>
      </c>
      <c r="CX203" s="39" t="str">
        <f t="shared" si="246"/>
        <v/>
      </c>
      <c r="CY203" s="39" t="str">
        <f t="shared" si="247"/>
        <v/>
      </c>
      <c r="CZ203" s="39" t="str">
        <f t="shared" si="248"/>
        <v/>
      </c>
      <c r="DA203" s="39" t="str">
        <f t="shared" si="249"/>
        <v/>
      </c>
      <c r="DB203" s="39" t="str">
        <f t="shared" si="250"/>
        <v/>
      </c>
      <c r="DC203" s="39" t="str">
        <f t="shared" si="251"/>
        <v/>
      </c>
      <c r="DD203" s="39" t="str">
        <f t="shared" si="252"/>
        <v/>
      </c>
      <c r="DE203" s="39" t="str">
        <f t="shared" si="253"/>
        <v/>
      </c>
      <c r="DF203" s="39" t="str">
        <f t="shared" si="254"/>
        <v/>
      </c>
      <c r="DG203" s="39" t="str">
        <f t="shared" si="255"/>
        <v/>
      </c>
      <c r="DH203" s="39" t="str">
        <f t="shared" si="256"/>
        <v/>
      </c>
      <c r="DI203" s="39" t="str">
        <f t="shared" si="257"/>
        <v/>
      </c>
      <c r="DJ203" s="39" t="str">
        <f t="shared" si="258"/>
        <v/>
      </c>
      <c r="DK203" s="39" t="str">
        <f t="shared" si="259"/>
        <v/>
      </c>
      <c r="DL203" s="39" t="str">
        <f t="shared" si="260"/>
        <v/>
      </c>
      <c r="DM203" s="39" t="str">
        <f t="shared" si="261"/>
        <v/>
      </c>
      <c r="DN203" s="39" t="str">
        <f t="shared" si="262"/>
        <v/>
      </c>
      <c r="DO203" s="39" t="str">
        <f t="shared" si="263"/>
        <v/>
      </c>
      <c r="DP203" s="39" t="str">
        <f t="shared" si="264"/>
        <v/>
      </c>
      <c r="DQ203" s="39" t="str">
        <f t="shared" si="265"/>
        <v/>
      </c>
      <c r="DR203" s="39" t="str">
        <f t="shared" si="266"/>
        <v/>
      </c>
      <c r="DS203" s="39" t="str">
        <f t="shared" si="267"/>
        <v/>
      </c>
      <c r="DT203" s="39" t="str">
        <f t="shared" si="268"/>
        <v/>
      </c>
      <c r="DU203" s="39" t="str">
        <f t="shared" si="269"/>
        <v/>
      </c>
      <c r="DV203" s="39" t="str">
        <f t="shared" si="270"/>
        <v/>
      </c>
      <c r="DW203" s="39" t="str">
        <f t="shared" si="271"/>
        <v/>
      </c>
      <c r="DX203" s="39" t="str">
        <f t="shared" si="274"/>
        <v/>
      </c>
      <c r="DY203" s="39" t="str">
        <f t="shared" si="274"/>
        <v/>
      </c>
      <c r="DZ203" s="39" t="str">
        <f t="shared" si="274"/>
        <v/>
      </c>
      <c r="EA203" s="39" t="str">
        <f t="shared" si="274"/>
        <v/>
      </c>
      <c r="EB203" s="39" t="str">
        <f t="shared" si="274"/>
        <v/>
      </c>
      <c r="EC203" s="39" t="str">
        <f t="shared" si="274"/>
        <v/>
      </c>
      <c r="ED203" s="39" t="str">
        <f t="shared" si="274"/>
        <v/>
      </c>
      <c r="EE203" s="39" t="str">
        <f t="shared" si="274"/>
        <v/>
      </c>
      <c r="EF203" s="39" t="str">
        <f t="shared" si="274"/>
        <v/>
      </c>
      <c r="EG203" s="39" t="str">
        <f t="shared" si="274"/>
        <v/>
      </c>
      <c r="EH203" s="39" t="str">
        <f t="shared" si="274"/>
        <v/>
      </c>
      <c r="EI203" s="39" t="str">
        <f t="shared" si="274"/>
        <v/>
      </c>
      <c r="EJ203" s="39" t="str">
        <f t="shared" si="218"/>
        <v/>
      </c>
      <c r="EK203" s="39" t="str">
        <f t="shared" si="218"/>
        <v/>
      </c>
      <c r="EL203" s="39" t="str">
        <f t="shared" si="218"/>
        <v/>
      </c>
      <c r="EM203" s="39" t="str">
        <f t="shared" si="218"/>
        <v/>
      </c>
      <c r="EN203" s="39" t="str">
        <f t="shared" si="218"/>
        <v/>
      </c>
      <c r="EO203" s="39" t="str">
        <f t="shared" si="218"/>
        <v/>
      </c>
    </row>
    <row r="204" spans="1:145">
      <c r="A204" s="39" t="s">
        <v>364</v>
      </c>
      <c r="B204" s="39" t="s">
        <v>365</v>
      </c>
      <c r="C204">
        <v>4</v>
      </c>
      <c r="J204" s="39">
        <v>150000</v>
      </c>
      <c r="T204" s="31">
        <v>20</v>
      </c>
      <c r="BW204" s="39" t="str">
        <f t="shared" si="214"/>
        <v>|n生命回复+150000|n伤害加成+20%</v>
      </c>
      <c r="BX204" s="39" t="str">
        <f t="shared" si="220"/>
        <v/>
      </c>
      <c r="BY204" s="39" t="str">
        <f t="shared" si="221"/>
        <v/>
      </c>
      <c r="BZ204" s="39" t="str">
        <f t="shared" si="222"/>
        <v/>
      </c>
      <c r="CA204" s="39" t="str">
        <f t="shared" si="223"/>
        <v/>
      </c>
      <c r="CB204" s="39" t="str">
        <f t="shared" si="224"/>
        <v/>
      </c>
      <c r="CC204" s="39" t="str">
        <f t="shared" si="225"/>
        <v/>
      </c>
      <c r="CD204" s="39" t="str">
        <f t="shared" si="226"/>
        <v>|n生命回复+150000</v>
      </c>
      <c r="CE204" s="39" t="str">
        <f t="shared" si="227"/>
        <v/>
      </c>
      <c r="CF204" s="39" t="str">
        <f t="shared" si="228"/>
        <v/>
      </c>
      <c r="CG204" s="39" t="str">
        <f t="shared" si="229"/>
        <v/>
      </c>
      <c r="CH204" s="39" t="str">
        <f t="shared" si="230"/>
        <v/>
      </c>
      <c r="CI204" s="39" t="str">
        <f t="shared" si="231"/>
        <v/>
      </c>
      <c r="CJ204" s="39" t="str">
        <f t="shared" si="232"/>
        <v/>
      </c>
      <c r="CK204" s="39" t="str">
        <f t="shared" si="233"/>
        <v/>
      </c>
      <c r="CL204" s="39" t="str">
        <f t="shared" si="234"/>
        <v/>
      </c>
      <c r="CM204" s="39" t="str">
        <f t="shared" si="235"/>
        <v/>
      </c>
      <c r="CN204" s="39" t="str">
        <f t="shared" si="236"/>
        <v>|n伤害加成+20%</v>
      </c>
      <c r="CO204" s="39" t="str">
        <f t="shared" si="237"/>
        <v/>
      </c>
      <c r="CP204" s="39" t="str">
        <f t="shared" si="238"/>
        <v/>
      </c>
      <c r="CQ204" s="39" t="str">
        <f t="shared" si="239"/>
        <v/>
      </c>
      <c r="CR204" s="39" t="str">
        <f t="shared" si="240"/>
        <v/>
      </c>
      <c r="CS204" s="39" t="str">
        <f t="shared" si="241"/>
        <v/>
      </c>
      <c r="CT204" s="39" t="str">
        <f t="shared" si="242"/>
        <v/>
      </c>
      <c r="CU204" s="39" t="str">
        <f t="shared" si="243"/>
        <v/>
      </c>
      <c r="CV204" s="39" t="str">
        <f t="shared" si="244"/>
        <v/>
      </c>
      <c r="CW204" s="39" t="str">
        <f t="shared" si="245"/>
        <v/>
      </c>
      <c r="CX204" s="39" t="str">
        <f t="shared" si="246"/>
        <v/>
      </c>
      <c r="CY204" s="39" t="str">
        <f t="shared" si="247"/>
        <v/>
      </c>
      <c r="CZ204" s="39" t="str">
        <f t="shared" si="248"/>
        <v/>
      </c>
      <c r="DA204" s="39" t="str">
        <f t="shared" si="249"/>
        <v/>
      </c>
      <c r="DB204" s="39" t="str">
        <f t="shared" si="250"/>
        <v/>
      </c>
      <c r="DC204" s="39" t="str">
        <f t="shared" si="251"/>
        <v/>
      </c>
      <c r="DD204" s="39" t="str">
        <f t="shared" si="252"/>
        <v/>
      </c>
      <c r="DE204" s="39" t="str">
        <f t="shared" si="253"/>
        <v/>
      </c>
      <c r="DF204" s="39" t="str">
        <f t="shared" si="254"/>
        <v/>
      </c>
      <c r="DG204" s="39" t="str">
        <f t="shared" si="255"/>
        <v/>
      </c>
      <c r="DH204" s="39" t="str">
        <f t="shared" si="256"/>
        <v/>
      </c>
      <c r="DI204" s="39" t="str">
        <f t="shared" si="257"/>
        <v/>
      </c>
      <c r="DJ204" s="39" t="str">
        <f t="shared" si="258"/>
        <v/>
      </c>
      <c r="DK204" s="39" t="str">
        <f t="shared" si="259"/>
        <v/>
      </c>
      <c r="DL204" s="39" t="str">
        <f t="shared" si="260"/>
        <v/>
      </c>
      <c r="DM204" s="39" t="str">
        <f t="shared" si="261"/>
        <v/>
      </c>
      <c r="DN204" s="39" t="str">
        <f t="shared" si="262"/>
        <v/>
      </c>
      <c r="DO204" s="39" t="str">
        <f t="shared" si="263"/>
        <v/>
      </c>
      <c r="DP204" s="39" t="str">
        <f t="shared" si="264"/>
        <v/>
      </c>
      <c r="DQ204" s="39" t="str">
        <f t="shared" si="265"/>
        <v/>
      </c>
      <c r="DR204" s="39" t="str">
        <f t="shared" si="266"/>
        <v/>
      </c>
      <c r="DS204" s="39" t="str">
        <f t="shared" si="267"/>
        <v/>
      </c>
      <c r="DT204" s="39" t="str">
        <f t="shared" si="268"/>
        <v/>
      </c>
      <c r="DU204" s="39" t="str">
        <f t="shared" si="269"/>
        <v/>
      </c>
      <c r="DV204" s="39" t="str">
        <f t="shared" si="270"/>
        <v/>
      </c>
      <c r="DW204" s="39" t="str">
        <f t="shared" si="271"/>
        <v/>
      </c>
      <c r="DX204" s="39" t="str">
        <f t="shared" si="274"/>
        <v/>
      </c>
      <c r="DY204" s="39" t="str">
        <f t="shared" si="274"/>
        <v/>
      </c>
      <c r="DZ204" s="39" t="str">
        <f t="shared" si="274"/>
        <v/>
      </c>
      <c r="EA204" s="39" t="str">
        <f t="shared" si="274"/>
        <v/>
      </c>
      <c r="EB204" s="39" t="str">
        <f t="shared" si="274"/>
        <v/>
      </c>
      <c r="EC204" s="39" t="str">
        <f t="shared" si="274"/>
        <v/>
      </c>
      <c r="ED204" s="39" t="str">
        <f t="shared" si="274"/>
        <v/>
      </c>
      <c r="EE204" s="39" t="str">
        <f t="shared" si="274"/>
        <v/>
      </c>
      <c r="EF204" s="39" t="str">
        <f t="shared" si="274"/>
        <v/>
      </c>
      <c r="EG204" s="39" t="str">
        <f t="shared" si="274"/>
        <v/>
      </c>
      <c r="EH204" s="39" t="str">
        <f t="shared" si="274"/>
        <v/>
      </c>
      <c r="EI204" s="39" t="str">
        <f t="shared" si="274"/>
        <v/>
      </c>
      <c r="EJ204" s="39" t="str">
        <f t="shared" si="218"/>
        <v/>
      </c>
      <c r="EK204" s="39" t="str">
        <f t="shared" si="218"/>
        <v/>
      </c>
      <c r="EL204" s="39" t="str">
        <f t="shared" si="218"/>
        <v/>
      </c>
      <c r="EM204" s="39" t="str">
        <f t="shared" si="218"/>
        <v/>
      </c>
      <c r="EN204" s="39" t="str">
        <f t="shared" si="218"/>
        <v/>
      </c>
      <c r="EO204" s="39" t="str">
        <f t="shared" si="218"/>
        <v/>
      </c>
    </row>
    <row r="205" spans="1:145">
      <c r="A205" s="39" t="s">
        <v>366</v>
      </c>
      <c r="B205" s="39" t="s">
        <v>367</v>
      </c>
      <c r="C205" t="s">
        <v>368</v>
      </c>
      <c r="BW205" s="39" t="str">
        <f t="shared" si="214"/>
        <v/>
      </c>
      <c r="BX205" s="39" t="str">
        <f t="shared" si="220"/>
        <v/>
      </c>
      <c r="BY205" s="39" t="str">
        <f t="shared" si="221"/>
        <v/>
      </c>
      <c r="BZ205" s="39" t="str">
        <f t="shared" si="222"/>
        <v/>
      </c>
      <c r="CA205" s="39" t="str">
        <f t="shared" si="223"/>
        <v/>
      </c>
      <c r="CB205" s="39" t="str">
        <f t="shared" si="224"/>
        <v/>
      </c>
      <c r="CC205" s="39" t="str">
        <f t="shared" si="225"/>
        <v/>
      </c>
      <c r="CD205" s="39" t="str">
        <f t="shared" si="226"/>
        <v/>
      </c>
      <c r="CE205" s="39" t="str">
        <f t="shared" si="227"/>
        <v/>
      </c>
      <c r="CF205" s="39" t="str">
        <f t="shared" si="228"/>
        <v/>
      </c>
      <c r="CG205" s="39" t="str">
        <f t="shared" si="229"/>
        <v/>
      </c>
      <c r="CH205" s="39" t="str">
        <f t="shared" si="230"/>
        <v/>
      </c>
      <c r="CI205" s="39" t="str">
        <f t="shared" si="231"/>
        <v/>
      </c>
      <c r="CJ205" s="39" t="str">
        <f t="shared" si="232"/>
        <v/>
      </c>
      <c r="CK205" s="39" t="str">
        <f t="shared" si="233"/>
        <v/>
      </c>
      <c r="CL205" s="39" t="str">
        <f t="shared" si="234"/>
        <v/>
      </c>
      <c r="CM205" s="39" t="str">
        <f t="shared" si="235"/>
        <v/>
      </c>
      <c r="CN205" s="39" t="str">
        <f t="shared" si="236"/>
        <v/>
      </c>
      <c r="CO205" s="39" t="str">
        <f t="shared" si="237"/>
        <v/>
      </c>
      <c r="CP205" s="39" t="str">
        <f t="shared" si="238"/>
        <v/>
      </c>
      <c r="CQ205" s="39" t="str">
        <f t="shared" si="239"/>
        <v/>
      </c>
      <c r="CR205" s="39" t="str">
        <f t="shared" si="240"/>
        <v/>
      </c>
      <c r="CS205" s="39" t="str">
        <f t="shared" si="241"/>
        <v/>
      </c>
      <c r="CT205" s="39" t="str">
        <f t="shared" si="242"/>
        <v/>
      </c>
      <c r="CU205" s="39" t="str">
        <f t="shared" si="243"/>
        <v/>
      </c>
      <c r="CV205" s="39" t="str">
        <f t="shared" si="244"/>
        <v/>
      </c>
      <c r="CW205" s="39" t="str">
        <f t="shared" si="245"/>
        <v/>
      </c>
      <c r="CX205" s="39" t="str">
        <f t="shared" si="246"/>
        <v/>
      </c>
      <c r="CY205" s="39" t="str">
        <f t="shared" si="247"/>
        <v/>
      </c>
      <c r="CZ205" s="39" t="str">
        <f t="shared" si="248"/>
        <v/>
      </c>
      <c r="DA205" s="39" t="str">
        <f t="shared" si="249"/>
        <v/>
      </c>
      <c r="DB205" s="39" t="str">
        <f t="shared" si="250"/>
        <v/>
      </c>
      <c r="DC205" s="39" t="str">
        <f t="shared" si="251"/>
        <v/>
      </c>
      <c r="DD205" s="39" t="str">
        <f t="shared" si="252"/>
        <v/>
      </c>
      <c r="DE205" s="39" t="str">
        <f t="shared" si="253"/>
        <v/>
      </c>
      <c r="DF205" s="39" t="str">
        <f t="shared" si="254"/>
        <v/>
      </c>
      <c r="DG205" s="39" t="str">
        <f t="shared" si="255"/>
        <v/>
      </c>
      <c r="DH205" s="39" t="str">
        <f t="shared" si="256"/>
        <v/>
      </c>
      <c r="DI205" s="39" t="str">
        <f t="shared" si="257"/>
        <v/>
      </c>
      <c r="DJ205" s="39" t="str">
        <f t="shared" si="258"/>
        <v/>
      </c>
      <c r="DK205" s="39" t="str">
        <f t="shared" si="259"/>
        <v/>
      </c>
      <c r="DL205" s="39" t="str">
        <f t="shared" si="260"/>
        <v/>
      </c>
      <c r="DM205" s="39" t="str">
        <f t="shared" si="261"/>
        <v/>
      </c>
      <c r="DN205" s="39" t="str">
        <f t="shared" si="262"/>
        <v/>
      </c>
      <c r="DO205" s="39" t="str">
        <f t="shared" si="263"/>
        <v/>
      </c>
      <c r="DP205" s="39" t="str">
        <f t="shared" si="264"/>
        <v/>
      </c>
      <c r="DQ205" s="39" t="str">
        <f t="shared" si="265"/>
        <v/>
      </c>
      <c r="DR205" s="39" t="str">
        <f t="shared" si="266"/>
        <v/>
      </c>
      <c r="DS205" s="39" t="str">
        <f t="shared" si="267"/>
        <v/>
      </c>
      <c r="DT205" s="39" t="str">
        <f t="shared" si="268"/>
        <v/>
      </c>
      <c r="DU205" s="39" t="str">
        <f t="shared" si="269"/>
        <v/>
      </c>
      <c r="DV205" s="39" t="str">
        <f t="shared" si="270"/>
        <v/>
      </c>
      <c r="DW205" s="39" t="str">
        <f t="shared" si="271"/>
        <v/>
      </c>
      <c r="DX205" s="39" t="str">
        <f t="shared" si="274"/>
        <v/>
      </c>
      <c r="DY205" s="39" t="str">
        <f t="shared" si="274"/>
        <v/>
      </c>
      <c r="DZ205" s="39" t="str">
        <f t="shared" si="274"/>
        <v/>
      </c>
      <c r="EA205" s="39" t="str">
        <f t="shared" si="274"/>
        <v/>
      </c>
      <c r="EB205" s="39" t="str">
        <f t="shared" si="274"/>
        <v/>
      </c>
      <c r="EC205" s="39" t="str">
        <f t="shared" si="274"/>
        <v/>
      </c>
      <c r="ED205" s="39" t="str">
        <f t="shared" si="274"/>
        <v/>
      </c>
      <c r="EE205" s="39" t="str">
        <f t="shared" si="274"/>
        <v/>
      </c>
      <c r="EF205" s="39" t="str">
        <f t="shared" si="274"/>
        <v/>
      </c>
      <c r="EG205" s="39" t="str">
        <f t="shared" si="274"/>
        <v/>
      </c>
      <c r="EH205" s="39" t="str">
        <f t="shared" si="274"/>
        <v/>
      </c>
      <c r="EI205" s="39" t="str">
        <f t="shared" si="274"/>
        <v/>
      </c>
      <c r="EJ205" s="39" t="str">
        <f t="shared" si="218"/>
        <v/>
      </c>
      <c r="EK205" s="39" t="str">
        <f t="shared" si="218"/>
        <v/>
      </c>
      <c r="EL205" s="39" t="str">
        <f t="shared" si="218"/>
        <v/>
      </c>
      <c r="EM205" s="39" t="str">
        <f t="shared" si="218"/>
        <v/>
      </c>
      <c r="EN205" s="39" t="str">
        <f t="shared" si="218"/>
        <v/>
      </c>
      <c r="EO205" s="39" t="str">
        <f t="shared" si="218"/>
        <v/>
      </c>
    </row>
    <row r="206" spans="1:145">
      <c r="A206" s="39" t="s">
        <v>369</v>
      </c>
      <c r="B206" s="39" t="s">
        <v>370</v>
      </c>
      <c r="C206">
        <v>3</v>
      </c>
      <c r="F206" s="39">
        <v>800</v>
      </c>
      <c r="H206" s="39">
        <v>3000000</v>
      </c>
      <c r="BW206" s="39" t="str">
        <f t="shared" si="214"/>
        <v>|n护甲+800|n生命值+3000000</v>
      </c>
      <c r="BX206" s="39" t="str">
        <f t="shared" si="220"/>
        <v/>
      </c>
      <c r="BY206" s="39" t="str">
        <f t="shared" si="221"/>
        <v/>
      </c>
      <c r="BZ206" s="39" t="str">
        <f t="shared" si="222"/>
        <v>|n护甲+800</v>
      </c>
      <c r="CA206" s="39" t="str">
        <f t="shared" si="223"/>
        <v/>
      </c>
      <c r="CB206" s="39" t="str">
        <f t="shared" si="224"/>
        <v>|n生命值+3000000</v>
      </c>
      <c r="CC206" s="39" t="str">
        <f t="shared" si="225"/>
        <v/>
      </c>
      <c r="CD206" s="39" t="str">
        <f t="shared" si="226"/>
        <v/>
      </c>
      <c r="CE206" s="39" t="str">
        <f t="shared" si="227"/>
        <v/>
      </c>
      <c r="CF206" s="39" t="str">
        <f t="shared" si="228"/>
        <v/>
      </c>
      <c r="CG206" s="39" t="str">
        <f t="shared" si="229"/>
        <v/>
      </c>
      <c r="CH206" s="39" t="str">
        <f t="shared" si="230"/>
        <v/>
      </c>
      <c r="CI206" s="39" t="str">
        <f t="shared" si="231"/>
        <v/>
      </c>
      <c r="CJ206" s="39" t="str">
        <f t="shared" si="232"/>
        <v/>
      </c>
      <c r="CK206" s="39" t="str">
        <f t="shared" si="233"/>
        <v/>
      </c>
      <c r="CL206" s="39" t="str">
        <f t="shared" si="234"/>
        <v/>
      </c>
      <c r="CM206" s="39" t="str">
        <f t="shared" si="235"/>
        <v/>
      </c>
      <c r="CN206" s="39" t="str">
        <f t="shared" si="236"/>
        <v/>
      </c>
      <c r="CO206" s="39" t="str">
        <f t="shared" si="237"/>
        <v/>
      </c>
      <c r="CP206" s="39" t="str">
        <f t="shared" si="238"/>
        <v/>
      </c>
      <c r="CQ206" s="39" t="str">
        <f t="shared" si="239"/>
        <v/>
      </c>
      <c r="CR206" s="39" t="str">
        <f t="shared" si="240"/>
        <v/>
      </c>
      <c r="CS206" s="39" t="str">
        <f t="shared" si="241"/>
        <v/>
      </c>
      <c r="CT206" s="39" t="str">
        <f t="shared" si="242"/>
        <v/>
      </c>
      <c r="CU206" s="39" t="str">
        <f t="shared" si="243"/>
        <v/>
      </c>
      <c r="CV206" s="39" t="str">
        <f t="shared" si="244"/>
        <v/>
      </c>
      <c r="CW206" s="39" t="str">
        <f t="shared" si="245"/>
        <v/>
      </c>
      <c r="CX206" s="39" t="str">
        <f t="shared" si="246"/>
        <v/>
      </c>
      <c r="CY206" s="39" t="str">
        <f t="shared" si="247"/>
        <v/>
      </c>
      <c r="CZ206" s="39" t="str">
        <f t="shared" si="248"/>
        <v/>
      </c>
      <c r="DA206" s="39" t="str">
        <f t="shared" si="249"/>
        <v/>
      </c>
      <c r="DB206" s="39" t="str">
        <f t="shared" si="250"/>
        <v/>
      </c>
      <c r="DC206" s="39" t="str">
        <f t="shared" si="251"/>
        <v/>
      </c>
      <c r="DD206" s="39" t="str">
        <f t="shared" si="252"/>
        <v/>
      </c>
      <c r="DE206" s="39" t="str">
        <f t="shared" si="253"/>
        <v/>
      </c>
      <c r="DF206" s="39" t="str">
        <f t="shared" si="254"/>
        <v/>
      </c>
      <c r="DG206" s="39" t="str">
        <f t="shared" si="255"/>
        <v/>
      </c>
      <c r="DH206" s="39" t="str">
        <f t="shared" si="256"/>
        <v/>
      </c>
      <c r="DI206" s="39" t="str">
        <f t="shared" si="257"/>
        <v/>
      </c>
      <c r="DJ206" s="39" t="str">
        <f t="shared" si="258"/>
        <v/>
      </c>
      <c r="DK206" s="39" t="str">
        <f t="shared" si="259"/>
        <v/>
      </c>
      <c r="DL206" s="39" t="str">
        <f t="shared" si="260"/>
        <v/>
      </c>
      <c r="DM206" s="39" t="str">
        <f t="shared" si="261"/>
        <v/>
      </c>
      <c r="DN206" s="39" t="str">
        <f t="shared" si="262"/>
        <v/>
      </c>
      <c r="DO206" s="39" t="str">
        <f t="shared" si="263"/>
        <v/>
      </c>
      <c r="DP206" s="39" t="str">
        <f t="shared" si="264"/>
        <v/>
      </c>
      <c r="DQ206" s="39" t="str">
        <f t="shared" si="265"/>
        <v/>
      </c>
      <c r="DR206" s="39" t="str">
        <f t="shared" si="266"/>
        <v/>
      </c>
      <c r="DS206" s="39" t="str">
        <f t="shared" si="267"/>
        <v/>
      </c>
      <c r="DT206" s="39" t="str">
        <f t="shared" si="268"/>
        <v/>
      </c>
      <c r="DU206" s="39" t="str">
        <f t="shared" si="269"/>
        <v/>
      </c>
      <c r="DV206" s="39" t="str">
        <f t="shared" si="270"/>
        <v/>
      </c>
      <c r="DW206" s="39" t="str">
        <f t="shared" si="271"/>
        <v/>
      </c>
      <c r="DX206" s="39" t="str">
        <f t="shared" ref="DX206:EI206" si="275">IF(BD206="","","|n|cffffcc00"&amp;DX$2&amp;"：|r"&amp;BD206&amp;DX$1)</f>
        <v/>
      </c>
      <c r="DY206" s="39" t="str">
        <f t="shared" si="275"/>
        <v/>
      </c>
      <c r="DZ206" s="39" t="str">
        <f t="shared" si="275"/>
        <v/>
      </c>
      <c r="EA206" s="39" t="str">
        <f t="shared" si="275"/>
        <v/>
      </c>
      <c r="EB206" s="39" t="str">
        <f t="shared" si="275"/>
        <v/>
      </c>
      <c r="EC206" s="39" t="str">
        <f t="shared" si="275"/>
        <v/>
      </c>
      <c r="ED206" s="39" t="str">
        <f t="shared" si="275"/>
        <v/>
      </c>
      <c r="EE206" s="39" t="str">
        <f t="shared" si="275"/>
        <v/>
      </c>
      <c r="EF206" s="39" t="str">
        <f t="shared" si="275"/>
        <v/>
      </c>
      <c r="EG206" s="39" t="str">
        <f t="shared" si="275"/>
        <v/>
      </c>
      <c r="EH206" s="39" t="str">
        <f t="shared" si="275"/>
        <v/>
      </c>
      <c r="EI206" s="39" t="str">
        <f t="shared" si="275"/>
        <v/>
      </c>
      <c r="EJ206" s="39" t="str">
        <f t="shared" si="218"/>
        <v/>
      </c>
      <c r="EK206" s="39" t="str">
        <f t="shared" si="218"/>
        <v/>
      </c>
      <c r="EL206" s="39" t="str">
        <f t="shared" si="218"/>
        <v/>
      </c>
      <c r="EM206" s="39" t="str">
        <f t="shared" si="218"/>
        <v/>
      </c>
      <c r="EN206" s="39" t="str">
        <f t="shared" si="218"/>
        <v/>
      </c>
      <c r="EO206" s="39" t="str">
        <f t="shared" si="218"/>
        <v/>
      </c>
    </row>
    <row r="207" spans="1:145" s="52" customFormat="1">
      <c r="A207" s="52" t="s">
        <v>371</v>
      </c>
      <c r="B207" s="52" t="s">
        <v>4</v>
      </c>
      <c r="C207" s="53" t="s">
        <v>372</v>
      </c>
      <c r="D207" s="52">
        <v>1000</v>
      </c>
      <c r="O207" s="31"/>
      <c r="T207" s="31"/>
      <c r="Z207" s="10"/>
      <c r="AA207" s="10"/>
      <c r="BW207" s="52" t="str">
        <f t="shared" ref="BW207:BW233" si="276">CONCATENATE(BX207,BY207,BZ207,CA207,CB207,CC207,CD207,CE207,CF207,CG207,CH207,CI207,CJ207,CK207,CL207,CM207,CN207,CO207,CP207,CQ207,CR207,CS207,CT207,CU207,CV207,CW207,CX207,CY207,CZ207,DA207,DB207,DC207,DD207,DE207,DF207,DG207,DH207,DI207,DJ207,DK207,DL207,DM207,DN207,DO207,DP207,DQ207,DR207,DS207,DT207,DU207,DV207,DW207,DX207,DY207,DZ207,EA207,EB207,EC207,ED207,EE207,EF207,EG207,EH207,EI207,EJ207,EK207,EL207,EM207,EN207,EO207)</f>
        <v>|n攻击+1000</v>
      </c>
      <c r="BX207" s="52" t="str">
        <f t="shared" ref="BX207:BX233" si="277">IF(D207="","","|n"&amp;BX$2&amp;"+"&amp;INT(D207)&amp;BX$1)</f>
        <v>|n攻击+1000</v>
      </c>
      <c r="BY207" s="52" t="str">
        <f t="shared" ref="BY207:BY233" si="278">IF(E207="","","|n"&amp;BY$2&amp;"+"&amp;INT(E207)&amp;BY$1)</f>
        <v/>
      </c>
      <c r="BZ207" s="52" t="str">
        <f t="shared" ref="BZ207:BZ233" si="279">IF(F207="","","|n"&amp;BZ$2&amp;"+"&amp;INT(F207)&amp;BZ$1)</f>
        <v/>
      </c>
      <c r="CA207" s="52" t="str">
        <f t="shared" ref="CA207:CA233" si="280">IF(G207="","","|n"&amp;CA$2&amp;"+"&amp;INT(G207)&amp;CA$1)</f>
        <v/>
      </c>
      <c r="CB207" s="52" t="str">
        <f t="shared" ref="CB207:CB233" si="281">IF(H207="","","|n"&amp;CB$2&amp;"+"&amp;INT(H207)&amp;CB$1)</f>
        <v/>
      </c>
      <c r="CC207" s="52" t="str">
        <f t="shared" ref="CC207:CC233" si="282">IF(I207="","","|n"&amp;CC$2&amp;"+"&amp;INT(I207)&amp;CC$1)</f>
        <v/>
      </c>
      <c r="CD207" s="52" t="str">
        <f t="shared" ref="CD207:CD233" si="283">IF(J207="","","|n"&amp;CD$2&amp;"+"&amp;INT(J207)&amp;CD$1)</f>
        <v/>
      </c>
      <c r="CE207" s="52" t="str">
        <f t="shared" ref="CE207:CE233" si="284">IF(K207="","","|n"&amp;CE$2&amp;"+"&amp;INT(K207)&amp;CE$1)</f>
        <v/>
      </c>
      <c r="CF207" s="52" t="str">
        <f t="shared" ref="CF207:CF233" si="285">IF(L207="","","|n"&amp;CF$2&amp;"+"&amp;INT(L207)&amp;CF$1)</f>
        <v/>
      </c>
      <c r="CG207" s="52" t="str">
        <f t="shared" ref="CG207:CG233" si="286">IF(M207="","","|n"&amp;CG$2&amp;"+"&amp;INT(M207)&amp;CG$1)</f>
        <v/>
      </c>
      <c r="CH207" s="52" t="str">
        <f t="shared" ref="CH207:CH233" si="287">IF(N207="","","|n"&amp;CH$2&amp;"+"&amp;INT(N207)&amp;CH$1)</f>
        <v/>
      </c>
      <c r="CI207" s="52" t="str">
        <f t="shared" ref="CI207:CI233" si="288">IF(O207="","","|n"&amp;CI$2&amp;"+"&amp;INT(O207)&amp;CI$1)</f>
        <v/>
      </c>
      <c r="CJ207" s="52" t="str">
        <f t="shared" ref="CJ207:CJ233" si="289">IF(P207="","","|n"&amp;CJ$2&amp;"+"&amp;INT(P207)&amp;CJ$1)</f>
        <v/>
      </c>
      <c r="CK207" s="52" t="str">
        <f t="shared" ref="CK207:CK233" si="290">IF(Q207="","","|n"&amp;CK$2&amp;"+"&amp;INT(Q207)&amp;CK$1)</f>
        <v/>
      </c>
      <c r="CL207" s="52" t="str">
        <f t="shared" ref="CL207:CL233" si="291">IF(R207="","","|n"&amp;CL$2&amp;"+"&amp;INT(R207)&amp;CL$1)</f>
        <v/>
      </c>
      <c r="CM207" s="52" t="str">
        <f t="shared" ref="CM207:CM233" si="292">IF(S207="","","|n"&amp;CM$2&amp;"+"&amp;INT(S207)&amp;CM$1)</f>
        <v/>
      </c>
      <c r="CN207" s="52" t="str">
        <f t="shared" ref="CN207:CN233" si="293">IF(T207="","","|n"&amp;CN$2&amp;"+"&amp;INT(T207)&amp;CN$1)</f>
        <v/>
      </c>
      <c r="CO207" s="52" t="str">
        <f t="shared" ref="CO207:CO233" si="294">IF(U207="","","|n"&amp;CO$2&amp;"+"&amp;INT(U207)&amp;CO$1)</f>
        <v/>
      </c>
      <c r="CP207" s="52" t="str">
        <f t="shared" ref="CP207:CP233" si="295">IF(V207="","","|n"&amp;CP$2&amp;"+"&amp;INT(V207)&amp;CP$1)</f>
        <v/>
      </c>
      <c r="CQ207" s="52" t="str">
        <f t="shared" ref="CQ207:CQ233" si="296">IF(W207="","","|n"&amp;CQ$2&amp;"+"&amp;INT(W207)&amp;CQ$1)</f>
        <v/>
      </c>
      <c r="CR207" s="52" t="str">
        <f t="shared" ref="CR207:CR233" si="297">IF(X207="","","|n"&amp;CR$2&amp;"+"&amp;INT(X207)&amp;CR$1)</f>
        <v/>
      </c>
      <c r="CS207" s="52" t="str">
        <f t="shared" ref="CS207:CS233" si="298">IF(Y207="","","|n"&amp;CS$2&amp;"+"&amp;INT(Y207)&amp;CS$1)</f>
        <v/>
      </c>
      <c r="CT207" s="52" t="str">
        <f t="shared" ref="CT207:CT233" si="299">IF(Z207="","","|n"&amp;CT$2&amp;"+"&amp;INT(Z207)&amp;CT$1)</f>
        <v/>
      </c>
      <c r="CU207" s="52" t="str">
        <f t="shared" ref="CU207:CU233" si="300">IF(AA207="","","|n"&amp;CU$2&amp;"+"&amp;INT(AA207)&amp;CU$1)</f>
        <v/>
      </c>
      <c r="CV207" s="52" t="str">
        <f t="shared" ref="CV207:CV233" si="301">IF(AB207="","","|n"&amp;CV$2&amp;"+"&amp;INT(AB207)&amp;CV$1)</f>
        <v/>
      </c>
      <c r="CW207" s="52" t="str">
        <f t="shared" ref="CW207:CW233" si="302">IF(AC207="","","|n"&amp;CW$2&amp;"+"&amp;INT(AC207)&amp;CW$1)</f>
        <v/>
      </c>
      <c r="CX207" s="52" t="str">
        <f t="shared" ref="CX207:CX233" si="303">IF(AD207="","","|n"&amp;CX$2&amp;"+"&amp;INT(AD207)&amp;CX$1)</f>
        <v/>
      </c>
      <c r="CY207" s="52" t="str">
        <f t="shared" ref="CY207:CY233" si="304">IF(AE207="","","|n"&amp;CY$2&amp;"+"&amp;INT(AE207)&amp;CY$1)</f>
        <v/>
      </c>
      <c r="CZ207" s="52" t="str">
        <f t="shared" ref="CZ207:CZ233" si="305">IF(AF207="","","|n"&amp;CZ$2&amp;"+"&amp;INT(AF207)&amp;CZ$1)</f>
        <v/>
      </c>
      <c r="DA207" s="52" t="str">
        <f t="shared" ref="DA207:DA233" si="306">IF(AG207="","","|n"&amp;DA$2&amp;"+"&amp;INT(AG207)&amp;DA$1)</f>
        <v/>
      </c>
      <c r="DB207" s="52" t="str">
        <f t="shared" ref="DB207:DB233" si="307">IF(AH207="","","|n"&amp;DB$2&amp;"+"&amp;INT(AH207)&amp;DB$1)</f>
        <v/>
      </c>
      <c r="DC207" s="52" t="str">
        <f t="shared" ref="DC207:DC233" si="308">IF(AI207="","","|n"&amp;DC$2&amp;"+"&amp;INT(AI207)&amp;DC$1)</f>
        <v/>
      </c>
      <c r="DD207" s="52" t="str">
        <f t="shared" ref="DD207:DD233" si="309">IF(AJ207="","","|n"&amp;DD$2&amp;"+"&amp;INT(AJ207)&amp;DD$1)</f>
        <v/>
      </c>
      <c r="DE207" s="52" t="str">
        <f t="shared" ref="DE207:DE233" si="310">IF(AK207="","","|n"&amp;DE$2&amp;"+"&amp;INT(AK207)&amp;DE$1)</f>
        <v/>
      </c>
      <c r="DF207" s="52" t="str">
        <f t="shared" ref="DF207:DF233" si="311">IF(AL207="","","|n"&amp;DF$2&amp;"+"&amp;INT(AL207)&amp;DF$1)</f>
        <v/>
      </c>
      <c r="DG207" s="52" t="str">
        <f t="shared" ref="DG207:DG233" si="312">IF(AM207="","","|n"&amp;DG$2&amp;"+"&amp;INT(AM207)&amp;DG$1)</f>
        <v/>
      </c>
      <c r="DH207" s="52" t="str">
        <f t="shared" ref="DH207:DH233" si="313">IF(AN207="","","|n"&amp;DH$2&amp;"+"&amp;INT(AN207)&amp;DH$1)</f>
        <v/>
      </c>
      <c r="DI207" s="52" t="str">
        <f t="shared" ref="DI207:DI233" si="314">IF(AO207="","","|n"&amp;DI$2&amp;"+"&amp;INT(AO207)&amp;DI$1)</f>
        <v/>
      </c>
      <c r="DJ207" s="52" t="str">
        <f t="shared" ref="DJ207:DJ233" si="315">IF(AP207="","","|n"&amp;DJ$2&amp;"+"&amp;INT(AP207)&amp;DJ$1)</f>
        <v/>
      </c>
      <c r="DK207" s="52" t="str">
        <f t="shared" ref="DK207:DK233" si="316">IF(AQ207="","","|n"&amp;DK$2&amp;"+"&amp;INT(AQ207)&amp;DK$1)</f>
        <v/>
      </c>
      <c r="DL207" s="52" t="str">
        <f t="shared" ref="DL207:DL233" si="317">IF(AR207="","","|n"&amp;DL$2&amp;"+"&amp;INT(AR207)&amp;DL$1)</f>
        <v/>
      </c>
      <c r="DM207" s="52" t="str">
        <f t="shared" ref="DM207:DM233" si="318">IF(AS207="","","|n"&amp;DM$2&amp;"+"&amp;INT(AS207)&amp;DM$1)</f>
        <v/>
      </c>
      <c r="DN207" s="52" t="str">
        <f t="shared" ref="DN207:DN233" si="319">IF(AT207="","","|n"&amp;DN$2&amp;"+"&amp;INT(AT207)&amp;DN$1)</f>
        <v/>
      </c>
      <c r="DO207" s="52" t="str">
        <f t="shared" ref="DO207:DO233" si="320">IF(AU207="","","|n"&amp;DO$2&amp;"+"&amp;INT(AU207)&amp;DO$1)</f>
        <v/>
      </c>
      <c r="DP207" s="52" t="str">
        <f t="shared" ref="DP207:DP233" si="321">IF(AV207="","","|n"&amp;DP$2&amp;"+"&amp;INT(AV207)&amp;DP$1)</f>
        <v/>
      </c>
      <c r="DQ207" s="52" t="str">
        <f t="shared" ref="DQ207:DQ233" si="322">IF(AW207="","","|n"&amp;DQ$2&amp;"+"&amp;INT(AW207)&amp;DQ$1)</f>
        <v/>
      </c>
      <c r="DR207" s="52" t="str">
        <f t="shared" ref="DR207:DR233" si="323">IF(AX207="","","|n"&amp;DR$2&amp;"+"&amp;INT(AX207)&amp;DR$1)</f>
        <v/>
      </c>
      <c r="DS207" s="52" t="str">
        <f t="shared" ref="DS207:DS233" si="324">IF(AY207="","","|n"&amp;DS$2&amp;"+"&amp;INT(AY207)&amp;DS$1)</f>
        <v/>
      </c>
      <c r="DT207" s="52" t="str">
        <f t="shared" ref="DT207:DT233" si="325">IF(AZ207="","","|n"&amp;DT$2&amp;"+"&amp;INT(AZ207)&amp;DT$1)</f>
        <v/>
      </c>
      <c r="DU207" s="52" t="str">
        <f t="shared" ref="DU207:DU233" si="326">IF(BA207="","","|n"&amp;DU$2&amp;"+"&amp;INT(BA207)&amp;DU$1)</f>
        <v/>
      </c>
      <c r="DV207" s="52" t="str">
        <f t="shared" ref="DV207:DV233" si="327">IF(BB207="","","|n"&amp;DV$2&amp;"+"&amp;INT(BB207)&amp;DV$1)</f>
        <v/>
      </c>
      <c r="DW207" s="52" t="str">
        <f t="shared" ref="DW207:DW233" si="328">IF(BC207="","","|n"&amp;DW$2&amp;"+"&amp;INT(BC207)&amp;DW$1)</f>
        <v/>
      </c>
      <c r="DX207" s="52" t="str">
        <f t="shared" ref="DX207:DX233" si="329">IF(BD207="","","|n|cffffcc00"&amp;DX$2&amp;"：|r"&amp;BD207&amp;DX$1)</f>
        <v/>
      </c>
      <c r="DY207" s="52" t="str">
        <f t="shared" ref="DY207:DY233" si="330">IF(BE207="","","|n|cffffcc00"&amp;DY$2&amp;"：|r"&amp;BE207&amp;DY$1)</f>
        <v/>
      </c>
      <c r="DZ207" s="52" t="str">
        <f t="shared" ref="DZ207:DZ233" si="331">IF(BF207="","","|n|cffffcc00"&amp;DZ$2&amp;"：|r"&amp;BF207&amp;DZ$1)</f>
        <v/>
      </c>
      <c r="EA207" s="52" t="str">
        <f t="shared" ref="EA207:EA233" si="332">IF(BG207="","","|n|cffffcc00"&amp;EA$2&amp;"：|r"&amp;BG207&amp;EA$1)</f>
        <v/>
      </c>
      <c r="EB207" s="52" t="str">
        <f t="shared" ref="EB207:EB233" si="333">IF(BH207="","","|n|cffffcc00"&amp;EB$2&amp;"：|r"&amp;BH207&amp;EB$1)</f>
        <v/>
      </c>
      <c r="EC207" s="52" t="str">
        <f t="shared" ref="EC207:EC233" si="334">IF(BI207="","","|n|cffffcc00"&amp;EC$2&amp;"：|r"&amp;BI207&amp;EC$1)</f>
        <v/>
      </c>
      <c r="ED207" s="52" t="str">
        <f t="shared" ref="ED207:ED233" si="335">IF(BJ207="","","|n|cffffcc00"&amp;ED$2&amp;"：|r"&amp;BJ207&amp;ED$1)</f>
        <v/>
      </c>
      <c r="EE207" s="52" t="str">
        <f t="shared" ref="EE207:EE233" si="336">IF(BK207="","","|n|cffffcc00"&amp;EE$2&amp;"：|r"&amp;BK207&amp;EE$1)</f>
        <v/>
      </c>
      <c r="EF207" s="52" t="str">
        <f t="shared" ref="EF207:EF233" si="337">IF(BL207="","","|n|cffffcc00"&amp;EF$2&amp;"：|r"&amp;BL207&amp;EF$1)</f>
        <v/>
      </c>
      <c r="EG207" s="52" t="str">
        <f t="shared" ref="EG207:EG233" si="338">IF(BM207="","","|n|cffffcc00"&amp;EG$2&amp;"：|r"&amp;BM207&amp;EG$1)</f>
        <v/>
      </c>
      <c r="EH207" s="52" t="str">
        <f t="shared" ref="EH207:EH233" si="339">IF(BN207="","","|n|cffffcc00"&amp;EH$2&amp;"：|r"&amp;BN207&amp;EH$1)</f>
        <v/>
      </c>
      <c r="EI207" s="52" t="str">
        <f t="shared" ref="EI207:EI233" si="340">IF(BO207="","","|n|cffffcc00"&amp;EI$2&amp;"：|r"&amp;BO207&amp;EI$1)</f>
        <v/>
      </c>
      <c r="EJ207" s="52" t="str">
        <f t="shared" ref="EJ207:EJ233" si="341">IF(BP207="","","|n|cffffcc00"&amp;EJ$2&amp;"：|r"&amp;BP207&amp;EJ$1)</f>
        <v/>
      </c>
      <c r="EK207" s="52" t="str">
        <f t="shared" ref="EK207:EK233" si="342">IF(BQ207="","","|n|cffffcc00"&amp;EK$2&amp;"：|r"&amp;BQ207&amp;EK$1)</f>
        <v/>
      </c>
      <c r="EL207" s="52" t="str">
        <f t="shared" ref="EL207:EL233" si="343">IF(BR207="","","|n|cffffcc00"&amp;EL$2&amp;"：|r"&amp;BR207&amp;EL$1)</f>
        <v/>
      </c>
      <c r="EM207" s="52" t="str">
        <f t="shared" ref="EM207:EM233" si="344">IF(BS207="","","|n|cffffcc00"&amp;EM$2&amp;"：|r"&amp;BS207&amp;EM$1)</f>
        <v/>
      </c>
      <c r="EN207" s="52" t="str">
        <f t="shared" ref="EN207:EN233" si="345">IF(BT207="","","|n|cffffcc00"&amp;EN$2&amp;"：|r"&amp;BT207&amp;EN$1)</f>
        <v/>
      </c>
    </row>
    <row r="208" spans="1:145" s="52" customFormat="1">
      <c r="A208" s="52" t="s">
        <v>373</v>
      </c>
      <c r="B208" s="52" t="s">
        <v>374</v>
      </c>
      <c r="C208" s="53" t="s">
        <v>372</v>
      </c>
      <c r="E208" s="52">
        <v>1000</v>
      </c>
      <c r="O208" s="31"/>
      <c r="T208" s="31"/>
      <c r="Z208" s="10"/>
      <c r="AA208" s="10"/>
      <c r="BW208" s="52" t="str">
        <f t="shared" si="276"/>
        <v>|n业力+1000</v>
      </c>
      <c r="BX208" s="52" t="str">
        <f t="shared" si="277"/>
        <v/>
      </c>
      <c r="BY208" s="52" t="str">
        <f t="shared" si="278"/>
        <v>|n业力+1000</v>
      </c>
      <c r="BZ208" s="52" t="str">
        <f t="shared" si="279"/>
        <v/>
      </c>
      <c r="CA208" s="52" t="str">
        <f t="shared" si="280"/>
        <v/>
      </c>
      <c r="CB208" s="52" t="str">
        <f t="shared" si="281"/>
        <v/>
      </c>
      <c r="CC208" s="52" t="str">
        <f t="shared" si="282"/>
        <v/>
      </c>
      <c r="CD208" s="52" t="str">
        <f t="shared" si="283"/>
        <v/>
      </c>
      <c r="CE208" s="52" t="str">
        <f t="shared" si="284"/>
        <v/>
      </c>
      <c r="CF208" s="52" t="str">
        <f t="shared" si="285"/>
        <v/>
      </c>
      <c r="CG208" s="52" t="str">
        <f t="shared" si="286"/>
        <v/>
      </c>
      <c r="CH208" s="52" t="str">
        <f t="shared" si="287"/>
        <v/>
      </c>
      <c r="CI208" s="52" t="str">
        <f t="shared" si="288"/>
        <v/>
      </c>
      <c r="CJ208" s="52" t="str">
        <f t="shared" si="289"/>
        <v/>
      </c>
      <c r="CK208" s="52" t="str">
        <f t="shared" si="290"/>
        <v/>
      </c>
      <c r="CL208" s="52" t="str">
        <f t="shared" si="291"/>
        <v/>
      </c>
      <c r="CM208" s="52" t="str">
        <f t="shared" si="292"/>
        <v/>
      </c>
      <c r="CN208" s="52" t="str">
        <f t="shared" si="293"/>
        <v/>
      </c>
      <c r="CO208" s="52" t="str">
        <f t="shared" si="294"/>
        <v/>
      </c>
      <c r="CP208" s="52" t="str">
        <f t="shared" si="295"/>
        <v/>
      </c>
      <c r="CQ208" s="52" t="str">
        <f t="shared" si="296"/>
        <v/>
      </c>
      <c r="CR208" s="52" t="str">
        <f t="shared" si="297"/>
        <v/>
      </c>
      <c r="CS208" s="52" t="str">
        <f t="shared" si="298"/>
        <v/>
      </c>
      <c r="CT208" s="52" t="str">
        <f t="shared" si="299"/>
        <v/>
      </c>
      <c r="CU208" s="52" t="str">
        <f t="shared" si="300"/>
        <v/>
      </c>
      <c r="CV208" s="52" t="str">
        <f t="shared" si="301"/>
        <v/>
      </c>
      <c r="CW208" s="52" t="str">
        <f t="shared" si="302"/>
        <v/>
      </c>
      <c r="CX208" s="52" t="str">
        <f t="shared" si="303"/>
        <v/>
      </c>
      <c r="CY208" s="52" t="str">
        <f t="shared" si="304"/>
        <v/>
      </c>
      <c r="CZ208" s="52" t="str">
        <f t="shared" si="305"/>
        <v/>
      </c>
      <c r="DA208" s="52" t="str">
        <f t="shared" si="306"/>
        <v/>
      </c>
      <c r="DB208" s="52" t="str">
        <f t="shared" si="307"/>
        <v/>
      </c>
      <c r="DC208" s="52" t="str">
        <f t="shared" si="308"/>
        <v/>
      </c>
      <c r="DD208" s="52" t="str">
        <f t="shared" si="309"/>
        <v/>
      </c>
      <c r="DE208" s="52" t="str">
        <f t="shared" si="310"/>
        <v/>
      </c>
      <c r="DF208" s="52" t="str">
        <f t="shared" si="311"/>
        <v/>
      </c>
      <c r="DG208" s="52" t="str">
        <f t="shared" si="312"/>
        <v/>
      </c>
      <c r="DH208" s="52" t="str">
        <f t="shared" si="313"/>
        <v/>
      </c>
      <c r="DI208" s="52" t="str">
        <f t="shared" si="314"/>
        <v/>
      </c>
      <c r="DJ208" s="52" t="str">
        <f t="shared" si="315"/>
        <v/>
      </c>
      <c r="DK208" s="52" t="str">
        <f t="shared" si="316"/>
        <v/>
      </c>
      <c r="DL208" s="52" t="str">
        <f t="shared" si="317"/>
        <v/>
      </c>
      <c r="DM208" s="52" t="str">
        <f t="shared" si="318"/>
        <v/>
      </c>
      <c r="DN208" s="52" t="str">
        <f t="shared" si="319"/>
        <v/>
      </c>
      <c r="DO208" s="52" t="str">
        <f t="shared" si="320"/>
        <v/>
      </c>
      <c r="DP208" s="52" t="str">
        <f t="shared" si="321"/>
        <v/>
      </c>
      <c r="DQ208" s="52" t="str">
        <f t="shared" si="322"/>
        <v/>
      </c>
      <c r="DR208" s="52" t="str">
        <f t="shared" si="323"/>
        <v/>
      </c>
      <c r="DS208" s="52" t="str">
        <f t="shared" si="324"/>
        <v/>
      </c>
      <c r="DT208" s="52" t="str">
        <f t="shared" si="325"/>
        <v/>
      </c>
      <c r="DU208" s="52" t="str">
        <f t="shared" si="326"/>
        <v/>
      </c>
      <c r="DV208" s="52" t="str">
        <f t="shared" si="327"/>
        <v/>
      </c>
      <c r="DW208" s="52" t="str">
        <f t="shared" si="328"/>
        <v/>
      </c>
      <c r="DX208" s="52" t="str">
        <f t="shared" si="329"/>
        <v/>
      </c>
      <c r="DY208" s="52" t="str">
        <f t="shared" si="330"/>
        <v/>
      </c>
      <c r="DZ208" s="52" t="str">
        <f t="shared" si="331"/>
        <v/>
      </c>
      <c r="EA208" s="52" t="str">
        <f t="shared" si="332"/>
        <v/>
      </c>
      <c r="EB208" s="52" t="str">
        <f t="shared" si="333"/>
        <v/>
      </c>
      <c r="EC208" s="52" t="str">
        <f t="shared" si="334"/>
        <v/>
      </c>
      <c r="ED208" s="52" t="str">
        <f t="shared" si="335"/>
        <v/>
      </c>
      <c r="EE208" s="52" t="str">
        <f t="shared" si="336"/>
        <v/>
      </c>
      <c r="EF208" s="52" t="str">
        <f t="shared" si="337"/>
        <v/>
      </c>
      <c r="EG208" s="52" t="str">
        <f t="shared" si="338"/>
        <v/>
      </c>
      <c r="EH208" s="52" t="str">
        <f t="shared" si="339"/>
        <v/>
      </c>
      <c r="EI208" s="52" t="str">
        <f t="shared" si="340"/>
        <v/>
      </c>
      <c r="EJ208" s="52" t="str">
        <f t="shared" si="341"/>
        <v/>
      </c>
      <c r="EK208" s="52" t="str">
        <f t="shared" si="342"/>
        <v/>
      </c>
      <c r="EL208" s="52" t="str">
        <f t="shared" si="343"/>
        <v/>
      </c>
      <c r="EM208" s="52" t="str">
        <f t="shared" si="344"/>
        <v/>
      </c>
      <c r="EN208" s="52" t="str">
        <f t="shared" si="345"/>
        <v/>
      </c>
    </row>
    <row r="209" spans="1:144" s="52" customFormat="1">
      <c r="A209" s="52" t="s">
        <v>375</v>
      </c>
      <c r="B209" s="52" t="s">
        <v>4</v>
      </c>
      <c r="C209" s="53" t="s">
        <v>372</v>
      </c>
      <c r="D209" s="52">
        <v>5000</v>
      </c>
      <c r="O209" s="31"/>
      <c r="T209" s="31"/>
      <c r="Z209" s="10"/>
      <c r="AA209" s="10"/>
      <c r="BW209" s="52" t="str">
        <f t="shared" si="276"/>
        <v>|n攻击+5000</v>
      </c>
      <c r="BX209" s="52" t="str">
        <f t="shared" si="277"/>
        <v>|n攻击+5000</v>
      </c>
      <c r="BY209" s="52" t="str">
        <f t="shared" si="278"/>
        <v/>
      </c>
      <c r="BZ209" s="52" t="str">
        <f t="shared" si="279"/>
        <v/>
      </c>
      <c r="CA209" s="52" t="str">
        <f t="shared" si="280"/>
        <v/>
      </c>
      <c r="CB209" s="52" t="str">
        <f t="shared" si="281"/>
        <v/>
      </c>
      <c r="CC209" s="52" t="str">
        <f t="shared" si="282"/>
        <v/>
      </c>
      <c r="CD209" s="52" t="str">
        <f t="shared" si="283"/>
        <v/>
      </c>
      <c r="CE209" s="52" t="str">
        <f t="shared" si="284"/>
        <v/>
      </c>
      <c r="CF209" s="52" t="str">
        <f t="shared" si="285"/>
        <v/>
      </c>
      <c r="CG209" s="52" t="str">
        <f t="shared" si="286"/>
        <v/>
      </c>
      <c r="CH209" s="52" t="str">
        <f t="shared" si="287"/>
        <v/>
      </c>
      <c r="CI209" s="52" t="str">
        <f t="shared" si="288"/>
        <v/>
      </c>
      <c r="CJ209" s="52" t="str">
        <f t="shared" si="289"/>
        <v/>
      </c>
      <c r="CK209" s="52" t="str">
        <f t="shared" si="290"/>
        <v/>
      </c>
      <c r="CL209" s="52" t="str">
        <f t="shared" si="291"/>
        <v/>
      </c>
      <c r="CM209" s="52" t="str">
        <f t="shared" si="292"/>
        <v/>
      </c>
      <c r="CN209" s="52" t="str">
        <f t="shared" si="293"/>
        <v/>
      </c>
      <c r="CO209" s="52" t="str">
        <f t="shared" si="294"/>
        <v/>
      </c>
      <c r="CP209" s="52" t="str">
        <f t="shared" si="295"/>
        <v/>
      </c>
      <c r="CQ209" s="52" t="str">
        <f t="shared" si="296"/>
        <v/>
      </c>
      <c r="CR209" s="52" t="str">
        <f t="shared" si="297"/>
        <v/>
      </c>
      <c r="CS209" s="52" t="str">
        <f t="shared" si="298"/>
        <v/>
      </c>
      <c r="CT209" s="52" t="str">
        <f t="shared" si="299"/>
        <v/>
      </c>
      <c r="CU209" s="52" t="str">
        <f t="shared" si="300"/>
        <v/>
      </c>
      <c r="CV209" s="52" t="str">
        <f t="shared" si="301"/>
        <v/>
      </c>
      <c r="CW209" s="52" t="str">
        <f t="shared" si="302"/>
        <v/>
      </c>
      <c r="CX209" s="52" t="str">
        <f t="shared" si="303"/>
        <v/>
      </c>
      <c r="CY209" s="52" t="str">
        <f t="shared" si="304"/>
        <v/>
      </c>
      <c r="CZ209" s="52" t="str">
        <f t="shared" si="305"/>
        <v/>
      </c>
      <c r="DA209" s="52" t="str">
        <f t="shared" si="306"/>
        <v/>
      </c>
      <c r="DB209" s="52" t="str">
        <f t="shared" si="307"/>
        <v/>
      </c>
      <c r="DC209" s="52" t="str">
        <f t="shared" si="308"/>
        <v/>
      </c>
      <c r="DD209" s="52" t="str">
        <f t="shared" si="309"/>
        <v/>
      </c>
      <c r="DE209" s="52" t="str">
        <f t="shared" si="310"/>
        <v/>
      </c>
      <c r="DF209" s="52" t="str">
        <f t="shared" si="311"/>
        <v/>
      </c>
      <c r="DG209" s="52" t="str">
        <f t="shared" si="312"/>
        <v/>
      </c>
      <c r="DH209" s="52" t="str">
        <f t="shared" si="313"/>
        <v/>
      </c>
      <c r="DI209" s="52" t="str">
        <f t="shared" si="314"/>
        <v/>
      </c>
      <c r="DJ209" s="52" t="str">
        <f t="shared" si="315"/>
        <v/>
      </c>
      <c r="DK209" s="52" t="str">
        <f t="shared" si="316"/>
        <v/>
      </c>
      <c r="DL209" s="52" t="str">
        <f t="shared" si="317"/>
        <v/>
      </c>
      <c r="DM209" s="52" t="str">
        <f t="shared" si="318"/>
        <v/>
      </c>
      <c r="DN209" s="52" t="str">
        <f t="shared" si="319"/>
        <v/>
      </c>
      <c r="DO209" s="52" t="str">
        <f t="shared" si="320"/>
        <v/>
      </c>
      <c r="DP209" s="52" t="str">
        <f t="shared" si="321"/>
        <v/>
      </c>
      <c r="DQ209" s="52" t="str">
        <f t="shared" si="322"/>
        <v/>
      </c>
      <c r="DR209" s="52" t="str">
        <f t="shared" si="323"/>
        <v/>
      </c>
      <c r="DS209" s="52" t="str">
        <f t="shared" si="324"/>
        <v/>
      </c>
      <c r="DT209" s="52" t="str">
        <f t="shared" si="325"/>
        <v/>
      </c>
      <c r="DU209" s="52" t="str">
        <f t="shared" si="326"/>
        <v/>
      </c>
      <c r="DV209" s="52" t="str">
        <f t="shared" si="327"/>
        <v/>
      </c>
      <c r="DW209" s="52" t="str">
        <f t="shared" si="328"/>
        <v/>
      </c>
      <c r="DX209" s="52" t="str">
        <f t="shared" si="329"/>
        <v/>
      </c>
      <c r="DY209" s="52" t="str">
        <f t="shared" si="330"/>
        <v/>
      </c>
      <c r="DZ209" s="52" t="str">
        <f t="shared" si="331"/>
        <v/>
      </c>
      <c r="EA209" s="52" t="str">
        <f t="shared" si="332"/>
        <v/>
      </c>
      <c r="EB209" s="52" t="str">
        <f t="shared" si="333"/>
        <v/>
      </c>
      <c r="EC209" s="52" t="str">
        <f t="shared" si="334"/>
        <v/>
      </c>
      <c r="ED209" s="52" t="str">
        <f t="shared" si="335"/>
        <v/>
      </c>
      <c r="EE209" s="52" t="str">
        <f t="shared" si="336"/>
        <v/>
      </c>
      <c r="EF209" s="52" t="str">
        <f t="shared" si="337"/>
        <v/>
      </c>
      <c r="EG209" s="52" t="str">
        <f t="shared" si="338"/>
        <v/>
      </c>
      <c r="EH209" s="52" t="str">
        <f t="shared" si="339"/>
        <v/>
      </c>
      <c r="EI209" s="52" t="str">
        <f t="shared" si="340"/>
        <v/>
      </c>
      <c r="EJ209" s="52" t="str">
        <f t="shared" si="341"/>
        <v/>
      </c>
      <c r="EK209" s="52" t="str">
        <f t="shared" si="342"/>
        <v/>
      </c>
      <c r="EL209" s="52" t="str">
        <f t="shared" si="343"/>
        <v/>
      </c>
      <c r="EM209" s="52" t="str">
        <f t="shared" si="344"/>
        <v/>
      </c>
      <c r="EN209" s="52" t="str">
        <f t="shared" si="345"/>
        <v/>
      </c>
    </row>
    <row r="210" spans="1:144" s="52" customFormat="1">
      <c r="A210" s="52" t="s">
        <v>376</v>
      </c>
      <c r="B210" s="52" t="s">
        <v>374</v>
      </c>
      <c r="C210" s="53" t="s">
        <v>372</v>
      </c>
      <c r="E210" s="52">
        <v>5000</v>
      </c>
      <c r="O210" s="31"/>
      <c r="T210" s="31"/>
      <c r="Z210" s="10"/>
      <c r="AA210" s="10"/>
      <c r="BW210" s="52" t="str">
        <f t="shared" si="276"/>
        <v>|n业力+5000</v>
      </c>
      <c r="BX210" s="52" t="str">
        <f t="shared" si="277"/>
        <v/>
      </c>
      <c r="BY210" s="52" t="str">
        <f t="shared" si="278"/>
        <v>|n业力+5000</v>
      </c>
      <c r="BZ210" s="52" t="str">
        <f t="shared" si="279"/>
        <v/>
      </c>
      <c r="CA210" s="52" t="str">
        <f t="shared" si="280"/>
        <v/>
      </c>
      <c r="CB210" s="52" t="str">
        <f t="shared" si="281"/>
        <v/>
      </c>
      <c r="CC210" s="52" t="str">
        <f t="shared" si="282"/>
        <v/>
      </c>
      <c r="CD210" s="52" t="str">
        <f t="shared" si="283"/>
        <v/>
      </c>
      <c r="CE210" s="52" t="str">
        <f t="shared" si="284"/>
        <v/>
      </c>
      <c r="CF210" s="52" t="str">
        <f t="shared" si="285"/>
        <v/>
      </c>
      <c r="CG210" s="52" t="str">
        <f t="shared" si="286"/>
        <v/>
      </c>
      <c r="CH210" s="52" t="str">
        <f t="shared" si="287"/>
        <v/>
      </c>
      <c r="CI210" s="52" t="str">
        <f t="shared" si="288"/>
        <v/>
      </c>
      <c r="CJ210" s="52" t="str">
        <f t="shared" si="289"/>
        <v/>
      </c>
      <c r="CK210" s="52" t="str">
        <f t="shared" si="290"/>
        <v/>
      </c>
      <c r="CL210" s="52" t="str">
        <f t="shared" si="291"/>
        <v/>
      </c>
      <c r="CM210" s="52" t="str">
        <f t="shared" si="292"/>
        <v/>
      </c>
      <c r="CN210" s="52" t="str">
        <f t="shared" si="293"/>
        <v/>
      </c>
      <c r="CO210" s="52" t="str">
        <f t="shared" si="294"/>
        <v/>
      </c>
      <c r="CP210" s="52" t="str">
        <f t="shared" si="295"/>
        <v/>
      </c>
      <c r="CQ210" s="52" t="str">
        <f t="shared" si="296"/>
        <v/>
      </c>
      <c r="CR210" s="52" t="str">
        <f t="shared" si="297"/>
        <v/>
      </c>
      <c r="CS210" s="52" t="str">
        <f t="shared" si="298"/>
        <v/>
      </c>
      <c r="CT210" s="52" t="str">
        <f t="shared" si="299"/>
        <v/>
      </c>
      <c r="CU210" s="52" t="str">
        <f t="shared" si="300"/>
        <v/>
      </c>
      <c r="CV210" s="52" t="str">
        <f t="shared" si="301"/>
        <v/>
      </c>
      <c r="CW210" s="52" t="str">
        <f t="shared" si="302"/>
        <v/>
      </c>
      <c r="CX210" s="52" t="str">
        <f t="shared" si="303"/>
        <v/>
      </c>
      <c r="CY210" s="52" t="str">
        <f t="shared" si="304"/>
        <v/>
      </c>
      <c r="CZ210" s="52" t="str">
        <f t="shared" si="305"/>
        <v/>
      </c>
      <c r="DA210" s="52" t="str">
        <f t="shared" si="306"/>
        <v/>
      </c>
      <c r="DB210" s="52" t="str">
        <f t="shared" si="307"/>
        <v/>
      </c>
      <c r="DC210" s="52" t="str">
        <f t="shared" si="308"/>
        <v/>
      </c>
      <c r="DD210" s="52" t="str">
        <f t="shared" si="309"/>
        <v/>
      </c>
      <c r="DE210" s="52" t="str">
        <f t="shared" si="310"/>
        <v/>
      </c>
      <c r="DF210" s="52" t="str">
        <f t="shared" si="311"/>
        <v/>
      </c>
      <c r="DG210" s="52" t="str">
        <f t="shared" si="312"/>
        <v/>
      </c>
      <c r="DH210" s="52" t="str">
        <f t="shared" si="313"/>
        <v/>
      </c>
      <c r="DI210" s="52" t="str">
        <f t="shared" si="314"/>
        <v/>
      </c>
      <c r="DJ210" s="52" t="str">
        <f t="shared" si="315"/>
        <v/>
      </c>
      <c r="DK210" s="52" t="str">
        <f t="shared" si="316"/>
        <v/>
      </c>
      <c r="DL210" s="52" t="str">
        <f t="shared" si="317"/>
        <v/>
      </c>
      <c r="DM210" s="52" t="str">
        <f t="shared" si="318"/>
        <v/>
      </c>
      <c r="DN210" s="52" t="str">
        <f t="shared" si="319"/>
        <v/>
      </c>
      <c r="DO210" s="52" t="str">
        <f t="shared" si="320"/>
        <v/>
      </c>
      <c r="DP210" s="52" t="str">
        <f t="shared" si="321"/>
        <v/>
      </c>
      <c r="DQ210" s="52" t="str">
        <f t="shared" si="322"/>
        <v/>
      </c>
      <c r="DR210" s="52" t="str">
        <f t="shared" si="323"/>
        <v/>
      </c>
      <c r="DS210" s="52" t="str">
        <f t="shared" si="324"/>
        <v/>
      </c>
      <c r="DT210" s="52" t="str">
        <f t="shared" si="325"/>
        <v/>
      </c>
      <c r="DU210" s="52" t="str">
        <f t="shared" si="326"/>
        <v/>
      </c>
      <c r="DV210" s="52" t="str">
        <f t="shared" si="327"/>
        <v/>
      </c>
      <c r="DW210" s="52" t="str">
        <f t="shared" si="328"/>
        <v/>
      </c>
      <c r="DX210" s="52" t="str">
        <f t="shared" si="329"/>
        <v/>
      </c>
      <c r="DY210" s="52" t="str">
        <f t="shared" si="330"/>
        <v/>
      </c>
      <c r="DZ210" s="52" t="str">
        <f t="shared" si="331"/>
        <v/>
      </c>
      <c r="EA210" s="52" t="str">
        <f t="shared" si="332"/>
        <v/>
      </c>
      <c r="EB210" s="52" t="str">
        <f t="shared" si="333"/>
        <v/>
      </c>
      <c r="EC210" s="52" t="str">
        <f t="shared" si="334"/>
        <v/>
      </c>
      <c r="ED210" s="52" t="str">
        <f t="shared" si="335"/>
        <v/>
      </c>
      <c r="EE210" s="52" t="str">
        <f t="shared" si="336"/>
        <v/>
      </c>
      <c r="EF210" s="52" t="str">
        <f t="shared" si="337"/>
        <v/>
      </c>
      <c r="EG210" s="52" t="str">
        <f t="shared" si="338"/>
        <v/>
      </c>
      <c r="EH210" s="52" t="str">
        <f t="shared" si="339"/>
        <v/>
      </c>
      <c r="EI210" s="52" t="str">
        <f t="shared" si="340"/>
        <v/>
      </c>
      <c r="EJ210" s="52" t="str">
        <f t="shared" si="341"/>
        <v/>
      </c>
      <c r="EK210" s="52" t="str">
        <f t="shared" si="342"/>
        <v/>
      </c>
      <c r="EL210" s="52" t="str">
        <f t="shared" si="343"/>
        <v/>
      </c>
      <c r="EM210" s="52" t="str">
        <f t="shared" si="344"/>
        <v/>
      </c>
      <c r="EN210" s="52" t="str">
        <f t="shared" si="345"/>
        <v/>
      </c>
    </row>
    <row r="211" spans="1:144" s="52" customFormat="1">
      <c r="A211" s="52" t="s">
        <v>377</v>
      </c>
      <c r="B211" s="52" t="s">
        <v>4</v>
      </c>
      <c r="C211" s="53" t="s">
        <v>372</v>
      </c>
      <c r="D211" s="52">
        <v>15000</v>
      </c>
      <c r="O211" s="31"/>
      <c r="T211" s="31"/>
      <c r="Z211" s="10"/>
      <c r="AA211" s="10"/>
      <c r="BW211" s="52" t="str">
        <f t="shared" si="276"/>
        <v>|n攻击+15000</v>
      </c>
      <c r="BX211" s="52" t="str">
        <f t="shared" si="277"/>
        <v>|n攻击+15000</v>
      </c>
      <c r="BY211" s="52" t="str">
        <f t="shared" si="278"/>
        <v/>
      </c>
      <c r="BZ211" s="52" t="str">
        <f t="shared" si="279"/>
        <v/>
      </c>
      <c r="CA211" s="52" t="str">
        <f t="shared" si="280"/>
        <v/>
      </c>
      <c r="CB211" s="52" t="str">
        <f t="shared" si="281"/>
        <v/>
      </c>
      <c r="CC211" s="52" t="str">
        <f t="shared" si="282"/>
        <v/>
      </c>
      <c r="CD211" s="52" t="str">
        <f t="shared" si="283"/>
        <v/>
      </c>
      <c r="CE211" s="52" t="str">
        <f t="shared" si="284"/>
        <v/>
      </c>
      <c r="CF211" s="52" t="str">
        <f t="shared" si="285"/>
        <v/>
      </c>
      <c r="CG211" s="52" t="str">
        <f t="shared" si="286"/>
        <v/>
      </c>
      <c r="CH211" s="52" t="str">
        <f t="shared" si="287"/>
        <v/>
      </c>
      <c r="CI211" s="52" t="str">
        <f t="shared" si="288"/>
        <v/>
      </c>
      <c r="CJ211" s="52" t="str">
        <f t="shared" si="289"/>
        <v/>
      </c>
      <c r="CK211" s="52" t="str">
        <f t="shared" si="290"/>
        <v/>
      </c>
      <c r="CL211" s="52" t="str">
        <f t="shared" si="291"/>
        <v/>
      </c>
      <c r="CM211" s="52" t="str">
        <f t="shared" si="292"/>
        <v/>
      </c>
      <c r="CN211" s="52" t="str">
        <f t="shared" si="293"/>
        <v/>
      </c>
      <c r="CO211" s="52" t="str">
        <f t="shared" si="294"/>
        <v/>
      </c>
      <c r="CP211" s="52" t="str">
        <f t="shared" si="295"/>
        <v/>
      </c>
      <c r="CQ211" s="52" t="str">
        <f t="shared" si="296"/>
        <v/>
      </c>
      <c r="CR211" s="52" t="str">
        <f t="shared" si="297"/>
        <v/>
      </c>
      <c r="CS211" s="52" t="str">
        <f t="shared" si="298"/>
        <v/>
      </c>
      <c r="CT211" s="52" t="str">
        <f t="shared" si="299"/>
        <v/>
      </c>
      <c r="CU211" s="52" t="str">
        <f t="shared" si="300"/>
        <v/>
      </c>
      <c r="CV211" s="52" t="str">
        <f t="shared" si="301"/>
        <v/>
      </c>
      <c r="CW211" s="52" t="str">
        <f t="shared" si="302"/>
        <v/>
      </c>
      <c r="CX211" s="52" t="str">
        <f t="shared" si="303"/>
        <v/>
      </c>
      <c r="CY211" s="52" t="str">
        <f t="shared" si="304"/>
        <v/>
      </c>
      <c r="CZ211" s="52" t="str">
        <f t="shared" si="305"/>
        <v/>
      </c>
      <c r="DA211" s="52" t="str">
        <f t="shared" si="306"/>
        <v/>
      </c>
      <c r="DB211" s="52" t="str">
        <f t="shared" si="307"/>
        <v/>
      </c>
      <c r="DC211" s="52" t="str">
        <f t="shared" si="308"/>
        <v/>
      </c>
      <c r="DD211" s="52" t="str">
        <f t="shared" si="309"/>
        <v/>
      </c>
      <c r="DE211" s="52" t="str">
        <f t="shared" si="310"/>
        <v/>
      </c>
      <c r="DF211" s="52" t="str">
        <f t="shared" si="311"/>
        <v/>
      </c>
      <c r="DG211" s="52" t="str">
        <f t="shared" si="312"/>
        <v/>
      </c>
      <c r="DH211" s="52" t="str">
        <f t="shared" si="313"/>
        <v/>
      </c>
      <c r="DI211" s="52" t="str">
        <f t="shared" si="314"/>
        <v/>
      </c>
      <c r="DJ211" s="52" t="str">
        <f t="shared" si="315"/>
        <v/>
      </c>
      <c r="DK211" s="52" t="str">
        <f t="shared" si="316"/>
        <v/>
      </c>
      <c r="DL211" s="52" t="str">
        <f t="shared" si="317"/>
        <v/>
      </c>
      <c r="DM211" s="52" t="str">
        <f t="shared" si="318"/>
        <v/>
      </c>
      <c r="DN211" s="52" t="str">
        <f t="shared" si="319"/>
        <v/>
      </c>
      <c r="DO211" s="52" t="str">
        <f t="shared" si="320"/>
        <v/>
      </c>
      <c r="DP211" s="52" t="str">
        <f t="shared" si="321"/>
        <v/>
      </c>
      <c r="DQ211" s="52" t="str">
        <f t="shared" si="322"/>
        <v/>
      </c>
      <c r="DR211" s="52" t="str">
        <f t="shared" si="323"/>
        <v/>
      </c>
      <c r="DS211" s="52" t="str">
        <f t="shared" si="324"/>
        <v/>
      </c>
      <c r="DT211" s="52" t="str">
        <f t="shared" si="325"/>
        <v/>
      </c>
      <c r="DU211" s="52" t="str">
        <f t="shared" si="326"/>
        <v/>
      </c>
      <c r="DV211" s="52" t="str">
        <f t="shared" si="327"/>
        <v/>
      </c>
      <c r="DW211" s="52" t="str">
        <f t="shared" si="328"/>
        <v/>
      </c>
      <c r="DX211" s="52" t="str">
        <f t="shared" si="329"/>
        <v/>
      </c>
      <c r="DY211" s="52" t="str">
        <f t="shared" si="330"/>
        <v/>
      </c>
      <c r="DZ211" s="52" t="str">
        <f t="shared" si="331"/>
        <v/>
      </c>
      <c r="EA211" s="52" t="str">
        <f t="shared" si="332"/>
        <v/>
      </c>
      <c r="EB211" s="52" t="str">
        <f t="shared" si="333"/>
        <v/>
      </c>
      <c r="EC211" s="52" t="str">
        <f t="shared" si="334"/>
        <v/>
      </c>
      <c r="ED211" s="52" t="str">
        <f t="shared" si="335"/>
        <v/>
      </c>
      <c r="EE211" s="52" t="str">
        <f t="shared" si="336"/>
        <v/>
      </c>
      <c r="EF211" s="52" t="str">
        <f t="shared" si="337"/>
        <v/>
      </c>
      <c r="EG211" s="52" t="str">
        <f t="shared" si="338"/>
        <v/>
      </c>
      <c r="EH211" s="52" t="str">
        <f t="shared" si="339"/>
        <v/>
      </c>
      <c r="EI211" s="52" t="str">
        <f t="shared" si="340"/>
        <v/>
      </c>
      <c r="EJ211" s="52" t="str">
        <f t="shared" si="341"/>
        <v/>
      </c>
      <c r="EK211" s="52" t="str">
        <f t="shared" si="342"/>
        <v/>
      </c>
      <c r="EL211" s="52" t="str">
        <f t="shared" si="343"/>
        <v/>
      </c>
      <c r="EM211" s="52" t="str">
        <f t="shared" si="344"/>
        <v/>
      </c>
      <c r="EN211" s="52" t="str">
        <f t="shared" si="345"/>
        <v/>
      </c>
    </row>
    <row r="212" spans="1:144" s="52" customFormat="1">
      <c r="A212" s="52" t="s">
        <v>378</v>
      </c>
      <c r="B212" s="52" t="s">
        <v>374</v>
      </c>
      <c r="C212" s="53" t="s">
        <v>372</v>
      </c>
      <c r="E212" s="52">
        <v>15000</v>
      </c>
      <c r="O212" s="31"/>
      <c r="T212" s="31"/>
      <c r="Z212" s="10"/>
      <c r="AA212" s="10"/>
      <c r="BW212" s="52" t="str">
        <f t="shared" si="276"/>
        <v>|n业力+15000</v>
      </c>
      <c r="BX212" s="52" t="str">
        <f t="shared" si="277"/>
        <v/>
      </c>
      <c r="BY212" s="52" t="str">
        <f t="shared" si="278"/>
        <v>|n业力+15000</v>
      </c>
      <c r="BZ212" s="52" t="str">
        <f t="shared" si="279"/>
        <v/>
      </c>
      <c r="CA212" s="52" t="str">
        <f t="shared" si="280"/>
        <v/>
      </c>
      <c r="CB212" s="52" t="str">
        <f t="shared" si="281"/>
        <v/>
      </c>
      <c r="CC212" s="52" t="str">
        <f t="shared" si="282"/>
        <v/>
      </c>
      <c r="CD212" s="52" t="str">
        <f t="shared" si="283"/>
        <v/>
      </c>
      <c r="CE212" s="52" t="str">
        <f t="shared" si="284"/>
        <v/>
      </c>
      <c r="CF212" s="52" t="str">
        <f t="shared" si="285"/>
        <v/>
      </c>
      <c r="CG212" s="52" t="str">
        <f t="shared" si="286"/>
        <v/>
      </c>
      <c r="CH212" s="52" t="str">
        <f t="shared" si="287"/>
        <v/>
      </c>
      <c r="CI212" s="52" t="str">
        <f t="shared" si="288"/>
        <v/>
      </c>
      <c r="CJ212" s="52" t="str">
        <f t="shared" si="289"/>
        <v/>
      </c>
      <c r="CK212" s="52" t="str">
        <f t="shared" si="290"/>
        <v/>
      </c>
      <c r="CL212" s="52" t="str">
        <f t="shared" si="291"/>
        <v/>
      </c>
      <c r="CM212" s="52" t="str">
        <f t="shared" si="292"/>
        <v/>
      </c>
      <c r="CN212" s="52" t="str">
        <f t="shared" si="293"/>
        <v/>
      </c>
      <c r="CO212" s="52" t="str">
        <f t="shared" si="294"/>
        <v/>
      </c>
      <c r="CP212" s="52" t="str">
        <f t="shared" si="295"/>
        <v/>
      </c>
      <c r="CQ212" s="52" t="str">
        <f t="shared" si="296"/>
        <v/>
      </c>
      <c r="CR212" s="52" t="str">
        <f t="shared" si="297"/>
        <v/>
      </c>
      <c r="CS212" s="52" t="str">
        <f t="shared" si="298"/>
        <v/>
      </c>
      <c r="CT212" s="52" t="str">
        <f t="shared" si="299"/>
        <v/>
      </c>
      <c r="CU212" s="52" t="str">
        <f t="shared" si="300"/>
        <v/>
      </c>
      <c r="CV212" s="52" t="str">
        <f t="shared" si="301"/>
        <v/>
      </c>
      <c r="CW212" s="52" t="str">
        <f t="shared" si="302"/>
        <v/>
      </c>
      <c r="CX212" s="52" t="str">
        <f t="shared" si="303"/>
        <v/>
      </c>
      <c r="CY212" s="52" t="str">
        <f t="shared" si="304"/>
        <v/>
      </c>
      <c r="CZ212" s="52" t="str">
        <f t="shared" si="305"/>
        <v/>
      </c>
      <c r="DA212" s="52" t="str">
        <f t="shared" si="306"/>
        <v/>
      </c>
      <c r="DB212" s="52" t="str">
        <f t="shared" si="307"/>
        <v/>
      </c>
      <c r="DC212" s="52" t="str">
        <f t="shared" si="308"/>
        <v/>
      </c>
      <c r="DD212" s="52" t="str">
        <f t="shared" si="309"/>
        <v/>
      </c>
      <c r="DE212" s="52" t="str">
        <f t="shared" si="310"/>
        <v/>
      </c>
      <c r="DF212" s="52" t="str">
        <f t="shared" si="311"/>
        <v/>
      </c>
      <c r="DG212" s="52" t="str">
        <f t="shared" si="312"/>
        <v/>
      </c>
      <c r="DH212" s="52" t="str">
        <f t="shared" si="313"/>
        <v/>
      </c>
      <c r="DI212" s="52" t="str">
        <f t="shared" si="314"/>
        <v/>
      </c>
      <c r="DJ212" s="52" t="str">
        <f t="shared" si="315"/>
        <v/>
      </c>
      <c r="DK212" s="52" t="str">
        <f t="shared" si="316"/>
        <v/>
      </c>
      <c r="DL212" s="52" t="str">
        <f t="shared" si="317"/>
        <v/>
      </c>
      <c r="DM212" s="52" t="str">
        <f t="shared" si="318"/>
        <v/>
      </c>
      <c r="DN212" s="52" t="str">
        <f t="shared" si="319"/>
        <v/>
      </c>
      <c r="DO212" s="52" t="str">
        <f t="shared" si="320"/>
        <v/>
      </c>
      <c r="DP212" s="52" t="str">
        <f t="shared" si="321"/>
        <v/>
      </c>
      <c r="DQ212" s="52" t="str">
        <f t="shared" si="322"/>
        <v/>
      </c>
      <c r="DR212" s="52" t="str">
        <f t="shared" si="323"/>
        <v/>
      </c>
      <c r="DS212" s="52" t="str">
        <f t="shared" si="324"/>
        <v/>
      </c>
      <c r="DT212" s="52" t="str">
        <f t="shared" si="325"/>
        <v/>
      </c>
      <c r="DU212" s="52" t="str">
        <f t="shared" si="326"/>
        <v/>
      </c>
      <c r="DV212" s="52" t="str">
        <f t="shared" si="327"/>
        <v/>
      </c>
      <c r="DW212" s="52" t="str">
        <f t="shared" si="328"/>
        <v/>
      </c>
      <c r="DX212" s="52" t="str">
        <f t="shared" si="329"/>
        <v/>
      </c>
      <c r="DY212" s="52" t="str">
        <f t="shared" si="330"/>
        <v/>
      </c>
      <c r="DZ212" s="52" t="str">
        <f t="shared" si="331"/>
        <v/>
      </c>
      <c r="EA212" s="52" t="str">
        <f t="shared" si="332"/>
        <v/>
      </c>
      <c r="EB212" s="52" t="str">
        <f t="shared" si="333"/>
        <v/>
      </c>
      <c r="EC212" s="52" t="str">
        <f t="shared" si="334"/>
        <v/>
      </c>
      <c r="ED212" s="52" t="str">
        <f t="shared" si="335"/>
        <v/>
      </c>
      <c r="EE212" s="52" t="str">
        <f t="shared" si="336"/>
        <v/>
      </c>
      <c r="EF212" s="52" t="str">
        <f t="shared" si="337"/>
        <v/>
      </c>
      <c r="EG212" s="52" t="str">
        <f t="shared" si="338"/>
        <v/>
      </c>
      <c r="EH212" s="52" t="str">
        <f t="shared" si="339"/>
        <v/>
      </c>
      <c r="EI212" s="52" t="str">
        <f t="shared" si="340"/>
        <v/>
      </c>
      <c r="EJ212" s="52" t="str">
        <f t="shared" si="341"/>
        <v/>
      </c>
      <c r="EK212" s="52" t="str">
        <f t="shared" si="342"/>
        <v/>
      </c>
      <c r="EL212" s="52" t="str">
        <f t="shared" si="343"/>
        <v/>
      </c>
      <c r="EM212" s="52" t="str">
        <f t="shared" si="344"/>
        <v/>
      </c>
      <c r="EN212" s="52" t="str">
        <f t="shared" si="345"/>
        <v/>
      </c>
    </row>
    <row r="213" spans="1:144" s="52" customFormat="1">
      <c r="A213" s="52" t="s">
        <v>379</v>
      </c>
      <c r="B213" s="52" t="s">
        <v>4</v>
      </c>
      <c r="C213" s="53" t="s">
        <v>372</v>
      </c>
      <c r="O213" s="31"/>
      <c r="T213" s="31"/>
      <c r="Z213" s="10"/>
      <c r="AA213" s="10"/>
      <c r="BW213" s="52" t="str">
        <f t="shared" si="276"/>
        <v/>
      </c>
      <c r="BX213" s="52" t="str">
        <f t="shared" si="277"/>
        <v/>
      </c>
      <c r="BY213" s="52" t="str">
        <f t="shared" si="278"/>
        <v/>
      </c>
      <c r="BZ213" s="52" t="str">
        <f t="shared" si="279"/>
        <v/>
      </c>
      <c r="CA213" s="52" t="str">
        <f t="shared" si="280"/>
        <v/>
      </c>
      <c r="CB213" s="52" t="str">
        <f t="shared" si="281"/>
        <v/>
      </c>
      <c r="CC213" s="52" t="str">
        <f t="shared" si="282"/>
        <v/>
      </c>
      <c r="CD213" s="52" t="str">
        <f t="shared" si="283"/>
        <v/>
      </c>
      <c r="CE213" s="52" t="str">
        <f t="shared" si="284"/>
        <v/>
      </c>
      <c r="CF213" s="52" t="str">
        <f t="shared" si="285"/>
        <v/>
      </c>
      <c r="CG213" s="52" t="str">
        <f t="shared" si="286"/>
        <v/>
      </c>
      <c r="CH213" s="52" t="str">
        <f t="shared" si="287"/>
        <v/>
      </c>
      <c r="CI213" s="52" t="str">
        <f t="shared" si="288"/>
        <v/>
      </c>
      <c r="CJ213" s="52" t="str">
        <f t="shared" si="289"/>
        <v/>
      </c>
      <c r="CK213" s="52" t="str">
        <f t="shared" si="290"/>
        <v/>
      </c>
      <c r="CL213" s="52" t="str">
        <f t="shared" si="291"/>
        <v/>
      </c>
      <c r="CM213" s="52" t="str">
        <f t="shared" si="292"/>
        <v/>
      </c>
      <c r="CN213" s="52" t="str">
        <f t="shared" si="293"/>
        <v/>
      </c>
      <c r="CO213" s="52" t="str">
        <f t="shared" si="294"/>
        <v/>
      </c>
      <c r="CP213" s="52" t="str">
        <f t="shared" si="295"/>
        <v/>
      </c>
      <c r="CQ213" s="52" t="str">
        <f t="shared" si="296"/>
        <v/>
      </c>
      <c r="CR213" s="52" t="str">
        <f t="shared" si="297"/>
        <v/>
      </c>
      <c r="CS213" s="52" t="str">
        <f t="shared" si="298"/>
        <v/>
      </c>
      <c r="CT213" s="52" t="str">
        <f t="shared" si="299"/>
        <v/>
      </c>
      <c r="CU213" s="52" t="str">
        <f t="shared" si="300"/>
        <v/>
      </c>
      <c r="CV213" s="52" t="str">
        <f t="shared" si="301"/>
        <v/>
      </c>
      <c r="CW213" s="52" t="str">
        <f t="shared" si="302"/>
        <v/>
      </c>
      <c r="CX213" s="52" t="str">
        <f t="shared" si="303"/>
        <v/>
      </c>
      <c r="CY213" s="52" t="str">
        <f t="shared" si="304"/>
        <v/>
      </c>
      <c r="CZ213" s="52" t="str">
        <f t="shared" si="305"/>
        <v/>
      </c>
      <c r="DA213" s="52" t="str">
        <f t="shared" si="306"/>
        <v/>
      </c>
      <c r="DB213" s="52" t="str">
        <f t="shared" si="307"/>
        <v/>
      </c>
      <c r="DC213" s="52" t="str">
        <f t="shared" si="308"/>
        <v/>
      </c>
      <c r="DD213" s="52" t="str">
        <f t="shared" si="309"/>
        <v/>
      </c>
      <c r="DE213" s="52" t="str">
        <f t="shared" si="310"/>
        <v/>
      </c>
      <c r="DF213" s="52" t="str">
        <f t="shared" si="311"/>
        <v/>
      </c>
      <c r="DG213" s="52" t="str">
        <f t="shared" si="312"/>
        <v/>
      </c>
      <c r="DH213" s="52" t="str">
        <f t="shared" si="313"/>
        <v/>
      </c>
      <c r="DI213" s="52" t="str">
        <f t="shared" si="314"/>
        <v/>
      </c>
      <c r="DJ213" s="52" t="str">
        <f t="shared" si="315"/>
        <v/>
      </c>
      <c r="DK213" s="52" t="str">
        <f t="shared" si="316"/>
        <v/>
      </c>
      <c r="DL213" s="52" t="str">
        <f t="shared" si="317"/>
        <v/>
      </c>
      <c r="DM213" s="52" t="str">
        <f t="shared" si="318"/>
        <v/>
      </c>
      <c r="DN213" s="52" t="str">
        <f t="shared" si="319"/>
        <v/>
      </c>
      <c r="DO213" s="52" t="str">
        <f t="shared" si="320"/>
        <v/>
      </c>
      <c r="DP213" s="52" t="str">
        <f t="shared" si="321"/>
        <v/>
      </c>
      <c r="DQ213" s="52" t="str">
        <f t="shared" si="322"/>
        <v/>
      </c>
      <c r="DR213" s="52" t="str">
        <f t="shared" si="323"/>
        <v/>
      </c>
      <c r="DS213" s="52" t="str">
        <f t="shared" si="324"/>
        <v/>
      </c>
      <c r="DT213" s="52" t="str">
        <f t="shared" si="325"/>
        <v/>
      </c>
      <c r="DU213" s="52" t="str">
        <f t="shared" si="326"/>
        <v/>
      </c>
      <c r="DV213" s="52" t="str">
        <f t="shared" si="327"/>
        <v/>
      </c>
      <c r="DW213" s="52" t="str">
        <f t="shared" si="328"/>
        <v/>
      </c>
      <c r="DX213" s="52" t="str">
        <f t="shared" si="329"/>
        <v/>
      </c>
      <c r="DY213" s="52" t="str">
        <f t="shared" si="330"/>
        <v/>
      </c>
      <c r="DZ213" s="52" t="str">
        <f t="shared" si="331"/>
        <v/>
      </c>
      <c r="EA213" s="52" t="str">
        <f t="shared" si="332"/>
        <v/>
      </c>
      <c r="EB213" s="52" t="str">
        <f t="shared" si="333"/>
        <v/>
      </c>
      <c r="EC213" s="52" t="str">
        <f t="shared" si="334"/>
        <v/>
      </c>
      <c r="ED213" s="52" t="str">
        <f t="shared" si="335"/>
        <v/>
      </c>
      <c r="EE213" s="52" t="str">
        <f t="shared" si="336"/>
        <v/>
      </c>
      <c r="EF213" s="52" t="str">
        <f t="shared" si="337"/>
        <v/>
      </c>
      <c r="EG213" s="52" t="str">
        <f t="shared" si="338"/>
        <v/>
      </c>
      <c r="EH213" s="52" t="str">
        <f t="shared" si="339"/>
        <v/>
      </c>
      <c r="EI213" s="52" t="str">
        <f t="shared" si="340"/>
        <v/>
      </c>
      <c r="EJ213" s="52" t="str">
        <f t="shared" si="341"/>
        <v/>
      </c>
      <c r="EK213" s="52" t="str">
        <f t="shared" si="342"/>
        <v/>
      </c>
      <c r="EL213" s="52" t="str">
        <f t="shared" si="343"/>
        <v/>
      </c>
      <c r="EM213" s="52" t="str">
        <f t="shared" si="344"/>
        <v/>
      </c>
      <c r="EN213" s="52" t="str">
        <f t="shared" si="345"/>
        <v/>
      </c>
    </row>
    <row r="214" spans="1:144" s="52" customFormat="1">
      <c r="A214" s="52" t="s">
        <v>380</v>
      </c>
      <c r="B214" s="52" t="s">
        <v>374</v>
      </c>
      <c r="C214" s="53" t="s">
        <v>372</v>
      </c>
      <c r="O214" s="31"/>
      <c r="T214" s="31"/>
      <c r="Z214" s="10"/>
      <c r="AA214" s="10"/>
      <c r="BW214" s="52" t="str">
        <f t="shared" si="276"/>
        <v/>
      </c>
      <c r="BX214" s="52" t="str">
        <f t="shared" si="277"/>
        <v/>
      </c>
      <c r="BY214" s="52" t="str">
        <f t="shared" si="278"/>
        <v/>
      </c>
      <c r="BZ214" s="52" t="str">
        <f t="shared" si="279"/>
        <v/>
      </c>
      <c r="CA214" s="52" t="str">
        <f t="shared" si="280"/>
        <v/>
      </c>
      <c r="CB214" s="52" t="str">
        <f t="shared" si="281"/>
        <v/>
      </c>
      <c r="CC214" s="52" t="str">
        <f t="shared" si="282"/>
        <v/>
      </c>
      <c r="CD214" s="52" t="str">
        <f t="shared" si="283"/>
        <v/>
      </c>
      <c r="CE214" s="52" t="str">
        <f t="shared" si="284"/>
        <v/>
      </c>
      <c r="CF214" s="52" t="str">
        <f t="shared" si="285"/>
        <v/>
      </c>
      <c r="CG214" s="52" t="str">
        <f t="shared" si="286"/>
        <v/>
      </c>
      <c r="CH214" s="52" t="str">
        <f t="shared" si="287"/>
        <v/>
      </c>
      <c r="CI214" s="52" t="str">
        <f t="shared" si="288"/>
        <v/>
      </c>
      <c r="CJ214" s="52" t="str">
        <f t="shared" si="289"/>
        <v/>
      </c>
      <c r="CK214" s="52" t="str">
        <f t="shared" si="290"/>
        <v/>
      </c>
      <c r="CL214" s="52" t="str">
        <f t="shared" si="291"/>
        <v/>
      </c>
      <c r="CM214" s="52" t="str">
        <f t="shared" si="292"/>
        <v/>
      </c>
      <c r="CN214" s="52" t="str">
        <f t="shared" si="293"/>
        <v/>
      </c>
      <c r="CO214" s="52" t="str">
        <f t="shared" si="294"/>
        <v/>
      </c>
      <c r="CP214" s="52" t="str">
        <f t="shared" si="295"/>
        <v/>
      </c>
      <c r="CQ214" s="52" t="str">
        <f t="shared" si="296"/>
        <v/>
      </c>
      <c r="CR214" s="52" t="str">
        <f t="shared" si="297"/>
        <v/>
      </c>
      <c r="CS214" s="52" t="str">
        <f t="shared" si="298"/>
        <v/>
      </c>
      <c r="CT214" s="52" t="str">
        <f t="shared" si="299"/>
        <v/>
      </c>
      <c r="CU214" s="52" t="str">
        <f t="shared" si="300"/>
        <v/>
      </c>
      <c r="CV214" s="52" t="str">
        <f t="shared" si="301"/>
        <v/>
      </c>
      <c r="CW214" s="52" t="str">
        <f t="shared" si="302"/>
        <v/>
      </c>
      <c r="CX214" s="52" t="str">
        <f t="shared" si="303"/>
        <v/>
      </c>
      <c r="CY214" s="52" t="str">
        <f t="shared" si="304"/>
        <v/>
      </c>
      <c r="CZ214" s="52" t="str">
        <f t="shared" si="305"/>
        <v/>
      </c>
      <c r="DA214" s="52" t="str">
        <f t="shared" si="306"/>
        <v/>
      </c>
      <c r="DB214" s="52" t="str">
        <f t="shared" si="307"/>
        <v/>
      </c>
      <c r="DC214" s="52" t="str">
        <f t="shared" si="308"/>
        <v/>
      </c>
      <c r="DD214" s="52" t="str">
        <f t="shared" si="309"/>
        <v/>
      </c>
      <c r="DE214" s="52" t="str">
        <f t="shared" si="310"/>
        <v/>
      </c>
      <c r="DF214" s="52" t="str">
        <f t="shared" si="311"/>
        <v/>
      </c>
      <c r="DG214" s="52" t="str">
        <f t="shared" si="312"/>
        <v/>
      </c>
      <c r="DH214" s="52" t="str">
        <f t="shared" si="313"/>
        <v/>
      </c>
      <c r="DI214" s="52" t="str">
        <f t="shared" si="314"/>
        <v/>
      </c>
      <c r="DJ214" s="52" t="str">
        <f t="shared" si="315"/>
        <v/>
      </c>
      <c r="DK214" s="52" t="str">
        <f t="shared" si="316"/>
        <v/>
      </c>
      <c r="DL214" s="52" t="str">
        <f t="shared" si="317"/>
        <v/>
      </c>
      <c r="DM214" s="52" t="str">
        <f t="shared" si="318"/>
        <v/>
      </c>
      <c r="DN214" s="52" t="str">
        <f t="shared" si="319"/>
        <v/>
      </c>
      <c r="DO214" s="52" t="str">
        <f t="shared" si="320"/>
        <v/>
      </c>
      <c r="DP214" s="52" t="str">
        <f t="shared" si="321"/>
        <v/>
      </c>
      <c r="DQ214" s="52" t="str">
        <f t="shared" si="322"/>
        <v/>
      </c>
      <c r="DR214" s="52" t="str">
        <f t="shared" si="323"/>
        <v/>
      </c>
      <c r="DS214" s="52" t="str">
        <f t="shared" si="324"/>
        <v/>
      </c>
      <c r="DT214" s="52" t="str">
        <f t="shared" si="325"/>
        <v/>
      </c>
      <c r="DU214" s="52" t="str">
        <f t="shared" si="326"/>
        <v/>
      </c>
      <c r="DV214" s="52" t="str">
        <f t="shared" si="327"/>
        <v/>
      </c>
      <c r="DW214" s="52" t="str">
        <f t="shared" si="328"/>
        <v/>
      </c>
      <c r="DX214" s="52" t="str">
        <f t="shared" si="329"/>
        <v/>
      </c>
      <c r="DY214" s="52" t="str">
        <f t="shared" si="330"/>
        <v/>
      </c>
      <c r="DZ214" s="52" t="str">
        <f t="shared" si="331"/>
        <v/>
      </c>
      <c r="EA214" s="52" t="str">
        <f t="shared" si="332"/>
        <v/>
      </c>
      <c r="EB214" s="52" t="str">
        <f t="shared" si="333"/>
        <v/>
      </c>
      <c r="EC214" s="52" t="str">
        <f t="shared" si="334"/>
        <v/>
      </c>
      <c r="ED214" s="52" t="str">
        <f t="shared" si="335"/>
        <v/>
      </c>
      <c r="EE214" s="52" t="str">
        <f t="shared" si="336"/>
        <v/>
      </c>
      <c r="EF214" s="52" t="str">
        <f t="shared" si="337"/>
        <v/>
      </c>
      <c r="EG214" s="52" t="str">
        <f t="shared" si="338"/>
        <v/>
      </c>
      <c r="EH214" s="52" t="str">
        <f t="shared" si="339"/>
        <v/>
      </c>
      <c r="EI214" s="52" t="str">
        <f t="shared" si="340"/>
        <v/>
      </c>
      <c r="EJ214" s="52" t="str">
        <f t="shared" si="341"/>
        <v/>
      </c>
      <c r="EK214" s="52" t="str">
        <f t="shared" si="342"/>
        <v/>
      </c>
      <c r="EL214" s="52" t="str">
        <f t="shared" si="343"/>
        <v/>
      </c>
      <c r="EM214" s="52" t="str">
        <f t="shared" si="344"/>
        <v/>
      </c>
      <c r="EN214" s="52" t="str">
        <f t="shared" si="345"/>
        <v/>
      </c>
    </row>
    <row r="215" spans="1:144" s="52" customFormat="1">
      <c r="A215" s="52" t="s">
        <v>381</v>
      </c>
      <c r="B215" s="52" t="s">
        <v>4</v>
      </c>
      <c r="C215" s="53" t="s">
        <v>372</v>
      </c>
      <c r="O215" s="31"/>
      <c r="T215" s="31"/>
      <c r="Z215" s="10"/>
      <c r="AA215" s="10"/>
      <c r="BW215" s="52" t="str">
        <f t="shared" si="276"/>
        <v/>
      </c>
      <c r="BX215" s="52" t="str">
        <f t="shared" si="277"/>
        <v/>
      </c>
      <c r="BY215" s="52" t="str">
        <f t="shared" si="278"/>
        <v/>
      </c>
      <c r="BZ215" s="52" t="str">
        <f t="shared" si="279"/>
        <v/>
      </c>
      <c r="CA215" s="52" t="str">
        <f t="shared" si="280"/>
        <v/>
      </c>
      <c r="CB215" s="52" t="str">
        <f t="shared" si="281"/>
        <v/>
      </c>
      <c r="CC215" s="52" t="str">
        <f t="shared" si="282"/>
        <v/>
      </c>
      <c r="CD215" s="52" t="str">
        <f t="shared" si="283"/>
        <v/>
      </c>
      <c r="CE215" s="52" t="str">
        <f t="shared" si="284"/>
        <v/>
      </c>
      <c r="CF215" s="52" t="str">
        <f t="shared" si="285"/>
        <v/>
      </c>
      <c r="CG215" s="52" t="str">
        <f t="shared" si="286"/>
        <v/>
      </c>
      <c r="CH215" s="52" t="str">
        <f t="shared" si="287"/>
        <v/>
      </c>
      <c r="CI215" s="52" t="str">
        <f t="shared" si="288"/>
        <v/>
      </c>
      <c r="CJ215" s="52" t="str">
        <f t="shared" si="289"/>
        <v/>
      </c>
      <c r="CK215" s="52" t="str">
        <f t="shared" si="290"/>
        <v/>
      </c>
      <c r="CL215" s="52" t="str">
        <f t="shared" si="291"/>
        <v/>
      </c>
      <c r="CM215" s="52" t="str">
        <f t="shared" si="292"/>
        <v/>
      </c>
      <c r="CN215" s="52" t="str">
        <f t="shared" si="293"/>
        <v/>
      </c>
      <c r="CO215" s="52" t="str">
        <f t="shared" si="294"/>
        <v/>
      </c>
      <c r="CP215" s="52" t="str">
        <f t="shared" si="295"/>
        <v/>
      </c>
      <c r="CQ215" s="52" t="str">
        <f t="shared" si="296"/>
        <v/>
      </c>
      <c r="CR215" s="52" t="str">
        <f t="shared" si="297"/>
        <v/>
      </c>
      <c r="CS215" s="52" t="str">
        <f t="shared" si="298"/>
        <v/>
      </c>
      <c r="CT215" s="52" t="str">
        <f t="shared" si="299"/>
        <v/>
      </c>
      <c r="CU215" s="52" t="str">
        <f t="shared" si="300"/>
        <v/>
      </c>
      <c r="CV215" s="52" t="str">
        <f t="shared" si="301"/>
        <v/>
      </c>
      <c r="CW215" s="52" t="str">
        <f t="shared" si="302"/>
        <v/>
      </c>
      <c r="CX215" s="52" t="str">
        <f t="shared" si="303"/>
        <v/>
      </c>
      <c r="CY215" s="52" t="str">
        <f t="shared" si="304"/>
        <v/>
      </c>
      <c r="CZ215" s="52" t="str">
        <f t="shared" si="305"/>
        <v/>
      </c>
      <c r="DA215" s="52" t="str">
        <f t="shared" si="306"/>
        <v/>
      </c>
      <c r="DB215" s="52" t="str">
        <f t="shared" si="307"/>
        <v/>
      </c>
      <c r="DC215" s="52" t="str">
        <f t="shared" si="308"/>
        <v/>
      </c>
      <c r="DD215" s="52" t="str">
        <f t="shared" si="309"/>
        <v/>
      </c>
      <c r="DE215" s="52" t="str">
        <f t="shared" si="310"/>
        <v/>
      </c>
      <c r="DF215" s="52" t="str">
        <f t="shared" si="311"/>
        <v/>
      </c>
      <c r="DG215" s="52" t="str">
        <f t="shared" si="312"/>
        <v/>
      </c>
      <c r="DH215" s="52" t="str">
        <f t="shared" si="313"/>
        <v/>
      </c>
      <c r="DI215" s="52" t="str">
        <f t="shared" si="314"/>
        <v/>
      </c>
      <c r="DJ215" s="52" t="str">
        <f t="shared" si="315"/>
        <v/>
      </c>
      <c r="DK215" s="52" t="str">
        <f t="shared" si="316"/>
        <v/>
      </c>
      <c r="DL215" s="52" t="str">
        <f t="shared" si="317"/>
        <v/>
      </c>
      <c r="DM215" s="52" t="str">
        <f t="shared" si="318"/>
        <v/>
      </c>
      <c r="DN215" s="52" t="str">
        <f t="shared" si="319"/>
        <v/>
      </c>
      <c r="DO215" s="52" t="str">
        <f t="shared" si="320"/>
        <v/>
      </c>
      <c r="DP215" s="52" t="str">
        <f t="shared" si="321"/>
        <v/>
      </c>
      <c r="DQ215" s="52" t="str">
        <f t="shared" si="322"/>
        <v/>
      </c>
      <c r="DR215" s="52" t="str">
        <f t="shared" si="323"/>
        <v/>
      </c>
      <c r="DS215" s="52" t="str">
        <f t="shared" si="324"/>
        <v/>
      </c>
      <c r="DT215" s="52" t="str">
        <f t="shared" si="325"/>
        <v/>
      </c>
      <c r="DU215" s="52" t="str">
        <f t="shared" si="326"/>
        <v/>
      </c>
      <c r="DV215" s="52" t="str">
        <f t="shared" si="327"/>
        <v/>
      </c>
      <c r="DW215" s="52" t="str">
        <f t="shared" si="328"/>
        <v/>
      </c>
      <c r="DX215" s="52" t="str">
        <f t="shared" si="329"/>
        <v/>
      </c>
      <c r="DY215" s="52" t="str">
        <f t="shared" si="330"/>
        <v/>
      </c>
      <c r="DZ215" s="52" t="str">
        <f t="shared" si="331"/>
        <v/>
      </c>
      <c r="EA215" s="52" t="str">
        <f t="shared" si="332"/>
        <v/>
      </c>
      <c r="EB215" s="52" t="str">
        <f t="shared" si="333"/>
        <v/>
      </c>
      <c r="EC215" s="52" t="str">
        <f t="shared" si="334"/>
        <v/>
      </c>
      <c r="ED215" s="52" t="str">
        <f t="shared" si="335"/>
        <v/>
      </c>
      <c r="EE215" s="52" t="str">
        <f t="shared" si="336"/>
        <v/>
      </c>
      <c r="EF215" s="52" t="str">
        <f t="shared" si="337"/>
        <v/>
      </c>
      <c r="EG215" s="52" t="str">
        <f t="shared" si="338"/>
        <v/>
      </c>
      <c r="EH215" s="52" t="str">
        <f t="shared" si="339"/>
        <v/>
      </c>
      <c r="EI215" s="52" t="str">
        <f t="shared" si="340"/>
        <v/>
      </c>
      <c r="EJ215" s="52" t="str">
        <f t="shared" si="341"/>
        <v/>
      </c>
      <c r="EK215" s="52" t="str">
        <f t="shared" si="342"/>
        <v/>
      </c>
      <c r="EL215" s="52" t="str">
        <f t="shared" si="343"/>
        <v/>
      </c>
      <c r="EM215" s="52" t="str">
        <f t="shared" si="344"/>
        <v/>
      </c>
      <c r="EN215" s="52" t="str">
        <f t="shared" si="345"/>
        <v/>
      </c>
    </row>
    <row r="216" spans="1:144" s="52" customFormat="1">
      <c r="A216" s="52" t="s">
        <v>382</v>
      </c>
      <c r="B216" s="52" t="s">
        <v>374</v>
      </c>
      <c r="C216" s="53" t="s">
        <v>372</v>
      </c>
      <c r="O216" s="31"/>
      <c r="T216" s="31"/>
      <c r="Z216" s="10"/>
      <c r="AA216" s="10"/>
      <c r="BW216" s="52" t="str">
        <f t="shared" si="276"/>
        <v/>
      </c>
      <c r="BX216" s="52" t="str">
        <f t="shared" si="277"/>
        <v/>
      </c>
      <c r="BY216" s="52" t="str">
        <f t="shared" si="278"/>
        <v/>
      </c>
      <c r="BZ216" s="52" t="str">
        <f t="shared" si="279"/>
        <v/>
      </c>
      <c r="CA216" s="52" t="str">
        <f t="shared" si="280"/>
        <v/>
      </c>
      <c r="CB216" s="52" t="str">
        <f t="shared" si="281"/>
        <v/>
      </c>
      <c r="CC216" s="52" t="str">
        <f t="shared" si="282"/>
        <v/>
      </c>
      <c r="CD216" s="52" t="str">
        <f t="shared" si="283"/>
        <v/>
      </c>
      <c r="CE216" s="52" t="str">
        <f t="shared" si="284"/>
        <v/>
      </c>
      <c r="CF216" s="52" t="str">
        <f t="shared" si="285"/>
        <v/>
      </c>
      <c r="CG216" s="52" t="str">
        <f t="shared" si="286"/>
        <v/>
      </c>
      <c r="CH216" s="52" t="str">
        <f t="shared" si="287"/>
        <v/>
      </c>
      <c r="CI216" s="52" t="str">
        <f t="shared" si="288"/>
        <v/>
      </c>
      <c r="CJ216" s="52" t="str">
        <f t="shared" si="289"/>
        <v/>
      </c>
      <c r="CK216" s="52" t="str">
        <f t="shared" si="290"/>
        <v/>
      </c>
      <c r="CL216" s="52" t="str">
        <f t="shared" si="291"/>
        <v/>
      </c>
      <c r="CM216" s="52" t="str">
        <f t="shared" si="292"/>
        <v/>
      </c>
      <c r="CN216" s="52" t="str">
        <f t="shared" si="293"/>
        <v/>
      </c>
      <c r="CO216" s="52" t="str">
        <f t="shared" si="294"/>
        <v/>
      </c>
      <c r="CP216" s="52" t="str">
        <f t="shared" si="295"/>
        <v/>
      </c>
      <c r="CQ216" s="52" t="str">
        <f t="shared" si="296"/>
        <v/>
      </c>
      <c r="CR216" s="52" t="str">
        <f t="shared" si="297"/>
        <v/>
      </c>
      <c r="CS216" s="52" t="str">
        <f t="shared" si="298"/>
        <v/>
      </c>
      <c r="CT216" s="52" t="str">
        <f t="shared" si="299"/>
        <v/>
      </c>
      <c r="CU216" s="52" t="str">
        <f t="shared" si="300"/>
        <v/>
      </c>
      <c r="CV216" s="52" t="str">
        <f t="shared" si="301"/>
        <v/>
      </c>
      <c r="CW216" s="52" t="str">
        <f t="shared" si="302"/>
        <v/>
      </c>
      <c r="CX216" s="52" t="str">
        <f t="shared" si="303"/>
        <v/>
      </c>
      <c r="CY216" s="52" t="str">
        <f t="shared" si="304"/>
        <v/>
      </c>
      <c r="CZ216" s="52" t="str">
        <f t="shared" si="305"/>
        <v/>
      </c>
      <c r="DA216" s="52" t="str">
        <f t="shared" si="306"/>
        <v/>
      </c>
      <c r="DB216" s="52" t="str">
        <f t="shared" si="307"/>
        <v/>
      </c>
      <c r="DC216" s="52" t="str">
        <f t="shared" si="308"/>
        <v/>
      </c>
      <c r="DD216" s="52" t="str">
        <f t="shared" si="309"/>
        <v/>
      </c>
      <c r="DE216" s="52" t="str">
        <f t="shared" si="310"/>
        <v/>
      </c>
      <c r="DF216" s="52" t="str">
        <f t="shared" si="311"/>
        <v/>
      </c>
      <c r="DG216" s="52" t="str">
        <f t="shared" si="312"/>
        <v/>
      </c>
      <c r="DH216" s="52" t="str">
        <f t="shared" si="313"/>
        <v/>
      </c>
      <c r="DI216" s="52" t="str">
        <f t="shared" si="314"/>
        <v/>
      </c>
      <c r="DJ216" s="52" t="str">
        <f t="shared" si="315"/>
        <v/>
      </c>
      <c r="DK216" s="52" t="str">
        <f t="shared" si="316"/>
        <v/>
      </c>
      <c r="DL216" s="52" t="str">
        <f t="shared" si="317"/>
        <v/>
      </c>
      <c r="DM216" s="52" t="str">
        <f t="shared" si="318"/>
        <v/>
      </c>
      <c r="DN216" s="52" t="str">
        <f t="shared" si="319"/>
        <v/>
      </c>
      <c r="DO216" s="52" t="str">
        <f t="shared" si="320"/>
        <v/>
      </c>
      <c r="DP216" s="52" t="str">
        <f t="shared" si="321"/>
        <v/>
      </c>
      <c r="DQ216" s="52" t="str">
        <f t="shared" si="322"/>
        <v/>
      </c>
      <c r="DR216" s="52" t="str">
        <f t="shared" si="323"/>
        <v/>
      </c>
      <c r="DS216" s="52" t="str">
        <f t="shared" si="324"/>
        <v/>
      </c>
      <c r="DT216" s="52" t="str">
        <f t="shared" si="325"/>
        <v/>
      </c>
      <c r="DU216" s="52" t="str">
        <f t="shared" si="326"/>
        <v/>
      </c>
      <c r="DV216" s="52" t="str">
        <f t="shared" si="327"/>
        <v/>
      </c>
      <c r="DW216" s="52" t="str">
        <f t="shared" si="328"/>
        <v/>
      </c>
      <c r="DX216" s="52" t="str">
        <f t="shared" si="329"/>
        <v/>
      </c>
      <c r="DY216" s="52" t="str">
        <f t="shared" si="330"/>
        <v/>
      </c>
      <c r="DZ216" s="52" t="str">
        <f t="shared" si="331"/>
        <v/>
      </c>
      <c r="EA216" s="52" t="str">
        <f t="shared" si="332"/>
        <v/>
      </c>
      <c r="EB216" s="52" t="str">
        <f t="shared" si="333"/>
        <v/>
      </c>
      <c r="EC216" s="52" t="str">
        <f t="shared" si="334"/>
        <v/>
      </c>
      <c r="ED216" s="52" t="str">
        <f t="shared" si="335"/>
        <v/>
      </c>
      <c r="EE216" s="52" t="str">
        <f t="shared" si="336"/>
        <v/>
      </c>
      <c r="EF216" s="52" t="str">
        <f t="shared" si="337"/>
        <v/>
      </c>
      <c r="EG216" s="52" t="str">
        <f t="shared" si="338"/>
        <v/>
      </c>
      <c r="EH216" s="52" t="str">
        <f t="shared" si="339"/>
        <v/>
      </c>
      <c r="EI216" s="52" t="str">
        <f t="shared" si="340"/>
        <v/>
      </c>
      <c r="EJ216" s="52" t="str">
        <f t="shared" si="341"/>
        <v/>
      </c>
      <c r="EK216" s="52" t="str">
        <f t="shared" si="342"/>
        <v/>
      </c>
      <c r="EL216" s="52" t="str">
        <f t="shared" si="343"/>
        <v/>
      </c>
      <c r="EM216" s="52" t="str">
        <f t="shared" si="344"/>
        <v/>
      </c>
      <c r="EN216" s="52" t="str">
        <f t="shared" si="345"/>
        <v/>
      </c>
    </row>
    <row r="217" spans="1:144" s="52" customFormat="1">
      <c r="A217" s="52" t="s">
        <v>383</v>
      </c>
      <c r="B217" s="52" t="s">
        <v>384</v>
      </c>
      <c r="C217" s="53" t="s">
        <v>372</v>
      </c>
      <c r="D217" s="52">
        <v>2000</v>
      </c>
      <c r="E217" s="52">
        <v>2000</v>
      </c>
      <c r="O217" s="31"/>
      <c r="T217" s="31"/>
      <c r="Z217" s="10"/>
      <c r="AA217" s="10"/>
      <c r="BW217" s="52" t="str">
        <f t="shared" si="276"/>
        <v>|n攻击+2000|n业力+2000</v>
      </c>
      <c r="BX217" s="52" t="str">
        <f t="shared" si="277"/>
        <v>|n攻击+2000</v>
      </c>
      <c r="BY217" s="52" t="str">
        <f t="shared" si="278"/>
        <v>|n业力+2000</v>
      </c>
      <c r="BZ217" s="52" t="str">
        <f t="shared" si="279"/>
        <v/>
      </c>
      <c r="CA217" s="52" t="str">
        <f t="shared" si="280"/>
        <v/>
      </c>
      <c r="CB217" s="52" t="str">
        <f t="shared" si="281"/>
        <v/>
      </c>
      <c r="CC217" s="52" t="str">
        <f t="shared" si="282"/>
        <v/>
      </c>
      <c r="CD217" s="52" t="str">
        <f t="shared" si="283"/>
        <v/>
      </c>
      <c r="CE217" s="52" t="str">
        <f t="shared" si="284"/>
        <v/>
      </c>
      <c r="CF217" s="52" t="str">
        <f t="shared" si="285"/>
        <v/>
      </c>
      <c r="CG217" s="52" t="str">
        <f t="shared" si="286"/>
        <v/>
      </c>
      <c r="CH217" s="52" t="str">
        <f t="shared" si="287"/>
        <v/>
      </c>
      <c r="CI217" s="52" t="str">
        <f t="shared" si="288"/>
        <v/>
      </c>
      <c r="CJ217" s="52" t="str">
        <f t="shared" si="289"/>
        <v/>
      </c>
      <c r="CK217" s="52" t="str">
        <f t="shared" si="290"/>
        <v/>
      </c>
      <c r="CL217" s="52" t="str">
        <f t="shared" si="291"/>
        <v/>
      </c>
      <c r="CM217" s="52" t="str">
        <f t="shared" si="292"/>
        <v/>
      </c>
      <c r="CN217" s="52" t="str">
        <f t="shared" si="293"/>
        <v/>
      </c>
      <c r="CO217" s="52" t="str">
        <f t="shared" si="294"/>
        <v/>
      </c>
      <c r="CP217" s="52" t="str">
        <f t="shared" si="295"/>
        <v/>
      </c>
      <c r="CQ217" s="52" t="str">
        <f t="shared" si="296"/>
        <v/>
      </c>
      <c r="CR217" s="52" t="str">
        <f t="shared" si="297"/>
        <v/>
      </c>
      <c r="CS217" s="52" t="str">
        <f t="shared" si="298"/>
        <v/>
      </c>
      <c r="CT217" s="52" t="str">
        <f t="shared" si="299"/>
        <v/>
      </c>
      <c r="CU217" s="52" t="str">
        <f t="shared" si="300"/>
        <v/>
      </c>
      <c r="CV217" s="52" t="str">
        <f t="shared" si="301"/>
        <v/>
      </c>
      <c r="CW217" s="52" t="str">
        <f t="shared" si="302"/>
        <v/>
      </c>
      <c r="CX217" s="52" t="str">
        <f t="shared" si="303"/>
        <v/>
      </c>
      <c r="CY217" s="52" t="str">
        <f t="shared" si="304"/>
        <v/>
      </c>
      <c r="CZ217" s="52" t="str">
        <f t="shared" si="305"/>
        <v/>
      </c>
      <c r="DA217" s="52" t="str">
        <f t="shared" si="306"/>
        <v/>
      </c>
      <c r="DB217" s="52" t="str">
        <f t="shared" si="307"/>
        <v/>
      </c>
      <c r="DC217" s="52" t="str">
        <f t="shared" si="308"/>
        <v/>
      </c>
      <c r="DD217" s="52" t="str">
        <f t="shared" si="309"/>
        <v/>
      </c>
      <c r="DE217" s="52" t="str">
        <f t="shared" si="310"/>
        <v/>
      </c>
      <c r="DF217" s="52" t="str">
        <f t="shared" si="311"/>
        <v/>
      </c>
      <c r="DG217" s="52" t="str">
        <f t="shared" si="312"/>
        <v/>
      </c>
      <c r="DH217" s="52" t="str">
        <f t="shared" si="313"/>
        <v/>
      </c>
      <c r="DI217" s="52" t="str">
        <f t="shared" si="314"/>
        <v/>
      </c>
      <c r="DJ217" s="52" t="str">
        <f t="shared" si="315"/>
        <v/>
      </c>
      <c r="DK217" s="52" t="str">
        <f t="shared" si="316"/>
        <v/>
      </c>
      <c r="DL217" s="52" t="str">
        <f t="shared" si="317"/>
        <v/>
      </c>
      <c r="DM217" s="52" t="str">
        <f t="shared" si="318"/>
        <v/>
      </c>
      <c r="DN217" s="52" t="str">
        <f t="shared" si="319"/>
        <v/>
      </c>
      <c r="DO217" s="52" t="str">
        <f t="shared" si="320"/>
        <v/>
      </c>
      <c r="DP217" s="52" t="str">
        <f t="shared" si="321"/>
        <v/>
      </c>
      <c r="DQ217" s="52" t="str">
        <f t="shared" si="322"/>
        <v/>
      </c>
      <c r="DR217" s="52" t="str">
        <f t="shared" si="323"/>
        <v/>
      </c>
      <c r="DS217" s="52" t="str">
        <f t="shared" si="324"/>
        <v/>
      </c>
      <c r="DT217" s="52" t="str">
        <f t="shared" si="325"/>
        <v/>
      </c>
      <c r="DU217" s="52" t="str">
        <f t="shared" si="326"/>
        <v/>
      </c>
      <c r="DV217" s="52" t="str">
        <f t="shared" si="327"/>
        <v/>
      </c>
      <c r="DW217" s="52" t="str">
        <f t="shared" si="328"/>
        <v/>
      </c>
      <c r="DX217" s="52" t="str">
        <f t="shared" si="329"/>
        <v/>
      </c>
      <c r="DY217" s="52" t="str">
        <f t="shared" si="330"/>
        <v/>
      </c>
      <c r="DZ217" s="52" t="str">
        <f t="shared" si="331"/>
        <v/>
      </c>
      <c r="EA217" s="52" t="str">
        <f t="shared" si="332"/>
        <v/>
      </c>
      <c r="EB217" s="52" t="str">
        <f t="shared" si="333"/>
        <v/>
      </c>
      <c r="EC217" s="52" t="str">
        <f t="shared" si="334"/>
        <v/>
      </c>
      <c r="ED217" s="52" t="str">
        <f t="shared" si="335"/>
        <v/>
      </c>
      <c r="EE217" s="52" t="str">
        <f t="shared" si="336"/>
        <v/>
      </c>
      <c r="EF217" s="52" t="str">
        <f t="shared" si="337"/>
        <v/>
      </c>
      <c r="EG217" s="52" t="str">
        <f t="shared" si="338"/>
        <v/>
      </c>
      <c r="EH217" s="52" t="str">
        <f t="shared" si="339"/>
        <v/>
      </c>
      <c r="EI217" s="52" t="str">
        <f t="shared" si="340"/>
        <v/>
      </c>
      <c r="EJ217" s="52" t="str">
        <f t="shared" si="341"/>
        <v/>
      </c>
      <c r="EK217" s="52" t="str">
        <f t="shared" si="342"/>
        <v/>
      </c>
      <c r="EL217" s="52" t="str">
        <f t="shared" si="343"/>
        <v/>
      </c>
      <c r="EM217" s="52" t="str">
        <f t="shared" si="344"/>
        <v/>
      </c>
      <c r="EN217" s="52" t="str">
        <f t="shared" si="345"/>
        <v/>
      </c>
    </row>
    <row r="218" spans="1:144" s="52" customFormat="1">
      <c r="A218" s="52" t="s">
        <v>385</v>
      </c>
      <c r="B218" s="52" t="s">
        <v>22</v>
      </c>
      <c r="C218" s="53" t="s">
        <v>372</v>
      </c>
      <c r="O218" s="31"/>
      <c r="T218" s="31"/>
      <c r="V218" s="52">
        <v>10</v>
      </c>
      <c r="Z218" s="10"/>
      <c r="AA218" s="10"/>
      <c r="BW218" s="52" t="str">
        <f t="shared" si="276"/>
        <v>|n暴击+10%</v>
      </c>
      <c r="BX218" s="52" t="str">
        <f t="shared" si="277"/>
        <v/>
      </c>
      <c r="BY218" s="52" t="str">
        <f t="shared" si="278"/>
        <v/>
      </c>
      <c r="BZ218" s="52" t="str">
        <f t="shared" si="279"/>
        <v/>
      </c>
      <c r="CA218" s="52" t="str">
        <f t="shared" si="280"/>
        <v/>
      </c>
      <c r="CB218" s="52" t="str">
        <f t="shared" si="281"/>
        <v/>
      </c>
      <c r="CC218" s="52" t="str">
        <f t="shared" si="282"/>
        <v/>
      </c>
      <c r="CD218" s="52" t="str">
        <f t="shared" si="283"/>
        <v/>
      </c>
      <c r="CE218" s="52" t="str">
        <f t="shared" si="284"/>
        <v/>
      </c>
      <c r="CF218" s="52" t="str">
        <f t="shared" si="285"/>
        <v/>
      </c>
      <c r="CG218" s="52" t="str">
        <f t="shared" si="286"/>
        <v/>
      </c>
      <c r="CH218" s="52" t="str">
        <f t="shared" si="287"/>
        <v/>
      </c>
      <c r="CI218" s="52" t="str">
        <f t="shared" si="288"/>
        <v/>
      </c>
      <c r="CJ218" s="52" t="str">
        <f t="shared" si="289"/>
        <v/>
      </c>
      <c r="CK218" s="52" t="str">
        <f t="shared" si="290"/>
        <v/>
      </c>
      <c r="CL218" s="52" t="str">
        <f t="shared" si="291"/>
        <v/>
      </c>
      <c r="CM218" s="52" t="str">
        <f t="shared" si="292"/>
        <v/>
      </c>
      <c r="CN218" s="52" t="str">
        <f t="shared" si="293"/>
        <v/>
      </c>
      <c r="CO218" s="52" t="str">
        <f t="shared" si="294"/>
        <v/>
      </c>
      <c r="CP218" s="52" t="str">
        <f t="shared" si="295"/>
        <v>|n暴击+10%</v>
      </c>
      <c r="CQ218" s="52" t="str">
        <f t="shared" si="296"/>
        <v/>
      </c>
      <c r="CR218" s="52" t="str">
        <f t="shared" si="297"/>
        <v/>
      </c>
      <c r="CS218" s="52" t="str">
        <f t="shared" si="298"/>
        <v/>
      </c>
      <c r="CT218" s="52" t="str">
        <f t="shared" si="299"/>
        <v/>
      </c>
      <c r="CU218" s="52" t="str">
        <f t="shared" si="300"/>
        <v/>
      </c>
      <c r="CV218" s="52" t="str">
        <f t="shared" si="301"/>
        <v/>
      </c>
      <c r="CW218" s="52" t="str">
        <f t="shared" si="302"/>
        <v/>
      </c>
      <c r="CX218" s="52" t="str">
        <f t="shared" si="303"/>
        <v/>
      </c>
      <c r="CY218" s="52" t="str">
        <f t="shared" si="304"/>
        <v/>
      </c>
      <c r="CZ218" s="52" t="str">
        <f t="shared" si="305"/>
        <v/>
      </c>
      <c r="DA218" s="52" t="str">
        <f t="shared" si="306"/>
        <v/>
      </c>
      <c r="DB218" s="52" t="str">
        <f t="shared" si="307"/>
        <v/>
      </c>
      <c r="DC218" s="52" t="str">
        <f t="shared" si="308"/>
        <v/>
      </c>
      <c r="DD218" s="52" t="str">
        <f t="shared" si="309"/>
        <v/>
      </c>
      <c r="DE218" s="52" t="str">
        <f t="shared" si="310"/>
        <v/>
      </c>
      <c r="DF218" s="52" t="str">
        <f t="shared" si="311"/>
        <v/>
      </c>
      <c r="DG218" s="52" t="str">
        <f t="shared" si="312"/>
        <v/>
      </c>
      <c r="DH218" s="52" t="str">
        <f t="shared" si="313"/>
        <v/>
      </c>
      <c r="DI218" s="52" t="str">
        <f t="shared" si="314"/>
        <v/>
      </c>
      <c r="DJ218" s="52" t="str">
        <f t="shared" si="315"/>
        <v/>
      </c>
      <c r="DK218" s="52" t="str">
        <f t="shared" si="316"/>
        <v/>
      </c>
      <c r="DL218" s="52" t="str">
        <f t="shared" si="317"/>
        <v/>
      </c>
      <c r="DM218" s="52" t="str">
        <f t="shared" si="318"/>
        <v/>
      </c>
      <c r="DN218" s="52" t="str">
        <f t="shared" si="319"/>
        <v/>
      </c>
      <c r="DO218" s="52" t="str">
        <f t="shared" si="320"/>
        <v/>
      </c>
      <c r="DP218" s="52" t="str">
        <f t="shared" si="321"/>
        <v/>
      </c>
      <c r="DQ218" s="52" t="str">
        <f t="shared" si="322"/>
        <v/>
      </c>
      <c r="DR218" s="52" t="str">
        <f t="shared" si="323"/>
        <v/>
      </c>
      <c r="DS218" s="52" t="str">
        <f t="shared" si="324"/>
        <v/>
      </c>
      <c r="DT218" s="52" t="str">
        <f t="shared" si="325"/>
        <v/>
      </c>
      <c r="DU218" s="52" t="str">
        <f t="shared" si="326"/>
        <v/>
      </c>
      <c r="DV218" s="52" t="str">
        <f t="shared" si="327"/>
        <v/>
      </c>
      <c r="DW218" s="52" t="str">
        <f t="shared" si="328"/>
        <v/>
      </c>
      <c r="DX218" s="52" t="str">
        <f t="shared" si="329"/>
        <v/>
      </c>
      <c r="DY218" s="52" t="str">
        <f t="shared" si="330"/>
        <v/>
      </c>
      <c r="DZ218" s="52" t="str">
        <f t="shared" si="331"/>
        <v/>
      </c>
      <c r="EA218" s="52" t="str">
        <f t="shared" si="332"/>
        <v/>
      </c>
      <c r="EB218" s="52" t="str">
        <f t="shared" si="333"/>
        <v/>
      </c>
      <c r="EC218" s="52" t="str">
        <f t="shared" si="334"/>
        <v/>
      </c>
      <c r="ED218" s="52" t="str">
        <f t="shared" si="335"/>
        <v/>
      </c>
      <c r="EE218" s="52" t="str">
        <f t="shared" si="336"/>
        <v/>
      </c>
      <c r="EF218" s="52" t="str">
        <f t="shared" si="337"/>
        <v/>
      </c>
      <c r="EG218" s="52" t="str">
        <f t="shared" si="338"/>
        <v/>
      </c>
      <c r="EH218" s="52" t="str">
        <f t="shared" si="339"/>
        <v/>
      </c>
      <c r="EI218" s="52" t="str">
        <f t="shared" si="340"/>
        <v/>
      </c>
      <c r="EJ218" s="52" t="str">
        <f t="shared" si="341"/>
        <v/>
      </c>
      <c r="EK218" s="52" t="str">
        <f t="shared" si="342"/>
        <v/>
      </c>
      <c r="EL218" s="52" t="str">
        <f t="shared" si="343"/>
        <v/>
      </c>
      <c r="EM218" s="52" t="str">
        <f t="shared" si="344"/>
        <v/>
      </c>
      <c r="EN218" s="52" t="str">
        <f t="shared" si="345"/>
        <v/>
      </c>
    </row>
    <row r="219" spans="1:144" s="52" customFormat="1">
      <c r="A219" s="52" t="s">
        <v>386</v>
      </c>
      <c r="B219" s="52" t="s">
        <v>387</v>
      </c>
      <c r="C219" s="53" t="s">
        <v>372</v>
      </c>
      <c r="O219" s="31"/>
      <c r="T219" s="31"/>
      <c r="W219" s="52">
        <v>100</v>
      </c>
      <c r="Z219" s="10"/>
      <c r="AA219" s="10"/>
      <c r="BW219" s="52" t="str">
        <f t="shared" si="276"/>
        <v>|n暴伤+100%</v>
      </c>
      <c r="BX219" s="52" t="str">
        <f t="shared" si="277"/>
        <v/>
      </c>
      <c r="BY219" s="52" t="str">
        <f t="shared" si="278"/>
        <v/>
      </c>
      <c r="BZ219" s="52" t="str">
        <f t="shared" si="279"/>
        <v/>
      </c>
      <c r="CA219" s="52" t="str">
        <f t="shared" si="280"/>
        <v/>
      </c>
      <c r="CB219" s="52" t="str">
        <f t="shared" si="281"/>
        <v/>
      </c>
      <c r="CC219" s="52" t="str">
        <f t="shared" si="282"/>
        <v/>
      </c>
      <c r="CD219" s="52" t="str">
        <f t="shared" si="283"/>
        <v/>
      </c>
      <c r="CE219" s="52" t="str">
        <f t="shared" si="284"/>
        <v/>
      </c>
      <c r="CF219" s="52" t="str">
        <f t="shared" si="285"/>
        <v/>
      </c>
      <c r="CG219" s="52" t="str">
        <f t="shared" si="286"/>
        <v/>
      </c>
      <c r="CH219" s="52" t="str">
        <f t="shared" si="287"/>
        <v/>
      </c>
      <c r="CI219" s="52" t="str">
        <f t="shared" si="288"/>
        <v/>
      </c>
      <c r="CJ219" s="52" t="str">
        <f t="shared" si="289"/>
        <v/>
      </c>
      <c r="CK219" s="52" t="str">
        <f t="shared" si="290"/>
        <v/>
      </c>
      <c r="CL219" s="52" t="str">
        <f t="shared" si="291"/>
        <v/>
      </c>
      <c r="CM219" s="52" t="str">
        <f t="shared" si="292"/>
        <v/>
      </c>
      <c r="CN219" s="52" t="str">
        <f t="shared" si="293"/>
        <v/>
      </c>
      <c r="CO219" s="52" t="str">
        <f t="shared" si="294"/>
        <v/>
      </c>
      <c r="CP219" s="52" t="str">
        <f t="shared" si="295"/>
        <v/>
      </c>
      <c r="CQ219" s="52" t="str">
        <f t="shared" si="296"/>
        <v>|n暴伤+100%</v>
      </c>
      <c r="CR219" s="52" t="str">
        <f t="shared" si="297"/>
        <v/>
      </c>
      <c r="CS219" s="52" t="str">
        <f t="shared" si="298"/>
        <v/>
      </c>
      <c r="CT219" s="52" t="str">
        <f t="shared" si="299"/>
        <v/>
      </c>
      <c r="CU219" s="52" t="str">
        <f t="shared" si="300"/>
        <v/>
      </c>
      <c r="CV219" s="52" t="str">
        <f t="shared" si="301"/>
        <v/>
      </c>
      <c r="CW219" s="52" t="str">
        <f t="shared" si="302"/>
        <v/>
      </c>
      <c r="CX219" s="52" t="str">
        <f t="shared" si="303"/>
        <v/>
      </c>
      <c r="CY219" s="52" t="str">
        <f t="shared" si="304"/>
        <v/>
      </c>
      <c r="CZ219" s="52" t="str">
        <f t="shared" si="305"/>
        <v/>
      </c>
      <c r="DA219" s="52" t="str">
        <f t="shared" si="306"/>
        <v/>
      </c>
      <c r="DB219" s="52" t="str">
        <f t="shared" si="307"/>
        <v/>
      </c>
      <c r="DC219" s="52" t="str">
        <f t="shared" si="308"/>
        <v/>
      </c>
      <c r="DD219" s="52" t="str">
        <f t="shared" si="309"/>
        <v/>
      </c>
      <c r="DE219" s="52" t="str">
        <f t="shared" si="310"/>
        <v/>
      </c>
      <c r="DF219" s="52" t="str">
        <f t="shared" si="311"/>
        <v/>
      </c>
      <c r="DG219" s="52" t="str">
        <f t="shared" si="312"/>
        <v/>
      </c>
      <c r="DH219" s="52" t="str">
        <f t="shared" si="313"/>
        <v/>
      </c>
      <c r="DI219" s="52" t="str">
        <f t="shared" si="314"/>
        <v/>
      </c>
      <c r="DJ219" s="52" t="str">
        <f t="shared" si="315"/>
        <v/>
      </c>
      <c r="DK219" s="52" t="str">
        <f t="shared" si="316"/>
        <v/>
      </c>
      <c r="DL219" s="52" t="str">
        <f t="shared" si="317"/>
        <v/>
      </c>
      <c r="DM219" s="52" t="str">
        <f t="shared" si="318"/>
        <v/>
      </c>
      <c r="DN219" s="52" t="str">
        <f t="shared" si="319"/>
        <v/>
      </c>
      <c r="DO219" s="52" t="str">
        <f t="shared" si="320"/>
        <v/>
      </c>
      <c r="DP219" s="52" t="str">
        <f t="shared" si="321"/>
        <v/>
      </c>
      <c r="DQ219" s="52" t="str">
        <f t="shared" si="322"/>
        <v/>
      </c>
      <c r="DR219" s="52" t="str">
        <f t="shared" si="323"/>
        <v/>
      </c>
      <c r="DS219" s="52" t="str">
        <f t="shared" si="324"/>
        <v/>
      </c>
      <c r="DT219" s="52" t="str">
        <f t="shared" si="325"/>
        <v/>
      </c>
      <c r="DU219" s="52" t="str">
        <f t="shared" si="326"/>
        <v/>
      </c>
      <c r="DV219" s="52" t="str">
        <f t="shared" si="327"/>
        <v/>
      </c>
      <c r="DW219" s="52" t="str">
        <f t="shared" si="328"/>
        <v/>
      </c>
      <c r="DX219" s="52" t="str">
        <f t="shared" si="329"/>
        <v/>
      </c>
      <c r="DY219" s="52" t="str">
        <f t="shared" si="330"/>
        <v/>
      </c>
      <c r="DZ219" s="52" t="str">
        <f t="shared" si="331"/>
        <v/>
      </c>
      <c r="EA219" s="52" t="str">
        <f t="shared" si="332"/>
        <v/>
      </c>
      <c r="EB219" s="52" t="str">
        <f t="shared" si="333"/>
        <v/>
      </c>
      <c r="EC219" s="52" t="str">
        <f t="shared" si="334"/>
        <v/>
      </c>
      <c r="ED219" s="52" t="str">
        <f t="shared" si="335"/>
        <v/>
      </c>
      <c r="EE219" s="52" t="str">
        <f t="shared" si="336"/>
        <v/>
      </c>
      <c r="EF219" s="52" t="str">
        <f t="shared" si="337"/>
        <v/>
      </c>
      <c r="EG219" s="52" t="str">
        <f t="shared" si="338"/>
        <v/>
      </c>
      <c r="EH219" s="52" t="str">
        <f t="shared" si="339"/>
        <v/>
      </c>
      <c r="EI219" s="52" t="str">
        <f t="shared" si="340"/>
        <v/>
      </c>
      <c r="EJ219" s="52" t="str">
        <f t="shared" si="341"/>
        <v/>
      </c>
      <c r="EK219" s="52" t="str">
        <f t="shared" si="342"/>
        <v/>
      </c>
      <c r="EL219" s="52" t="str">
        <f t="shared" si="343"/>
        <v/>
      </c>
      <c r="EM219" s="52" t="str">
        <f t="shared" si="344"/>
        <v/>
      </c>
      <c r="EN219" s="52" t="str">
        <f t="shared" si="345"/>
        <v/>
      </c>
    </row>
    <row r="220" spans="1:144" s="52" customFormat="1">
      <c r="A220" s="52" t="s">
        <v>388</v>
      </c>
      <c r="B220" s="52" t="s">
        <v>387</v>
      </c>
      <c r="C220" s="53" t="s">
        <v>372</v>
      </c>
      <c r="O220" s="31"/>
      <c r="T220" s="31"/>
      <c r="W220" s="52">
        <v>150</v>
      </c>
      <c r="Z220" s="10"/>
      <c r="AA220" s="10"/>
      <c r="BW220" s="52" t="str">
        <f t="shared" si="276"/>
        <v>|n暴伤+150%</v>
      </c>
      <c r="BX220" s="52" t="str">
        <f t="shared" si="277"/>
        <v/>
      </c>
      <c r="BY220" s="52" t="str">
        <f t="shared" si="278"/>
        <v/>
      </c>
      <c r="BZ220" s="52" t="str">
        <f t="shared" si="279"/>
        <v/>
      </c>
      <c r="CA220" s="52" t="str">
        <f t="shared" si="280"/>
        <v/>
      </c>
      <c r="CB220" s="52" t="str">
        <f t="shared" si="281"/>
        <v/>
      </c>
      <c r="CC220" s="52" t="str">
        <f t="shared" si="282"/>
        <v/>
      </c>
      <c r="CD220" s="52" t="str">
        <f t="shared" si="283"/>
        <v/>
      </c>
      <c r="CE220" s="52" t="str">
        <f t="shared" si="284"/>
        <v/>
      </c>
      <c r="CF220" s="52" t="str">
        <f t="shared" si="285"/>
        <v/>
      </c>
      <c r="CG220" s="52" t="str">
        <f t="shared" si="286"/>
        <v/>
      </c>
      <c r="CH220" s="52" t="str">
        <f t="shared" si="287"/>
        <v/>
      </c>
      <c r="CI220" s="52" t="str">
        <f t="shared" si="288"/>
        <v/>
      </c>
      <c r="CJ220" s="52" t="str">
        <f t="shared" si="289"/>
        <v/>
      </c>
      <c r="CK220" s="52" t="str">
        <f t="shared" si="290"/>
        <v/>
      </c>
      <c r="CL220" s="52" t="str">
        <f t="shared" si="291"/>
        <v/>
      </c>
      <c r="CM220" s="52" t="str">
        <f t="shared" si="292"/>
        <v/>
      </c>
      <c r="CN220" s="52" t="str">
        <f t="shared" si="293"/>
        <v/>
      </c>
      <c r="CO220" s="52" t="str">
        <f t="shared" si="294"/>
        <v/>
      </c>
      <c r="CP220" s="52" t="str">
        <f t="shared" si="295"/>
        <v/>
      </c>
      <c r="CQ220" s="52" t="str">
        <f t="shared" si="296"/>
        <v>|n暴伤+150%</v>
      </c>
      <c r="CR220" s="52" t="str">
        <f t="shared" si="297"/>
        <v/>
      </c>
      <c r="CS220" s="52" t="str">
        <f t="shared" si="298"/>
        <v/>
      </c>
      <c r="CT220" s="52" t="str">
        <f t="shared" si="299"/>
        <v/>
      </c>
      <c r="CU220" s="52" t="str">
        <f t="shared" si="300"/>
        <v/>
      </c>
      <c r="CV220" s="52" t="str">
        <f t="shared" si="301"/>
        <v/>
      </c>
      <c r="CW220" s="52" t="str">
        <f t="shared" si="302"/>
        <v/>
      </c>
      <c r="CX220" s="52" t="str">
        <f t="shared" si="303"/>
        <v/>
      </c>
      <c r="CY220" s="52" t="str">
        <f t="shared" si="304"/>
        <v/>
      </c>
      <c r="CZ220" s="52" t="str">
        <f t="shared" si="305"/>
        <v/>
      </c>
      <c r="DA220" s="52" t="str">
        <f t="shared" si="306"/>
        <v/>
      </c>
      <c r="DB220" s="52" t="str">
        <f t="shared" si="307"/>
        <v/>
      </c>
      <c r="DC220" s="52" t="str">
        <f t="shared" si="308"/>
        <v/>
      </c>
      <c r="DD220" s="52" t="str">
        <f t="shared" si="309"/>
        <v/>
      </c>
      <c r="DE220" s="52" t="str">
        <f t="shared" si="310"/>
        <v/>
      </c>
      <c r="DF220" s="52" t="str">
        <f t="shared" si="311"/>
        <v/>
      </c>
      <c r="DG220" s="52" t="str">
        <f t="shared" si="312"/>
        <v/>
      </c>
      <c r="DH220" s="52" t="str">
        <f t="shared" si="313"/>
        <v/>
      </c>
      <c r="DI220" s="52" t="str">
        <f t="shared" si="314"/>
        <v/>
      </c>
      <c r="DJ220" s="52" t="str">
        <f t="shared" si="315"/>
        <v/>
      </c>
      <c r="DK220" s="52" t="str">
        <f t="shared" si="316"/>
        <v/>
      </c>
      <c r="DL220" s="52" t="str">
        <f t="shared" si="317"/>
        <v/>
      </c>
      <c r="DM220" s="52" t="str">
        <f t="shared" si="318"/>
        <v/>
      </c>
      <c r="DN220" s="52" t="str">
        <f t="shared" si="319"/>
        <v/>
      </c>
      <c r="DO220" s="52" t="str">
        <f t="shared" si="320"/>
        <v/>
      </c>
      <c r="DP220" s="52" t="str">
        <f t="shared" si="321"/>
        <v/>
      </c>
      <c r="DQ220" s="52" t="str">
        <f t="shared" si="322"/>
        <v/>
      </c>
      <c r="DR220" s="52" t="str">
        <f t="shared" si="323"/>
        <v/>
      </c>
      <c r="DS220" s="52" t="str">
        <f t="shared" si="324"/>
        <v/>
      </c>
      <c r="DT220" s="52" t="str">
        <f t="shared" si="325"/>
        <v/>
      </c>
      <c r="DU220" s="52" t="str">
        <f t="shared" si="326"/>
        <v/>
      </c>
      <c r="DV220" s="52" t="str">
        <f t="shared" si="327"/>
        <v/>
      </c>
      <c r="DW220" s="52" t="str">
        <f t="shared" si="328"/>
        <v/>
      </c>
      <c r="DX220" s="52" t="str">
        <f t="shared" si="329"/>
        <v/>
      </c>
      <c r="DY220" s="52" t="str">
        <f t="shared" si="330"/>
        <v/>
      </c>
      <c r="DZ220" s="52" t="str">
        <f t="shared" si="331"/>
        <v/>
      </c>
      <c r="EA220" s="52" t="str">
        <f t="shared" si="332"/>
        <v/>
      </c>
      <c r="EB220" s="52" t="str">
        <f t="shared" si="333"/>
        <v/>
      </c>
      <c r="EC220" s="52" t="str">
        <f t="shared" si="334"/>
        <v/>
      </c>
      <c r="ED220" s="52" t="str">
        <f t="shared" si="335"/>
        <v/>
      </c>
      <c r="EE220" s="52" t="str">
        <f t="shared" si="336"/>
        <v/>
      </c>
      <c r="EF220" s="52" t="str">
        <f t="shared" si="337"/>
        <v/>
      </c>
      <c r="EG220" s="52" t="str">
        <f t="shared" si="338"/>
        <v/>
      </c>
      <c r="EH220" s="52" t="str">
        <f t="shared" si="339"/>
        <v/>
      </c>
      <c r="EI220" s="52" t="str">
        <f t="shared" si="340"/>
        <v/>
      </c>
      <c r="EJ220" s="52" t="str">
        <f t="shared" si="341"/>
        <v/>
      </c>
      <c r="EK220" s="52" t="str">
        <f t="shared" si="342"/>
        <v/>
      </c>
      <c r="EL220" s="52" t="str">
        <f t="shared" si="343"/>
        <v/>
      </c>
      <c r="EM220" s="52" t="str">
        <f t="shared" si="344"/>
        <v/>
      </c>
      <c r="EN220" s="52" t="str">
        <f t="shared" si="345"/>
        <v/>
      </c>
    </row>
    <row r="221" spans="1:144" s="52" customFormat="1">
      <c r="A221" s="52" t="s">
        <v>389</v>
      </c>
      <c r="B221" s="52" t="s">
        <v>387</v>
      </c>
      <c r="C221" s="53" t="s">
        <v>372</v>
      </c>
      <c r="O221" s="31"/>
      <c r="T221" s="31"/>
      <c r="W221" s="52">
        <v>300</v>
      </c>
      <c r="Z221" s="10"/>
      <c r="AA221" s="10"/>
      <c r="BW221" s="52" t="str">
        <f t="shared" si="276"/>
        <v>|n暴伤+300%</v>
      </c>
      <c r="BX221" s="52" t="str">
        <f t="shared" si="277"/>
        <v/>
      </c>
      <c r="BY221" s="52" t="str">
        <f t="shared" si="278"/>
        <v/>
      </c>
      <c r="BZ221" s="52" t="str">
        <f t="shared" si="279"/>
        <v/>
      </c>
      <c r="CA221" s="52" t="str">
        <f t="shared" si="280"/>
        <v/>
      </c>
      <c r="CB221" s="52" t="str">
        <f t="shared" si="281"/>
        <v/>
      </c>
      <c r="CC221" s="52" t="str">
        <f t="shared" si="282"/>
        <v/>
      </c>
      <c r="CD221" s="52" t="str">
        <f t="shared" si="283"/>
        <v/>
      </c>
      <c r="CE221" s="52" t="str">
        <f t="shared" si="284"/>
        <v/>
      </c>
      <c r="CF221" s="52" t="str">
        <f t="shared" si="285"/>
        <v/>
      </c>
      <c r="CG221" s="52" t="str">
        <f t="shared" si="286"/>
        <v/>
      </c>
      <c r="CH221" s="52" t="str">
        <f t="shared" si="287"/>
        <v/>
      </c>
      <c r="CI221" s="52" t="str">
        <f t="shared" si="288"/>
        <v/>
      </c>
      <c r="CJ221" s="52" t="str">
        <f t="shared" si="289"/>
        <v/>
      </c>
      <c r="CK221" s="52" t="str">
        <f t="shared" si="290"/>
        <v/>
      </c>
      <c r="CL221" s="52" t="str">
        <f t="shared" si="291"/>
        <v/>
      </c>
      <c r="CM221" s="52" t="str">
        <f t="shared" si="292"/>
        <v/>
      </c>
      <c r="CN221" s="52" t="str">
        <f t="shared" si="293"/>
        <v/>
      </c>
      <c r="CO221" s="52" t="str">
        <f t="shared" si="294"/>
        <v/>
      </c>
      <c r="CP221" s="52" t="str">
        <f t="shared" si="295"/>
        <v/>
      </c>
      <c r="CQ221" s="52" t="str">
        <f t="shared" si="296"/>
        <v>|n暴伤+300%</v>
      </c>
      <c r="CR221" s="52" t="str">
        <f t="shared" si="297"/>
        <v/>
      </c>
      <c r="CS221" s="52" t="str">
        <f t="shared" si="298"/>
        <v/>
      </c>
      <c r="CT221" s="52" t="str">
        <f t="shared" si="299"/>
        <v/>
      </c>
      <c r="CU221" s="52" t="str">
        <f t="shared" si="300"/>
        <v/>
      </c>
      <c r="CV221" s="52" t="str">
        <f t="shared" si="301"/>
        <v/>
      </c>
      <c r="CW221" s="52" t="str">
        <f t="shared" si="302"/>
        <v/>
      </c>
      <c r="CX221" s="52" t="str">
        <f t="shared" si="303"/>
        <v/>
      </c>
      <c r="CY221" s="52" t="str">
        <f t="shared" si="304"/>
        <v/>
      </c>
      <c r="CZ221" s="52" t="str">
        <f t="shared" si="305"/>
        <v/>
      </c>
      <c r="DA221" s="52" t="str">
        <f t="shared" si="306"/>
        <v/>
      </c>
      <c r="DB221" s="52" t="str">
        <f t="shared" si="307"/>
        <v/>
      </c>
      <c r="DC221" s="52" t="str">
        <f t="shared" si="308"/>
        <v/>
      </c>
      <c r="DD221" s="52" t="str">
        <f t="shared" si="309"/>
        <v/>
      </c>
      <c r="DE221" s="52" t="str">
        <f t="shared" si="310"/>
        <v/>
      </c>
      <c r="DF221" s="52" t="str">
        <f t="shared" si="311"/>
        <v/>
      </c>
      <c r="DG221" s="52" t="str">
        <f t="shared" si="312"/>
        <v/>
      </c>
      <c r="DH221" s="52" t="str">
        <f t="shared" si="313"/>
        <v/>
      </c>
      <c r="DI221" s="52" t="str">
        <f t="shared" si="314"/>
        <v/>
      </c>
      <c r="DJ221" s="52" t="str">
        <f t="shared" si="315"/>
        <v/>
      </c>
      <c r="DK221" s="52" t="str">
        <f t="shared" si="316"/>
        <v/>
      </c>
      <c r="DL221" s="52" t="str">
        <f t="shared" si="317"/>
        <v/>
      </c>
      <c r="DM221" s="52" t="str">
        <f t="shared" si="318"/>
        <v/>
      </c>
      <c r="DN221" s="52" t="str">
        <f t="shared" si="319"/>
        <v/>
      </c>
      <c r="DO221" s="52" t="str">
        <f t="shared" si="320"/>
        <v/>
      </c>
      <c r="DP221" s="52" t="str">
        <f t="shared" si="321"/>
        <v/>
      </c>
      <c r="DQ221" s="52" t="str">
        <f t="shared" si="322"/>
        <v/>
      </c>
      <c r="DR221" s="52" t="str">
        <f t="shared" si="323"/>
        <v/>
      </c>
      <c r="DS221" s="52" t="str">
        <f t="shared" si="324"/>
        <v/>
      </c>
      <c r="DT221" s="52" t="str">
        <f t="shared" si="325"/>
        <v/>
      </c>
      <c r="DU221" s="52" t="str">
        <f t="shared" si="326"/>
        <v/>
      </c>
      <c r="DV221" s="52" t="str">
        <f t="shared" si="327"/>
        <v/>
      </c>
      <c r="DW221" s="52" t="str">
        <f t="shared" si="328"/>
        <v/>
      </c>
      <c r="DX221" s="52" t="str">
        <f t="shared" si="329"/>
        <v/>
      </c>
      <c r="DY221" s="52" t="str">
        <f t="shared" si="330"/>
        <v/>
      </c>
      <c r="DZ221" s="52" t="str">
        <f t="shared" si="331"/>
        <v/>
      </c>
      <c r="EA221" s="52" t="str">
        <f t="shared" si="332"/>
        <v/>
      </c>
      <c r="EB221" s="52" t="str">
        <f t="shared" si="333"/>
        <v/>
      </c>
      <c r="EC221" s="52" t="str">
        <f t="shared" si="334"/>
        <v/>
      </c>
      <c r="ED221" s="52" t="str">
        <f t="shared" si="335"/>
        <v/>
      </c>
      <c r="EE221" s="52" t="str">
        <f t="shared" si="336"/>
        <v/>
      </c>
      <c r="EF221" s="52" t="str">
        <f t="shared" si="337"/>
        <v/>
      </c>
      <c r="EG221" s="52" t="str">
        <f t="shared" si="338"/>
        <v/>
      </c>
      <c r="EH221" s="52" t="str">
        <f t="shared" si="339"/>
        <v/>
      </c>
      <c r="EI221" s="52" t="str">
        <f t="shared" si="340"/>
        <v/>
      </c>
      <c r="EJ221" s="52" t="str">
        <f t="shared" si="341"/>
        <v/>
      </c>
      <c r="EK221" s="52" t="str">
        <f t="shared" si="342"/>
        <v/>
      </c>
      <c r="EL221" s="52" t="str">
        <f t="shared" si="343"/>
        <v/>
      </c>
      <c r="EM221" s="52" t="str">
        <f t="shared" si="344"/>
        <v/>
      </c>
      <c r="EN221" s="52" t="str">
        <f t="shared" si="345"/>
        <v/>
      </c>
    </row>
    <row r="222" spans="1:144" s="52" customFormat="1">
      <c r="A222" s="52" t="s">
        <v>390</v>
      </c>
      <c r="B222" s="52" t="s">
        <v>28</v>
      </c>
      <c r="C222" s="53" t="s">
        <v>372</v>
      </c>
      <c r="O222" s="31"/>
      <c r="T222" s="31"/>
      <c r="Z222" s="10"/>
      <c r="AA222" s="10"/>
      <c r="AB222" s="52">
        <v>15</v>
      </c>
      <c r="BW222" s="52" t="str">
        <f t="shared" si="276"/>
        <v>|n冷却缩减+15%</v>
      </c>
      <c r="BX222" s="52" t="str">
        <f t="shared" si="277"/>
        <v/>
      </c>
      <c r="BY222" s="52" t="str">
        <f t="shared" si="278"/>
        <v/>
      </c>
      <c r="BZ222" s="52" t="str">
        <f t="shared" si="279"/>
        <v/>
      </c>
      <c r="CA222" s="52" t="str">
        <f t="shared" si="280"/>
        <v/>
      </c>
      <c r="CB222" s="52" t="str">
        <f t="shared" si="281"/>
        <v/>
      </c>
      <c r="CC222" s="52" t="str">
        <f t="shared" si="282"/>
        <v/>
      </c>
      <c r="CD222" s="52" t="str">
        <f t="shared" si="283"/>
        <v/>
      </c>
      <c r="CE222" s="52" t="str">
        <f t="shared" si="284"/>
        <v/>
      </c>
      <c r="CF222" s="52" t="str">
        <f t="shared" si="285"/>
        <v/>
      </c>
      <c r="CG222" s="52" t="str">
        <f t="shared" si="286"/>
        <v/>
      </c>
      <c r="CH222" s="52" t="str">
        <f t="shared" si="287"/>
        <v/>
      </c>
      <c r="CI222" s="52" t="str">
        <f t="shared" si="288"/>
        <v/>
      </c>
      <c r="CJ222" s="52" t="str">
        <f t="shared" si="289"/>
        <v/>
      </c>
      <c r="CK222" s="52" t="str">
        <f t="shared" si="290"/>
        <v/>
      </c>
      <c r="CL222" s="52" t="str">
        <f t="shared" si="291"/>
        <v/>
      </c>
      <c r="CM222" s="52" t="str">
        <f t="shared" si="292"/>
        <v/>
      </c>
      <c r="CN222" s="52" t="str">
        <f t="shared" si="293"/>
        <v/>
      </c>
      <c r="CO222" s="52" t="str">
        <f t="shared" si="294"/>
        <v/>
      </c>
      <c r="CP222" s="52" t="str">
        <f t="shared" si="295"/>
        <v/>
      </c>
      <c r="CQ222" s="52" t="str">
        <f t="shared" si="296"/>
        <v/>
      </c>
      <c r="CR222" s="52" t="str">
        <f t="shared" si="297"/>
        <v/>
      </c>
      <c r="CS222" s="52" t="str">
        <f t="shared" si="298"/>
        <v/>
      </c>
      <c r="CT222" s="52" t="str">
        <f t="shared" si="299"/>
        <v/>
      </c>
      <c r="CU222" s="52" t="str">
        <f t="shared" si="300"/>
        <v/>
      </c>
      <c r="CV222" s="52" t="str">
        <f t="shared" si="301"/>
        <v>|n冷却缩减+15%</v>
      </c>
      <c r="CW222" s="52" t="str">
        <f t="shared" si="302"/>
        <v/>
      </c>
      <c r="CX222" s="52" t="str">
        <f t="shared" si="303"/>
        <v/>
      </c>
      <c r="CY222" s="52" t="str">
        <f t="shared" si="304"/>
        <v/>
      </c>
      <c r="CZ222" s="52" t="str">
        <f t="shared" si="305"/>
        <v/>
      </c>
      <c r="DA222" s="52" t="str">
        <f t="shared" si="306"/>
        <v/>
      </c>
      <c r="DB222" s="52" t="str">
        <f t="shared" si="307"/>
        <v/>
      </c>
      <c r="DC222" s="52" t="str">
        <f t="shared" si="308"/>
        <v/>
      </c>
      <c r="DD222" s="52" t="str">
        <f t="shared" si="309"/>
        <v/>
      </c>
      <c r="DE222" s="52" t="str">
        <f t="shared" si="310"/>
        <v/>
      </c>
      <c r="DF222" s="52" t="str">
        <f t="shared" si="311"/>
        <v/>
      </c>
      <c r="DG222" s="52" t="str">
        <f t="shared" si="312"/>
        <v/>
      </c>
      <c r="DH222" s="52" t="str">
        <f t="shared" si="313"/>
        <v/>
      </c>
      <c r="DI222" s="52" t="str">
        <f t="shared" si="314"/>
        <v/>
      </c>
      <c r="DJ222" s="52" t="str">
        <f t="shared" si="315"/>
        <v/>
      </c>
      <c r="DK222" s="52" t="str">
        <f t="shared" si="316"/>
        <v/>
      </c>
      <c r="DL222" s="52" t="str">
        <f t="shared" si="317"/>
        <v/>
      </c>
      <c r="DM222" s="52" t="str">
        <f t="shared" si="318"/>
        <v/>
      </c>
      <c r="DN222" s="52" t="str">
        <f t="shared" si="319"/>
        <v/>
      </c>
      <c r="DO222" s="52" t="str">
        <f t="shared" si="320"/>
        <v/>
      </c>
      <c r="DP222" s="52" t="str">
        <f t="shared" si="321"/>
        <v/>
      </c>
      <c r="DQ222" s="52" t="str">
        <f t="shared" si="322"/>
        <v/>
      </c>
      <c r="DR222" s="52" t="str">
        <f t="shared" si="323"/>
        <v/>
      </c>
      <c r="DS222" s="52" t="str">
        <f t="shared" si="324"/>
        <v/>
      </c>
      <c r="DT222" s="52" t="str">
        <f t="shared" si="325"/>
        <v/>
      </c>
      <c r="DU222" s="52" t="str">
        <f t="shared" si="326"/>
        <v/>
      </c>
      <c r="DV222" s="52" t="str">
        <f t="shared" si="327"/>
        <v/>
      </c>
      <c r="DW222" s="52" t="str">
        <f t="shared" si="328"/>
        <v/>
      </c>
      <c r="DX222" s="52" t="str">
        <f t="shared" si="329"/>
        <v/>
      </c>
      <c r="DY222" s="52" t="str">
        <f t="shared" si="330"/>
        <v/>
      </c>
      <c r="DZ222" s="52" t="str">
        <f t="shared" si="331"/>
        <v/>
      </c>
      <c r="EA222" s="52" t="str">
        <f t="shared" si="332"/>
        <v/>
      </c>
      <c r="EB222" s="52" t="str">
        <f t="shared" si="333"/>
        <v/>
      </c>
      <c r="EC222" s="52" t="str">
        <f t="shared" si="334"/>
        <v/>
      </c>
      <c r="ED222" s="52" t="str">
        <f t="shared" si="335"/>
        <v/>
      </c>
      <c r="EE222" s="52" t="str">
        <f t="shared" si="336"/>
        <v/>
      </c>
      <c r="EF222" s="52" t="str">
        <f t="shared" si="337"/>
        <v/>
      </c>
      <c r="EG222" s="52" t="str">
        <f t="shared" si="338"/>
        <v/>
      </c>
      <c r="EH222" s="52" t="str">
        <f t="shared" si="339"/>
        <v/>
      </c>
      <c r="EI222" s="52" t="str">
        <f t="shared" si="340"/>
        <v/>
      </c>
      <c r="EJ222" s="52" t="str">
        <f t="shared" si="341"/>
        <v/>
      </c>
      <c r="EK222" s="52" t="str">
        <f t="shared" si="342"/>
        <v/>
      </c>
      <c r="EL222" s="52" t="str">
        <f t="shared" si="343"/>
        <v/>
      </c>
      <c r="EM222" s="52" t="str">
        <f t="shared" si="344"/>
        <v/>
      </c>
      <c r="EN222" s="52" t="str">
        <f t="shared" si="345"/>
        <v/>
      </c>
    </row>
    <row r="223" spans="1:144" s="52" customFormat="1">
      <c r="A223" s="52" t="s">
        <v>391</v>
      </c>
      <c r="B223" s="52" t="s">
        <v>28</v>
      </c>
      <c r="C223" s="53" t="s">
        <v>372</v>
      </c>
      <c r="O223" s="31"/>
      <c r="T223" s="31"/>
      <c r="Z223" s="10"/>
      <c r="AA223" s="10"/>
      <c r="AB223" s="52">
        <v>30</v>
      </c>
      <c r="BW223" s="52" t="str">
        <f t="shared" si="276"/>
        <v>|n冷却缩减+30%</v>
      </c>
      <c r="BX223" s="52" t="str">
        <f t="shared" si="277"/>
        <v/>
      </c>
      <c r="BY223" s="52" t="str">
        <f t="shared" si="278"/>
        <v/>
      </c>
      <c r="BZ223" s="52" t="str">
        <f t="shared" si="279"/>
        <v/>
      </c>
      <c r="CA223" s="52" t="str">
        <f t="shared" si="280"/>
        <v/>
      </c>
      <c r="CB223" s="52" t="str">
        <f t="shared" si="281"/>
        <v/>
      </c>
      <c r="CC223" s="52" t="str">
        <f t="shared" si="282"/>
        <v/>
      </c>
      <c r="CD223" s="52" t="str">
        <f t="shared" si="283"/>
        <v/>
      </c>
      <c r="CE223" s="52" t="str">
        <f t="shared" si="284"/>
        <v/>
      </c>
      <c r="CF223" s="52" t="str">
        <f t="shared" si="285"/>
        <v/>
      </c>
      <c r="CG223" s="52" t="str">
        <f t="shared" si="286"/>
        <v/>
      </c>
      <c r="CH223" s="52" t="str">
        <f t="shared" si="287"/>
        <v/>
      </c>
      <c r="CI223" s="52" t="str">
        <f t="shared" si="288"/>
        <v/>
      </c>
      <c r="CJ223" s="52" t="str">
        <f t="shared" si="289"/>
        <v/>
      </c>
      <c r="CK223" s="52" t="str">
        <f t="shared" si="290"/>
        <v/>
      </c>
      <c r="CL223" s="52" t="str">
        <f t="shared" si="291"/>
        <v/>
      </c>
      <c r="CM223" s="52" t="str">
        <f t="shared" si="292"/>
        <v/>
      </c>
      <c r="CN223" s="52" t="str">
        <f t="shared" si="293"/>
        <v/>
      </c>
      <c r="CO223" s="52" t="str">
        <f t="shared" si="294"/>
        <v/>
      </c>
      <c r="CP223" s="52" t="str">
        <f t="shared" si="295"/>
        <v/>
      </c>
      <c r="CQ223" s="52" t="str">
        <f t="shared" si="296"/>
        <v/>
      </c>
      <c r="CR223" s="52" t="str">
        <f t="shared" si="297"/>
        <v/>
      </c>
      <c r="CS223" s="52" t="str">
        <f t="shared" si="298"/>
        <v/>
      </c>
      <c r="CT223" s="52" t="str">
        <f t="shared" si="299"/>
        <v/>
      </c>
      <c r="CU223" s="52" t="str">
        <f t="shared" si="300"/>
        <v/>
      </c>
      <c r="CV223" s="52" t="str">
        <f t="shared" si="301"/>
        <v>|n冷却缩减+30%</v>
      </c>
      <c r="CW223" s="52" t="str">
        <f t="shared" si="302"/>
        <v/>
      </c>
      <c r="CX223" s="52" t="str">
        <f t="shared" si="303"/>
        <v/>
      </c>
      <c r="CY223" s="52" t="str">
        <f t="shared" si="304"/>
        <v/>
      </c>
      <c r="CZ223" s="52" t="str">
        <f t="shared" si="305"/>
        <v/>
      </c>
      <c r="DA223" s="52" t="str">
        <f t="shared" si="306"/>
        <v/>
      </c>
      <c r="DB223" s="52" t="str">
        <f t="shared" si="307"/>
        <v/>
      </c>
      <c r="DC223" s="52" t="str">
        <f t="shared" si="308"/>
        <v/>
      </c>
      <c r="DD223" s="52" t="str">
        <f t="shared" si="309"/>
        <v/>
      </c>
      <c r="DE223" s="52" t="str">
        <f t="shared" si="310"/>
        <v/>
      </c>
      <c r="DF223" s="52" t="str">
        <f t="shared" si="311"/>
        <v/>
      </c>
      <c r="DG223" s="52" t="str">
        <f t="shared" si="312"/>
        <v/>
      </c>
      <c r="DH223" s="52" t="str">
        <f t="shared" si="313"/>
        <v/>
      </c>
      <c r="DI223" s="52" t="str">
        <f t="shared" si="314"/>
        <v/>
      </c>
      <c r="DJ223" s="52" t="str">
        <f t="shared" si="315"/>
        <v/>
      </c>
      <c r="DK223" s="52" t="str">
        <f t="shared" si="316"/>
        <v/>
      </c>
      <c r="DL223" s="52" t="str">
        <f t="shared" si="317"/>
        <v/>
      </c>
      <c r="DM223" s="52" t="str">
        <f t="shared" si="318"/>
        <v/>
      </c>
      <c r="DN223" s="52" t="str">
        <f t="shared" si="319"/>
        <v/>
      </c>
      <c r="DO223" s="52" t="str">
        <f t="shared" si="320"/>
        <v/>
      </c>
      <c r="DP223" s="52" t="str">
        <f t="shared" si="321"/>
        <v/>
      </c>
      <c r="DQ223" s="52" t="str">
        <f t="shared" si="322"/>
        <v/>
      </c>
      <c r="DR223" s="52" t="str">
        <f t="shared" si="323"/>
        <v/>
      </c>
      <c r="DS223" s="52" t="str">
        <f t="shared" si="324"/>
        <v/>
      </c>
      <c r="DT223" s="52" t="str">
        <f t="shared" si="325"/>
        <v/>
      </c>
      <c r="DU223" s="52" t="str">
        <f t="shared" si="326"/>
        <v/>
      </c>
      <c r="DV223" s="52" t="str">
        <f t="shared" si="327"/>
        <v/>
      </c>
      <c r="DW223" s="52" t="str">
        <f t="shared" si="328"/>
        <v/>
      </c>
      <c r="DX223" s="52" t="str">
        <f t="shared" si="329"/>
        <v/>
      </c>
      <c r="DY223" s="52" t="str">
        <f t="shared" si="330"/>
        <v/>
      </c>
      <c r="DZ223" s="52" t="str">
        <f t="shared" si="331"/>
        <v/>
      </c>
      <c r="EA223" s="52" t="str">
        <f t="shared" si="332"/>
        <v/>
      </c>
      <c r="EB223" s="52" t="str">
        <f t="shared" si="333"/>
        <v/>
      </c>
      <c r="EC223" s="52" t="str">
        <f t="shared" si="334"/>
        <v/>
      </c>
      <c r="ED223" s="52" t="str">
        <f t="shared" si="335"/>
        <v/>
      </c>
      <c r="EE223" s="52" t="str">
        <f t="shared" si="336"/>
        <v/>
      </c>
      <c r="EF223" s="52" t="str">
        <f t="shared" si="337"/>
        <v/>
      </c>
      <c r="EG223" s="52" t="str">
        <f t="shared" si="338"/>
        <v/>
      </c>
      <c r="EH223" s="52" t="str">
        <f t="shared" si="339"/>
        <v/>
      </c>
      <c r="EI223" s="52" t="str">
        <f t="shared" si="340"/>
        <v/>
      </c>
      <c r="EJ223" s="52" t="str">
        <f t="shared" si="341"/>
        <v/>
      </c>
      <c r="EK223" s="52" t="str">
        <f t="shared" si="342"/>
        <v/>
      </c>
      <c r="EL223" s="52" t="str">
        <f t="shared" si="343"/>
        <v/>
      </c>
      <c r="EM223" s="52" t="str">
        <f t="shared" si="344"/>
        <v/>
      </c>
      <c r="EN223" s="52" t="str">
        <f t="shared" si="345"/>
        <v/>
      </c>
    </row>
    <row r="224" spans="1:144" s="52" customFormat="1">
      <c r="A224" s="52" t="s">
        <v>392</v>
      </c>
      <c r="B224" s="52" t="s">
        <v>393</v>
      </c>
      <c r="C224" s="53" t="s">
        <v>372</v>
      </c>
      <c r="L224" s="52">
        <v>80</v>
      </c>
      <c r="O224" s="31"/>
      <c r="T224" s="31"/>
      <c r="Z224" s="10"/>
      <c r="AA224" s="10"/>
      <c r="BW224" s="52" t="str">
        <f t="shared" si="276"/>
        <v>|n攻速+80%</v>
      </c>
      <c r="BX224" s="52" t="str">
        <f t="shared" si="277"/>
        <v/>
      </c>
      <c r="BY224" s="52" t="str">
        <f t="shared" si="278"/>
        <v/>
      </c>
      <c r="BZ224" s="52" t="str">
        <f t="shared" si="279"/>
        <v/>
      </c>
      <c r="CA224" s="52" t="str">
        <f t="shared" si="280"/>
        <v/>
      </c>
      <c r="CB224" s="52" t="str">
        <f t="shared" si="281"/>
        <v/>
      </c>
      <c r="CC224" s="52" t="str">
        <f t="shared" si="282"/>
        <v/>
      </c>
      <c r="CD224" s="52" t="str">
        <f t="shared" si="283"/>
        <v/>
      </c>
      <c r="CE224" s="52" t="str">
        <f t="shared" si="284"/>
        <v/>
      </c>
      <c r="CF224" s="52" t="str">
        <f t="shared" si="285"/>
        <v>|n攻速+80%</v>
      </c>
      <c r="CG224" s="52" t="str">
        <f t="shared" si="286"/>
        <v/>
      </c>
      <c r="CH224" s="52" t="str">
        <f t="shared" si="287"/>
        <v/>
      </c>
      <c r="CI224" s="52" t="str">
        <f t="shared" si="288"/>
        <v/>
      </c>
      <c r="CJ224" s="52" t="str">
        <f t="shared" si="289"/>
        <v/>
      </c>
      <c r="CK224" s="52" t="str">
        <f t="shared" si="290"/>
        <v/>
      </c>
      <c r="CL224" s="52" t="str">
        <f t="shared" si="291"/>
        <v/>
      </c>
      <c r="CM224" s="52" t="str">
        <f t="shared" si="292"/>
        <v/>
      </c>
      <c r="CN224" s="52" t="str">
        <f t="shared" si="293"/>
        <v/>
      </c>
      <c r="CO224" s="52" t="str">
        <f t="shared" si="294"/>
        <v/>
      </c>
      <c r="CP224" s="52" t="str">
        <f t="shared" si="295"/>
        <v/>
      </c>
      <c r="CQ224" s="52" t="str">
        <f t="shared" si="296"/>
        <v/>
      </c>
      <c r="CR224" s="52" t="str">
        <f t="shared" si="297"/>
        <v/>
      </c>
      <c r="CS224" s="52" t="str">
        <f t="shared" si="298"/>
        <v/>
      </c>
      <c r="CT224" s="52" t="str">
        <f t="shared" si="299"/>
        <v/>
      </c>
      <c r="CU224" s="52" t="str">
        <f t="shared" si="300"/>
        <v/>
      </c>
      <c r="CV224" s="52" t="str">
        <f t="shared" si="301"/>
        <v/>
      </c>
      <c r="CW224" s="52" t="str">
        <f t="shared" si="302"/>
        <v/>
      </c>
      <c r="CX224" s="52" t="str">
        <f t="shared" si="303"/>
        <v/>
      </c>
      <c r="CY224" s="52" t="str">
        <f t="shared" si="304"/>
        <v/>
      </c>
      <c r="CZ224" s="52" t="str">
        <f t="shared" si="305"/>
        <v/>
      </c>
      <c r="DA224" s="52" t="str">
        <f t="shared" si="306"/>
        <v/>
      </c>
      <c r="DB224" s="52" t="str">
        <f t="shared" si="307"/>
        <v/>
      </c>
      <c r="DC224" s="52" t="str">
        <f t="shared" si="308"/>
        <v/>
      </c>
      <c r="DD224" s="52" t="str">
        <f t="shared" si="309"/>
        <v/>
      </c>
      <c r="DE224" s="52" t="str">
        <f t="shared" si="310"/>
        <v/>
      </c>
      <c r="DF224" s="52" t="str">
        <f t="shared" si="311"/>
        <v/>
      </c>
      <c r="DG224" s="52" t="str">
        <f t="shared" si="312"/>
        <v/>
      </c>
      <c r="DH224" s="52" t="str">
        <f t="shared" si="313"/>
        <v/>
      </c>
      <c r="DI224" s="52" t="str">
        <f t="shared" si="314"/>
        <v/>
      </c>
      <c r="DJ224" s="52" t="str">
        <f t="shared" si="315"/>
        <v/>
      </c>
      <c r="DK224" s="52" t="str">
        <f t="shared" si="316"/>
        <v/>
      </c>
      <c r="DL224" s="52" t="str">
        <f t="shared" si="317"/>
        <v/>
      </c>
      <c r="DM224" s="52" t="str">
        <f t="shared" si="318"/>
        <v/>
      </c>
      <c r="DN224" s="52" t="str">
        <f t="shared" si="319"/>
        <v/>
      </c>
      <c r="DO224" s="52" t="str">
        <f t="shared" si="320"/>
        <v/>
      </c>
      <c r="DP224" s="52" t="str">
        <f t="shared" si="321"/>
        <v/>
      </c>
      <c r="DQ224" s="52" t="str">
        <f t="shared" si="322"/>
        <v/>
      </c>
      <c r="DR224" s="52" t="str">
        <f t="shared" si="323"/>
        <v/>
      </c>
      <c r="DS224" s="52" t="str">
        <f t="shared" si="324"/>
        <v/>
      </c>
      <c r="DT224" s="52" t="str">
        <f t="shared" si="325"/>
        <v/>
      </c>
      <c r="DU224" s="52" t="str">
        <f t="shared" si="326"/>
        <v/>
      </c>
      <c r="DV224" s="52" t="str">
        <f t="shared" si="327"/>
        <v/>
      </c>
      <c r="DW224" s="52" t="str">
        <f t="shared" si="328"/>
        <v/>
      </c>
      <c r="DX224" s="52" t="str">
        <f t="shared" si="329"/>
        <v/>
      </c>
      <c r="DY224" s="52" t="str">
        <f t="shared" si="330"/>
        <v/>
      </c>
      <c r="DZ224" s="52" t="str">
        <f t="shared" si="331"/>
        <v/>
      </c>
      <c r="EA224" s="52" t="str">
        <f t="shared" si="332"/>
        <v/>
      </c>
      <c r="EB224" s="52" t="str">
        <f t="shared" si="333"/>
        <v/>
      </c>
      <c r="EC224" s="52" t="str">
        <f t="shared" si="334"/>
        <v/>
      </c>
      <c r="ED224" s="52" t="str">
        <f t="shared" si="335"/>
        <v/>
      </c>
      <c r="EE224" s="52" t="str">
        <f t="shared" si="336"/>
        <v/>
      </c>
      <c r="EF224" s="52" t="str">
        <f t="shared" si="337"/>
        <v/>
      </c>
      <c r="EG224" s="52" t="str">
        <f t="shared" si="338"/>
        <v/>
      </c>
      <c r="EH224" s="52" t="str">
        <f t="shared" si="339"/>
        <v/>
      </c>
      <c r="EI224" s="52" t="str">
        <f t="shared" si="340"/>
        <v/>
      </c>
      <c r="EJ224" s="52" t="str">
        <f t="shared" si="341"/>
        <v/>
      </c>
      <c r="EK224" s="52" t="str">
        <f t="shared" si="342"/>
        <v/>
      </c>
      <c r="EL224" s="52" t="str">
        <f t="shared" si="343"/>
        <v/>
      </c>
      <c r="EM224" s="52" t="str">
        <f t="shared" si="344"/>
        <v/>
      </c>
      <c r="EN224" s="52" t="str">
        <f t="shared" si="345"/>
        <v/>
      </c>
    </row>
    <row r="225" spans="1:144" s="52" customFormat="1">
      <c r="A225" s="52" t="s">
        <v>394</v>
      </c>
      <c r="B225" s="52" t="s">
        <v>393</v>
      </c>
      <c r="C225" s="53" t="s">
        <v>372</v>
      </c>
      <c r="L225" s="52">
        <v>160</v>
      </c>
      <c r="O225" s="31"/>
      <c r="T225" s="31"/>
      <c r="Z225" s="10"/>
      <c r="AA225" s="10"/>
      <c r="BW225" s="52" t="str">
        <f t="shared" si="276"/>
        <v>|n攻速+160%</v>
      </c>
      <c r="BX225" s="52" t="str">
        <f t="shared" si="277"/>
        <v/>
      </c>
      <c r="BY225" s="52" t="str">
        <f t="shared" si="278"/>
        <v/>
      </c>
      <c r="BZ225" s="52" t="str">
        <f t="shared" si="279"/>
        <v/>
      </c>
      <c r="CA225" s="52" t="str">
        <f t="shared" si="280"/>
        <v/>
      </c>
      <c r="CB225" s="52" t="str">
        <f t="shared" si="281"/>
        <v/>
      </c>
      <c r="CC225" s="52" t="str">
        <f t="shared" si="282"/>
        <v/>
      </c>
      <c r="CD225" s="52" t="str">
        <f t="shared" si="283"/>
        <v/>
      </c>
      <c r="CE225" s="52" t="str">
        <f t="shared" si="284"/>
        <v/>
      </c>
      <c r="CF225" s="52" t="str">
        <f t="shared" si="285"/>
        <v>|n攻速+160%</v>
      </c>
      <c r="CG225" s="52" t="str">
        <f t="shared" si="286"/>
        <v/>
      </c>
      <c r="CH225" s="52" t="str">
        <f t="shared" si="287"/>
        <v/>
      </c>
      <c r="CI225" s="52" t="str">
        <f t="shared" si="288"/>
        <v/>
      </c>
      <c r="CJ225" s="52" t="str">
        <f t="shared" si="289"/>
        <v/>
      </c>
      <c r="CK225" s="52" t="str">
        <f t="shared" si="290"/>
        <v/>
      </c>
      <c r="CL225" s="52" t="str">
        <f t="shared" si="291"/>
        <v/>
      </c>
      <c r="CM225" s="52" t="str">
        <f t="shared" si="292"/>
        <v/>
      </c>
      <c r="CN225" s="52" t="str">
        <f t="shared" si="293"/>
        <v/>
      </c>
      <c r="CO225" s="52" t="str">
        <f t="shared" si="294"/>
        <v/>
      </c>
      <c r="CP225" s="52" t="str">
        <f t="shared" si="295"/>
        <v/>
      </c>
      <c r="CQ225" s="52" t="str">
        <f t="shared" si="296"/>
        <v/>
      </c>
      <c r="CR225" s="52" t="str">
        <f t="shared" si="297"/>
        <v/>
      </c>
      <c r="CS225" s="52" t="str">
        <f t="shared" si="298"/>
        <v/>
      </c>
      <c r="CT225" s="52" t="str">
        <f t="shared" si="299"/>
        <v/>
      </c>
      <c r="CU225" s="52" t="str">
        <f t="shared" si="300"/>
        <v/>
      </c>
      <c r="CV225" s="52" t="str">
        <f t="shared" si="301"/>
        <v/>
      </c>
      <c r="CW225" s="52" t="str">
        <f t="shared" si="302"/>
        <v/>
      </c>
      <c r="CX225" s="52" t="str">
        <f t="shared" si="303"/>
        <v/>
      </c>
      <c r="CY225" s="52" t="str">
        <f t="shared" si="304"/>
        <v/>
      </c>
      <c r="CZ225" s="52" t="str">
        <f t="shared" si="305"/>
        <v/>
      </c>
      <c r="DA225" s="52" t="str">
        <f t="shared" si="306"/>
        <v/>
      </c>
      <c r="DB225" s="52" t="str">
        <f t="shared" si="307"/>
        <v/>
      </c>
      <c r="DC225" s="52" t="str">
        <f t="shared" si="308"/>
        <v/>
      </c>
      <c r="DD225" s="52" t="str">
        <f t="shared" si="309"/>
        <v/>
      </c>
      <c r="DE225" s="52" t="str">
        <f t="shared" si="310"/>
        <v/>
      </c>
      <c r="DF225" s="52" t="str">
        <f t="shared" si="311"/>
        <v/>
      </c>
      <c r="DG225" s="52" t="str">
        <f t="shared" si="312"/>
        <v/>
      </c>
      <c r="DH225" s="52" t="str">
        <f t="shared" si="313"/>
        <v/>
      </c>
      <c r="DI225" s="52" t="str">
        <f t="shared" si="314"/>
        <v/>
      </c>
      <c r="DJ225" s="52" t="str">
        <f t="shared" si="315"/>
        <v/>
      </c>
      <c r="DK225" s="52" t="str">
        <f t="shared" si="316"/>
        <v/>
      </c>
      <c r="DL225" s="52" t="str">
        <f t="shared" si="317"/>
        <v/>
      </c>
      <c r="DM225" s="52" t="str">
        <f t="shared" si="318"/>
        <v/>
      </c>
      <c r="DN225" s="52" t="str">
        <f t="shared" si="319"/>
        <v/>
      </c>
      <c r="DO225" s="52" t="str">
        <f t="shared" si="320"/>
        <v/>
      </c>
      <c r="DP225" s="52" t="str">
        <f t="shared" si="321"/>
        <v/>
      </c>
      <c r="DQ225" s="52" t="str">
        <f t="shared" si="322"/>
        <v/>
      </c>
      <c r="DR225" s="52" t="str">
        <f t="shared" si="323"/>
        <v/>
      </c>
      <c r="DS225" s="52" t="str">
        <f t="shared" si="324"/>
        <v/>
      </c>
      <c r="DT225" s="52" t="str">
        <f t="shared" si="325"/>
        <v/>
      </c>
      <c r="DU225" s="52" t="str">
        <f t="shared" si="326"/>
        <v/>
      </c>
      <c r="DV225" s="52" t="str">
        <f t="shared" si="327"/>
        <v/>
      </c>
      <c r="DW225" s="52" t="str">
        <f t="shared" si="328"/>
        <v/>
      </c>
      <c r="DX225" s="52" t="str">
        <f t="shared" si="329"/>
        <v/>
      </c>
      <c r="DY225" s="52" t="str">
        <f t="shared" si="330"/>
        <v/>
      </c>
      <c r="DZ225" s="52" t="str">
        <f t="shared" si="331"/>
        <v/>
      </c>
      <c r="EA225" s="52" t="str">
        <f t="shared" si="332"/>
        <v/>
      </c>
      <c r="EB225" s="52" t="str">
        <f t="shared" si="333"/>
        <v/>
      </c>
      <c r="EC225" s="52" t="str">
        <f t="shared" si="334"/>
        <v/>
      </c>
      <c r="ED225" s="52" t="str">
        <f t="shared" si="335"/>
        <v/>
      </c>
      <c r="EE225" s="52" t="str">
        <f t="shared" si="336"/>
        <v/>
      </c>
      <c r="EF225" s="52" t="str">
        <f t="shared" si="337"/>
        <v/>
      </c>
      <c r="EG225" s="52" t="str">
        <f t="shared" si="338"/>
        <v/>
      </c>
      <c r="EH225" s="52" t="str">
        <f t="shared" si="339"/>
        <v/>
      </c>
      <c r="EI225" s="52" t="str">
        <f t="shared" si="340"/>
        <v/>
      </c>
      <c r="EJ225" s="52" t="str">
        <f t="shared" si="341"/>
        <v/>
      </c>
      <c r="EK225" s="52" t="str">
        <f t="shared" si="342"/>
        <v/>
      </c>
      <c r="EL225" s="52" t="str">
        <f t="shared" si="343"/>
        <v/>
      </c>
      <c r="EM225" s="52" t="str">
        <f t="shared" si="344"/>
        <v/>
      </c>
      <c r="EN225" s="52" t="str">
        <f t="shared" si="345"/>
        <v/>
      </c>
    </row>
    <row r="226" spans="1:144" s="52" customFormat="1">
      <c r="A226" s="52" t="s">
        <v>395</v>
      </c>
      <c r="B226" s="52" t="s">
        <v>15</v>
      </c>
      <c r="C226" s="53" t="s">
        <v>372</v>
      </c>
      <c r="O226" s="31">
        <v>40</v>
      </c>
      <c r="T226" s="31"/>
      <c r="Z226" s="10"/>
      <c r="AA226" s="10"/>
      <c r="BW226" s="52" t="str">
        <f t="shared" si="276"/>
        <v>|n普攻伤害+40%</v>
      </c>
      <c r="BX226" s="52" t="str">
        <f t="shared" si="277"/>
        <v/>
      </c>
      <c r="BY226" s="52" t="str">
        <f t="shared" si="278"/>
        <v/>
      </c>
      <c r="BZ226" s="52" t="str">
        <f t="shared" si="279"/>
        <v/>
      </c>
      <c r="CA226" s="52" t="str">
        <f t="shared" si="280"/>
        <v/>
      </c>
      <c r="CB226" s="52" t="str">
        <f t="shared" si="281"/>
        <v/>
      </c>
      <c r="CC226" s="52" t="str">
        <f t="shared" si="282"/>
        <v/>
      </c>
      <c r="CD226" s="52" t="str">
        <f t="shared" si="283"/>
        <v/>
      </c>
      <c r="CE226" s="52" t="str">
        <f t="shared" si="284"/>
        <v/>
      </c>
      <c r="CF226" s="52" t="str">
        <f t="shared" si="285"/>
        <v/>
      </c>
      <c r="CG226" s="52" t="str">
        <f t="shared" si="286"/>
        <v/>
      </c>
      <c r="CH226" s="52" t="str">
        <f t="shared" si="287"/>
        <v/>
      </c>
      <c r="CI226" s="52" t="str">
        <f t="shared" si="288"/>
        <v>|n普攻伤害+40%</v>
      </c>
      <c r="CJ226" s="52" t="str">
        <f t="shared" si="289"/>
        <v/>
      </c>
      <c r="CK226" s="52" t="str">
        <f t="shared" si="290"/>
        <v/>
      </c>
      <c r="CL226" s="52" t="str">
        <f t="shared" si="291"/>
        <v/>
      </c>
      <c r="CM226" s="52" t="str">
        <f t="shared" si="292"/>
        <v/>
      </c>
      <c r="CN226" s="52" t="str">
        <f t="shared" si="293"/>
        <v/>
      </c>
      <c r="CO226" s="52" t="str">
        <f t="shared" si="294"/>
        <v/>
      </c>
      <c r="CP226" s="52" t="str">
        <f t="shared" si="295"/>
        <v/>
      </c>
      <c r="CQ226" s="52" t="str">
        <f t="shared" si="296"/>
        <v/>
      </c>
      <c r="CR226" s="52" t="str">
        <f t="shared" si="297"/>
        <v/>
      </c>
      <c r="CS226" s="52" t="str">
        <f t="shared" si="298"/>
        <v/>
      </c>
      <c r="CT226" s="52" t="str">
        <f t="shared" si="299"/>
        <v/>
      </c>
      <c r="CU226" s="52" t="str">
        <f t="shared" si="300"/>
        <v/>
      </c>
      <c r="CV226" s="52" t="str">
        <f t="shared" si="301"/>
        <v/>
      </c>
      <c r="CW226" s="52" t="str">
        <f t="shared" si="302"/>
        <v/>
      </c>
      <c r="CX226" s="52" t="str">
        <f t="shared" si="303"/>
        <v/>
      </c>
      <c r="CY226" s="52" t="str">
        <f t="shared" si="304"/>
        <v/>
      </c>
      <c r="CZ226" s="52" t="str">
        <f t="shared" si="305"/>
        <v/>
      </c>
      <c r="DA226" s="52" t="str">
        <f t="shared" si="306"/>
        <v/>
      </c>
      <c r="DB226" s="52" t="str">
        <f t="shared" si="307"/>
        <v/>
      </c>
      <c r="DC226" s="52" t="str">
        <f t="shared" si="308"/>
        <v/>
      </c>
      <c r="DD226" s="52" t="str">
        <f t="shared" si="309"/>
        <v/>
      </c>
      <c r="DE226" s="52" t="str">
        <f t="shared" si="310"/>
        <v/>
      </c>
      <c r="DF226" s="52" t="str">
        <f t="shared" si="311"/>
        <v/>
      </c>
      <c r="DG226" s="52" t="str">
        <f t="shared" si="312"/>
        <v/>
      </c>
      <c r="DH226" s="52" t="str">
        <f t="shared" si="313"/>
        <v/>
      </c>
      <c r="DI226" s="52" t="str">
        <f t="shared" si="314"/>
        <v/>
      </c>
      <c r="DJ226" s="52" t="str">
        <f t="shared" si="315"/>
        <v/>
      </c>
      <c r="DK226" s="52" t="str">
        <f t="shared" si="316"/>
        <v/>
      </c>
      <c r="DL226" s="52" t="str">
        <f t="shared" si="317"/>
        <v/>
      </c>
      <c r="DM226" s="52" t="str">
        <f t="shared" si="318"/>
        <v/>
      </c>
      <c r="DN226" s="52" t="str">
        <f t="shared" si="319"/>
        <v/>
      </c>
      <c r="DO226" s="52" t="str">
        <f t="shared" si="320"/>
        <v/>
      </c>
      <c r="DP226" s="52" t="str">
        <f t="shared" si="321"/>
        <v/>
      </c>
      <c r="DQ226" s="52" t="str">
        <f t="shared" si="322"/>
        <v/>
      </c>
      <c r="DR226" s="52" t="str">
        <f t="shared" si="323"/>
        <v/>
      </c>
      <c r="DS226" s="52" t="str">
        <f t="shared" si="324"/>
        <v/>
      </c>
      <c r="DT226" s="52" t="str">
        <f t="shared" si="325"/>
        <v/>
      </c>
      <c r="DU226" s="52" t="str">
        <f t="shared" si="326"/>
        <v/>
      </c>
      <c r="DV226" s="52" t="str">
        <f t="shared" si="327"/>
        <v/>
      </c>
      <c r="DW226" s="52" t="str">
        <f t="shared" si="328"/>
        <v/>
      </c>
      <c r="DX226" s="52" t="str">
        <f t="shared" si="329"/>
        <v/>
      </c>
      <c r="DY226" s="52" t="str">
        <f t="shared" si="330"/>
        <v/>
      </c>
      <c r="DZ226" s="52" t="str">
        <f t="shared" si="331"/>
        <v/>
      </c>
      <c r="EA226" s="52" t="str">
        <f t="shared" si="332"/>
        <v/>
      </c>
      <c r="EB226" s="52" t="str">
        <f t="shared" si="333"/>
        <v/>
      </c>
      <c r="EC226" s="52" t="str">
        <f t="shared" si="334"/>
        <v/>
      </c>
      <c r="ED226" s="52" t="str">
        <f t="shared" si="335"/>
        <v/>
      </c>
      <c r="EE226" s="52" t="str">
        <f t="shared" si="336"/>
        <v/>
      </c>
      <c r="EF226" s="52" t="str">
        <f t="shared" si="337"/>
        <v/>
      </c>
      <c r="EG226" s="52" t="str">
        <f t="shared" si="338"/>
        <v/>
      </c>
      <c r="EH226" s="52" t="str">
        <f t="shared" si="339"/>
        <v/>
      </c>
      <c r="EI226" s="52" t="str">
        <f t="shared" si="340"/>
        <v/>
      </c>
      <c r="EJ226" s="52" t="str">
        <f t="shared" si="341"/>
        <v/>
      </c>
      <c r="EK226" s="52" t="str">
        <f t="shared" si="342"/>
        <v/>
      </c>
      <c r="EL226" s="52" t="str">
        <f t="shared" si="343"/>
        <v/>
      </c>
      <c r="EM226" s="52" t="str">
        <f t="shared" si="344"/>
        <v/>
      </c>
      <c r="EN226" s="52" t="str">
        <f t="shared" si="345"/>
        <v/>
      </c>
    </row>
    <row r="227" spans="1:144" s="52" customFormat="1">
      <c r="A227" s="52" t="s">
        <v>396</v>
      </c>
      <c r="B227" s="52" t="s">
        <v>15</v>
      </c>
      <c r="C227" s="53" t="s">
        <v>372</v>
      </c>
      <c r="O227" s="31">
        <v>80</v>
      </c>
      <c r="T227" s="31"/>
      <c r="Z227" s="10"/>
      <c r="AA227" s="10"/>
      <c r="BW227" s="52" t="str">
        <f t="shared" si="276"/>
        <v>|n普攻伤害+80%</v>
      </c>
      <c r="BX227" s="52" t="str">
        <f t="shared" si="277"/>
        <v/>
      </c>
      <c r="BY227" s="52" t="str">
        <f t="shared" si="278"/>
        <v/>
      </c>
      <c r="BZ227" s="52" t="str">
        <f t="shared" si="279"/>
        <v/>
      </c>
      <c r="CA227" s="52" t="str">
        <f t="shared" si="280"/>
        <v/>
      </c>
      <c r="CB227" s="52" t="str">
        <f t="shared" si="281"/>
        <v/>
      </c>
      <c r="CC227" s="52" t="str">
        <f t="shared" si="282"/>
        <v/>
      </c>
      <c r="CD227" s="52" t="str">
        <f t="shared" si="283"/>
        <v/>
      </c>
      <c r="CE227" s="52" t="str">
        <f t="shared" si="284"/>
        <v/>
      </c>
      <c r="CF227" s="52" t="str">
        <f t="shared" si="285"/>
        <v/>
      </c>
      <c r="CG227" s="52" t="str">
        <f t="shared" si="286"/>
        <v/>
      </c>
      <c r="CH227" s="52" t="str">
        <f t="shared" si="287"/>
        <v/>
      </c>
      <c r="CI227" s="52" t="str">
        <f t="shared" si="288"/>
        <v>|n普攻伤害+80%</v>
      </c>
      <c r="CJ227" s="52" t="str">
        <f t="shared" si="289"/>
        <v/>
      </c>
      <c r="CK227" s="52" t="str">
        <f t="shared" si="290"/>
        <v/>
      </c>
      <c r="CL227" s="52" t="str">
        <f t="shared" si="291"/>
        <v/>
      </c>
      <c r="CM227" s="52" t="str">
        <f t="shared" si="292"/>
        <v/>
      </c>
      <c r="CN227" s="52" t="str">
        <f t="shared" si="293"/>
        <v/>
      </c>
      <c r="CO227" s="52" t="str">
        <f t="shared" si="294"/>
        <v/>
      </c>
      <c r="CP227" s="52" t="str">
        <f t="shared" si="295"/>
        <v/>
      </c>
      <c r="CQ227" s="52" t="str">
        <f t="shared" si="296"/>
        <v/>
      </c>
      <c r="CR227" s="52" t="str">
        <f t="shared" si="297"/>
        <v/>
      </c>
      <c r="CS227" s="52" t="str">
        <f t="shared" si="298"/>
        <v/>
      </c>
      <c r="CT227" s="52" t="str">
        <f t="shared" si="299"/>
        <v/>
      </c>
      <c r="CU227" s="52" t="str">
        <f t="shared" si="300"/>
        <v/>
      </c>
      <c r="CV227" s="52" t="str">
        <f t="shared" si="301"/>
        <v/>
      </c>
      <c r="CW227" s="52" t="str">
        <f t="shared" si="302"/>
        <v/>
      </c>
      <c r="CX227" s="52" t="str">
        <f t="shared" si="303"/>
        <v/>
      </c>
      <c r="CY227" s="52" t="str">
        <f t="shared" si="304"/>
        <v/>
      </c>
      <c r="CZ227" s="52" t="str">
        <f t="shared" si="305"/>
        <v/>
      </c>
      <c r="DA227" s="52" t="str">
        <f t="shared" si="306"/>
        <v/>
      </c>
      <c r="DB227" s="52" t="str">
        <f t="shared" si="307"/>
        <v/>
      </c>
      <c r="DC227" s="52" t="str">
        <f t="shared" si="308"/>
        <v/>
      </c>
      <c r="DD227" s="52" t="str">
        <f t="shared" si="309"/>
        <v/>
      </c>
      <c r="DE227" s="52" t="str">
        <f t="shared" si="310"/>
        <v/>
      </c>
      <c r="DF227" s="52" t="str">
        <f t="shared" si="311"/>
        <v/>
      </c>
      <c r="DG227" s="52" t="str">
        <f t="shared" si="312"/>
        <v/>
      </c>
      <c r="DH227" s="52" t="str">
        <f t="shared" si="313"/>
        <v/>
      </c>
      <c r="DI227" s="52" t="str">
        <f t="shared" si="314"/>
        <v/>
      </c>
      <c r="DJ227" s="52" t="str">
        <f t="shared" si="315"/>
        <v/>
      </c>
      <c r="DK227" s="52" t="str">
        <f t="shared" si="316"/>
        <v/>
      </c>
      <c r="DL227" s="52" t="str">
        <f t="shared" si="317"/>
        <v/>
      </c>
      <c r="DM227" s="52" t="str">
        <f t="shared" si="318"/>
        <v/>
      </c>
      <c r="DN227" s="52" t="str">
        <f t="shared" si="319"/>
        <v/>
      </c>
      <c r="DO227" s="52" t="str">
        <f t="shared" si="320"/>
        <v/>
      </c>
      <c r="DP227" s="52" t="str">
        <f t="shared" si="321"/>
        <v/>
      </c>
      <c r="DQ227" s="52" t="str">
        <f t="shared" si="322"/>
        <v/>
      </c>
      <c r="DR227" s="52" t="str">
        <f t="shared" si="323"/>
        <v/>
      </c>
      <c r="DS227" s="52" t="str">
        <f t="shared" si="324"/>
        <v/>
      </c>
      <c r="DT227" s="52" t="str">
        <f t="shared" si="325"/>
        <v/>
      </c>
      <c r="DU227" s="52" t="str">
        <f t="shared" si="326"/>
        <v/>
      </c>
      <c r="DV227" s="52" t="str">
        <f t="shared" si="327"/>
        <v/>
      </c>
      <c r="DW227" s="52" t="str">
        <f t="shared" si="328"/>
        <v/>
      </c>
      <c r="DX227" s="52" t="str">
        <f t="shared" si="329"/>
        <v/>
      </c>
      <c r="DY227" s="52" t="str">
        <f t="shared" si="330"/>
        <v/>
      </c>
      <c r="DZ227" s="52" t="str">
        <f t="shared" si="331"/>
        <v/>
      </c>
      <c r="EA227" s="52" t="str">
        <f t="shared" si="332"/>
        <v/>
      </c>
      <c r="EB227" s="52" t="str">
        <f t="shared" si="333"/>
        <v/>
      </c>
      <c r="EC227" s="52" t="str">
        <f t="shared" si="334"/>
        <v/>
      </c>
      <c r="ED227" s="52" t="str">
        <f t="shared" si="335"/>
        <v/>
      </c>
      <c r="EE227" s="52" t="str">
        <f t="shared" si="336"/>
        <v/>
      </c>
      <c r="EF227" s="52" t="str">
        <f t="shared" si="337"/>
        <v/>
      </c>
      <c r="EG227" s="52" t="str">
        <f t="shared" si="338"/>
        <v/>
      </c>
      <c r="EH227" s="52" t="str">
        <f t="shared" si="339"/>
        <v/>
      </c>
      <c r="EI227" s="52" t="str">
        <f t="shared" si="340"/>
        <v/>
      </c>
      <c r="EJ227" s="52" t="str">
        <f t="shared" si="341"/>
        <v/>
      </c>
      <c r="EK227" s="52" t="str">
        <f t="shared" si="342"/>
        <v/>
      </c>
      <c r="EL227" s="52" t="str">
        <f t="shared" si="343"/>
        <v/>
      </c>
      <c r="EM227" s="52" t="str">
        <f t="shared" si="344"/>
        <v/>
      </c>
      <c r="EN227" s="52" t="str">
        <f t="shared" si="345"/>
        <v/>
      </c>
    </row>
    <row r="228" spans="1:144" s="52" customFormat="1">
      <c r="A228" s="52" t="s">
        <v>397</v>
      </c>
      <c r="B228" s="52" t="s">
        <v>398</v>
      </c>
      <c r="C228" s="53" t="s">
        <v>372</v>
      </c>
      <c r="K228" s="52">
        <v>5</v>
      </c>
      <c r="O228" s="31"/>
      <c r="T228" s="31"/>
      <c r="Z228" s="10"/>
      <c r="AA228" s="10"/>
      <c r="BW228" s="52" t="str">
        <f t="shared" si="276"/>
        <v>|n魔法回复+5</v>
      </c>
      <c r="BX228" s="52" t="str">
        <f t="shared" si="277"/>
        <v/>
      </c>
      <c r="BY228" s="52" t="str">
        <f t="shared" si="278"/>
        <v/>
      </c>
      <c r="BZ228" s="52" t="str">
        <f t="shared" si="279"/>
        <v/>
      </c>
      <c r="CA228" s="52" t="str">
        <f t="shared" si="280"/>
        <v/>
      </c>
      <c r="CB228" s="52" t="str">
        <f t="shared" si="281"/>
        <v/>
      </c>
      <c r="CC228" s="52" t="str">
        <f t="shared" si="282"/>
        <v/>
      </c>
      <c r="CD228" s="52" t="str">
        <f t="shared" si="283"/>
        <v/>
      </c>
      <c r="CE228" s="52" t="str">
        <f t="shared" si="284"/>
        <v>|n魔法回复+5</v>
      </c>
      <c r="CF228" s="52" t="str">
        <f t="shared" si="285"/>
        <v/>
      </c>
      <c r="CG228" s="52" t="str">
        <f t="shared" si="286"/>
        <v/>
      </c>
      <c r="CH228" s="52" t="str">
        <f t="shared" si="287"/>
        <v/>
      </c>
      <c r="CI228" s="52" t="str">
        <f t="shared" si="288"/>
        <v/>
      </c>
      <c r="CJ228" s="52" t="str">
        <f t="shared" si="289"/>
        <v/>
      </c>
      <c r="CK228" s="52" t="str">
        <f t="shared" si="290"/>
        <v/>
      </c>
      <c r="CL228" s="52" t="str">
        <f t="shared" si="291"/>
        <v/>
      </c>
      <c r="CM228" s="52" t="str">
        <f t="shared" si="292"/>
        <v/>
      </c>
      <c r="CN228" s="52" t="str">
        <f t="shared" si="293"/>
        <v/>
      </c>
      <c r="CO228" s="52" t="str">
        <f t="shared" si="294"/>
        <v/>
      </c>
      <c r="CP228" s="52" t="str">
        <f t="shared" si="295"/>
        <v/>
      </c>
      <c r="CQ228" s="52" t="str">
        <f t="shared" si="296"/>
        <v/>
      </c>
      <c r="CR228" s="52" t="str">
        <f t="shared" si="297"/>
        <v/>
      </c>
      <c r="CS228" s="52" t="str">
        <f t="shared" si="298"/>
        <v/>
      </c>
      <c r="CT228" s="52" t="str">
        <f t="shared" si="299"/>
        <v/>
      </c>
      <c r="CU228" s="52" t="str">
        <f t="shared" si="300"/>
        <v/>
      </c>
      <c r="CV228" s="52" t="str">
        <f t="shared" si="301"/>
        <v/>
      </c>
      <c r="CW228" s="52" t="str">
        <f t="shared" si="302"/>
        <v/>
      </c>
      <c r="CX228" s="52" t="str">
        <f t="shared" si="303"/>
        <v/>
      </c>
      <c r="CY228" s="52" t="str">
        <f t="shared" si="304"/>
        <v/>
      </c>
      <c r="CZ228" s="52" t="str">
        <f t="shared" si="305"/>
        <v/>
      </c>
      <c r="DA228" s="52" t="str">
        <f t="shared" si="306"/>
        <v/>
      </c>
      <c r="DB228" s="52" t="str">
        <f t="shared" si="307"/>
        <v/>
      </c>
      <c r="DC228" s="52" t="str">
        <f t="shared" si="308"/>
        <v/>
      </c>
      <c r="DD228" s="52" t="str">
        <f t="shared" si="309"/>
        <v/>
      </c>
      <c r="DE228" s="52" t="str">
        <f t="shared" si="310"/>
        <v/>
      </c>
      <c r="DF228" s="52" t="str">
        <f t="shared" si="311"/>
        <v/>
      </c>
      <c r="DG228" s="52" t="str">
        <f t="shared" si="312"/>
        <v/>
      </c>
      <c r="DH228" s="52" t="str">
        <f t="shared" si="313"/>
        <v/>
      </c>
      <c r="DI228" s="52" t="str">
        <f t="shared" si="314"/>
        <v/>
      </c>
      <c r="DJ228" s="52" t="str">
        <f t="shared" si="315"/>
        <v/>
      </c>
      <c r="DK228" s="52" t="str">
        <f t="shared" si="316"/>
        <v/>
      </c>
      <c r="DL228" s="52" t="str">
        <f t="shared" si="317"/>
        <v/>
      </c>
      <c r="DM228" s="52" t="str">
        <f t="shared" si="318"/>
        <v/>
      </c>
      <c r="DN228" s="52" t="str">
        <f t="shared" si="319"/>
        <v/>
      </c>
      <c r="DO228" s="52" t="str">
        <f t="shared" si="320"/>
        <v/>
      </c>
      <c r="DP228" s="52" t="str">
        <f t="shared" si="321"/>
        <v/>
      </c>
      <c r="DQ228" s="52" t="str">
        <f t="shared" si="322"/>
        <v/>
      </c>
      <c r="DR228" s="52" t="str">
        <f t="shared" si="323"/>
        <v/>
      </c>
      <c r="DS228" s="52" t="str">
        <f t="shared" si="324"/>
        <v/>
      </c>
      <c r="DT228" s="52" t="str">
        <f t="shared" si="325"/>
        <v/>
      </c>
      <c r="DU228" s="52" t="str">
        <f t="shared" si="326"/>
        <v/>
      </c>
      <c r="DV228" s="52" t="str">
        <f t="shared" si="327"/>
        <v/>
      </c>
      <c r="DW228" s="52" t="str">
        <f t="shared" si="328"/>
        <v/>
      </c>
      <c r="DX228" s="52" t="str">
        <f t="shared" si="329"/>
        <v/>
      </c>
      <c r="DY228" s="52" t="str">
        <f t="shared" si="330"/>
        <v/>
      </c>
      <c r="DZ228" s="52" t="str">
        <f t="shared" si="331"/>
        <v/>
      </c>
      <c r="EA228" s="52" t="str">
        <f t="shared" si="332"/>
        <v/>
      </c>
      <c r="EB228" s="52" t="str">
        <f t="shared" si="333"/>
        <v/>
      </c>
      <c r="EC228" s="52" t="str">
        <f t="shared" si="334"/>
        <v/>
      </c>
      <c r="ED228" s="52" t="str">
        <f t="shared" si="335"/>
        <v/>
      </c>
      <c r="EE228" s="52" t="str">
        <f t="shared" si="336"/>
        <v/>
      </c>
      <c r="EF228" s="52" t="str">
        <f t="shared" si="337"/>
        <v/>
      </c>
      <c r="EG228" s="52" t="str">
        <f t="shared" si="338"/>
        <v/>
      </c>
      <c r="EH228" s="52" t="str">
        <f t="shared" si="339"/>
        <v/>
      </c>
      <c r="EI228" s="52" t="str">
        <f t="shared" si="340"/>
        <v/>
      </c>
      <c r="EJ228" s="52" t="str">
        <f t="shared" si="341"/>
        <v/>
      </c>
      <c r="EK228" s="52" t="str">
        <f t="shared" si="342"/>
        <v/>
      </c>
      <c r="EL228" s="52" t="str">
        <f t="shared" si="343"/>
        <v/>
      </c>
      <c r="EM228" s="52" t="str">
        <f t="shared" si="344"/>
        <v/>
      </c>
      <c r="EN228" s="52" t="str">
        <f t="shared" si="345"/>
        <v/>
      </c>
    </row>
    <row r="229" spans="1:144" s="52" customFormat="1">
      <c r="A229" s="52" t="s">
        <v>399</v>
      </c>
      <c r="B229" s="52" t="s">
        <v>398</v>
      </c>
      <c r="C229" s="53" t="s">
        <v>372</v>
      </c>
      <c r="K229" s="52">
        <v>10</v>
      </c>
      <c r="O229" s="31"/>
      <c r="T229" s="31"/>
      <c r="Z229" s="10"/>
      <c r="AA229" s="10"/>
      <c r="BW229" s="52" t="str">
        <f t="shared" si="276"/>
        <v>|n魔法回复+10</v>
      </c>
      <c r="BX229" s="52" t="str">
        <f t="shared" si="277"/>
        <v/>
      </c>
      <c r="BY229" s="52" t="str">
        <f t="shared" si="278"/>
        <v/>
      </c>
      <c r="BZ229" s="52" t="str">
        <f t="shared" si="279"/>
        <v/>
      </c>
      <c r="CA229" s="52" t="str">
        <f t="shared" si="280"/>
        <v/>
      </c>
      <c r="CB229" s="52" t="str">
        <f t="shared" si="281"/>
        <v/>
      </c>
      <c r="CC229" s="52" t="str">
        <f t="shared" si="282"/>
        <v/>
      </c>
      <c r="CD229" s="52" t="str">
        <f t="shared" si="283"/>
        <v/>
      </c>
      <c r="CE229" s="52" t="str">
        <f t="shared" si="284"/>
        <v>|n魔法回复+10</v>
      </c>
      <c r="CF229" s="52" t="str">
        <f t="shared" si="285"/>
        <v/>
      </c>
      <c r="CG229" s="52" t="str">
        <f t="shared" si="286"/>
        <v/>
      </c>
      <c r="CH229" s="52" t="str">
        <f t="shared" si="287"/>
        <v/>
      </c>
      <c r="CI229" s="52" t="str">
        <f t="shared" si="288"/>
        <v/>
      </c>
      <c r="CJ229" s="52" t="str">
        <f t="shared" si="289"/>
        <v/>
      </c>
      <c r="CK229" s="52" t="str">
        <f t="shared" si="290"/>
        <v/>
      </c>
      <c r="CL229" s="52" t="str">
        <f t="shared" si="291"/>
        <v/>
      </c>
      <c r="CM229" s="52" t="str">
        <f t="shared" si="292"/>
        <v/>
      </c>
      <c r="CN229" s="52" t="str">
        <f t="shared" si="293"/>
        <v/>
      </c>
      <c r="CO229" s="52" t="str">
        <f t="shared" si="294"/>
        <v/>
      </c>
      <c r="CP229" s="52" t="str">
        <f t="shared" si="295"/>
        <v/>
      </c>
      <c r="CQ229" s="52" t="str">
        <f t="shared" si="296"/>
        <v/>
      </c>
      <c r="CR229" s="52" t="str">
        <f t="shared" si="297"/>
        <v/>
      </c>
      <c r="CS229" s="52" t="str">
        <f t="shared" si="298"/>
        <v/>
      </c>
      <c r="CT229" s="52" t="str">
        <f t="shared" si="299"/>
        <v/>
      </c>
      <c r="CU229" s="52" t="str">
        <f t="shared" si="300"/>
        <v/>
      </c>
      <c r="CV229" s="52" t="str">
        <f t="shared" si="301"/>
        <v/>
      </c>
      <c r="CW229" s="52" t="str">
        <f t="shared" si="302"/>
        <v/>
      </c>
      <c r="CX229" s="52" t="str">
        <f t="shared" si="303"/>
        <v/>
      </c>
      <c r="CY229" s="52" t="str">
        <f t="shared" si="304"/>
        <v/>
      </c>
      <c r="CZ229" s="52" t="str">
        <f t="shared" si="305"/>
        <v/>
      </c>
      <c r="DA229" s="52" t="str">
        <f t="shared" si="306"/>
        <v/>
      </c>
      <c r="DB229" s="52" t="str">
        <f t="shared" si="307"/>
        <v/>
      </c>
      <c r="DC229" s="52" t="str">
        <f t="shared" si="308"/>
        <v/>
      </c>
      <c r="DD229" s="52" t="str">
        <f t="shared" si="309"/>
        <v/>
      </c>
      <c r="DE229" s="52" t="str">
        <f t="shared" si="310"/>
        <v/>
      </c>
      <c r="DF229" s="52" t="str">
        <f t="shared" si="311"/>
        <v/>
      </c>
      <c r="DG229" s="52" t="str">
        <f t="shared" si="312"/>
        <v/>
      </c>
      <c r="DH229" s="52" t="str">
        <f t="shared" si="313"/>
        <v/>
      </c>
      <c r="DI229" s="52" t="str">
        <f t="shared" si="314"/>
        <v/>
      </c>
      <c r="DJ229" s="52" t="str">
        <f t="shared" si="315"/>
        <v/>
      </c>
      <c r="DK229" s="52" t="str">
        <f t="shared" si="316"/>
        <v/>
      </c>
      <c r="DL229" s="52" t="str">
        <f t="shared" si="317"/>
        <v/>
      </c>
      <c r="DM229" s="52" t="str">
        <f t="shared" si="318"/>
        <v/>
      </c>
      <c r="DN229" s="52" t="str">
        <f t="shared" si="319"/>
        <v/>
      </c>
      <c r="DO229" s="52" t="str">
        <f t="shared" si="320"/>
        <v/>
      </c>
      <c r="DP229" s="52" t="str">
        <f t="shared" si="321"/>
        <v/>
      </c>
      <c r="DQ229" s="52" t="str">
        <f t="shared" si="322"/>
        <v/>
      </c>
      <c r="DR229" s="52" t="str">
        <f t="shared" si="323"/>
        <v/>
      </c>
      <c r="DS229" s="52" t="str">
        <f t="shared" si="324"/>
        <v/>
      </c>
      <c r="DT229" s="52" t="str">
        <f t="shared" si="325"/>
        <v/>
      </c>
      <c r="DU229" s="52" t="str">
        <f t="shared" si="326"/>
        <v/>
      </c>
      <c r="DV229" s="52" t="str">
        <f t="shared" si="327"/>
        <v/>
      </c>
      <c r="DW229" s="52" t="str">
        <f t="shared" si="328"/>
        <v/>
      </c>
      <c r="DX229" s="52" t="str">
        <f t="shared" si="329"/>
        <v/>
      </c>
      <c r="DY229" s="52" t="str">
        <f t="shared" si="330"/>
        <v/>
      </c>
      <c r="DZ229" s="52" t="str">
        <f t="shared" si="331"/>
        <v/>
      </c>
      <c r="EA229" s="52" t="str">
        <f t="shared" si="332"/>
        <v/>
      </c>
      <c r="EB229" s="52" t="str">
        <f t="shared" si="333"/>
        <v/>
      </c>
      <c r="EC229" s="52" t="str">
        <f t="shared" si="334"/>
        <v/>
      </c>
      <c r="ED229" s="52" t="str">
        <f t="shared" si="335"/>
        <v/>
      </c>
      <c r="EE229" s="52" t="str">
        <f t="shared" si="336"/>
        <v/>
      </c>
      <c r="EF229" s="52" t="str">
        <f t="shared" si="337"/>
        <v/>
      </c>
      <c r="EG229" s="52" t="str">
        <f t="shared" si="338"/>
        <v/>
      </c>
      <c r="EH229" s="52" t="str">
        <f t="shared" si="339"/>
        <v/>
      </c>
      <c r="EI229" s="52" t="str">
        <f t="shared" si="340"/>
        <v/>
      </c>
      <c r="EJ229" s="52" t="str">
        <f t="shared" si="341"/>
        <v/>
      </c>
      <c r="EK229" s="52" t="str">
        <f t="shared" si="342"/>
        <v/>
      </c>
      <c r="EL229" s="52" t="str">
        <f t="shared" si="343"/>
        <v/>
      </c>
      <c r="EM229" s="52" t="str">
        <f t="shared" si="344"/>
        <v/>
      </c>
      <c r="EN229" s="52" t="str">
        <f t="shared" si="345"/>
        <v/>
      </c>
    </row>
    <row r="230" spans="1:144" s="52" customFormat="1">
      <c r="A230" s="52" t="s">
        <v>400</v>
      </c>
      <c r="B230" s="52" t="s">
        <v>10</v>
      </c>
      <c r="C230" s="53" t="s">
        <v>372</v>
      </c>
      <c r="O230" s="31"/>
      <c r="T230" s="31"/>
      <c r="Z230" s="10"/>
      <c r="AA230" s="10"/>
      <c r="AE230" s="52">
        <v>3</v>
      </c>
      <c r="BW230" s="52" t="str">
        <f t="shared" si="276"/>
        <v>|n生命恢复%+3%</v>
      </c>
      <c r="BX230" s="52" t="str">
        <f t="shared" si="277"/>
        <v/>
      </c>
      <c r="BY230" s="52" t="str">
        <f t="shared" si="278"/>
        <v/>
      </c>
      <c r="BZ230" s="52" t="str">
        <f t="shared" si="279"/>
        <v/>
      </c>
      <c r="CA230" s="52" t="str">
        <f t="shared" si="280"/>
        <v/>
      </c>
      <c r="CB230" s="52" t="str">
        <f t="shared" si="281"/>
        <v/>
      </c>
      <c r="CC230" s="52" t="str">
        <f t="shared" si="282"/>
        <v/>
      </c>
      <c r="CD230" s="52" t="str">
        <f t="shared" si="283"/>
        <v/>
      </c>
      <c r="CE230" s="52" t="str">
        <f t="shared" si="284"/>
        <v/>
      </c>
      <c r="CF230" s="52" t="str">
        <f t="shared" si="285"/>
        <v/>
      </c>
      <c r="CG230" s="52" t="str">
        <f t="shared" si="286"/>
        <v/>
      </c>
      <c r="CH230" s="52" t="str">
        <f t="shared" si="287"/>
        <v/>
      </c>
      <c r="CI230" s="52" t="str">
        <f t="shared" si="288"/>
        <v/>
      </c>
      <c r="CJ230" s="52" t="str">
        <f t="shared" si="289"/>
        <v/>
      </c>
      <c r="CK230" s="52" t="str">
        <f t="shared" si="290"/>
        <v/>
      </c>
      <c r="CL230" s="52" t="str">
        <f t="shared" si="291"/>
        <v/>
      </c>
      <c r="CM230" s="52" t="str">
        <f t="shared" si="292"/>
        <v/>
      </c>
      <c r="CN230" s="52" t="str">
        <f t="shared" si="293"/>
        <v/>
      </c>
      <c r="CO230" s="52" t="str">
        <f t="shared" si="294"/>
        <v/>
      </c>
      <c r="CP230" s="52" t="str">
        <f t="shared" si="295"/>
        <v/>
      </c>
      <c r="CQ230" s="52" t="str">
        <f t="shared" si="296"/>
        <v/>
      </c>
      <c r="CR230" s="52" t="str">
        <f t="shared" si="297"/>
        <v/>
      </c>
      <c r="CS230" s="52" t="str">
        <f t="shared" si="298"/>
        <v/>
      </c>
      <c r="CT230" s="52" t="str">
        <f t="shared" si="299"/>
        <v/>
      </c>
      <c r="CU230" s="52" t="str">
        <f t="shared" si="300"/>
        <v/>
      </c>
      <c r="CV230" s="52" t="str">
        <f t="shared" si="301"/>
        <v/>
      </c>
      <c r="CW230" s="52" t="str">
        <f t="shared" si="302"/>
        <v/>
      </c>
      <c r="CX230" s="52" t="str">
        <f t="shared" si="303"/>
        <v/>
      </c>
      <c r="CY230" s="52" t="str">
        <f t="shared" si="304"/>
        <v>|n生命恢复%+3%</v>
      </c>
      <c r="CZ230" s="52" t="str">
        <f t="shared" si="305"/>
        <v/>
      </c>
      <c r="DA230" s="52" t="str">
        <f t="shared" si="306"/>
        <v/>
      </c>
      <c r="DB230" s="52" t="str">
        <f t="shared" si="307"/>
        <v/>
      </c>
      <c r="DC230" s="52" t="str">
        <f t="shared" si="308"/>
        <v/>
      </c>
      <c r="DD230" s="52" t="str">
        <f t="shared" si="309"/>
        <v/>
      </c>
      <c r="DE230" s="52" t="str">
        <f t="shared" si="310"/>
        <v/>
      </c>
      <c r="DF230" s="52" t="str">
        <f t="shared" si="311"/>
        <v/>
      </c>
      <c r="DG230" s="52" t="str">
        <f t="shared" si="312"/>
        <v/>
      </c>
      <c r="DH230" s="52" t="str">
        <f t="shared" si="313"/>
        <v/>
      </c>
      <c r="DI230" s="52" t="str">
        <f t="shared" si="314"/>
        <v/>
      </c>
      <c r="DJ230" s="52" t="str">
        <f t="shared" si="315"/>
        <v/>
      </c>
      <c r="DK230" s="52" t="str">
        <f t="shared" si="316"/>
        <v/>
      </c>
      <c r="DL230" s="52" t="str">
        <f t="shared" si="317"/>
        <v/>
      </c>
      <c r="DM230" s="52" t="str">
        <f t="shared" si="318"/>
        <v/>
      </c>
      <c r="DN230" s="52" t="str">
        <f t="shared" si="319"/>
        <v/>
      </c>
      <c r="DO230" s="52" t="str">
        <f t="shared" si="320"/>
        <v/>
      </c>
      <c r="DP230" s="52" t="str">
        <f t="shared" si="321"/>
        <v/>
      </c>
      <c r="DQ230" s="52" t="str">
        <f t="shared" si="322"/>
        <v/>
      </c>
      <c r="DR230" s="52" t="str">
        <f t="shared" si="323"/>
        <v/>
      </c>
      <c r="DS230" s="52" t="str">
        <f t="shared" si="324"/>
        <v/>
      </c>
      <c r="DT230" s="52" t="str">
        <f t="shared" si="325"/>
        <v/>
      </c>
      <c r="DU230" s="52" t="str">
        <f t="shared" si="326"/>
        <v/>
      </c>
      <c r="DV230" s="52" t="str">
        <f t="shared" si="327"/>
        <v/>
      </c>
      <c r="DW230" s="52" t="str">
        <f t="shared" si="328"/>
        <v/>
      </c>
      <c r="DX230" s="52" t="str">
        <f t="shared" si="329"/>
        <v/>
      </c>
      <c r="DY230" s="52" t="str">
        <f t="shared" si="330"/>
        <v/>
      </c>
      <c r="DZ230" s="52" t="str">
        <f t="shared" si="331"/>
        <v/>
      </c>
      <c r="EA230" s="52" t="str">
        <f t="shared" si="332"/>
        <v/>
      </c>
      <c r="EB230" s="52" t="str">
        <f t="shared" si="333"/>
        <v/>
      </c>
      <c r="EC230" s="52" t="str">
        <f t="shared" si="334"/>
        <v/>
      </c>
      <c r="ED230" s="52" t="str">
        <f t="shared" si="335"/>
        <v/>
      </c>
      <c r="EE230" s="52" t="str">
        <f t="shared" si="336"/>
        <v/>
      </c>
      <c r="EF230" s="52" t="str">
        <f t="shared" si="337"/>
        <v/>
      </c>
      <c r="EG230" s="52" t="str">
        <f t="shared" si="338"/>
        <v/>
      </c>
      <c r="EH230" s="52" t="str">
        <f t="shared" si="339"/>
        <v/>
      </c>
      <c r="EI230" s="52" t="str">
        <f t="shared" si="340"/>
        <v/>
      </c>
      <c r="EJ230" s="52" t="str">
        <f t="shared" si="341"/>
        <v/>
      </c>
      <c r="EK230" s="52" t="str">
        <f t="shared" si="342"/>
        <v/>
      </c>
      <c r="EL230" s="52" t="str">
        <f t="shared" si="343"/>
        <v/>
      </c>
      <c r="EM230" s="52" t="str">
        <f t="shared" si="344"/>
        <v/>
      </c>
      <c r="EN230" s="52" t="str">
        <f t="shared" si="345"/>
        <v/>
      </c>
    </row>
    <row r="231" spans="1:144" s="52" customFormat="1">
      <c r="A231" s="52" t="s">
        <v>401</v>
      </c>
      <c r="B231" s="52" t="s">
        <v>402</v>
      </c>
      <c r="C231" s="53" t="s">
        <v>372</v>
      </c>
      <c r="O231" s="31"/>
      <c r="T231" s="31"/>
      <c r="X231" s="52">
        <v>5</v>
      </c>
      <c r="Z231" s="10"/>
      <c r="AA231" s="10"/>
      <c r="BW231" s="52" t="str">
        <f t="shared" si="276"/>
        <v>|n伤害吸取+5%</v>
      </c>
      <c r="BX231" s="52" t="str">
        <f t="shared" si="277"/>
        <v/>
      </c>
      <c r="BY231" s="52" t="str">
        <f t="shared" si="278"/>
        <v/>
      </c>
      <c r="BZ231" s="52" t="str">
        <f t="shared" si="279"/>
        <v/>
      </c>
      <c r="CA231" s="52" t="str">
        <f t="shared" si="280"/>
        <v/>
      </c>
      <c r="CB231" s="52" t="str">
        <f t="shared" si="281"/>
        <v/>
      </c>
      <c r="CC231" s="52" t="str">
        <f t="shared" si="282"/>
        <v/>
      </c>
      <c r="CD231" s="52" t="str">
        <f t="shared" si="283"/>
        <v/>
      </c>
      <c r="CE231" s="52" t="str">
        <f t="shared" si="284"/>
        <v/>
      </c>
      <c r="CF231" s="52" t="str">
        <f t="shared" si="285"/>
        <v/>
      </c>
      <c r="CG231" s="52" t="str">
        <f t="shared" si="286"/>
        <v/>
      </c>
      <c r="CH231" s="52" t="str">
        <f t="shared" si="287"/>
        <v/>
      </c>
      <c r="CI231" s="52" t="str">
        <f t="shared" si="288"/>
        <v/>
      </c>
      <c r="CJ231" s="52" t="str">
        <f t="shared" si="289"/>
        <v/>
      </c>
      <c r="CK231" s="52" t="str">
        <f t="shared" si="290"/>
        <v/>
      </c>
      <c r="CL231" s="52" t="str">
        <f t="shared" si="291"/>
        <v/>
      </c>
      <c r="CM231" s="52" t="str">
        <f t="shared" si="292"/>
        <v/>
      </c>
      <c r="CN231" s="52" t="str">
        <f t="shared" si="293"/>
        <v/>
      </c>
      <c r="CO231" s="52" t="str">
        <f t="shared" si="294"/>
        <v/>
      </c>
      <c r="CP231" s="52" t="str">
        <f t="shared" si="295"/>
        <v/>
      </c>
      <c r="CQ231" s="52" t="str">
        <f t="shared" si="296"/>
        <v/>
      </c>
      <c r="CR231" s="52" t="str">
        <f t="shared" si="297"/>
        <v>|n伤害吸取+5%</v>
      </c>
      <c r="CS231" s="52" t="str">
        <f t="shared" si="298"/>
        <v/>
      </c>
      <c r="CT231" s="52" t="str">
        <f t="shared" si="299"/>
        <v/>
      </c>
      <c r="CU231" s="52" t="str">
        <f t="shared" si="300"/>
        <v/>
      </c>
      <c r="CV231" s="52" t="str">
        <f t="shared" si="301"/>
        <v/>
      </c>
      <c r="CW231" s="52" t="str">
        <f t="shared" si="302"/>
        <v/>
      </c>
      <c r="CX231" s="52" t="str">
        <f t="shared" si="303"/>
        <v/>
      </c>
      <c r="CY231" s="52" t="str">
        <f t="shared" si="304"/>
        <v/>
      </c>
      <c r="CZ231" s="52" t="str">
        <f t="shared" si="305"/>
        <v/>
      </c>
      <c r="DA231" s="52" t="str">
        <f t="shared" si="306"/>
        <v/>
      </c>
      <c r="DB231" s="52" t="str">
        <f t="shared" si="307"/>
        <v/>
      </c>
      <c r="DC231" s="52" t="str">
        <f t="shared" si="308"/>
        <v/>
      </c>
      <c r="DD231" s="52" t="str">
        <f t="shared" si="309"/>
        <v/>
      </c>
      <c r="DE231" s="52" t="str">
        <f t="shared" si="310"/>
        <v/>
      </c>
      <c r="DF231" s="52" t="str">
        <f t="shared" si="311"/>
        <v/>
      </c>
      <c r="DG231" s="52" t="str">
        <f t="shared" si="312"/>
        <v/>
      </c>
      <c r="DH231" s="52" t="str">
        <f t="shared" si="313"/>
        <v/>
      </c>
      <c r="DI231" s="52" t="str">
        <f t="shared" si="314"/>
        <v/>
      </c>
      <c r="DJ231" s="52" t="str">
        <f t="shared" si="315"/>
        <v/>
      </c>
      <c r="DK231" s="52" t="str">
        <f t="shared" si="316"/>
        <v/>
      </c>
      <c r="DL231" s="52" t="str">
        <f t="shared" si="317"/>
        <v/>
      </c>
      <c r="DM231" s="52" t="str">
        <f t="shared" si="318"/>
        <v/>
      </c>
      <c r="DN231" s="52" t="str">
        <f t="shared" si="319"/>
        <v/>
      </c>
      <c r="DO231" s="52" t="str">
        <f t="shared" si="320"/>
        <v/>
      </c>
      <c r="DP231" s="52" t="str">
        <f t="shared" si="321"/>
        <v/>
      </c>
      <c r="DQ231" s="52" t="str">
        <f t="shared" si="322"/>
        <v/>
      </c>
      <c r="DR231" s="52" t="str">
        <f t="shared" si="323"/>
        <v/>
      </c>
      <c r="DS231" s="52" t="str">
        <f t="shared" si="324"/>
        <v/>
      </c>
      <c r="DT231" s="52" t="str">
        <f t="shared" si="325"/>
        <v/>
      </c>
      <c r="DU231" s="52" t="str">
        <f t="shared" si="326"/>
        <v/>
      </c>
      <c r="DV231" s="52" t="str">
        <f t="shared" si="327"/>
        <v/>
      </c>
      <c r="DW231" s="52" t="str">
        <f t="shared" si="328"/>
        <v/>
      </c>
      <c r="DX231" s="52" t="str">
        <f t="shared" si="329"/>
        <v/>
      </c>
      <c r="DY231" s="52" t="str">
        <f t="shared" si="330"/>
        <v/>
      </c>
      <c r="DZ231" s="52" t="str">
        <f t="shared" si="331"/>
        <v/>
      </c>
      <c r="EA231" s="52" t="str">
        <f t="shared" si="332"/>
        <v/>
      </c>
      <c r="EB231" s="52" t="str">
        <f t="shared" si="333"/>
        <v/>
      </c>
      <c r="EC231" s="52" t="str">
        <f t="shared" si="334"/>
        <v/>
      </c>
      <c r="ED231" s="52" t="str">
        <f t="shared" si="335"/>
        <v/>
      </c>
      <c r="EE231" s="52" t="str">
        <f t="shared" si="336"/>
        <v/>
      </c>
      <c r="EF231" s="52" t="str">
        <f t="shared" si="337"/>
        <v/>
      </c>
      <c r="EG231" s="52" t="str">
        <f t="shared" si="338"/>
        <v/>
      </c>
      <c r="EH231" s="52" t="str">
        <f t="shared" si="339"/>
        <v/>
      </c>
      <c r="EI231" s="52" t="str">
        <f t="shared" si="340"/>
        <v/>
      </c>
      <c r="EJ231" s="52" t="str">
        <f t="shared" si="341"/>
        <v/>
      </c>
      <c r="EK231" s="52" t="str">
        <f t="shared" si="342"/>
        <v/>
      </c>
      <c r="EL231" s="52" t="str">
        <f t="shared" si="343"/>
        <v/>
      </c>
      <c r="EM231" s="52" t="str">
        <f t="shared" si="344"/>
        <v/>
      </c>
      <c r="EN231" s="52" t="str">
        <f t="shared" si="345"/>
        <v/>
      </c>
    </row>
    <row r="232" spans="1:144" s="52" customFormat="1">
      <c r="A232" s="52" t="s">
        <v>403</v>
      </c>
      <c r="B232" s="52" t="s">
        <v>13</v>
      </c>
      <c r="C232" s="53" t="s">
        <v>372</v>
      </c>
      <c r="M232" s="52">
        <v>10</v>
      </c>
      <c r="O232" s="31"/>
      <c r="T232" s="31"/>
      <c r="Z232" s="10"/>
      <c r="AA232" s="10"/>
      <c r="BW232" s="52" t="str">
        <f t="shared" si="276"/>
        <v>|n闪避+10%</v>
      </c>
      <c r="BX232" s="52" t="str">
        <f t="shared" si="277"/>
        <v/>
      </c>
      <c r="BY232" s="52" t="str">
        <f t="shared" si="278"/>
        <v/>
      </c>
      <c r="BZ232" s="52" t="str">
        <f t="shared" si="279"/>
        <v/>
      </c>
      <c r="CA232" s="52" t="str">
        <f t="shared" si="280"/>
        <v/>
      </c>
      <c r="CB232" s="52" t="str">
        <f t="shared" si="281"/>
        <v/>
      </c>
      <c r="CC232" s="52" t="str">
        <f t="shared" si="282"/>
        <v/>
      </c>
      <c r="CD232" s="52" t="str">
        <f t="shared" si="283"/>
        <v/>
      </c>
      <c r="CE232" s="52" t="str">
        <f t="shared" si="284"/>
        <v/>
      </c>
      <c r="CF232" s="52" t="str">
        <f t="shared" si="285"/>
        <v/>
      </c>
      <c r="CG232" s="52" t="str">
        <f t="shared" si="286"/>
        <v>|n闪避+10%</v>
      </c>
      <c r="CH232" s="52" t="str">
        <f t="shared" si="287"/>
        <v/>
      </c>
      <c r="CI232" s="52" t="str">
        <f t="shared" si="288"/>
        <v/>
      </c>
      <c r="CJ232" s="52" t="str">
        <f t="shared" si="289"/>
        <v/>
      </c>
      <c r="CK232" s="52" t="str">
        <f t="shared" si="290"/>
        <v/>
      </c>
      <c r="CL232" s="52" t="str">
        <f t="shared" si="291"/>
        <v/>
      </c>
      <c r="CM232" s="52" t="str">
        <f t="shared" si="292"/>
        <v/>
      </c>
      <c r="CN232" s="52" t="str">
        <f t="shared" si="293"/>
        <v/>
      </c>
      <c r="CO232" s="52" t="str">
        <f t="shared" si="294"/>
        <v/>
      </c>
      <c r="CP232" s="52" t="str">
        <f t="shared" si="295"/>
        <v/>
      </c>
      <c r="CQ232" s="52" t="str">
        <f t="shared" si="296"/>
        <v/>
      </c>
      <c r="CR232" s="52" t="str">
        <f t="shared" si="297"/>
        <v/>
      </c>
      <c r="CS232" s="52" t="str">
        <f t="shared" si="298"/>
        <v/>
      </c>
      <c r="CT232" s="52" t="str">
        <f t="shared" si="299"/>
        <v/>
      </c>
      <c r="CU232" s="52" t="str">
        <f t="shared" si="300"/>
        <v/>
      </c>
      <c r="CV232" s="52" t="str">
        <f t="shared" si="301"/>
        <v/>
      </c>
      <c r="CW232" s="52" t="str">
        <f t="shared" si="302"/>
        <v/>
      </c>
      <c r="CX232" s="52" t="str">
        <f t="shared" si="303"/>
        <v/>
      </c>
      <c r="CY232" s="52" t="str">
        <f t="shared" si="304"/>
        <v/>
      </c>
      <c r="CZ232" s="52" t="str">
        <f t="shared" si="305"/>
        <v/>
      </c>
      <c r="DA232" s="52" t="str">
        <f t="shared" si="306"/>
        <v/>
      </c>
      <c r="DB232" s="52" t="str">
        <f t="shared" si="307"/>
        <v/>
      </c>
      <c r="DC232" s="52" t="str">
        <f t="shared" si="308"/>
        <v/>
      </c>
      <c r="DD232" s="52" t="str">
        <f t="shared" si="309"/>
        <v/>
      </c>
      <c r="DE232" s="52" t="str">
        <f t="shared" si="310"/>
        <v/>
      </c>
      <c r="DF232" s="52" t="str">
        <f t="shared" si="311"/>
        <v/>
      </c>
      <c r="DG232" s="52" t="str">
        <f t="shared" si="312"/>
        <v/>
      </c>
      <c r="DH232" s="52" t="str">
        <f t="shared" si="313"/>
        <v/>
      </c>
      <c r="DI232" s="52" t="str">
        <f t="shared" si="314"/>
        <v/>
      </c>
      <c r="DJ232" s="52" t="str">
        <f t="shared" si="315"/>
        <v/>
      </c>
      <c r="DK232" s="52" t="str">
        <f t="shared" si="316"/>
        <v/>
      </c>
      <c r="DL232" s="52" t="str">
        <f t="shared" si="317"/>
        <v/>
      </c>
      <c r="DM232" s="52" t="str">
        <f t="shared" si="318"/>
        <v/>
      </c>
      <c r="DN232" s="52" t="str">
        <f t="shared" si="319"/>
        <v/>
      </c>
      <c r="DO232" s="52" t="str">
        <f t="shared" si="320"/>
        <v/>
      </c>
      <c r="DP232" s="52" t="str">
        <f t="shared" si="321"/>
        <v/>
      </c>
      <c r="DQ232" s="52" t="str">
        <f t="shared" si="322"/>
        <v/>
      </c>
      <c r="DR232" s="52" t="str">
        <f t="shared" si="323"/>
        <v/>
      </c>
      <c r="DS232" s="52" t="str">
        <f t="shared" si="324"/>
        <v/>
      </c>
      <c r="DT232" s="52" t="str">
        <f t="shared" si="325"/>
        <v/>
      </c>
      <c r="DU232" s="52" t="str">
        <f t="shared" si="326"/>
        <v/>
      </c>
      <c r="DV232" s="52" t="str">
        <f t="shared" si="327"/>
        <v/>
      </c>
      <c r="DW232" s="52" t="str">
        <f t="shared" si="328"/>
        <v/>
      </c>
      <c r="DX232" s="52" t="str">
        <f t="shared" si="329"/>
        <v/>
      </c>
      <c r="DY232" s="52" t="str">
        <f t="shared" si="330"/>
        <v/>
      </c>
      <c r="DZ232" s="52" t="str">
        <f t="shared" si="331"/>
        <v/>
      </c>
      <c r="EA232" s="52" t="str">
        <f t="shared" si="332"/>
        <v/>
      </c>
      <c r="EB232" s="52" t="str">
        <f t="shared" si="333"/>
        <v/>
      </c>
      <c r="EC232" s="52" t="str">
        <f t="shared" si="334"/>
        <v/>
      </c>
      <c r="ED232" s="52" t="str">
        <f t="shared" si="335"/>
        <v/>
      </c>
      <c r="EE232" s="52" t="str">
        <f t="shared" si="336"/>
        <v/>
      </c>
      <c r="EF232" s="52" t="str">
        <f t="shared" si="337"/>
        <v/>
      </c>
      <c r="EG232" s="52" t="str">
        <f t="shared" si="338"/>
        <v/>
      </c>
      <c r="EH232" s="52" t="str">
        <f t="shared" si="339"/>
        <v/>
      </c>
      <c r="EI232" s="52" t="str">
        <f t="shared" si="340"/>
        <v/>
      </c>
      <c r="EJ232" s="52" t="str">
        <f t="shared" si="341"/>
        <v/>
      </c>
      <c r="EK232" s="52" t="str">
        <f t="shared" si="342"/>
        <v/>
      </c>
      <c r="EL232" s="52" t="str">
        <f t="shared" si="343"/>
        <v/>
      </c>
      <c r="EM232" s="52" t="str">
        <f t="shared" si="344"/>
        <v/>
      </c>
      <c r="EN232" s="52" t="str">
        <f t="shared" si="345"/>
        <v/>
      </c>
    </row>
    <row r="233" spans="1:144" s="52" customFormat="1">
      <c r="A233" s="52" t="s">
        <v>404</v>
      </c>
      <c r="B233" s="52" t="s">
        <v>405</v>
      </c>
      <c r="C233" s="53" t="s">
        <v>372</v>
      </c>
      <c r="O233" s="31"/>
      <c r="T233" s="31"/>
      <c r="U233" s="52">
        <v>10</v>
      </c>
      <c r="Z233" s="10"/>
      <c r="AA233" s="10"/>
      <c r="BW233" s="52" t="str">
        <f t="shared" si="276"/>
        <v>|n物抗%+10%</v>
      </c>
      <c r="BX233" s="52" t="str">
        <f t="shared" si="277"/>
        <v/>
      </c>
      <c r="BY233" s="52" t="str">
        <f t="shared" si="278"/>
        <v/>
      </c>
      <c r="BZ233" s="52" t="str">
        <f t="shared" si="279"/>
        <v/>
      </c>
      <c r="CA233" s="52" t="str">
        <f t="shared" si="280"/>
        <v/>
      </c>
      <c r="CB233" s="52" t="str">
        <f t="shared" si="281"/>
        <v/>
      </c>
      <c r="CC233" s="52" t="str">
        <f t="shared" si="282"/>
        <v/>
      </c>
      <c r="CD233" s="52" t="str">
        <f t="shared" si="283"/>
        <v/>
      </c>
      <c r="CE233" s="52" t="str">
        <f t="shared" si="284"/>
        <v/>
      </c>
      <c r="CF233" s="52" t="str">
        <f t="shared" si="285"/>
        <v/>
      </c>
      <c r="CG233" s="52" t="str">
        <f t="shared" si="286"/>
        <v/>
      </c>
      <c r="CH233" s="52" t="str">
        <f t="shared" si="287"/>
        <v/>
      </c>
      <c r="CI233" s="52" t="str">
        <f t="shared" si="288"/>
        <v/>
      </c>
      <c r="CJ233" s="52" t="str">
        <f t="shared" si="289"/>
        <v/>
      </c>
      <c r="CK233" s="52" t="str">
        <f t="shared" si="290"/>
        <v/>
      </c>
      <c r="CL233" s="52" t="str">
        <f t="shared" si="291"/>
        <v/>
      </c>
      <c r="CM233" s="52" t="str">
        <f t="shared" si="292"/>
        <v/>
      </c>
      <c r="CN233" s="52" t="str">
        <f t="shared" si="293"/>
        <v/>
      </c>
      <c r="CO233" s="52" t="str">
        <f t="shared" si="294"/>
        <v>|n物抗%+10%</v>
      </c>
      <c r="CP233" s="52" t="str">
        <f t="shared" si="295"/>
        <v/>
      </c>
      <c r="CQ233" s="52" t="str">
        <f t="shared" si="296"/>
        <v/>
      </c>
      <c r="CR233" s="52" t="str">
        <f t="shared" si="297"/>
        <v/>
      </c>
      <c r="CS233" s="52" t="str">
        <f t="shared" si="298"/>
        <v/>
      </c>
      <c r="CT233" s="52" t="str">
        <f t="shared" si="299"/>
        <v/>
      </c>
      <c r="CU233" s="52" t="str">
        <f t="shared" si="300"/>
        <v/>
      </c>
      <c r="CV233" s="52" t="str">
        <f t="shared" si="301"/>
        <v/>
      </c>
      <c r="CW233" s="52" t="str">
        <f t="shared" si="302"/>
        <v/>
      </c>
      <c r="CX233" s="52" t="str">
        <f t="shared" si="303"/>
        <v/>
      </c>
      <c r="CY233" s="52" t="str">
        <f t="shared" si="304"/>
        <v/>
      </c>
      <c r="CZ233" s="52" t="str">
        <f t="shared" si="305"/>
        <v/>
      </c>
      <c r="DA233" s="52" t="str">
        <f t="shared" si="306"/>
        <v/>
      </c>
      <c r="DB233" s="52" t="str">
        <f t="shared" si="307"/>
        <v/>
      </c>
      <c r="DC233" s="52" t="str">
        <f t="shared" si="308"/>
        <v/>
      </c>
      <c r="DD233" s="52" t="str">
        <f t="shared" si="309"/>
        <v/>
      </c>
      <c r="DE233" s="52" t="str">
        <f t="shared" si="310"/>
        <v/>
      </c>
      <c r="DF233" s="52" t="str">
        <f t="shared" si="311"/>
        <v/>
      </c>
      <c r="DG233" s="52" t="str">
        <f t="shared" si="312"/>
        <v/>
      </c>
      <c r="DH233" s="52" t="str">
        <f t="shared" si="313"/>
        <v/>
      </c>
      <c r="DI233" s="52" t="str">
        <f t="shared" si="314"/>
        <v/>
      </c>
      <c r="DJ233" s="52" t="str">
        <f t="shared" si="315"/>
        <v/>
      </c>
      <c r="DK233" s="52" t="str">
        <f t="shared" si="316"/>
        <v/>
      </c>
      <c r="DL233" s="52" t="str">
        <f t="shared" si="317"/>
        <v/>
      </c>
      <c r="DM233" s="52" t="str">
        <f t="shared" si="318"/>
        <v/>
      </c>
      <c r="DN233" s="52" t="str">
        <f t="shared" si="319"/>
        <v/>
      </c>
      <c r="DO233" s="52" t="str">
        <f t="shared" si="320"/>
        <v/>
      </c>
      <c r="DP233" s="52" t="str">
        <f t="shared" si="321"/>
        <v/>
      </c>
      <c r="DQ233" s="52" t="str">
        <f t="shared" si="322"/>
        <v/>
      </c>
      <c r="DR233" s="52" t="str">
        <f t="shared" si="323"/>
        <v/>
      </c>
      <c r="DS233" s="52" t="str">
        <f t="shared" si="324"/>
        <v/>
      </c>
      <c r="DT233" s="52" t="str">
        <f t="shared" si="325"/>
        <v/>
      </c>
      <c r="DU233" s="52" t="str">
        <f t="shared" si="326"/>
        <v/>
      </c>
      <c r="DV233" s="52" t="str">
        <f t="shared" si="327"/>
        <v/>
      </c>
      <c r="DW233" s="52" t="str">
        <f t="shared" si="328"/>
        <v/>
      </c>
      <c r="DX233" s="52" t="str">
        <f t="shared" si="329"/>
        <v/>
      </c>
      <c r="DY233" s="52" t="str">
        <f t="shared" si="330"/>
        <v/>
      </c>
      <c r="DZ233" s="52" t="str">
        <f t="shared" si="331"/>
        <v/>
      </c>
      <c r="EA233" s="52" t="str">
        <f t="shared" si="332"/>
        <v/>
      </c>
      <c r="EB233" s="52" t="str">
        <f t="shared" si="333"/>
        <v/>
      </c>
      <c r="EC233" s="52" t="str">
        <f t="shared" si="334"/>
        <v/>
      </c>
      <c r="ED233" s="52" t="str">
        <f t="shared" si="335"/>
        <v/>
      </c>
      <c r="EE233" s="52" t="str">
        <f t="shared" si="336"/>
        <v/>
      </c>
      <c r="EF233" s="52" t="str">
        <f t="shared" si="337"/>
        <v/>
      </c>
      <c r="EG233" s="52" t="str">
        <f t="shared" si="338"/>
        <v/>
      </c>
      <c r="EH233" s="52" t="str">
        <f t="shared" si="339"/>
        <v/>
      </c>
      <c r="EI233" s="52" t="str">
        <f t="shared" si="340"/>
        <v/>
      </c>
      <c r="EJ233" s="52" t="str">
        <f t="shared" si="341"/>
        <v/>
      </c>
      <c r="EK233" s="52" t="str">
        <f t="shared" si="342"/>
        <v/>
      </c>
      <c r="EL233" s="52" t="str">
        <f t="shared" si="343"/>
        <v/>
      </c>
      <c r="EM233" s="52" t="str">
        <f t="shared" si="344"/>
        <v/>
      </c>
      <c r="EN233" s="52" t="str">
        <f t="shared" si="345"/>
        <v/>
      </c>
    </row>
    <row r="234" spans="1:144">
      <c r="A234" s="39" t="s">
        <v>406</v>
      </c>
      <c r="B234" s="39" t="s">
        <v>407</v>
      </c>
      <c r="C234" s="39" t="s">
        <v>408</v>
      </c>
      <c r="BW234" s="39" t="str">
        <f t="shared" ref="BW234:BW241" si="346">CONCATENATE(BX234,BY234,BZ234,CA234,CB234,CC234,CD234,CE234,CF234,CG234,CH234,CI234,CJ234,CK234,CL234,CM234,CN234,CO234,CP234,CQ234,CR234,CS234,CT234,CU234,CV234,CW234,CX234,CY234,CZ234,DA234,DB234,DC234,DD234,DE234,DF234,DG234,DH234,DI234,DJ234,DK234,DL234,DM234,DN234,DO234,DP234,DQ234,DR234,DS234,DT234,DU234,DV234,DW234,DX234,DY234,DZ234,EA234,EB234,EC234,ED234,EE234,EF234,EG234,EH234,EI234,EJ234,EK234,EL234,EM234,EN234,EO234)</f>
        <v/>
      </c>
      <c r="BX234" s="39" t="str">
        <f t="shared" ref="BX234:BX241" si="347">IF(D234="","","|n"&amp;BX$2&amp;"+"&amp;INT(D234)&amp;BX$1)</f>
        <v/>
      </c>
      <c r="BY234" s="39" t="str">
        <f t="shared" ref="BY234:BY241" si="348">IF(E234="","","|n"&amp;BY$2&amp;"+"&amp;INT(E234)&amp;BY$1)</f>
        <v/>
      </c>
      <c r="BZ234" s="39" t="str">
        <f t="shared" ref="BZ234:BZ241" si="349">IF(F234="","","|n"&amp;BZ$2&amp;"+"&amp;INT(F234)&amp;BZ$1)</f>
        <v/>
      </c>
      <c r="CA234" s="39" t="str">
        <f t="shared" ref="CA234:CA241" si="350">IF(G234="","","|n"&amp;CA$2&amp;"+"&amp;INT(G234)&amp;CA$1)</f>
        <v/>
      </c>
      <c r="CB234" s="39" t="str">
        <f t="shared" ref="CB234:CB241" si="351">IF(H234="","","|n"&amp;CB$2&amp;"+"&amp;INT(H234)&amp;CB$1)</f>
        <v/>
      </c>
      <c r="CC234" s="39" t="str">
        <f t="shared" ref="CC234:CC241" si="352">IF(I234="","","|n"&amp;CC$2&amp;"+"&amp;INT(I234)&amp;CC$1)</f>
        <v/>
      </c>
      <c r="CD234" s="39" t="str">
        <f t="shared" ref="CD234:CD241" si="353">IF(J234="","","|n"&amp;CD$2&amp;"+"&amp;INT(J234)&amp;CD$1)</f>
        <v/>
      </c>
      <c r="CE234" s="39" t="str">
        <f t="shared" ref="CE234:CE241" si="354">IF(K234="","","|n"&amp;CE$2&amp;"+"&amp;INT(K234)&amp;CE$1)</f>
        <v/>
      </c>
      <c r="CF234" s="39" t="str">
        <f t="shared" ref="CF234:CF241" si="355">IF(L234="","","|n"&amp;CF$2&amp;"+"&amp;INT(L234)&amp;CF$1)</f>
        <v/>
      </c>
      <c r="CG234" s="39" t="str">
        <f t="shared" ref="CG234:CG241" si="356">IF(M234="","","|n"&amp;CG$2&amp;"+"&amp;INT(M234)&amp;CG$1)</f>
        <v/>
      </c>
      <c r="CH234" s="39" t="str">
        <f t="shared" ref="CH234:CH241" si="357">IF(N234="","","|n"&amp;CH$2&amp;"+"&amp;INT(N234)&amp;CH$1)</f>
        <v/>
      </c>
      <c r="CI234" s="39" t="str">
        <f t="shared" ref="CI234:CI241" si="358">IF(O234="","","|n"&amp;CI$2&amp;"+"&amp;INT(O234)&amp;CI$1)</f>
        <v/>
      </c>
      <c r="CJ234" s="39" t="str">
        <f t="shared" ref="CJ234:CJ241" si="359">IF(P234="","","|n"&amp;CJ$2&amp;"+"&amp;INT(P234)&amp;CJ$1)</f>
        <v/>
      </c>
      <c r="CK234" s="39" t="str">
        <f t="shared" ref="CK234:CK241" si="360">IF(Q234="","","|n"&amp;CK$2&amp;"+"&amp;INT(Q234)&amp;CK$1)</f>
        <v/>
      </c>
      <c r="CL234" s="39" t="str">
        <f t="shared" ref="CL234:CL241" si="361">IF(R234="","","|n"&amp;CL$2&amp;"+"&amp;INT(R234)&amp;CL$1)</f>
        <v/>
      </c>
      <c r="CM234" s="39" t="str">
        <f t="shared" ref="CM234:CM241" si="362">IF(S234="","","|n"&amp;CM$2&amp;"+"&amp;INT(S234)&amp;CM$1)</f>
        <v/>
      </c>
      <c r="CN234" s="39" t="str">
        <f t="shared" ref="CN234:CN241" si="363">IF(T234="","","|n"&amp;CN$2&amp;"+"&amp;INT(T234)&amp;CN$1)</f>
        <v/>
      </c>
      <c r="CO234" s="39" t="str">
        <f t="shared" ref="CO234:CO241" si="364">IF(U234="","","|n"&amp;CO$2&amp;"+"&amp;INT(U234)&amp;CO$1)</f>
        <v/>
      </c>
      <c r="CP234" s="39" t="str">
        <f t="shared" ref="CP234:CP241" si="365">IF(V234="","","|n"&amp;CP$2&amp;"+"&amp;INT(V234)&amp;CP$1)</f>
        <v/>
      </c>
      <c r="CQ234" s="39" t="str">
        <f t="shared" ref="CQ234:CQ241" si="366">IF(W234="","","|n"&amp;CQ$2&amp;"+"&amp;INT(W234)&amp;CQ$1)</f>
        <v/>
      </c>
      <c r="CR234" s="39" t="str">
        <f t="shared" ref="CR234:CR241" si="367">IF(X234="","","|n"&amp;CR$2&amp;"+"&amp;INT(X234)&amp;CR$1)</f>
        <v/>
      </c>
      <c r="CS234" s="39" t="str">
        <f t="shared" ref="CS234:CS241" si="368">IF(Y234="","","|n"&amp;CS$2&amp;"+"&amp;INT(Y234)&amp;CS$1)</f>
        <v/>
      </c>
      <c r="CT234" s="39" t="str">
        <f t="shared" ref="CT234:CT241" si="369">IF(Z234="","","|n"&amp;CT$2&amp;"+"&amp;INT(Z234)&amp;CT$1)</f>
        <v/>
      </c>
      <c r="CU234" s="39" t="str">
        <f t="shared" ref="CU234:CU241" si="370">IF(AA234="","","|n"&amp;CU$2&amp;"+"&amp;INT(AA234)&amp;CU$1)</f>
        <v/>
      </c>
      <c r="CV234" s="39" t="str">
        <f t="shared" ref="CV234:CV241" si="371">IF(AB234="","","|n"&amp;CV$2&amp;"+"&amp;INT(AB234)&amp;CV$1)</f>
        <v/>
      </c>
      <c r="CW234" s="39" t="str">
        <f t="shared" ref="CW234:CW241" si="372">IF(AC234="","","|n"&amp;CW$2&amp;"+"&amp;INT(AC234)&amp;CW$1)</f>
        <v/>
      </c>
      <c r="CX234" s="39" t="str">
        <f t="shared" ref="CX234:CX241" si="373">IF(AD234="","","|n"&amp;CX$2&amp;"+"&amp;INT(AD234)&amp;CX$1)</f>
        <v/>
      </c>
      <c r="CY234" s="39" t="str">
        <f t="shared" ref="CY234:CY241" si="374">IF(AE234="","","|n"&amp;CY$2&amp;"+"&amp;INT(AE234)&amp;CY$1)</f>
        <v/>
      </c>
      <c r="CZ234" s="39" t="str">
        <f t="shared" ref="CZ234:CZ241" si="375">IF(AF234="","","|n"&amp;CZ$2&amp;"+"&amp;INT(AF234)&amp;CZ$1)</f>
        <v/>
      </c>
      <c r="DA234" s="39" t="str">
        <f t="shared" ref="DA234:DA241" si="376">IF(AG234="","","|n"&amp;DA$2&amp;"+"&amp;INT(AG234)&amp;DA$1)</f>
        <v/>
      </c>
      <c r="DB234" s="39" t="str">
        <f t="shared" ref="DB234:DB241" si="377">IF(AH234="","","|n"&amp;DB$2&amp;"+"&amp;INT(AH234)&amp;DB$1)</f>
        <v/>
      </c>
      <c r="DC234" s="39" t="str">
        <f t="shared" ref="DC234:DC241" si="378">IF(AI234="","","|n"&amp;DC$2&amp;"+"&amp;INT(AI234)&amp;DC$1)</f>
        <v/>
      </c>
      <c r="DD234" s="39" t="str">
        <f t="shared" ref="DD234:DD241" si="379">IF(AJ234="","","|n"&amp;DD$2&amp;"+"&amp;INT(AJ234)&amp;DD$1)</f>
        <v/>
      </c>
      <c r="DE234" s="39" t="str">
        <f t="shared" ref="DE234:DE241" si="380">IF(AK234="","","|n"&amp;DE$2&amp;"+"&amp;INT(AK234)&amp;DE$1)</f>
        <v/>
      </c>
      <c r="DF234" s="39" t="str">
        <f t="shared" ref="DF234:DF241" si="381">IF(AL234="","","|n"&amp;DF$2&amp;"+"&amp;INT(AL234)&amp;DF$1)</f>
        <v/>
      </c>
      <c r="DG234" s="39" t="str">
        <f t="shared" ref="DG234:DG241" si="382">IF(AM234="","","|n"&amp;DG$2&amp;"+"&amp;INT(AM234)&amp;DG$1)</f>
        <v/>
      </c>
      <c r="DH234" s="39" t="str">
        <f t="shared" ref="DH234:DH241" si="383">IF(AN234="","","|n"&amp;DH$2&amp;"+"&amp;INT(AN234)&amp;DH$1)</f>
        <v/>
      </c>
      <c r="DI234" s="39" t="str">
        <f t="shared" ref="DI234:DI241" si="384">IF(AO234="","","|n"&amp;DI$2&amp;"+"&amp;INT(AO234)&amp;DI$1)</f>
        <v/>
      </c>
      <c r="DJ234" s="39" t="str">
        <f t="shared" ref="DJ234:DJ241" si="385">IF(AP234="","","|n"&amp;DJ$2&amp;"+"&amp;INT(AP234)&amp;DJ$1)</f>
        <v/>
      </c>
      <c r="DK234" s="39" t="str">
        <f t="shared" ref="DK234:DK241" si="386">IF(AQ234="","","|n"&amp;DK$2&amp;"+"&amp;INT(AQ234)&amp;DK$1)</f>
        <v/>
      </c>
      <c r="DL234" s="39" t="str">
        <f t="shared" ref="DL234:DL241" si="387">IF(AR234="","","|n"&amp;DL$2&amp;"+"&amp;INT(AR234)&amp;DL$1)</f>
        <v/>
      </c>
      <c r="DM234" s="39" t="str">
        <f t="shared" ref="DM234:DM241" si="388">IF(AS234="","","|n"&amp;DM$2&amp;"+"&amp;INT(AS234)&amp;DM$1)</f>
        <v/>
      </c>
      <c r="DN234" s="39" t="str">
        <f t="shared" ref="DN234:DN241" si="389">IF(AT234="","","|n"&amp;DN$2&amp;"+"&amp;INT(AT234)&amp;DN$1)</f>
        <v/>
      </c>
      <c r="DO234" s="39" t="str">
        <f t="shared" ref="DO234:DO241" si="390">IF(AU234="","","|n"&amp;DO$2&amp;"+"&amp;INT(AU234)&amp;DO$1)</f>
        <v/>
      </c>
      <c r="DP234" s="39" t="str">
        <f t="shared" ref="DP234:DP241" si="391">IF(AV234="","","|n"&amp;DP$2&amp;"+"&amp;INT(AV234)&amp;DP$1)</f>
        <v/>
      </c>
      <c r="DQ234" s="39" t="str">
        <f t="shared" ref="DQ234:DQ241" si="392">IF(AW234="","","|n"&amp;DQ$2&amp;"+"&amp;INT(AW234)&amp;DQ$1)</f>
        <v/>
      </c>
      <c r="DR234" s="39" t="str">
        <f t="shared" ref="DR234:DR241" si="393">IF(AX234="","","|n"&amp;DR$2&amp;"+"&amp;INT(AX234)&amp;DR$1)</f>
        <v/>
      </c>
      <c r="DS234" s="39" t="str">
        <f t="shared" ref="DS234:DS241" si="394">IF(AY234="","","|n"&amp;DS$2&amp;"+"&amp;INT(AY234)&amp;DS$1)</f>
        <v/>
      </c>
      <c r="DT234" s="39" t="str">
        <f t="shared" ref="DT234:DT241" si="395">IF(AZ234="","","|n"&amp;DT$2&amp;"+"&amp;INT(AZ234)&amp;DT$1)</f>
        <v/>
      </c>
      <c r="DU234" s="39" t="str">
        <f t="shared" ref="DU234:DU241" si="396">IF(BA234="","","|n"&amp;DU$2&amp;"+"&amp;INT(BA234)&amp;DU$1)</f>
        <v/>
      </c>
      <c r="DV234" s="39" t="str">
        <f t="shared" ref="DV234:DV241" si="397">IF(BB234="","","|n"&amp;DV$2&amp;"+"&amp;INT(BB234)&amp;DV$1)</f>
        <v/>
      </c>
      <c r="DW234" s="39" t="str">
        <f t="shared" ref="DW234:DW241" si="398">IF(BC234="","","|n"&amp;DW$2&amp;"+"&amp;INT(BC234)&amp;DW$1)</f>
        <v/>
      </c>
      <c r="DX234" s="39" t="str">
        <f t="shared" ref="DX234:DX241" si="399">IF(BD234="","","|n|cffffcc00"&amp;DX$2&amp;"：|r"&amp;BD234&amp;DX$1)</f>
        <v/>
      </c>
      <c r="DY234" s="39" t="str">
        <f t="shared" ref="DY234:DY241" si="400">IF(BE234="","","|n|cffffcc00"&amp;DY$2&amp;"：|r"&amp;BE234&amp;DY$1)</f>
        <v/>
      </c>
      <c r="DZ234" s="39" t="str">
        <f t="shared" ref="DZ234:DZ241" si="401">IF(BF234="","","|n|cffffcc00"&amp;DZ$2&amp;"：|r"&amp;BF234&amp;DZ$1)</f>
        <v/>
      </c>
      <c r="EA234" s="39" t="str">
        <f t="shared" ref="EA234:EA241" si="402">IF(BG234="","","|n|cffffcc00"&amp;EA$2&amp;"：|r"&amp;BG234&amp;EA$1)</f>
        <v/>
      </c>
      <c r="EB234" s="39" t="str">
        <f t="shared" ref="EB234:EB241" si="403">IF(BH234="","","|n|cffffcc00"&amp;EB$2&amp;"：|r"&amp;BH234&amp;EB$1)</f>
        <v/>
      </c>
      <c r="EC234" s="39" t="str">
        <f t="shared" ref="EC234:EC241" si="404">IF(BI234="","","|n|cffffcc00"&amp;EC$2&amp;"：|r"&amp;BI234&amp;EC$1)</f>
        <v/>
      </c>
      <c r="ED234" s="39" t="str">
        <f t="shared" ref="ED234:ED241" si="405">IF(BJ234="","","|n|cffffcc00"&amp;ED$2&amp;"：|r"&amp;BJ234&amp;ED$1)</f>
        <v/>
      </c>
      <c r="EE234" s="39" t="str">
        <f t="shared" ref="EE234:EE241" si="406">IF(BK234="","","|n|cffffcc00"&amp;EE$2&amp;"：|r"&amp;BK234&amp;EE$1)</f>
        <v/>
      </c>
      <c r="EF234" s="39" t="str">
        <f t="shared" ref="EF234:EF241" si="407">IF(BL234="","","|n|cffffcc00"&amp;EF$2&amp;"：|r"&amp;BL234&amp;EF$1)</f>
        <v/>
      </c>
      <c r="EG234" s="39" t="str">
        <f t="shared" ref="EG234:EG241" si="408">IF(BM234="","","|n|cffffcc00"&amp;EG$2&amp;"：|r"&amp;BM234&amp;EG$1)</f>
        <v/>
      </c>
      <c r="EH234" s="39" t="str">
        <f t="shared" ref="EH234:EH241" si="409">IF(BN234="","","|n|cffffcc00"&amp;EH$2&amp;"：|r"&amp;BN234&amp;EH$1)</f>
        <v/>
      </c>
      <c r="EI234" s="39" t="str">
        <f t="shared" ref="EI234:EI241" si="410">IF(BO234="","","|n|cffffcc00"&amp;EI$2&amp;"：|r"&amp;BO234&amp;EI$1)</f>
        <v/>
      </c>
      <c r="EJ234" s="39" t="str">
        <f t="shared" ref="EJ234:EJ241" si="411">IF(BP234="","","|n|cffffcc00"&amp;EJ$2&amp;"：|r"&amp;BP234&amp;EJ$1)</f>
        <v/>
      </c>
      <c r="EK234" s="39" t="str">
        <f t="shared" ref="EK234:EK241" si="412">IF(BQ234="","","|n|cffffcc00"&amp;EK$2&amp;"：|r"&amp;BQ234&amp;EK$1)</f>
        <v/>
      </c>
      <c r="EL234" s="39" t="str">
        <f t="shared" ref="EL234:EL241" si="413">IF(BR234="","","|n|cffffcc00"&amp;EL$2&amp;"：|r"&amp;BR234&amp;EL$1)</f>
        <v/>
      </c>
      <c r="EM234" s="39" t="str">
        <f t="shared" ref="EM234:EM241" si="414">IF(BS234="","","|n|cffffcc00"&amp;EM$2&amp;"：|r"&amp;BS234&amp;EM$1)</f>
        <v/>
      </c>
      <c r="EN234" s="39" t="str">
        <f t="shared" ref="EN234:EN241" si="415">IF(BT234="","","|n|cffffcc00"&amp;EN$2&amp;"：|r"&amp;BT234&amp;EN$1)</f>
        <v/>
      </c>
    </row>
    <row r="235" spans="1:144">
      <c r="A235" s="39" t="s">
        <v>409</v>
      </c>
      <c r="B235" s="39" t="s">
        <v>410</v>
      </c>
      <c r="C235" s="39" t="s">
        <v>408</v>
      </c>
      <c r="BW235" s="39" t="str">
        <f t="shared" si="346"/>
        <v/>
      </c>
      <c r="BX235" s="39" t="str">
        <f t="shared" si="347"/>
        <v/>
      </c>
      <c r="BY235" s="39" t="str">
        <f t="shared" si="348"/>
        <v/>
      </c>
      <c r="BZ235" s="39" t="str">
        <f t="shared" si="349"/>
        <v/>
      </c>
      <c r="CA235" s="39" t="str">
        <f t="shared" si="350"/>
        <v/>
      </c>
      <c r="CB235" s="39" t="str">
        <f t="shared" si="351"/>
        <v/>
      </c>
      <c r="CC235" s="39" t="str">
        <f t="shared" si="352"/>
        <v/>
      </c>
      <c r="CD235" s="39" t="str">
        <f t="shared" si="353"/>
        <v/>
      </c>
      <c r="CE235" s="39" t="str">
        <f t="shared" si="354"/>
        <v/>
      </c>
      <c r="CF235" s="39" t="str">
        <f t="shared" si="355"/>
        <v/>
      </c>
      <c r="CG235" s="39" t="str">
        <f t="shared" si="356"/>
        <v/>
      </c>
      <c r="CH235" s="39" t="str">
        <f t="shared" si="357"/>
        <v/>
      </c>
      <c r="CI235" s="39" t="str">
        <f t="shared" si="358"/>
        <v/>
      </c>
      <c r="CJ235" s="39" t="str">
        <f t="shared" si="359"/>
        <v/>
      </c>
      <c r="CK235" s="39" t="str">
        <f t="shared" si="360"/>
        <v/>
      </c>
      <c r="CL235" s="39" t="str">
        <f t="shared" si="361"/>
        <v/>
      </c>
      <c r="CM235" s="39" t="str">
        <f t="shared" si="362"/>
        <v/>
      </c>
      <c r="CN235" s="39" t="str">
        <f t="shared" si="363"/>
        <v/>
      </c>
      <c r="CO235" s="39" t="str">
        <f t="shared" si="364"/>
        <v/>
      </c>
      <c r="CP235" s="39" t="str">
        <f t="shared" si="365"/>
        <v/>
      </c>
      <c r="CQ235" s="39" t="str">
        <f t="shared" si="366"/>
        <v/>
      </c>
      <c r="CR235" s="39" t="str">
        <f t="shared" si="367"/>
        <v/>
      </c>
      <c r="CS235" s="39" t="str">
        <f t="shared" si="368"/>
        <v/>
      </c>
      <c r="CT235" s="39" t="str">
        <f t="shared" si="369"/>
        <v/>
      </c>
      <c r="CU235" s="39" t="str">
        <f t="shared" si="370"/>
        <v/>
      </c>
      <c r="CV235" s="39" t="str">
        <f t="shared" si="371"/>
        <v/>
      </c>
      <c r="CW235" s="39" t="str">
        <f t="shared" si="372"/>
        <v/>
      </c>
      <c r="CX235" s="39" t="str">
        <f t="shared" si="373"/>
        <v/>
      </c>
      <c r="CY235" s="39" t="str">
        <f t="shared" si="374"/>
        <v/>
      </c>
      <c r="CZ235" s="39" t="str">
        <f t="shared" si="375"/>
        <v/>
      </c>
      <c r="DA235" s="39" t="str">
        <f t="shared" si="376"/>
        <v/>
      </c>
      <c r="DB235" s="39" t="str">
        <f t="shared" si="377"/>
        <v/>
      </c>
      <c r="DC235" s="39" t="str">
        <f t="shared" si="378"/>
        <v/>
      </c>
      <c r="DD235" s="39" t="str">
        <f t="shared" si="379"/>
        <v/>
      </c>
      <c r="DE235" s="39" t="str">
        <f t="shared" si="380"/>
        <v/>
      </c>
      <c r="DF235" s="39" t="str">
        <f t="shared" si="381"/>
        <v/>
      </c>
      <c r="DG235" s="39" t="str">
        <f t="shared" si="382"/>
        <v/>
      </c>
      <c r="DH235" s="39" t="str">
        <f t="shared" si="383"/>
        <v/>
      </c>
      <c r="DI235" s="39" t="str">
        <f t="shared" si="384"/>
        <v/>
      </c>
      <c r="DJ235" s="39" t="str">
        <f t="shared" si="385"/>
        <v/>
      </c>
      <c r="DK235" s="39" t="str">
        <f t="shared" si="386"/>
        <v/>
      </c>
      <c r="DL235" s="39" t="str">
        <f t="shared" si="387"/>
        <v/>
      </c>
      <c r="DM235" s="39" t="str">
        <f t="shared" si="388"/>
        <v/>
      </c>
      <c r="DN235" s="39" t="str">
        <f t="shared" si="389"/>
        <v/>
      </c>
      <c r="DO235" s="39" t="str">
        <f t="shared" si="390"/>
        <v/>
      </c>
      <c r="DP235" s="39" t="str">
        <f t="shared" si="391"/>
        <v/>
      </c>
      <c r="DQ235" s="39" t="str">
        <f t="shared" si="392"/>
        <v/>
      </c>
      <c r="DR235" s="39" t="str">
        <f t="shared" si="393"/>
        <v/>
      </c>
      <c r="DS235" s="39" t="str">
        <f t="shared" si="394"/>
        <v/>
      </c>
      <c r="DT235" s="39" t="str">
        <f t="shared" si="395"/>
        <v/>
      </c>
      <c r="DU235" s="39" t="str">
        <f t="shared" si="396"/>
        <v/>
      </c>
      <c r="DV235" s="39" t="str">
        <f t="shared" si="397"/>
        <v/>
      </c>
      <c r="DW235" s="39" t="str">
        <f t="shared" si="398"/>
        <v/>
      </c>
      <c r="DX235" s="39" t="str">
        <f t="shared" si="399"/>
        <v/>
      </c>
      <c r="DY235" s="39" t="str">
        <f t="shared" si="400"/>
        <v/>
      </c>
      <c r="DZ235" s="39" t="str">
        <f t="shared" si="401"/>
        <v/>
      </c>
      <c r="EA235" s="39" t="str">
        <f t="shared" si="402"/>
        <v/>
      </c>
      <c r="EB235" s="39" t="str">
        <f t="shared" si="403"/>
        <v/>
      </c>
      <c r="EC235" s="39" t="str">
        <f t="shared" si="404"/>
        <v/>
      </c>
      <c r="ED235" s="39" t="str">
        <f t="shared" si="405"/>
        <v/>
      </c>
      <c r="EE235" s="39" t="str">
        <f t="shared" si="406"/>
        <v/>
      </c>
      <c r="EF235" s="39" t="str">
        <f t="shared" si="407"/>
        <v/>
      </c>
      <c r="EG235" s="39" t="str">
        <f t="shared" si="408"/>
        <v/>
      </c>
      <c r="EH235" s="39" t="str">
        <f t="shared" si="409"/>
        <v/>
      </c>
      <c r="EI235" s="39" t="str">
        <f t="shared" si="410"/>
        <v/>
      </c>
      <c r="EJ235" s="39" t="str">
        <f t="shared" si="411"/>
        <v/>
      </c>
      <c r="EK235" s="39" t="str">
        <f t="shared" si="412"/>
        <v/>
      </c>
      <c r="EL235" s="39" t="str">
        <f t="shared" si="413"/>
        <v/>
      </c>
      <c r="EM235" s="39" t="str">
        <f t="shared" si="414"/>
        <v/>
      </c>
      <c r="EN235" s="39" t="str">
        <f t="shared" si="415"/>
        <v/>
      </c>
    </row>
    <row r="236" spans="1:144">
      <c r="A236" s="39" t="s">
        <v>411</v>
      </c>
      <c r="B236" s="39" t="s">
        <v>412</v>
      </c>
      <c r="C236" s="39" t="s">
        <v>408</v>
      </c>
      <c r="BW236" s="39" t="str">
        <f t="shared" si="346"/>
        <v/>
      </c>
      <c r="BX236" s="39" t="str">
        <f t="shared" si="347"/>
        <v/>
      </c>
      <c r="BY236" s="39" t="str">
        <f t="shared" si="348"/>
        <v/>
      </c>
      <c r="BZ236" s="39" t="str">
        <f t="shared" si="349"/>
        <v/>
      </c>
      <c r="CA236" s="39" t="str">
        <f t="shared" si="350"/>
        <v/>
      </c>
      <c r="CB236" s="39" t="str">
        <f t="shared" si="351"/>
        <v/>
      </c>
      <c r="CC236" s="39" t="str">
        <f t="shared" si="352"/>
        <v/>
      </c>
      <c r="CD236" s="39" t="str">
        <f t="shared" si="353"/>
        <v/>
      </c>
      <c r="CE236" s="39" t="str">
        <f t="shared" si="354"/>
        <v/>
      </c>
      <c r="CF236" s="39" t="str">
        <f t="shared" si="355"/>
        <v/>
      </c>
      <c r="CG236" s="39" t="str">
        <f t="shared" si="356"/>
        <v/>
      </c>
      <c r="CH236" s="39" t="str">
        <f t="shared" si="357"/>
        <v/>
      </c>
      <c r="CI236" s="39" t="str">
        <f t="shared" si="358"/>
        <v/>
      </c>
      <c r="CJ236" s="39" t="str">
        <f t="shared" si="359"/>
        <v/>
      </c>
      <c r="CK236" s="39" t="str">
        <f t="shared" si="360"/>
        <v/>
      </c>
      <c r="CL236" s="39" t="str">
        <f t="shared" si="361"/>
        <v/>
      </c>
      <c r="CM236" s="39" t="str">
        <f t="shared" si="362"/>
        <v/>
      </c>
      <c r="CN236" s="39" t="str">
        <f t="shared" si="363"/>
        <v/>
      </c>
      <c r="CO236" s="39" t="str">
        <f t="shared" si="364"/>
        <v/>
      </c>
      <c r="CP236" s="39" t="str">
        <f t="shared" si="365"/>
        <v/>
      </c>
      <c r="CQ236" s="39" t="str">
        <f t="shared" si="366"/>
        <v/>
      </c>
      <c r="CR236" s="39" t="str">
        <f t="shared" si="367"/>
        <v/>
      </c>
      <c r="CS236" s="39" t="str">
        <f t="shared" si="368"/>
        <v/>
      </c>
      <c r="CT236" s="39" t="str">
        <f t="shared" si="369"/>
        <v/>
      </c>
      <c r="CU236" s="39" t="str">
        <f t="shared" si="370"/>
        <v/>
      </c>
      <c r="CV236" s="39" t="str">
        <f t="shared" si="371"/>
        <v/>
      </c>
      <c r="CW236" s="39" t="str">
        <f t="shared" si="372"/>
        <v/>
      </c>
      <c r="CX236" s="39" t="str">
        <f t="shared" si="373"/>
        <v/>
      </c>
      <c r="CY236" s="39" t="str">
        <f t="shared" si="374"/>
        <v/>
      </c>
      <c r="CZ236" s="39" t="str">
        <f t="shared" si="375"/>
        <v/>
      </c>
      <c r="DA236" s="39" t="str">
        <f t="shared" si="376"/>
        <v/>
      </c>
      <c r="DB236" s="39" t="str">
        <f t="shared" si="377"/>
        <v/>
      </c>
      <c r="DC236" s="39" t="str">
        <f t="shared" si="378"/>
        <v/>
      </c>
      <c r="DD236" s="39" t="str">
        <f t="shared" si="379"/>
        <v/>
      </c>
      <c r="DE236" s="39" t="str">
        <f t="shared" si="380"/>
        <v/>
      </c>
      <c r="DF236" s="39" t="str">
        <f t="shared" si="381"/>
        <v/>
      </c>
      <c r="DG236" s="39" t="str">
        <f t="shared" si="382"/>
        <v/>
      </c>
      <c r="DH236" s="39" t="str">
        <f t="shared" si="383"/>
        <v/>
      </c>
      <c r="DI236" s="39" t="str">
        <f t="shared" si="384"/>
        <v/>
      </c>
      <c r="DJ236" s="39" t="str">
        <f t="shared" si="385"/>
        <v/>
      </c>
      <c r="DK236" s="39" t="str">
        <f t="shared" si="386"/>
        <v/>
      </c>
      <c r="DL236" s="39" t="str">
        <f t="shared" si="387"/>
        <v/>
      </c>
      <c r="DM236" s="39" t="str">
        <f t="shared" si="388"/>
        <v/>
      </c>
      <c r="DN236" s="39" t="str">
        <f t="shared" si="389"/>
        <v/>
      </c>
      <c r="DO236" s="39" t="str">
        <f t="shared" si="390"/>
        <v/>
      </c>
      <c r="DP236" s="39" t="str">
        <f t="shared" si="391"/>
        <v/>
      </c>
      <c r="DQ236" s="39" t="str">
        <f t="shared" si="392"/>
        <v/>
      </c>
      <c r="DR236" s="39" t="str">
        <f t="shared" si="393"/>
        <v/>
      </c>
      <c r="DS236" s="39" t="str">
        <f t="shared" si="394"/>
        <v/>
      </c>
      <c r="DT236" s="39" t="str">
        <f t="shared" si="395"/>
        <v/>
      </c>
      <c r="DU236" s="39" t="str">
        <f t="shared" si="396"/>
        <v/>
      </c>
      <c r="DV236" s="39" t="str">
        <f t="shared" si="397"/>
        <v/>
      </c>
      <c r="DW236" s="39" t="str">
        <f t="shared" si="398"/>
        <v/>
      </c>
      <c r="DX236" s="39" t="str">
        <f t="shared" si="399"/>
        <v/>
      </c>
      <c r="DY236" s="39" t="str">
        <f t="shared" si="400"/>
        <v/>
      </c>
      <c r="DZ236" s="39" t="str">
        <f t="shared" si="401"/>
        <v/>
      </c>
      <c r="EA236" s="39" t="str">
        <f t="shared" si="402"/>
        <v/>
      </c>
      <c r="EB236" s="39" t="str">
        <f t="shared" si="403"/>
        <v/>
      </c>
      <c r="EC236" s="39" t="str">
        <f t="shared" si="404"/>
        <v/>
      </c>
      <c r="ED236" s="39" t="str">
        <f t="shared" si="405"/>
        <v/>
      </c>
      <c r="EE236" s="39" t="str">
        <f t="shared" si="406"/>
        <v/>
      </c>
      <c r="EF236" s="39" t="str">
        <f t="shared" si="407"/>
        <v/>
      </c>
      <c r="EG236" s="39" t="str">
        <f t="shared" si="408"/>
        <v/>
      </c>
      <c r="EH236" s="39" t="str">
        <f t="shared" si="409"/>
        <v/>
      </c>
      <c r="EI236" s="39" t="str">
        <f t="shared" si="410"/>
        <v/>
      </c>
      <c r="EJ236" s="39" t="str">
        <f t="shared" si="411"/>
        <v/>
      </c>
      <c r="EK236" s="39" t="str">
        <f t="shared" si="412"/>
        <v/>
      </c>
      <c r="EL236" s="39" t="str">
        <f t="shared" si="413"/>
        <v/>
      </c>
      <c r="EM236" s="39" t="str">
        <f t="shared" si="414"/>
        <v/>
      </c>
      <c r="EN236" s="39" t="str">
        <f t="shared" si="415"/>
        <v/>
      </c>
    </row>
    <row r="237" spans="1:144">
      <c r="A237" s="39" t="s">
        <v>413</v>
      </c>
      <c r="B237" s="39" t="s">
        <v>414</v>
      </c>
      <c r="C237" s="39" t="s">
        <v>408</v>
      </c>
      <c r="P237" s="39">
        <v>10</v>
      </c>
      <c r="BW237" s="39" t="str">
        <f t="shared" si="346"/>
        <v>|n物理穿透+10%</v>
      </c>
      <c r="BX237" s="39" t="str">
        <f t="shared" si="347"/>
        <v/>
      </c>
      <c r="BY237" s="39" t="str">
        <f t="shared" si="348"/>
        <v/>
      </c>
      <c r="BZ237" s="39" t="str">
        <f t="shared" si="349"/>
        <v/>
      </c>
      <c r="CA237" s="39" t="str">
        <f t="shared" si="350"/>
        <v/>
      </c>
      <c r="CB237" s="39" t="str">
        <f t="shared" si="351"/>
        <v/>
      </c>
      <c r="CC237" s="39" t="str">
        <f t="shared" si="352"/>
        <v/>
      </c>
      <c r="CD237" s="39" t="str">
        <f t="shared" si="353"/>
        <v/>
      </c>
      <c r="CE237" s="39" t="str">
        <f t="shared" si="354"/>
        <v/>
      </c>
      <c r="CF237" s="39" t="str">
        <f t="shared" si="355"/>
        <v/>
      </c>
      <c r="CG237" s="39" t="str">
        <f t="shared" si="356"/>
        <v/>
      </c>
      <c r="CH237" s="39" t="str">
        <f t="shared" si="357"/>
        <v/>
      </c>
      <c r="CI237" s="39" t="str">
        <f t="shared" si="358"/>
        <v/>
      </c>
      <c r="CJ237" s="39" t="str">
        <f t="shared" si="359"/>
        <v>|n物理穿透+10%</v>
      </c>
      <c r="CK237" s="39" t="str">
        <f t="shared" si="360"/>
        <v/>
      </c>
      <c r="CL237" s="39" t="str">
        <f t="shared" si="361"/>
        <v/>
      </c>
      <c r="CM237" s="39" t="str">
        <f t="shared" si="362"/>
        <v/>
      </c>
      <c r="CN237" s="39" t="str">
        <f t="shared" si="363"/>
        <v/>
      </c>
      <c r="CO237" s="39" t="str">
        <f t="shared" si="364"/>
        <v/>
      </c>
      <c r="CP237" s="39" t="str">
        <f t="shared" si="365"/>
        <v/>
      </c>
      <c r="CQ237" s="39" t="str">
        <f t="shared" si="366"/>
        <v/>
      </c>
      <c r="CR237" s="39" t="str">
        <f t="shared" si="367"/>
        <v/>
      </c>
      <c r="CS237" s="39" t="str">
        <f t="shared" si="368"/>
        <v/>
      </c>
      <c r="CT237" s="39" t="str">
        <f t="shared" si="369"/>
        <v/>
      </c>
      <c r="CU237" s="39" t="str">
        <f t="shared" si="370"/>
        <v/>
      </c>
      <c r="CV237" s="39" t="str">
        <f t="shared" si="371"/>
        <v/>
      </c>
      <c r="CW237" s="39" t="str">
        <f t="shared" si="372"/>
        <v/>
      </c>
      <c r="CX237" s="39" t="str">
        <f t="shared" si="373"/>
        <v/>
      </c>
      <c r="CY237" s="39" t="str">
        <f t="shared" si="374"/>
        <v/>
      </c>
      <c r="CZ237" s="39" t="str">
        <f t="shared" si="375"/>
        <v/>
      </c>
      <c r="DA237" s="39" t="str">
        <f t="shared" si="376"/>
        <v/>
      </c>
      <c r="DB237" s="39" t="str">
        <f t="shared" si="377"/>
        <v/>
      </c>
      <c r="DC237" s="39" t="str">
        <f t="shared" si="378"/>
        <v/>
      </c>
      <c r="DD237" s="39" t="str">
        <f t="shared" si="379"/>
        <v/>
      </c>
      <c r="DE237" s="39" t="str">
        <f t="shared" si="380"/>
        <v/>
      </c>
      <c r="DF237" s="39" t="str">
        <f t="shared" si="381"/>
        <v/>
      </c>
      <c r="DG237" s="39" t="str">
        <f t="shared" si="382"/>
        <v/>
      </c>
      <c r="DH237" s="39" t="str">
        <f t="shared" si="383"/>
        <v/>
      </c>
      <c r="DI237" s="39" t="str">
        <f t="shared" si="384"/>
        <v/>
      </c>
      <c r="DJ237" s="39" t="str">
        <f t="shared" si="385"/>
        <v/>
      </c>
      <c r="DK237" s="39" t="str">
        <f t="shared" si="386"/>
        <v/>
      </c>
      <c r="DL237" s="39" t="str">
        <f t="shared" si="387"/>
        <v/>
      </c>
      <c r="DM237" s="39" t="str">
        <f t="shared" si="388"/>
        <v/>
      </c>
      <c r="DN237" s="39" t="str">
        <f t="shared" si="389"/>
        <v/>
      </c>
      <c r="DO237" s="39" t="str">
        <f t="shared" si="390"/>
        <v/>
      </c>
      <c r="DP237" s="39" t="str">
        <f t="shared" si="391"/>
        <v/>
      </c>
      <c r="DQ237" s="39" t="str">
        <f t="shared" si="392"/>
        <v/>
      </c>
      <c r="DR237" s="39" t="str">
        <f t="shared" si="393"/>
        <v/>
      </c>
      <c r="DS237" s="39" t="str">
        <f t="shared" si="394"/>
        <v/>
      </c>
      <c r="DT237" s="39" t="str">
        <f t="shared" si="395"/>
        <v/>
      </c>
      <c r="DU237" s="39" t="str">
        <f t="shared" si="396"/>
        <v/>
      </c>
      <c r="DV237" s="39" t="str">
        <f t="shared" si="397"/>
        <v/>
      </c>
      <c r="DW237" s="39" t="str">
        <f t="shared" si="398"/>
        <v/>
      </c>
      <c r="DX237" s="39" t="str">
        <f t="shared" si="399"/>
        <v/>
      </c>
      <c r="DY237" s="39" t="str">
        <f t="shared" si="400"/>
        <v/>
      </c>
      <c r="DZ237" s="39" t="str">
        <f t="shared" si="401"/>
        <v/>
      </c>
      <c r="EA237" s="39" t="str">
        <f t="shared" si="402"/>
        <v/>
      </c>
      <c r="EB237" s="39" t="str">
        <f t="shared" si="403"/>
        <v/>
      </c>
      <c r="EC237" s="39" t="str">
        <f t="shared" si="404"/>
        <v/>
      </c>
      <c r="ED237" s="39" t="str">
        <f t="shared" si="405"/>
        <v/>
      </c>
      <c r="EE237" s="39" t="str">
        <f t="shared" si="406"/>
        <v/>
      </c>
      <c r="EF237" s="39" t="str">
        <f t="shared" si="407"/>
        <v/>
      </c>
      <c r="EG237" s="39" t="str">
        <f t="shared" si="408"/>
        <v/>
      </c>
      <c r="EH237" s="39" t="str">
        <f t="shared" si="409"/>
        <v/>
      </c>
      <c r="EI237" s="39" t="str">
        <f t="shared" si="410"/>
        <v/>
      </c>
      <c r="EJ237" s="39" t="str">
        <f t="shared" si="411"/>
        <v/>
      </c>
      <c r="EK237" s="39" t="str">
        <f t="shared" si="412"/>
        <v/>
      </c>
      <c r="EL237" s="39" t="str">
        <f t="shared" si="413"/>
        <v/>
      </c>
      <c r="EM237" s="39" t="str">
        <f t="shared" si="414"/>
        <v/>
      </c>
      <c r="EN237" s="39" t="str">
        <f t="shared" si="415"/>
        <v/>
      </c>
    </row>
    <row r="238" spans="1:144">
      <c r="A238" s="39" t="s">
        <v>415</v>
      </c>
      <c r="B238" s="39" t="s">
        <v>416</v>
      </c>
      <c r="C238" s="39" t="s">
        <v>408</v>
      </c>
      <c r="Q238" s="39">
        <v>10</v>
      </c>
      <c r="BW238" s="39" t="str">
        <f t="shared" si="346"/>
        <v>|n法术穿透+10%</v>
      </c>
      <c r="BX238" s="39" t="str">
        <f t="shared" si="347"/>
        <v/>
      </c>
      <c r="BY238" s="39" t="str">
        <f t="shared" si="348"/>
        <v/>
      </c>
      <c r="BZ238" s="39" t="str">
        <f t="shared" si="349"/>
        <v/>
      </c>
      <c r="CA238" s="39" t="str">
        <f t="shared" si="350"/>
        <v/>
      </c>
      <c r="CB238" s="39" t="str">
        <f t="shared" si="351"/>
        <v/>
      </c>
      <c r="CC238" s="39" t="str">
        <f t="shared" si="352"/>
        <v/>
      </c>
      <c r="CD238" s="39" t="str">
        <f t="shared" si="353"/>
        <v/>
      </c>
      <c r="CE238" s="39" t="str">
        <f t="shared" si="354"/>
        <v/>
      </c>
      <c r="CF238" s="39" t="str">
        <f t="shared" si="355"/>
        <v/>
      </c>
      <c r="CG238" s="39" t="str">
        <f t="shared" si="356"/>
        <v/>
      </c>
      <c r="CH238" s="39" t="str">
        <f t="shared" si="357"/>
        <v/>
      </c>
      <c r="CI238" s="39" t="str">
        <f t="shared" si="358"/>
        <v/>
      </c>
      <c r="CJ238" s="39" t="str">
        <f t="shared" si="359"/>
        <v/>
      </c>
      <c r="CK238" s="39" t="str">
        <f t="shared" si="360"/>
        <v>|n法术穿透+10%</v>
      </c>
      <c r="CL238" s="39" t="str">
        <f t="shared" si="361"/>
        <v/>
      </c>
      <c r="CM238" s="39" t="str">
        <f t="shared" si="362"/>
        <v/>
      </c>
      <c r="CN238" s="39" t="str">
        <f t="shared" si="363"/>
        <v/>
      </c>
      <c r="CO238" s="39" t="str">
        <f t="shared" si="364"/>
        <v/>
      </c>
      <c r="CP238" s="39" t="str">
        <f t="shared" si="365"/>
        <v/>
      </c>
      <c r="CQ238" s="39" t="str">
        <f t="shared" si="366"/>
        <v/>
      </c>
      <c r="CR238" s="39" t="str">
        <f t="shared" si="367"/>
        <v/>
      </c>
      <c r="CS238" s="39" t="str">
        <f t="shared" si="368"/>
        <v/>
      </c>
      <c r="CT238" s="39" t="str">
        <f t="shared" si="369"/>
        <v/>
      </c>
      <c r="CU238" s="39" t="str">
        <f t="shared" si="370"/>
        <v/>
      </c>
      <c r="CV238" s="39" t="str">
        <f t="shared" si="371"/>
        <v/>
      </c>
      <c r="CW238" s="39" t="str">
        <f t="shared" si="372"/>
        <v/>
      </c>
      <c r="CX238" s="39" t="str">
        <f t="shared" si="373"/>
        <v/>
      </c>
      <c r="CY238" s="39" t="str">
        <f t="shared" si="374"/>
        <v/>
      </c>
      <c r="CZ238" s="39" t="str">
        <f t="shared" si="375"/>
        <v/>
      </c>
      <c r="DA238" s="39" t="str">
        <f t="shared" si="376"/>
        <v/>
      </c>
      <c r="DB238" s="39" t="str">
        <f t="shared" si="377"/>
        <v/>
      </c>
      <c r="DC238" s="39" t="str">
        <f t="shared" si="378"/>
        <v/>
      </c>
      <c r="DD238" s="39" t="str">
        <f t="shared" si="379"/>
        <v/>
      </c>
      <c r="DE238" s="39" t="str">
        <f t="shared" si="380"/>
        <v/>
      </c>
      <c r="DF238" s="39" t="str">
        <f t="shared" si="381"/>
        <v/>
      </c>
      <c r="DG238" s="39" t="str">
        <f t="shared" si="382"/>
        <v/>
      </c>
      <c r="DH238" s="39" t="str">
        <f t="shared" si="383"/>
        <v/>
      </c>
      <c r="DI238" s="39" t="str">
        <f t="shared" si="384"/>
        <v/>
      </c>
      <c r="DJ238" s="39" t="str">
        <f t="shared" si="385"/>
        <v/>
      </c>
      <c r="DK238" s="39" t="str">
        <f t="shared" si="386"/>
        <v/>
      </c>
      <c r="DL238" s="39" t="str">
        <f t="shared" si="387"/>
        <v/>
      </c>
      <c r="DM238" s="39" t="str">
        <f t="shared" si="388"/>
        <v/>
      </c>
      <c r="DN238" s="39" t="str">
        <f t="shared" si="389"/>
        <v/>
      </c>
      <c r="DO238" s="39" t="str">
        <f t="shared" si="390"/>
        <v/>
      </c>
      <c r="DP238" s="39" t="str">
        <f t="shared" si="391"/>
        <v/>
      </c>
      <c r="DQ238" s="39" t="str">
        <f t="shared" si="392"/>
        <v/>
      </c>
      <c r="DR238" s="39" t="str">
        <f t="shared" si="393"/>
        <v/>
      </c>
      <c r="DS238" s="39" t="str">
        <f t="shared" si="394"/>
        <v/>
      </c>
      <c r="DT238" s="39" t="str">
        <f t="shared" si="395"/>
        <v/>
      </c>
      <c r="DU238" s="39" t="str">
        <f t="shared" si="396"/>
        <v/>
      </c>
      <c r="DV238" s="39" t="str">
        <f t="shared" si="397"/>
        <v/>
      </c>
      <c r="DW238" s="39" t="str">
        <f t="shared" si="398"/>
        <v/>
      </c>
      <c r="DX238" s="39" t="str">
        <f t="shared" si="399"/>
        <v/>
      </c>
      <c r="DY238" s="39" t="str">
        <f t="shared" si="400"/>
        <v/>
      </c>
      <c r="DZ238" s="39" t="str">
        <f t="shared" si="401"/>
        <v/>
      </c>
      <c r="EA238" s="39" t="str">
        <f t="shared" si="402"/>
        <v/>
      </c>
      <c r="EB238" s="39" t="str">
        <f t="shared" si="403"/>
        <v/>
      </c>
      <c r="EC238" s="39" t="str">
        <f t="shared" si="404"/>
        <v/>
      </c>
      <c r="ED238" s="39" t="str">
        <f t="shared" si="405"/>
        <v/>
      </c>
      <c r="EE238" s="39" t="str">
        <f t="shared" si="406"/>
        <v/>
      </c>
      <c r="EF238" s="39" t="str">
        <f t="shared" si="407"/>
        <v/>
      </c>
      <c r="EG238" s="39" t="str">
        <f t="shared" si="408"/>
        <v/>
      </c>
      <c r="EH238" s="39" t="str">
        <f t="shared" si="409"/>
        <v/>
      </c>
      <c r="EI238" s="39" t="str">
        <f t="shared" si="410"/>
        <v/>
      </c>
      <c r="EJ238" s="39" t="str">
        <f t="shared" si="411"/>
        <v/>
      </c>
      <c r="EK238" s="39" t="str">
        <f t="shared" si="412"/>
        <v/>
      </c>
      <c r="EL238" s="39" t="str">
        <f t="shared" si="413"/>
        <v/>
      </c>
      <c r="EM238" s="39" t="str">
        <f t="shared" si="414"/>
        <v/>
      </c>
      <c r="EN238" s="39" t="str">
        <f t="shared" si="415"/>
        <v/>
      </c>
    </row>
    <row r="239" spans="1:144">
      <c r="A239" s="39" t="s">
        <v>417</v>
      </c>
      <c r="B239" s="39" t="s">
        <v>418</v>
      </c>
      <c r="C239" s="39" t="s">
        <v>408</v>
      </c>
      <c r="V239" s="39">
        <v>5</v>
      </c>
      <c r="W239" s="39">
        <v>150</v>
      </c>
      <c r="BW239" s="39" t="str">
        <f t="shared" si="346"/>
        <v>|n暴击+5%|n暴伤+150%</v>
      </c>
      <c r="BX239" s="39" t="str">
        <f t="shared" si="347"/>
        <v/>
      </c>
      <c r="BY239" s="39" t="str">
        <f t="shared" si="348"/>
        <v/>
      </c>
      <c r="BZ239" s="39" t="str">
        <f t="shared" si="349"/>
        <v/>
      </c>
      <c r="CA239" s="39" t="str">
        <f t="shared" si="350"/>
        <v/>
      </c>
      <c r="CB239" s="39" t="str">
        <f t="shared" si="351"/>
        <v/>
      </c>
      <c r="CC239" s="39" t="str">
        <f t="shared" si="352"/>
        <v/>
      </c>
      <c r="CD239" s="39" t="str">
        <f t="shared" si="353"/>
        <v/>
      </c>
      <c r="CE239" s="39" t="str">
        <f t="shared" si="354"/>
        <v/>
      </c>
      <c r="CF239" s="39" t="str">
        <f t="shared" si="355"/>
        <v/>
      </c>
      <c r="CG239" s="39" t="str">
        <f t="shared" si="356"/>
        <v/>
      </c>
      <c r="CH239" s="39" t="str">
        <f t="shared" si="357"/>
        <v/>
      </c>
      <c r="CI239" s="39" t="str">
        <f t="shared" si="358"/>
        <v/>
      </c>
      <c r="CJ239" s="39" t="str">
        <f t="shared" si="359"/>
        <v/>
      </c>
      <c r="CK239" s="39" t="str">
        <f t="shared" si="360"/>
        <v/>
      </c>
      <c r="CL239" s="39" t="str">
        <f t="shared" si="361"/>
        <v/>
      </c>
      <c r="CM239" s="39" t="str">
        <f t="shared" si="362"/>
        <v/>
      </c>
      <c r="CN239" s="39" t="str">
        <f t="shared" si="363"/>
        <v/>
      </c>
      <c r="CO239" s="39" t="str">
        <f t="shared" si="364"/>
        <v/>
      </c>
      <c r="CP239" s="39" t="str">
        <f t="shared" si="365"/>
        <v>|n暴击+5%</v>
      </c>
      <c r="CQ239" s="39" t="str">
        <f t="shared" si="366"/>
        <v>|n暴伤+150%</v>
      </c>
      <c r="CR239" s="39" t="str">
        <f t="shared" si="367"/>
        <v/>
      </c>
      <c r="CS239" s="39" t="str">
        <f t="shared" si="368"/>
        <v/>
      </c>
      <c r="CT239" s="39" t="str">
        <f t="shared" si="369"/>
        <v/>
      </c>
      <c r="CU239" s="39" t="str">
        <f t="shared" si="370"/>
        <v/>
      </c>
      <c r="CV239" s="39" t="str">
        <f t="shared" si="371"/>
        <v/>
      </c>
      <c r="CW239" s="39" t="str">
        <f t="shared" si="372"/>
        <v/>
      </c>
      <c r="CX239" s="39" t="str">
        <f t="shared" si="373"/>
        <v/>
      </c>
      <c r="CY239" s="39" t="str">
        <f t="shared" si="374"/>
        <v/>
      </c>
      <c r="CZ239" s="39" t="str">
        <f t="shared" si="375"/>
        <v/>
      </c>
      <c r="DA239" s="39" t="str">
        <f t="shared" si="376"/>
        <v/>
      </c>
      <c r="DB239" s="39" t="str">
        <f t="shared" si="377"/>
        <v/>
      </c>
      <c r="DC239" s="39" t="str">
        <f t="shared" si="378"/>
        <v/>
      </c>
      <c r="DD239" s="39" t="str">
        <f t="shared" si="379"/>
        <v/>
      </c>
      <c r="DE239" s="39" t="str">
        <f t="shared" si="380"/>
        <v/>
      </c>
      <c r="DF239" s="39" t="str">
        <f t="shared" si="381"/>
        <v/>
      </c>
      <c r="DG239" s="39" t="str">
        <f t="shared" si="382"/>
        <v/>
      </c>
      <c r="DH239" s="39" t="str">
        <f t="shared" si="383"/>
        <v/>
      </c>
      <c r="DI239" s="39" t="str">
        <f t="shared" si="384"/>
        <v/>
      </c>
      <c r="DJ239" s="39" t="str">
        <f t="shared" si="385"/>
        <v/>
      </c>
      <c r="DK239" s="39" t="str">
        <f t="shared" si="386"/>
        <v/>
      </c>
      <c r="DL239" s="39" t="str">
        <f t="shared" si="387"/>
        <v/>
      </c>
      <c r="DM239" s="39" t="str">
        <f t="shared" si="388"/>
        <v/>
      </c>
      <c r="DN239" s="39" t="str">
        <f t="shared" si="389"/>
        <v/>
      </c>
      <c r="DO239" s="39" t="str">
        <f t="shared" si="390"/>
        <v/>
      </c>
      <c r="DP239" s="39" t="str">
        <f t="shared" si="391"/>
        <v/>
      </c>
      <c r="DQ239" s="39" t="str">
        <f t="shared" si="392"/>
        <v/>
      </c>
      <c r="DR239" s="39" t="str">
        <f t="shared" si="393"/>
        <v/>
      </c>
      <c r="DS239" s="39" t="str">
        <f t="shared" si="394"/>
        <v/>
      </c>
      <c r="DT239" s="39" t="str">
        <f t="shared" si="395"/>
        <v/>
      </c>
      <c r="DU239" s="39" t="str">
        <f t="shared" si="396"/>
        <v/>
      </c>
      <c r="DV239" s="39" t="str">
        <f t="shared" si="397"/>
        <v/>
      </c>
      <c r="DW239" s="39" t="str">
        <f t="shared" si="398"/>
        <v/>
      </c>
      <c r="DX239" s="39" t="str">
        <f t="shared" si="399"/>
        <v/>
      </c>
      <c r="DY239" s="39" t="str">
        <f t="shared" si="400"/>
        <v/>
      </c>
      <c r="DZ239" s="39" t="str">
        <f t="shared" si="401"/>
        <v/>
      </c>
      <c r="EA239" s="39" t="str">
        <f t="shared" si="402"/>
        <v/>
      </c>
      <c r="EB239" s="39" t="str">
        <f t="shared" si="403"/>
        <v/>
      </c>
      <c r="EC239" s="39" t="str">
        <f t="shared" si="404"/>
        <v/>
      </c>
      <c r="ED239" s="39" t="str">
        <f t="shared" si="405"/>
        <v/>
      </c>
      <c r="EE239" s="39" t="str">
        <f t="shared" si="406"/>
        <v/>
      </c>
      <c r="EF239" s="39" t="str">
        <f t="shared" si="407"/>
        <v/>
      </c>
      <c r="EG239" s="39" t="str">
        <f t="shared" si="408"/>
        <v/>
      </c>
      <c r="EH239" s="39" t="str">
        <f t="shared" si="409"/>
        <v/>
      </c>
      <c r="EI239" s="39" t="str">
        <f t="shared" si="410"/>
        <v/>
      </c>
      <c r="EJ239" s="39" t="str">
        <f t="shared" si="411"/>
        <v/>
      </c>
      <c r="EK239" s="39" t="str">
        <f t="shared" si="412"/>
        <v/>
      </c>
      <c r="EL239" s="39" t="str">
        <f t="shared" si="413"/>
        <v/>
      </c>
      <c r="EM239" s="39" t="str">
        <f t="shared" si="414"/>
        <v/>
      </c>
      <c r="EN239" s="39" t="str">
        <f t="shared" si="415"/>
        <v/>
      </c>
    </row>
    <row r="240" spans="1:144">
      <c r="A240" s="39" t="s">
        <v>419</v>
      </c>
      <c r="B240" s="39" t="s">
        <v>420</v>
      </c>
      <c r="C240" s="39" t="s">
        <v>408</v>
      </c>
      <c r="L240" s="39">
        <v>50</v>
      </c>
      <c r="BW240" s="39" t="str">
        <f t="shared" si="346"/>
        <v>|n攻速+50%</v>
      </c>
      <c r="BX240" s="39" t="str">
        <f t="shared" si="347"/>
        <v/>
      </c>
      <c r="BY240" s="39" t="str">
        <f t="shared" si="348"/>
        <v/>
      </c>
      <c r="BZ240" s="39" t="str">
        <f t="shared" si="349"/>
        <v/>
      </c>
      <c r="CA240" s="39" t="str">
        <f t="shared" si="350"/>
        <v/>
      </c>
      <c r="CB240" s="39" t="str">
        <f t="shared" si="351"/>
        <v/>
      </c>
      <c r="CC240" s="39" t="str">
        <f t="shared" si="352"/>
        <v/>
      </c>
      <c r="CD240" s="39" t="str">
        <f t="shared" si="353"/>
        <v/>
      </c>
      <c r="CE240" s="39" t="str">
        <f t="shared" si="354"/>
        <v/>
      </c>
      <c r="CF240" s="39" t="str">
        <f t="shared" si="355"/>
        <v>|n攻速+50%</v>
      </c>
      <c r="CG240" s="39" t="str">
        <f t="shared" si="356"/>
        <v/>
      </c>
      <c r="CH240" s="39" t="str">
        <f t="shared" si="357"/>
        <v/>
      </c>
      <c r="CI240" s="39" t="str">
        <f t="shared" si="358"/>
        <v/>
      </c>
      <c r="CJ240" s="39" t="str">
        <f t="shared" si="359"/>
        <v/>
      </c>
      <c r="CK240" s="39" t="str">
        <f t="shared" si="360"/>
        <v/>
      </c>
      <c r="CL240" s="39" t="str">
        <f t="shared" si="361"/>
        <v/>
      </c>
      <c r="CM240" s="39" t="str">
        <f t="shared" si="362"/>
        <v/>
      </c>
      <c r="CN240" s="39" t="str">
        <f t="shared" si="363"/>
        <v/>
      </c>
      <c r="CO240" s="39" t="str">
        <f t="shared" si="364"/>
        <v/>
      </c>
      <c r="CP240" s="39" t="str">
        <f t="shared" si="365"/>
        <v/>
      </c>
      <c r="CQ240" s="39" t="str">
        <f t="shared" si="366"/>
        <v/>
      </c>
      <c r="CR240" s="39" t="str">
        <f t="shared" si="367"/>
        <v/>
      </c>
      <c r="CS240" s="39" t="str">
        <f t="shared" si="368"/>
        <v/>
      </c>
      <c r="CT240" s="39" t="str">
        <f t="shared" si="369"/>
        <v/>
      </c>
      <c r="CU240" s="39" t="str">
        <f t="shared" si="370"/>
        <v/>
      </c>
      <c r="CV240" s="39" t="str">
        <f t="shared" si="371"/>
        <v/>
      </c>
      <c r="CW240" s="39" t="str">
        <f t="shared" si="372"/>
        <v/>
      </c>
      <c r="CX240" s="39" t="str">
        <f t="shared" si="373"/>
        <v/>
      </c>
      <c r="CY240" s="39" t="str">
        <f t="shared" si="374"/>
        <v/>
      </c>
      <c r="CZ240" s="39" t="str">
        <f t="shared" si="375"/>
        <v/>
      </c>
      <c r="DA240" s="39" t="str">
        <f t="shared" si="376"/>
        <v/>
      </c>
      <c r="DB240" s="39" t="str">
        <f t="shared" si="377"/>
        <v/>
      </c>
      <c r="DC240" s="39" t="str">
        <f t="shared" si="378"/>
        <v/>
      </c>
      <c r="DD240" s="39" t="str">
        <f t="shared" si="379"/>
        <v/>
      </c>
      <c r="DE240" s="39" t="str">
        <f t="shared" si="380"/>
        <v/>
      </c>
      <c r="DF240" s="39" t="str">
        <f t="shared" si="381"/>
        <v/>
      </c>
      <c r="DG240" s="39" t="str">
        <f t="shared" si="382"/>
        <v/>
      </c>
      <c r="DH240" s="39" t="str">
        <f t="shared" si="383"/>
        <v/>
      </c>
      <c r="DI240" s="39" t="str">
        <f t="shared" si="384"/>
        <v/>
      </c>
      <c r="DJ240" s="39" t="str">
        <f t="shared" si="385"/>
        <v/>
      </c>
      <c r="DK240" s="39" t="str">
        <f t="shared" si="386"/>
        <v/>
      </c>
      <c r="DL240" s="39" t="str">
        <f t="shared" si="387"/>
        <v/>
      </c>
      <c r="DM240" s="39" t="str">
        <f t="shared" si="388"/>
        <v/>
      </c>
      <c r="DN240" s="39" t="str">
        <f t="shared" si="389"/>
        <v/>
      </c>
      <c r="DO240" s="39" t="str">
        <f t="shared" si="390"/>
        <v/>
      </c>
      <c r="DP240" s="39" t="str">
        <f t="shared" si="391"/>
        <v/>
      </c>
      <c r="DQ240" s="39" t="str">
        <f t="shared" si="392"/>
        <v/>
      </c>
      <c r="DR240" s="39" t="str">
        <f t="shared" si="393"/>
        <v/>
      </c>
      <c r="DS240" s="39" t="str">
        <f t="shared" si="394"/>
        <v/>
      </c>
      <c r="DT240" s="39" t="str">
        <f t="shared" si="395"/>
        <v/>
      </c>
      <c r="DU240" s="39" t="str">
        <f t="shared" si="396"/>
        <v/>
      </c>
      <c r="DV240" s="39" t="str">
        <f t="shared" si="397"/>
        <v/>
      </c>
      <c r="DW240" s="39" t="str">
        <f t="shared" si="398"/>
        <v/>
      </c>
      <c r="DX240" s="39" t="str">
        <f t="shared" si="399"/>
        <v/>
      </c>
      <c r="DY240" s="39" t="str">
        <f t="shared" si="400"/>
        <v/>
      </c>
      <c r="DZ240" s="39" t="str">
        <f t="shared" si="401"/>
        <v/>
      </c>
      <c r="EA240" s="39" t="str">
        <f t="shared" si="402"/>
        <v/>
      </c>
      <c r="EB240" s="39" t="str">
        <f t="shared" si="403"/>
        <v/>
      </c>
      <c r="EC240" s="39" t="str">
        <f t="shared" si="404"/>
        <v/>
      </c>
      <c r="ED240" s="39" t="str">
        <f t="shared" si="405"/>
        <v/>
      </c>
      <c r="EE240" s="39" t="str">
        <f t="shared" si="406"/>
        <v/>
      </c>
      <c r="EF240" s="39" t="str">
        <f t="shared" si="407"/>
        <v/>
      </c>
      <c r="EG240" s="39" t="str">
        <f t="shared" si="408"/>
        <v/>
      </c>
      <c r="EH240" s="39" t="str">
        <f t="shared" si="409"/>
        <v/>
      </c>
      <c r="EI240" s="39" t="str">
        <f t="shared" si="410"/>
        <v/>
      </c>
      <c r="EJ240" s="39" t="str">
        <f t="shared" si="411"/>
        <v/>
      </c>
      <c r="EK240" s="39" t="str">
        <f t="shared" si="412"/>
        <v/>
      </c>
      <c r="EL240" s="39" t="str">
        <f t="shared" si="413"/>
        <v/>
      </c>
      <c r="EM240" s="39" t="str">
        <f t="shared" si="414"/>
        <v/>
      </c>
      <c r="EN240" s="39" t="str">
        <f t="shared" si="415"/>
        <v/>
      </c>
    </row>
    <row r="241" spans="1:145">
      <c r="A241" s="39" t="s">
        <v>421</v>
      </c>
      <c r="B241" s="39" t="s">
        <v>422</v>
      </c>
      <c r="C241" s="39" t="s">
        <v>408</v>
      </c>
      <c r="AB241" s="39">
        <v>10</v>
      </c>
      <c r="BW241" s="39" t="str">
        <f t="shared" si="346"/>
        <v>|n冷却缩减+10%</v>
      </c>
      <c r="BX241" s="39" t="str">
        <f t="shared" si="347"/>
        <v/>
      </c>
      <c r="BY241" s="39" t="str">
        <f t="shared" si="348"/>
        <v/>
      </c>
      <c r="BZ241" s="39" t="str">
        <f t="shared" si="349"/>
        <v/>
      </c>
      <c r="CA241" s="39" t="str">
        <f t="shared" si="350"/>
        <v/>
      </c>
      <c r="CB241" s="39" t="str">
        <f t="shared" si="351"/>
        <v/>
      </c>
      <c r="CC241" s="39" t="str">
        <f t="shared" si="352"/>
        <v/>
      </c>
      <c r="CD241" s="39" t="str">
        <f t="shared" si="353"/>
        <v/>
      </c>
      <c r="CE241" s="39" t="str">
        <f t="shared" si="354"/>
        <v/>
      </c>
      <c r="CF241" s="39" t="str">
        <f t="shared" si="355"/>
        <v/>
      </c>
      <c r="CG241" s="39" t="str">
        <f t="shared" si="356"/>
        <v/>
      </c>
      <c r="CH241" s="39" t="str">
        <f t="shared" si="357"/>
        <v/>
      </c>
      <c r="CI241" s="39" t="str">
        <f t="shared" si="358"/>
        <v/>
      </c>
      <c r="CJ241" s="39" t="str">
        <f t="shared" si="359"/>
        <v/>
      </c>
      <c r="CK241" s="39" t="str">
        <f t="shared" si="360"/>
        <v/>
      </c>
      <c r="CL241" s="39" t="str">
        <f t="shared" si="361"/>
        <v/>
      </c>
      <c r="CM241" s="39" t="str">
        <f t="shared" si="362"/>
        <v/>
      </c>
      <c r="CN241" s="39" t="str">
        <f t="shared" si="363"/>
        <v/>
      </c>
      <c r="CO241" s="39" t="str">
        <f t="shared" si="364"/>
        <v/>
      </c>
      <c r="CP241" s="39" t="str">
        <f t="shared" si="365"/>
        <v/>
      </c>
      <c r="CQ241" s="39" t="str">
        <f t="shared" si="366"/>
        <v/>
      </c>
      <c r="CR241" s="39" t="str">
        <f t="shared" si="367"/>
        <v/>
      </c>
      <c r="CS241" s="39" t="str">
        <f t="shared" si="368"/>
        <v/>
      </c>
      <c r="CT241" s="39" t="str">
        <f t="shared" si="369"/>
        <v/>
      </c>
      <c r="CU241" s="39" t="str">
        <f t="shared" si="370"/>
        <v/>
      </c>
      <c r="CV241" s="39" t="str">
        <f t="shared" si="371"/>
        <v>|n冷却缩减+10%</v>
      </c>
      <c r="CW241" s="39" t="str">
        <f t="shared" si="372"/>
        <v/>
      </c>
      <c r="CX241" s="39" t="str">
        <f t="shared" si="373"/>
        <v/>
      </c>
      <c r="CY241" s="39" t="str">
        <f t="shared" si="374"/>
        <v/>
      </c>
      <c r="CZ241" s="39" t="str">
        <f t="shared" si="375"/>
        <v/>
      </c>
      <c r="DA241" s="39" t="str">
        <f t="shared" si="376"/>
        <v/>
      </c>
      <c r="DB241" s="39" t="str">
        <f t="shared" si="377"/>
        <v/>
      </c>
      <c r="DC241" s="39" t="str">
        <f t="shared" si="378"/>
        <v/>
      </c>
      <c r="DD241" s="39" t="str">
        <f t="shared" si="379"/>
        <v/>
      </c>
      <c r="DE241" s="39" t="str">
        <f t="shared" si="380"/>
        <v/>
      </c>
      <c r="DF241" s="39" t="str">
        <f t="shared" si="381"/>
        <v/>
      </c>
      <c r="DG241" s="39" t="str">
        <f t="shared" si="382"/>
        <v/>
      </c>
      <c r="DH241" s="39" t="str">
        <f t="shared" si="383"/>
        <v/>
      </c>
      <c r="DI241" s="39" t="str">
        <f t="shared" si="384"/>
        <v/>
      </c>
      <c r="DJ241" s="39" t="str">
        <f t="shared" si="385"/>
        <v/>
      </c>
      <c r="DK241" s="39" t="str">
        <f t="shared" si="386"/>
        <v/>
      </c>
      <c r="DL241" s="39" t="str">
        <f t="shared" si="387"/>
        <v/>
      </c>
      <c r="DM241" s="39" t="str">
        <f t="shared" si="388"/>
        <v/>
      </c>
      <c r="DN241" s="39" t="str">
        <f t="shared" si="389"/>
        <v/>
      </c>
      <c r="DO241" s="39" t="str">
        <f t="shared" si="390"/>
        <v/>
      </c>
      <c r="DP241" s="39" t="str">
        <f t="shared" si="391"/>
        <v/>
      </c>
      <c r="DQ241" s="39" t="str">
        <f t="shared" si="392"/>
        <v/>
      </c>
      <c r="DR241" s="39" t="str">
        <f t="shared" si="393"/>
        <v/>
      </c>
      <c r="DS241" s="39" t="str">
        <f t="shared" si="394"/>
        <v/>
      </c>
      <c r="DT241" s="39" t="str">
        <f t="shared" si="395"/>
        <v/>
      </c>
      <c r="DU241" s="39" t="str">
        <f t="shared" si="396"/>
        <v/>
      </c>
      <c r="DV241" s="39" t="str">
        <f t="shared" si="397"/>
        <v/>
      </c>
      <c r="DW241" s="39" t="str">
        <f t="shared" si="398"/>
        <v/>
      </c>
      <c r="DX241" s="39" t="str">
        <f t="shared" si="399"/>
        <v/>
      </c>
      <c r="DY241" s="39" t="str">
        <f t="shared" si="400"/>
        <v/>
      </c>
      <c r="DZ241" s="39" t="str">
        <f t="shared" si="401"/>
        <v/>
      </c>
      <c r="EA241" s="39" t="str">
        <f t="shared" si="402"/>
        <v/>
      </c>
      <c r="EB241" s="39" t="str">
        <f t="shared" si="403"/>
        <v/>
      </c>
      <c r="EC241" s="39" t="str">
        <f t="shared" si="404"/>
        <v/>
      </c>
      <c r="ED241" s="39" t="str">
        <f t="shared" si="405"/>
        <v/>
      </c>
      <c r="EE241" s="39" t="str">
        <f t="shared" si="406"/>
        <v/>
      </c>
      <c r="EF241" s="39" t="str">
        <f t="shared" si="407"/>
        <v/>
      </c>
      <c r="EG241" s="39" t="str">
        <f t="shared" si="408"/>
        <v/>
      </c>
      <c r="EH241" s="39" t="str">
        <f t="shared" si="409"/>
        <v/>
      </c>
      <c r="EI241" s="39" t="str">
        <f t="shared" si="410"/>
        <v/>
      </c>
      <c r="EJ241" s="39" t="str">
        <f t="shared" si="411"/>
        <v/>
      </c>
      <c r="EK241" s="39" t="str">
        <f t="shared" si="412"/>
        <v/>
      </c>
      <c r="EL241" s="39" t="str">
        <f t="shared" si="413"/>
        <v/>
      </c>
      <c r="EM241" s="39" t="str">
        <f t="shared" si="414"/>
        <v/>
      </c>
      <c r="EN241" s="39" t="str">
        <f t="shared" si="415"/>
        <v/>
      </c>
    </row>
    <row r="242" spans="1:145">
      <c r="BX242" s="39" t="str">
        <f t="shared" si="220"/>
        <v/>
      </c>
      <c r="BY242" s="39" t="str">
        <f t="shared" si="221"/>
        <v/>
      </c>
      <c r="BZ242" s="39" t="str">
        <f t="shared" si="222"/>
        <v/>
      </c>
      <c r="CA242" s="39" t="str">
        <f t="shared" si="223"/>
        <v/>
      </c>
      <c r="CB242" s="39" t="str">
        <f t="shared" si="224"/>
        <v/>
      </c>
      <c r="CC242" s="39" t="str">
        <f t="shared" si="225"/>
        <v/>
      </c>
      <c r="CD242" s="39" t="str">
        <f t="shared" si="226"/>
        <v/>
      </c>
      <c r="CE242" s="39" t="str">
        <f t="shared" si="227"/>
        <v/>
      </c>
      <c r="CF242" s="39" t="str">
        <f t="shared" si="228"/>
        <v/>
      </c>
      <c r="CG242" s="39" t="str">
        <f t="shared" si="229"/>
        <v/>
      </c>
      <c r="CH242" s="39" t="str">
        <f t="shared" si="230"/>
        <v/>
      </c>
      <c r="CI242" s="39" t="str">
        <f t="shared" si="231"/>
        <v/>
      </c>
      <c r="CJ242" s="39" t="str">
        <f t="shared" si="232"/>
        <v/>
      </c>
      <c r="CK242" s="39" t="str">
        <f t="shared" si="233"/>
        <v/>
      </c>
      <c r="CL242" s="39" t="str">
        <f t="shared" si="234"/>
        <v/>
      </c>
      <c r="CM242" s="39" t="str">
        <f t="shared" si="235"/>
        <v/>
      </c>
      <c r="CN242" s="39" t="str">
        <f t="shared" si="236"/>
        <v/>
      </c>
      <c r="CO242" s="39" t="str">
        <f t="shared" si="237"/>
        <v/>
      </c>
      <c r="CP242" s="39" t="str">
        <f t="shared" si="238"/>
        <v/>
      </c>
      <c r="CQ242" s="39" t="str">
        <f t="shared" si="239"/>
        <v/>
      </c>
      <c r="CR242" s="39" t="str">
        <f t="shared" si="240"/>
        <v/>
      </c>
      <c r="CS242" s="39" t="str">
        <f t="shared" si="241"/>
        <v/>
      </c>
      <c r="CT242" s="39" t="str">
        <f t="shared" si="242"/>
        <v/>
      </c>
      <c r="CU242" s="39" t="str">
        <f t="shared" si="243"/>
        <v/>
      </c>
      <c r="CV242" s="39" t="str">
        <f t="shared" si="244"/>
        <v/>
      </c>
      <c r="CW242" s="39" t="str">
        <f t="shared" si="245"/>
        <v/>
      </c>
      <c r="CX242" s="39" t="str">
        <f t="shared" si="246"/>
        <v/>
      </c>
      <c r="CY242" s="39" t="str">
        <f t="shared" si="247"/>
        <v/>
      </c>
      <c r="CZ242" s="39" t="str">
        <f t="shared" si="248"/>
        <v/>
      </c>
      <c r="DA242" s="39" t="str">
        <f t="shared" si="249"/>
        <v/>
      </c>
      <c r="DB242" s="39" t="str">
        <f t="shared" si="250"/>
        <v/>
      </c>
      <c r="DC242" s="39" t="str">
        <f t="shared" si="251"/>
        <v/>
      </c>
      <c r="DD242" s="39" t="str">
        <f t="shared" si="252"/>
        <v/>
      </c>
      <c r="DE242" s="39" t="str">
        <f t="shared" si="253"/>
        <v/>
      </c>
      <c r="DF242" s="39" t="str">
        <f t="shared" si="254"/>
        <v/>
      </c>
      <c r="DG242" s="39" t="str">
        <f t="shared" si="255"/>
        <v/>
      </c>
      <c r="DH242" s="39" t="str">
        <f t="shared" si="256"/>
        <v/>
      </c>
      <c r="DI242" s="39" t="str">
        <f t="shared" si="257"/>
        <v/>
      </c>
      <c r="DJ242" s="39" t="str">
        <f t="shared" si="258"/>
        <v/>
      </c>
      <c r="DK242" s="39" t="str">
        <f t="shared" si="259"/>
        <v/>
      </c>
      <c r="DL242" s="39" t="str">
        <f t="shared" si="260"/>
        <v/>
      </c>
      <c r="DM242" s="39" t="str">
        <f t="shared" si="261"/>
        <v/>
      </c>
      <c r="DN242" s="39" t="str">
        <f t="shared" si="262"/>
        <v/>
      </c>
      <c r="DO242" s="39" t="str">
        <f t="shared" si="263"/>
        <v/>
      </c>
      <c r="DP242" s="39" t="str">
        <f t="shared" si="264"/>
        <v/>
      </c>
      <c r="DQ242" s="39" t="str">
        <f t="shared" si="265"/>
        <v/>
      </c>
      <c r="DR242" s="39" t="str">
        <f t="shared" si="266"/>
        <v/>
      </c>
      <c r="DS242" s="39" t="str">
        <f t="shared" si="267"/>
        <v/>
      </c>
      <c r="DT242" s="39" t="str">
        <f t="shared" si="268"/>
        <v/>
      </c>
      <c r="DU242" s="39" t="str">
        <f t="shared" si="269"/>
        <v/>
      </c>
      <c r="DV242" s="39" t="str">
        <f t="shared" si="270"/>
        <v/>
      </c>
      <c r="DW242" s="39" t="str">
        <f t="shared" si="271"/>
        <v/>
      </c>
    </row>
    <row r="243" spans="1:145">
      <c r="A243" s="39" t="s">
        <v>423</v>
      </c>
      <c r="B243" s="39" t="s">
        <v>424</v>
      </c>
      <c r="C243" s="39" t="s">
        <v>425</v>
      </c>
      <c r="D243" s="39">
        <v>550</v>
      </c>
      <c r="F243" s="39">
        <v>2</v>
      </c>
      <c r="H243" s="39">
        <v>5600</v>
      </c>
      <c r="M243" s="39">
        <v>10</v>
      </c>
      <c r="BX243" s="39" t="str">
        <f t="shared" si="220"/>
        <v>|n攻击+550</v>
      </c>
      <c r="BY243" s="39" t="str">
        <f t="shared" si="221"/>
        <v/>
      </c>
      <c r="BZ243" s="39" t="str">
        <f t="shared" si="222"/>
        <v>|n护甲+2</v>
      </c>
      <c r="CA243" s="39" t="str">
        <f t="shared" si="223"/>
        <v/>
      </c>
      <c r="CB243" s="39" t="str">
        <f t="shared" si="224"/>
        <v>|n生命值+5600</v>
      </c>
      <c r="CC243" s="39" t="str">
        <f t="shared" si="225"/>
        <v/>
      </c>
      <c r="CD243" s="39" t="str">
        <f t="shared" si="226"/>
        <v/>
      </c>
      <c r="CE243" s="39" t="str">
        <f t="shared" si="227"/>
        <v/>
      </c>
      <c r="CF243" s="39" t="str">
        <f t="shared" si="228"/>
        <v/>
      </c>
      <c r="CG243" s="39" t="str">
        <f t="shared" si="229"/>
        <v>|n闪避+10%</v>
      </c>
      <c r="CH243" s="39" t="str">
        <f t="shared" si="230"/>
        <v/>
      </c>
      <c r="CI243" s="39" t="str">
        <f t="shared" si="231"/>
        <v/>
      </c>
      <c r="CJ243" s="39" t="str">
        <f t="shared" si="232"/>
        <v/>
      </c>
      <c r="CK243" s="39" t="str">
        <f t="shared" si="233"/>
        <v/>
      </c>
      <c r="CL243" s="39" t="str">
        <f t="shared" si="234"/>
        <v/>
      </c>
      <c r="CM243" s="39" t="str">
        <f t="shared" si="235"/>
        <v/>
      </c>
      <c r="CN243" s="39" t="str">
        <f t="shared" si="236"/>
        <v/>
      </c>
      <c r="CO243" s="39" t="str">
        <f t="shared" si="237"/>
        <v/>
      </c>
      <c r="CP243" s="39" t="str">
        <f t="shared" si="238"/>
        <v/>
      </c>
      <c r="CQ243" s="39" t="str">
        <f t="shared" si="239"/>
        <v/>
      </c>
      <c r="CR243" s="39" t="str">
        <f t="shared" si="240"/>
        <v/>
      </c>
      <c r="CS243" s="39" t="str">
        <f t="shared" si="241"/>
        <v/>
      </c>
      <c r="CT243" s="39" t="str">
        <f t="shared" si="242"/>
        <v/>
      </c>
      <c r="CU243" s="39" t="str">
        <f t="shared" si="243"/>
        <v/>
      </c>
      <c r="CV243" s="39" t="str">
        <f t="shared" si="244"/>
        <v/>
      </c>
      <c r="CW243" s="39" t="str">
        <f t="shared" si="245"/>
        <v/>
      </c>
      <c r="CX243" s="39" t="str">
        <f t="shared" si="246"/>
        <v/>
      </c>
      <c r="CY243" s="39" t="str">
        <f t="shared" si="247"/>
        <v/>
      </c>
      <c r="CZ243" s="39" t="str">
        <f t="shared" si="248"/>
        <v/>
      </c>
      <c r="DA243" s="39" t="str">
        <f t="shared" si="249"/>
        <v/>
      </c>
      <c r="DB243" s="39" t="str">
        <f t="shared" si="250"/>
        <v/>
      </c>
      <c r="DC243" s="39" t="str">
        <f t="shared" si="251"/>
        <v/>
      </c>
      <c r="DD243" s="39" t="str">
        <f t="shared" si="252"/>
        <v/>
      </c>
      <c r="DE243" s="39" t="str">
        <f t="shared" si="253"/>
        <v/>
      </c>
      <c r="DF243" s="39" t="str">
        <f t="shared" si="254"/>
        <v/>
      </c>
      <c r="DG243" s="39" t="str">
        <f t="shared" si="255"/>
        <v/>
      </c>
      <c r="DH243" s="39" t="str">
        <f t="shared" si="256"/>
        <v/>
      </c>
      <c r="DI243" s="39" t="str">
        <f t="shared" si="257"/>
        <v/>
      </c>
      <c r="DJ243" s="39" t="str">
        <f t="shared" si="258"/>
        <v/>
      </c>
      <c r="DK243" s="39" t="str">
        <f t="shared" si="259"/>
        <v/>
      </c>
      <c r="DL243" s="39" t="str">
        <f t="shared" si="260"/>
        <v/>
      </c>
      <c r="DM243" s="39" t="str">
        <f t="shared" si="261"/>
        <v/>
      </c>
      <c r="DN243" s="39" t="str">
        <f t="shared" si="262"/>
        <v/>
      </c>
      <c r="DO243" s="39" t="str">
        <f t="shared" si="263"/>
        <v/>
      </c>
      <c r="DP243" s="39" t="str">
        <f t="shared" si="264"/>
        <v/>
      </c>
      <c r="DQ243" s="39" t="str">
        <f t="shared" si="265"/>
        <v/>
      </c>
      <c r="DR243" s="39" t="str">
        <f t="shared" si="266"/>
        <v/>
      </c>
      <c r="DS243" s="39" t="str">
        <f t="shared" si="267"/>
        <v/>
      </c>
      <c r="DT243" s="39" t="str">
        <f t="shared" si="268"/>
        <v/>
      </c>
      <c r="DU243" s="39" t="str">
        <f t="shared" si="269"/>
        <v/>
      </c>
      <c r="DV243" s="39" t="str">
        <f t="shared" si="270"/>
        <v/>
      </c>
      <c r="DW243" s="39" t="str">
        <f t="shared" si="271"/>
        <v/>
      </c>
    </row>
    <row r="244" spans="1:145">
      <c r="A244" s="39" t="s">
        <v>426</v>
      </c>
      <c r="B244" s="39" t="s">
        <v>427</v>
      </c>
      <c r="C244" s="39" t="s">
        <v>428</v>
      </c>
      <c r="D244" s="39">
        <v>3570</v>
      </c>
      <c r="F244" s="39">
        <v>10</v>
      </c>
      <c r="H244" s="39">
        <v>37000</v>
      </c>
      <c r="M244" s="39">
        <v>10</v>
      </c>
      <c r="BX244" s="39" t="str">
        <f t="shared" si="220"/>
        <v>|n攻击+3570</v>
      </c>
      <c r="BY244" s="39" t="str">
        <f t="shared" si="221"/>
        <v/>
      </c>
      <c r="BZ244" s="39" t="str">
        <f t="shared" si="222"/>
        <v>|n护甲+10</v>
      </c>
      <c r="CA244" s="39" t="str">
        <f t="shared" si="223"/>
        <v/>
      </c>
      <c r="CB244" s="39" t="str">
        <f t="shared" si="224"/>
        <v>|n生命值+37000</v>
      </c>
      <c r="CC244" s="39" t="str">
        <f t="shared" si="225"/>
        <v/>
      </c>
      <c r="CD244" s="39" t="str">
        <f t="shared" si="226"/>
        <v/>
      </c>
      <c r="CE244" s="39" t="str">
        <f t="shared" si="227"/>
        <v/>
      </c>
      <c r="CF244" s="39" t="str">
        <f t="shared" si="228"/>
        <v/>
      </c>
      <c r="CG244" s="39" t="str">
        <f t="shared" si="229"/>
        <v>|n闪避+10%</v>
      </c>
      <c r="CH244" s="39" t="str">
        <f t="shared" si="230"/>
        <v/>
      </c>
      <c r="CI244" s="39" t="str">
        <f t="shared" si="231"/>
        <v/>
      </c>
      <c r="CJ244" s="39" t="str">
        <f t="shared" si="232"/>
        <v/>
      </c>
      <c r="CK244" s="39" t="str">
        <f t="shared" si="233"/>
        <v/>
      </c>
      <c r="CL244" s="39" t="str">
        <f t="shared" si="234"/>
        <v/>
      </c>
      <c r="CM244" s="39" t="str">
        <f t="shared" si="235"/>
        <v/>
      </c>
      <c r="CN244" s="39" t="str">
        <f t="shared" si="236"/>
        <v/>
      </c>
      <c r="CO244" s="39" t="str">
        <f t="shared" si="237"/>
        <v/>
      </c>
      <c r="CP244" s="39" t="str">
        <f t="shared" si="238"/>
        <v/>
      </c>
      <c r="CQ244" s="39" t="str">
        <f t="shared" si="239"/>
        <v/>
      </c>
      <c r="CR244" s="39" t="str">
        <f t="shared" si="240"/>
        <v/>
      </c>
      <c r="CS244" s="39" t="str">
        <f t="shared" si="241"/>
        <v/>
      </c>
      <c r="CT244" s="39" t="str">
        <f t="shared" si="242"/>
        <v/>
      </c>
      <c r="CU244" s="39" t="str">
        <f t="shared" si="243"/>
        <v/>
      </c>
      <c r="CV244" s="39" t="str">
        <f t="shared" si="244"/>
        <v/>
      </c>
      <c r="CW244" s="39" t="str">
        <f t="shared" si="245"/>
        <v/>
      </c>
      <c r="CX244" s="39" t="str">
        <f t="shared" si="246"/>
        <v/>
      </c>
      <c r="CY244" s="39" t="str">
        <f t="shared" si="247"/>
        <v/>
      </c>
      <c r="CZ244" s="39" t="str">
        <f t="shared" si="248"/>
        <v/>
      </c>
      <c r="DA244" s="39" t="str">
        <f t="shared" si="249"/>
        <v/>
      </c>
      <c r="DB244" s="39" t="str">
        <f t="shared" si="250"/>
        <v/>
      </c>
      <c r="DC244" s="39" t="str">
        <f t="shared" si="251"/>
        <v/>
      </c>
      <c r="DD244" s="39" t="str">
        <f t="shared" si="252"/>
        <v/>
      </c>
      <c r="DE244" s="39" t="str">
        <f t="shared" si="253"/>
        <v/>
      </c>
      <c r="DF244" s="39" t="str">
        <f t="shared" si="254"/>
        <v/>
      </c>
      <c r="DG244" s="39" t="str">
        <f t="shared" si="255"/>
        <v/>
      </c>
      <c r="DH244" s="39" t="str">
        <f t="shared" si="256"/>
        <v/>
      </c>
      <c r="DI244" s="39" t="str">
        <f t="shared" si="257"/>
        <v/>
      </c>
      <c r="DJ244" s="39" t="str">
        <f t="shared" si="258"/>
        <v/>
      </c>
      <c r="DK244" s="39" t="str">
        <f t="shared" si="259"/>
        <v/>
      </c>
      <c r="DL244" s="39" t="str">
        <f t="shared" si="260"/>
        <v/>
      </c>
      <c r="DM244" s="39" t="str">
        <f t="shared" si="261"/>
        <v/>
      </c>
      <c r="DN244" s="39" t="str">
        <f t="shared" si="262"/>
        <v/>
      </c>
      <c r="DO244" s="39" t="str">
        <f t="shared" si="263"/>
        <v/>
      </c>
      <c r="DP244" s="39" t="str">
        <f t="shared" si="264"/>
        <v/>
      </c>
      <c r="DQ244" s="39" t="str">
        <f t="shared" si="265"/>
        <v/>
      </c>
      <c r="DR244" s="39" t="str">
        <f t="shared" si="266"/>
        <v/>
      </c>
      <c r="DS244" s="39" t="str">
        <f t="shared" si="267"/>
        <v/>
      </c>
      <c r="DT244" s="39" t="str">
        <f t="shared" si="268"/>
        <v/>
      </c>
      <c r="DU244" s="39" t="str">
        <f t="shared" si="269"/>
        <v/>
      </c>
      <c r="DV244" s="39" t="str">
        <f t="shared" si="270"/>
        <v/>
      </c>
      <c r="DW244" s="39" t="str">
        <f t="shared" si="271"/>
        <v/>
      </c>
    </row>
    <row r="245" spans="1:145">
      <c r="A245" s="39" t="s">
        <v>429</v>
      </c>
      <c r="B245" s="39" t="s">
        <v>424</v>
      </c>
      <c r="C245" s="39" t="s">
        <v>430</v>
      </c>
      <c r="D245" s="39">
        <v>6290</v>
      </c>
      <c r="F245" s="39">
        <v>20</v>
      </c>
      <c r="H245" s="39">
        <v>66700</v>
      </c>
      <c r="M245" s="39">
        <v>10</v>
      </c>
      <c r="BX245" s="39" t="str">
        <f t="shared" si="220"/>
        <v>|n攻击+6290</v>
      </c>
      <c r="BY245" s="39" t="str">
        <f t="shared" si="221"/>
        <v/>
      </c>
      <c r="BZ245" s="39" t="str">
        <f t="shared" si="222"/>
        <v>|n护甲+20</v>
      </c>
      <c r="CA245" s="39" t="str">
        <f t="shared" si="223"/>
        <v/>
      </c>
      <c r="CB245" s="39" t="str">
        <f t="shared" si="224"/>
        <v>|n生命值+66700</v>
      </c>
      <c r="CC245" s="39" t="str">
        <f t="shared" si="225"/>
        <v/>
      </c>
      <c r="CD245" s="39" t="str">
        <f t="shared" si="226"/>
        <v/>
      </c>
      <c r="CE245" s="39" t="str">
        <f t="shared" si="227"/>
        <v/>
      </c>
      <c r="CF245" s="39" t="str">
        <f t="shared" si="228"/>
        <v/>
      </c>
      <c r="CG245" s="39" t="str">
        <f t="shared" si="229"/>
        <v>|n闪避+10%</v>
      </c>
      <c r="CH245" s="39" t="str">
        <f t="shared" si="230"/>
        <v/>
      </c>
      <c r="CI245" s="39" t="str">
        <f t="shared" si="231"/>
        <v/>
      </c>
      <c r="CJ245" s="39" t="str">
        <f t="shared" si="232"/>
        <v/>
      </c>
      <c r="CK245" s="39" t="str">
        <f t="shared" si="233"/>
        <v/>
      </c>
      <c r="CL245" s="39" t="str">
        <f t="shared" si="234"/>
        <v/>
      </c>
      <c r="CM245" s="39" t="str">
        <f t="shared" si="235"/>
        <v/>
      </c>
      <c r="CN245" s="39" t="str">
        <f t="shared" si="236"/>
        <v/>
      </c>
      <c r="CO245" s="39" t="str">
        <f t="shared" si="237"/>
        <v/>
      </c>
      <c r="CP245" s="39" t="str">
        <f t="shared" si="238"/>
        <v/>
      </c>
      <c r="CQ245" s="39" t="str">
        <f t="shared" si="239"/>
        <v/>
      </c>
      <c r="CR245" s="39" t="str">
        <f t="shared" si="240"/>
        <v/>
      </c>
      <c r="CS245" s="39" t="str">
        <f t="shared" si="241"/>
        <v/>
      </c>
      <c r="CT245" s="39" t="str">
        <f t="shared" si="242"/>
        <v/>
      </c>
      <c r="CU245" s="39" t="str">
        <f t="shared" si="243"/>
        <v/>
      </c>
      <c r="CV245" s="39" t="str">
        <f t="shared" si="244"/>
        <v/>
      </c>
      <c r="CW245" s="39" t="str">
        <f t="shared" si="245"/>
        <v/>
      </c>
      <c r="CX245" s="39" t="str">
        <f t="shared" si="246"/>
        <v/>
      </c>
      <c r="CY245" s="39" t="str">
        <f t="shared" si="247"/>
        <v/>
      </c>
      <c r="CZ245" s="39" t="str">
        <f t="shared" si="248"/>
        <v/>
      </c>
      <c r="DA245" s="39" t="str">
        <f t="shared" si="249"/>
        <v/>
      </c>
      <c r="DB245" s="39" t="str">
        <f t="shared" si="250"/>
        <v/>
      </c>
      <c r="DC245" s="39" t="str">
        <f t="shared" si="251"/>
        <v/>
      </c>
      <c r="DD245" s="39" t="str">
        <f t="shared" si="252"/>
        <v/>
      </c>
      <c r="DE245" s="39" t="str">
        <f t="shared" si="253"/>
        <v/>
      </c>
      <c r="DF245" s="39" t="str">
        <f t="shared" si="254"/>
        <v/>
      </c>
      <c r="DG245" s="39" t="str">
        <f t="shared" si="255"/>
        <v/>
      </c>
      <c r="DH245" s="39" t="str">
        <f t="shared" si="256"/>
        <v/>
      </c>
      <c r="DI245" s="39" t="str">
        <f t="shared" si="257"/>
        <v/>
      </c>
      <c r="DJ245" s="39" t="str">
        <f t="shared" si="258"/>
        <v/>
      </c>
      <c r="DK245" s="39" t="str">
        <f t="shared" si="259"/>
        <v/>
      </c>
      <c r="DL245" s="39" t="str">
        <f t="shared" si="260"/>
        <v/>
      </c>
      <c r="DM245" s="39" t="str">
        <f t="shared" si="261"/>
        <v/>
      </c>
      <c r="DN245" s="39" t="str">
        <f t="shared" si="262"/>
        <v/>
      </c>
      <c r="DO245" s="39" t="str">
        <f t="shared" si="263"/>
        <v/>
      </c>
      <c r="DP245" s="39" t="str">
        <f t="shared" si="264"/>
        <v/>
      </c>
      <c r="DQ245" s="39" t="str">
        <f t="shared" si="265"/>
        <v/>
      </c>
      <c r="DR245" s="39" t="str">
        <f t="shared" si="266"/>
        <v/>
      </c>
      <c r="DS245" s="39" t="str">
        <f t="shared" si="267"/>
        <v/>
      </c>
      <c r="DT245" s="39" t="str">
        <f t="shared" si="268"/>
        <v/>
      </c>
      <c r="DU245" s="39" t="str">
        <f t="shared" si="269"/>
        <v/>
      </c>
      <c r="DV245" s="39" t="str">
        <f t="shared" si="270"/>
        <v/>
      </c>
      <c r="DW245" s="39" t="str">
        <f t="shared" si="271"/>
        <v/>
      </c>
    </row>
    <row r="246" spans="1:145">
      <c r="A246" s="39" t="s">
        <v>431</v>
      </c>
      <c r="B246" s="39" t="s">
        <v>427</v>
      </c>
      <c r="C246" s="39" t="s">
        <v>432</v>
      </c>
      <c r="D246" s="39">
        <v>10020</v>
      </c>
      <c r="F246" s="39">
        <v>30</v>
      </c>
      <c r="H246" s="39">
        <v>105700</v>
      </c>
      <c r="M246" s="39">
        <v>10</v>
      </c>
      <c r="BX246" s="39" t="str">
        <f t="shared" si="220"/>
        <v>|n攻击+10020</v>
      </c>
      <c r="BY246" s="39" t="str">
        <f t="shared" si="221"/>
        <v/>
      </c>
      <c r="BZ246" s="39" t="str">
        <f t="shared" si="222"/>
        <v>|n护甲+30</v>
      </c>
      <c r="CA246" s="39" t="str">
        <f t="shared" si="223"/>
        <v/>
      </c>
      <c r="CB246" s="39" t="str">
        <f t="shared" si="224"/>
        <v>|n生命值+105700</v>
      </c>
      <c r="CC246" s="39" t="str">
        <f t="shared" si="225"/>
        <v/>
      </c>
      <c r="CD246" s="39" t="str">
        <f t="shared" si="226"/>
        <v/>
      </c>
      <c r="CE246" s="39" t="str">
        <f t="shared" si="227"/>
        <v/>
      </c>
      <c r="CF246" s="39" t="str">
        <f t="shared" si="228"/>
        <v/>
      </c>
      <c r="CG246" s="39" t="str">
        <f t="shared" si="229"/>
        <v>|n闪避+10%</v>
      </c>
      <c r="CH246" s="39" t="str">
        <f t="shared" si="230"/>
        <v/>
      </c>
      <c r="CI246" s="39" t="str">
        <f t="shared" si="231"/>
        <v/>
      </c>
      <c r="CJ246" s="39" t="str">
        <f t="shared" si="232"/>
        <v/>
      </c>
      <c r="CK246" s="39" t="str">
        <f t="shared" si="233"/>
        <v/>
      </c>
      <c r="CL246" s="39" t="str">
        <f t="shared" si="234"/>
        <v/>
      </c>
      <c r="CM246" s="39" t="str">
        <f t="shared" si="235"/>
        <v/>
      </c>
      <c r="CN246" s="39" t="str">
        <f t="shared" si="236"/>
        <v/>
      </c>
      <c r="CO246" s="39" t="str">
        <f t="shared" si="237"/>
        <v/>
      </c>
      <c r="CP246" s="39" t="str">
        <f t="shared" si="238"/>
        <v/>
      </c>
      <c r="CQ246" s="39" t="str">
        <f t="shared" si="239"/>
        <v/>
      </c>
      <c r="CR246" s="39" t="str">
        <f t="shared" si="240"/>
        <v/>
      </c>
      <c r="CS246" s="39" t="str">
        <f t="shared" si="241"/>
        <v/>
      </c>
      <c r="CT246" s="39" t="str">
        <f t="shared" si="242"/>
        <v/>
      </c>
      <c r="CU246" s="39" t="str">
        <f t="shared" si="243"/>
        <v/>
      </c>
      <c r="CV246" s="39" t="str">
        <f t="shared" si="244"/>
        <v/>
      </c>
      <c r="CW246" s="39" t="str">
        <f t="shared" si="245"/>
        <v/>
      </c>
      <c r="CX246" s="39" t="str">
        <f t="shared" si="246"/>
        <v/>
      </c>
      <c r="CY246" s="39" t="str">
        <f t="shared" si="247"/>
        <v/>
      </c>
      <c r="CZ246" s="39" t="str">
        <f t="shared" si="248"/>
        <v/>
      </c>
      <c r="DA246" s="39" t="str">
        <f t="shared" si="249"/>
        <v/>
      </c>
      <c r="DB246" s="39" t="str">
        <f t="shared" si="250"/>
        <v/>
      </c>
      <c r="DC246" s="39" t="str">
        <f t="shared" si="251"/>
        <v/>
      </c>
      <c r="DD246" s="39" t="str">
        <f t="shared" si="252"/>
        <v/>
      </c>
      <c r="DE246" s="39" t="str">
        <f t="shared" si="253"/>
        <v/>
      </c>
      <c r="DF246" s="39" t="str">
        <f t="shared" si="254"/>
        <v/>
      </c>
      <c r="DG246" s="39" t="str">
        <f t="shared" si="255"/>
        <v/>
      </c>
      <c r="DH246" s="39" t="str">
        <f t="shared" si="256"/>
        <v/>
      </c>
      <c r="DI246" s="39" t="str">
        <f t="shared" si="257"/>
        <v/>
      </c>
      <c r="DJ246" s="39" t="str">
        <f t="shared" si="258"/>
        <v/>
      </c>
      <c r="DK246" s="39" t="str">
        <f t="shared" si="259"/>
        <v/>
      </c>
      <c r="DL246" s="39" t="str">
        <f t="shared" si="260"/>
        <v/>
      </c>
      <c r="DM246" s="39" t="str">
        <f t="shared" si="261"/>
        <v/>
      </c>
      <c r="DN246" s="39" t="str">
        <f t="shared" si="262"/>
        <v/>
      </c>
      <c r="DO246" s="39" t="str">
        <f t="shared" si="263"/>
        <v/>
      </c>
      <c r="DP246" s="39" t="str">
        <f t="shared" si="264"/>
        <v/>
      </c>
      <c r="DQ246" s="39" t="str">
        <f t="shared" si="265"/>
        <v/>
      </c>
      <c r="DR246" s="39" t="str">
        <f t="shared" si="266"/>
        <v/>
      </c>
      <c r="DS246" s="39" t="str">
        <f t="shared" si="267"/>
        <v/>
      </c>
      <c r="DT246" s="39" t="str">
        <f t="shared" si="268"/>
        <v/>
      </c>
      <c r="DU246" s="39" t="str">
        <f t="shared" si="269"/>
        <v/>
      </c>
      <c r="DV246" s="39" t="str">
        <f t="shared" si="270"/>
        <v/>
      </c>
      <c r="DW246" s="39" t="str">
        <f t="shared" si="271"/>
        <v/>
      </c>
    </row>
    <row r="247" spans="1:145">
      <c r="A247" s="39" t="s">
        <v>433</v>
      </c>
      <c r="B247" s="39" t="s">
        <v>434</v>
      </c>
      <c r="C247" s="39" t="s">
        <v>435</v>
      </c>
      <c r="D247" s="39">
        <v>29140</v>
      </c>
      <c r="F247" s="39">
        <v>70</v>
      </c>
      <c r="H247" s="39">
        <v>312400</v>
      </c>
      <c r="M247" s="39">
        <v>10</v>
      </c>
      <c r="V247" s="39">
        <v>5</v>
      </c>
      <c r="W247" s="39">
        <v>50</v>
      </c>
      <c r="BX247" s="39" t="str">
        <f t="shared" si="220"/>
        <v>|n攻击+29140</v>
      </c>
      <c r="BY247" s="39" t="str">
        <f t="shared" si="221"/>
        <v/>
      </c>
      <c r="BZ247" s="39" t="str">
        <f t="shared" si="222"/>
        <v>|n护甲+70</v>
      </c>
      <c r="CA247" s="39" t="str">
        <f t="shared" si="223"/>
        <v/>
      </c>
      <c r="CB247" s="39" t="str">
        <f t="shared" si="224"/>
        <v>|n生命值+312400</v>
      </c>
      <c r="CC247" s="39" t="str">
        <f t="shared" si="225"/>
        <v/>
      </c>
      <c r="CD247" s="39" t="str">
        <f t="shared" si="226"/>
        <v/>
      </c>
      <c r="CE247" s="39" t="str">
        <f t="shared" si="227"/>
        <v/>
      </c>
      <c r="CF247" s="39" t="str">
        <f t="shared" si="228"/>
        <v/>
      </c>
      <c r="CG247" s="39" t="str">
        <f t="shared" si="229"/>
        <v>|n闪避+10%</v>
      </c>
      <c r="CH247" s="39" t="str">
        <f t="shared" si="230"/>
        <v/>
      </c>
      <c r="CI247" s="39" t="str">
        <f t="shared" si="231"/>
        <v/>
      </c>
      <c r="CJ247" s="39" t="str">
        <f t="shared" si="232"/>
        <v/>
      </c>
      <c r="CK247" s="39" t="str">
        <f t="shared" si="233"/>
        <v/>
      </c>
      <c r="CL247" s="39" t="str">
        <f t="shared" si="234"/>
        <v/>
      </c>
      <c r="CM247" s="39" t="str">
        <f t="shared" si="235"/>
        <v/>
      </c>
      <c r="CN247" s="39" t="str">
        <f t="shared" si="236"/>
        <v/>
      </c>
      <c r="CO247" s="39" t="str">
        <f t="shared" si="237"/>
        <v/>
      </c>
      <c r="CP247" s="39" t="str">
        <f t="shared" si="238"/>
        <v>|n暴击+5%</v>
      </c>
      <c r="CQ247" s="39" t="str">
        <f t="shared" si="239"/>
        <v>|n暴伤+50%</v>
      </c>
      <c r="CR247" s="39" t="str">
        <f t="shared" si="240"/>
        <v/>
      </c>
      <c r="CS247" s="39" t="str">
        <f t="shared" si="241"/>
        <v/>
      </c>
      <c r="CT247" s="39" t="str">
        <f t="shared" si="242"/>
        <v/>
      </c>
      <c r="CU247" s="39" t="str">
        <f t="shared" si="243"/>
        <v/>
      </c>
      <c r="CV247" s="39" t="str">
        <f t="shared" si="244"/>
        <v/>
      </c>
      <c r="CW247" s="39" t="str">
        <f t="shared" si="245"/>
        <v/>
      </c>
      <c r="CX247" s="39" t="str">
        <f t="shared" si="246"/>
        <v/>
      </c>
      <c r="CY247" s="39" t="str">
        <f t="shared" si="247"/>
        <v/>
      </c>
      <c r="CZ247" s="39" t="str">
        <f t="shared" si="248"/>
        <v/>
      </c>
      <c r="DA247" s="39" t="str">
        <f t="shared" si="249"/>
        <v/>
      </c>
      <c r="DB247" s="39" t="str">
        <f t="shared" si="250"/>
        <v/>
      </c>
      <c r="DC247" s="39" t="str">
        <f t="shared" si="251"/>
        <v/>
      </c>
      <c r="DD247" s="39" t="str">
        <f t="shared" si="252"/>
        <v/>
      </c>
      <c r="DE247" s="39" t="str">
        <f t="shared" si="253"/>
        <v/>
      </c>
      <c r="DF247" s="39" t="str">
        <f t="shared" si="254"/>
        <v/>
      </c>
      <c r="DG247" s="39" t="str">
        <f t="shared" si="255"/>
        <v/>
      </c>
      <c r="DH247" s="39" t="str">
        <f t="shared" si="256"/>
        <v/>
      </c>
      <c r="DI247" s="39" t="str">
        <f t="shared" si="257"/>
        <v/>
      </c>
      <c r="DJ247" s="39" t="str">
        <f t="shared" si="258"/>
        <v/>
      </c>
      <c r="DK247" s="39" t="str">
        <f t="shared" si="259"/>
        <v/>
      </c>
      <c r="DL247" s="39" t="str">
        <f t="shared" si="260"/>
        <v/>
      </c>
      <c r="DM247" s="39" t="str">
        <f t="shared" si="261"/>
        <v/>
      </c>
      <c r="DN247" s="39" t="str">
        <f t="shared" si="262"/>
        <v/>
      </c>
      <c r="DO247" s="39" t="str">
        <f t="shared" si="263"/>
        <v/>
      </c>
      <c r="DP247" s="39" t="str">
        <f t="shared" si="264"/>
        <v/>
      </c>
      <c r="DQ247" s="39" t="str">
        <f t="shared" si="265"/>
        <v/>
      </c>
      <c r="DR247" s="39" t="str">
        <f t="shared" si="266"/>
        <v/>
      </c>
      <c r="DS247" s="39" t="str">
        <f t="shared" si="267"/>
        <v/>
      </c>
      <c r="DT247" s="39" t="str">
        <f t="shared" si="268"/>
        <v/>
      </c>
      <c r="DU247" s="39" t="str">
        <f t="shared" si="269"/>
        <v/>
      </c>
      <c r="DV247" s="39" t="str">
        <f t="shared" si="270"/>
        <v/>
      </c>
      <c r="DW247" s="39" t="str">
        <f t="shared" si="271"/>
        <v/>
      </c>
    </row>
    <row r="248" spans="1:145">
      <c r="A248" s="39" t="s">
        <v>436</v>
      </c>
      <c r="B248" s="39" t="s">
        <v>437</v>
      </c>
      <c r="C248" s="39" t="s">
        <v>438</v>
      </c>
      <c r="D248" s="39">
        <v>33000</v>
      </c>
      <c r="F248" s="39">
        <v>80</v>
      </c>
      <c r="H248" s="39">
        <v>360000</v>
      </c>
      <c r="M248" s="39">
        <v>10</v>
      </c>
      <c r="V248" s="39">
        <v>5</v>
      </c>
      <c r="W248" s="39">
        <v>50</v>
      </c>
      <c r="BX248" s="39" t="str">
        <f t="shared" si="220"/>
        <v>|n攻击+33000</v>
      </c>
      <c r="BY248" s="39" t="str">
        <f t="shared" si="221"/>
        <v/>
      </c>
      <c r="BZ248" s="39" t="str">
        <f t="shared" si="222"/>
        <v>|n护甲+80</v>
      </c>
      <c r="CA248" s="39" t="str">
        <f t="shared" si="223"/>
        <v/>
      </c>
      <c r="CB248" s="39" t="str">
        <f t="shared" si="224"/>
        <v>|n生命值+360000</v>
      </c>
      <c r="CC248" s="39" t="str">
        <f t="shared" si="225"/>
        <v/>
      </c>
      <c r="CD248" s="39" t="str">
        <f t="shared" si="226"/>
        <v/>
      </c>
      <c r="CE248" s="39" t="str">
        <f t="shared" si="227"/>
        <v/>
      </c>
      <c r="CF248" s="39" t="str">
        <f t="shared" si="228"/>
        <v/>
      </c>
      <c r="CG248" s="39" t="str">
        <f t="shared" si="229"/>
        <v>|n闪避+10%</v>
      </c>
      <c r="CH248" s="39" t="str">
        <f t="shared" si="230"/>
        <v/>
      </c>
      <c r="CI248" s="39" t="str">
        <f t="shared" si="231"/>
        <v/>
      </c>
      <c r="CJ248" s="39" t="str">
        <f t="shared" si="232"/>
        <v/>
      </c>
      <c r="CK248" s="39" t="str">
        <f t="shared" si="233"/>
        <v/>
      </c>
      <c r="CL248" s="39" t="str">
        <f t="shared" si="234"/>
        <v/>
      </c>
      <c r="CM248" s="39" t="str">
        <f t="shared" si="235"/>
        <v/>
      </c>
      <c r="CN248" s="39" t="str">
        <f t="shared" si="236"/>
        <v/>
      </c>
      <c r="CO248" s="39" t="str">
        <f t="shared" si="237"/>
        <v/>
      </c>
      <c r="CP248" s="39" t="str">
        <f t="shared" si="238"/>
        <v>|n暴击+5%</v>
      </c>
      <c r="CQ248" s="39" t="str">
        <f t="shared" si="239"/>
        <v>|n暴伤+50%</v>
      </c>
      <c r="CR248" s="39" t="str">
        <f t="shared" si="240"/>
        <v/>
      </c>
      <c r="CS248" s="39" t="str">
        <f t="shared" si="241"/>
        <v/>
      </c>
      <c r="CT248" s="39" t="str">
        <f t="shared" si="242"/>
        <v/>
      </c>
      <c r="CU248" s="39" t="str">
        <f t="shared" si="243"/>
        <v/>
      </c>
      <c r="CV248" s="39" t="str">
        <f t="shared" si="244"/>
        <v/>
      </c>
      <c r="CW248" s="39" t="str">
        <f t="shared" si="245"/>
        <v/>
      </c>
      <c r="CX248" s="39" t="str">
        <f t="shared" si="246"/>
        <v/>
      </c>
      <c r="CY248" s="39" t="str">
        <f t="shared" si="247"/>
        <v/>
      </c>
      <c r="CZ248" s="39" t="str">
        <f t="shared" si="248"/>
        <v/>
      </c>
      <c r="DA248" s="39" t="str">
        <f t="shared" si="249"/>
        <v/>
      </c>
      <c r="DB248" s="39" t="str">
        <f t="shared" si="250"/>
        <v/>
      </c>
      <c r="DC248" s="39" t="str">
        <f t="shared" si="251"/>
        <v/>
      </c>
      <c r="DD248" s="39" t="str">
        <f t="shared" si="252"/>
        <v/>
      </c>
      <c r="DE248" s="39" t="str">
        <f t="shared" si="253"/>
        <v/>
      </c>
      <c r="DF248" s="39" t="str">
        <f t="shared" si="254"/>
        <v/>
      </c>
      <c r="DG248" s="39" t="str">
        <f t="shared" si="255"/>
        <v/>
      </c>
      <c r="DH248" s="39" t="str">
        <f t="shared" si="256"/>
        <v/>
      </c>
      <c r="DI248" s="39" t="str">
        <f t="shared" si="257"/>
        <v/>
      </c>
      <c r="DJ248" s="39" t="str">
        <f t="shared" si="258"/>
        <v/>
      </c>
      <c r="DK248" s="39" t="str">
        <f t="shared" si="259"/>
        <v/>
      </c>
      <c r="DL248" s="39" t="str">
        <f t="shared" si="260"/>
        <v/>
      </c>
      <c r="DM248" s="39" t="str">
        <f t="shared" si="261"/>
        <v/>
      </c>
      <c r="DN248" s="39" t="str">
        <f t="shared" si="262"/>
        <v/>
      </c>
      <c r="DO248" s="39" t="str">
        <f t="shared" si="263"/>
        <v/>
      </c>
      <c r="DP248" s="39" t="str">
        <f t="shared" si="264"/>
        <v/>
      </c>
      <c r="DQ248" s="39" t="str">
        <f t="shared" si="265"/>
        <v/>
      </c>
      <c r="DR248" s="39" t="str">
        <f t="shared" si="266"/>
        <v/>
      </c>
      <c r="DS248" s="39" t="str">
        <f t="shared" si="267"/>
        <v/>
      </c>
      <c r="DT248" s="39" t="str">
        <f t="shared" si="268"/>
        <v/>
      </c>
      <c r="DU248" s="39" t="str">
        <f t="shared" si="269"/>
        <v/>
      </c>
      <c r="DV248" s="39" t="str">
        <f t="shared" si="270"/>
        <v/>
      </c>
      <c r="DW248" s="39" t="str">
        <f t="shared" si="271"/>
        <v/>
      </c>
    </row>
    <row r="249" spans="1:145">
      <c r="A249" s="39" t="s">
        <v>439</v>
      </c>
      <c r="B249" s="39" t="s">
        <v>434</v>
      </c>
      <c r="C249" s="39" t="s">
        <v>440</v>
      </c>
      <c r="D249" s="39">
        <v>38730</v>
      </c>
      <c r="F249" s="39">
        <v>90</v>
      </c>
      <c r="H249" s="39">
        <v>416800</v>
      </c>
      <c r="M249" s="39">
        <v>10</v>
      </c>
      <c r="V249" s="39">
        <v>5</v>
      </c>
      <c r="W249" s="39">
        <v>50</v>
      </c>
      <c r="BX249" s="39" t="str">
        <f t="shared" si="220"/>
        <v>|n攻击+38730</v>
      </c>
      <c r="BY249" s="39" t="str">
        <f t="shared" si="221"/>
        <v/>
      </c>
      <c r="BZ249" s="39" t="str">
        <f t="shared" si="222"/>
        <v>|n护甲+90</v>
      </c>
      <c r="CA249" s="39" t="str">
        <f t="shared" si="223"/>
        <v/>
      </c>
      <c r="CB249" s="39" t="str">
        <f t="shared" si="224"/>
        <v>|n生命值+416800</v>
      </c>
      <c r="CC249" s="39" t="str">
        <f t="shared" si="225"/>
        <v/>
      </c>
      <c r="CD249" s="39" t="str">
        <f t="shared" si="226"/>
        <v/>
      </c>
      <c r="CE249" s="39" t="str">
        <f t="shared" si="227"/>
        <v/>
      </c>
      <c r="CF249" s="39" t="str">
        <f t="shared" si="228"/>
        <v/>
      </c>
      <c r="CG249" s="39" t="str">
        <f t="shared" si="229"/>
        <v>|n闪避+10%</v>
      </c>
      <c r="CH249" s="39" t="str">
        <f t="shared" si="230"/>
        <v/>
      </c>
      <c r="CI249" s="39" t="str">
        <f t="shared" si="231"/>
        <v/>
      </c>
      <c r="CJ249" s="39" t="str">
        <f t="shared" si="232"/>
        <v/>
      </c>
      <c r="CK249" s="39" t="str">
        <f t="shared" si="233"/>
        <v/>
      </c>
      <c r="CL249" s="39" t="str">
        <f t="shared" si="234"/>
        <v/>
      </c>
      <c r="CM249" s="39" t="str">
        <f t="shared" si="235"/>
        <v/>
      </c>
      <c r="CN249" s="39" t="str">
        <f t="shared" si="236"/>
        <v/>
      </c>
      <c r="CO249" s="39" t="str">
        <f t="shared" si="237"/>
        <v/>
      </c>
      <c r="CP249" s="39" t="str">
        <f t="shared" si="238"/>
        <v>|n暴击+5%</v>
      </c>
      <c r="CQ249" s="39" t="str">
        <f t="shared" si="239"/>
        <v>|n暴伤+50%</v>
      </c>
      <c r="CR249" s="39" t="str">
        <f t="shared" si="240"/>
        <v/>
      </c>
      <c r="CS249" s="39" t="str">
        <f t="shared" si="241"/>
        <v/>
      </c>
      <c r="CT249" s="39" t="str">
        <f t="shared" si="242"/>
        <v/>
      </c>
      <c r="CU249" s="39" t="str">
        <f t="shared" si="243"/>
        <v/>
      </c>
      <c r="CV249" s="39" t="str">
        <f t="shared" si="244"/>
        <v/>
      </c>
      <c r="CW249" s="39" t="str">
        <f t="shared" si="245"/>
        <v/>
      </c>
      <c r="CX249" s="39" t="str">
        <f t="shared" si="246"/>
        <v/>
      </c>
      <c r="CY249" s="39" t="str">
        <f t="shared" si="247"/>
        <v/>
      </c>
      <c r="CZ249" s="39" t="str">
        <f t="shared" si="248"/>
        <v/>
      </c>
      <c r="DA249" s="39" t="str">
        <f t="shared" si="249"/>
        <v/>
      </c>
      <c r="DB249" s="39" t="str">
        <f t="shared" si="250"/>
        <v/>
      </c>
      <c r="DC249" s="39" t="str">
        <f t="shared" si="251"/>
        <v/>
      </c>
      <c r="DD249" s="39" t="str">
        <f t="shared" si="252"/>
        <v/>
      </c>
      <c r="DE249" s="39" t="str">
        <f t="shared" si="253"/>
        <v/>
      </c>
      <c r="DF249" s="39" t="str">
        <f t="shared" si="254"/>
        <v/>
      </c>
      <c r="DG249" s="39" t="str">
        <f t="shared" si="255"/>
        <v/>
      </c>
      <c r="DH249" s="39" t="str">
        <f t="shared" si="256"/>
        <v/>
      </c>
      <c r="DI249" s="39" t="str">
        <f t="shared" si="257"/>
        <v/>
      </c>
      <c r="DJ249" s="39" t="str">
        <f t="shared" si="258"/>
        <v/>
      </c>
      <c r="DK249" s="39" t="str">
        <f t="shared" si="259"/>
        <v/>
      </c>
      <c r="DL249" s="39" t="str">
        <f t="shared" si="260"/>
        <v/>
      </c>
      <c r="DM249" s="39" t="str">
        <f t="shared" si="261"/>
        <v/>
      </c>
      <c r="DN249" s="39" t="str">
        <f t="shared" si="262"/>
        <v/>
      </c>
      <c r="DO249" s="39" t="str">
        <f t="shared" si="263"/>
        <v/>
      </c>
      <c r="DP249" s="39" t="str">
        <f t="shared" si="264"/>
        <v/>
      </c>
      <c r="DQ249" s="39" t="str">
        <f t="shared" si="265"/>
        <v/>
      </c>
      <c r="DR249" s="39" t="str">
        <f t="shared" si="266"/>
        <v/>
      </c>
      <c r="DS249" s="39" t="str">
        <f t="shared" si="267"/>
        <v/>
      </c>
      <c r="DT249" s="39" t="str">
        <f t="shared" si="268"/>
        <v/>
      </c>
      <c r="DU249" s="39" t="str">
        <f t="shared" si="269"/>
        <v/>
      </c>
      <c r="DV249" s="39" t="str">
        <f t="shared" si="270"/>
        <v/>
      </c>
      <c r="DW249" s="39" t="str">
        <f t="shared" si="271"/>
        <v/>
      </c>
    </row>
    <row r="250" spans="1:145">
      <c r="A250" s="39" t="s">
        <v>441</v>
      </c>
      <c r="B250" s="39" t="s">
        <v>437</v>
      </c>
      <c r="C250" s="39" t="s">
        <v>442</v>
      </c>
      <c r="D250" s="39">
        <v>63800</v>
      </c>
      <c r="F250" s="39">
        <v>130</v>
      </c>
      <c r="H250" s="39">
        <v>690000</v>
      </c>
      <c r="M250" s="39">
        <v>10</v>
      </c>
      <c r="V250" s="39">
        <v>5</v>
      </c>
      <c r="W250" s="39">
        <v>50</v>
      </c>
      <c r="BX250" s="39" t="str">
        <f t="shared" si="220"/>
        <v>|n攻击+63800</v>
      </c>
      <c r="BY250" s="39" t="str">
        <f t="shared" si="221"/>
        <v/>
      </c>
      <c r="BZ250" s="39" t="str">
        <f t="shared" si="222"/>
        <v>|n护甲+130</v>
      </c>
      <c r="CA250" s="39" t="str">
        <f t="shared" si="223"/>
        <v/>
      </c>
      <c r="CB250" s="39" t="str">
        <f t="shared" si="224"/>
        <v>|n生命值+690000</v>
      </c>
      <c r="CC250" s="39" t="str">
        <f t="shared" si="225"/>
        <v/>
      </c>
      <c r="CD250" s="39" t="str">
        <f t="shared" si="226"/>
        <v/>
      </c>
      <c r="CE250" s="39" t="str">
        <f t="shared" si="227"/>
        <v/>
      </c>
      <c r="CF250" s="39" t="str">
        <f t="shared" si="228"/>
        <v/>
      </c>
      <c r="CG250" s="39" t="str">
        <f t="shared" si="229"/>
        <v>|n闪避+10%</v>
      </c>
      <c r="CH250" s="39" t="str">
        <f t="shared" si="230"/>
        <v/>
      </c>
      <c r="CI250" s="39" t="str">
        <f t="shared" si="231"/>
        <v/>
      </c>
      <c r="CJ250" s="39" t="str">
        <f t="shared" si="232"/>
        <v/>
      </c>
      <c r="CK250" s="39" t="str">
        <f t="shared" si="233"/>
        <v/>
      </c>
      <c r="CL250" s="39" t="str">
        <f t="shared" si="234"/>
        <v/>
      </c>
      <c r="CM250" s="39" t="str">
        <f t="shared" si="235"/>
        <v/>
      </c>
      <c r="CN250" s="39" t="str">
        <f t="shared" si="236"/>
        <v/>
      </c>
      <c r="CO250" s="39" t="str">
        <f t="shared" si="237"/>
        <v/>
      </c>
      <c r="CP250" s="39" t="str">
        <f t="shared" si="238"/>
        <v>|n暴击+5%</v>
      </c>
      <c r="CQ250" s="39" t="str">
        <f t="shared" si="239"/>
        <v>|n暴伤+50%</v>
      </c>
      <c r="CR250" s="39" t="str">
        <f t="shared" si="240"/>
        <v/>
      </c>
      <c r="CS250" s="39" t="str">
        <f t="shared" si="241"/>
        <v/>
      </c>
      <c r="CT250" s="39" t="str">
        <f t="shared" si="242"/>
        <v/>
      </c>
      <c r="CU250" s="39" t="str">
        <f t="shared" si="243"/>
        <v/>
      </c>
      <c r="CV250" s="39" t="str">
        <f t="shared" si="244"/>
        <v/>
      </c>
      <c r="CW250" s="39" t="str">
        <f t="shared" si="245"/>
        <v/>
      </c>
      <c r="CX250" s="39" t="str">
        <f t="shared" si="246"/>
        <v/>
      </c>
      <c r="CY250" s="39" t="str">
        <f t="shared" si="247"/>
        <v/>
      </c>
      <c r="CZ250" s="39" t="str">
        <f t="shared" si="248"/>
        <v/>
      </c>
      <c r="DA250" s="39" t="str">
        <f t="shared" si="249"/>
        <v/>
      </c>
      <c r="DB250" s="39" t="str">
        <f t="shared" si="250"/>
        <v/>
      </c>
      <c r="DC250" s="39" t="str">
        <f t="shared" si="251"/>
        <v/>
      </c>
      <c r="DD250" s="39" t="str">
        <f t="shared" si="252"/>
        <v/>
      </c>
      <c r="DE250" s="39" t="str">
        <f t="shared" si="253"/>
        <v/>
      </c>
      <c r="DF250" s="39" t="str">
        <f t="shared" si="254"/>
        <v/>
      </c>
      <c r="DG250" s="39" t="str">
        <f t="shared" si="255"/>
        <v/>
      </c>
      <c r="DH250" s="39" t="str">
        <f t="shared" si="256"/>
        <v/>
      </c>
      <c r="DI250" s="39" t="str">
        <f t="shared" si="257"/>
        <v/>
      </c>
      <c r="DJ250" s="39" t="str">
        <f t="shared" si="258"/>
        <v/>
      </c>
      <c r="DK250" s="39" t="str">
        <f t="shared" si="259"/>
        <v/>
      </c>
      <c r="DL250" s="39" t="str">
        <f t="shared" si="260"/>
        <v/>
      </c>
      <c r="DM250" s="39" t="str">
        <f t="shared" si="261"/>
        <v/>
      </c>
      <c r="DN250" s="39" t="str">
        <f t="shared" si="262"/>
        <v/>
      </c>
      <c r="DO250" s="39" t="str">
        <f t="shared" si="263"/>
        <v/>
      </c>
      <c r="DP250" s="39" t="str">
        <f t="shared" si="264"/>
        <v/>
      </c>
      <c r="DQ250" s="39" t="str">
        <f t="shared" si="265"/>
        <v/>
      </c>
      <c r="DR250" s="39" t="str">
        <f t="shared" si="266"/>
        <v/>
      </c>
      <c r="DS250" s="39" t="str">
        <f t="shared" si="267"/>
        <v/>
      </c>
      <c r="DT250" s="39" t="str">
        <f t="shared" si="268"/>
        <v/>
      </c>
      <c r="DU250" s="39" t="str">
        <f t="shared" si="269"/>
        <v/>
      </c>
      <c r="DV250" s="39" t="str">
        <f t="shared" si="270"/>
        <v/>
      </c>
      <c r="DW250" s="39" t="str">
        <f t="shared" si="271"/>
        <v/>
      </c>
    </row>
    <row r="251" spans="1:145">
      <c r="A251" s="39" t="s">
        <v>443</v>
      </c>
      <c r="B251" s="39" t="s">
        <v>444</v>
      </c>
      <c r="C251" s="39" t="s">
        <v>445</v>
      </c>
      <c r="D251" s="39">
        <v>79640</v>
      </c>
      <c r="F251" s="39">
        <v>160</v>
      </c>
      <c r="H251" s="39">
        <v>864300</v>
      </c>
      <c r="M251" s="39">
        <v>10</v>
      </c>
      <c r="V251" s="39">
        <v>5</v>
      </c>
      <c r="W251" s="39">
        <f>W247+50</f>
        <v>100</v>
      </c>
      <c r="BW251" s="39" t="str">
        <f t="shared" ref="BW251:BW304" si="416">CONCATENATE(BX251,BY251,BZ251,CA251,CB251,CC251,CD251,CE251,CF251,CG251,CH251,CI251,CJ251,CK251,CL251,CM251,CN251,CO251,CP251,CQ251,CR251,CS251,CT251,CU251,CV251,CW251,CX251,CY251,CZ251,DA251,DB251,DC251,DD251,DE251,DF251,DG251,DH251,DI251,DJ251,DK251,DL251,DM251,DN251,DO251,DP251,DQ251,DR251,DS251,DT251,DU251,DV251,DW251,DX251,DY251,DZ251,EA251,EB251,EC251,ED251,EE251,EF251,EG251,EH251,EI251,EJ251,EK251,EL251,EM251,EN251,EO251)</f>
        <v>|n攻击+79640|n护甲+160|n生命值+864300|n闪避+10%|n暴击+5%|n暴伤+100%</v>
      </c>
      <c r="BX251" s="39" t="str">
        <f t="shared" si="220"/>
        <v>|n攻击+79640</v>
      </c>
      <c r="BY251" s="39" t="str">
        <f t="shared" si="221"/>
        <v/>
      </c>
      <c r="BZ251" s="39" t="str">
        <f t="shared" si="222"/>
        <v>|n护甲+160</v>
      </c>
      <c r="CA251" s="39" t="str">
        <f t="shared" si="223"/>
        <v/>
      </c>
      <c r="CB251" s="39" t="str">
        <f t="shared" si="224"/>
        <v>|n生命值+864300</v>
      </c>
      <c r="CC251" s="39" t="str">
        <f t="shared" si="225"/>
        <v/>
      </c>
      <c r="CD251" s="39" t="str">
        <f t="shared" si="226"/>
        <v/>
      </c>
      <c r="CE251" s="39" t="str">
        <f t="shared" si="227"/>
        <v/>
      </c>
      <c r="CF251" s="39" t="str">
        <f t="shared" si="228"/>
        <v/>
      </c>
      <c r="CG251" s="39" t="str">
        <f t="shared" si="229"/>
        <v>|n闪避+10%</v>
      </c>
      <c r="CH251" s="39" t="str">
        <f t="shared" si="230"/>
        <v/>
      </c>
      <c r="CI251" s="39" t="str">
        <f t="shared" si="231"/>
        <v/>
      </c>
      <c r="CJ251" s="39" t="str">
        <f t="shared" si="232"/>
        <v/>
      </c>
      <c r="CK251" s="39" t="str">
        <f t="shared" si="233"/>
        <v/>
      </c>
      <c r="CL251" s="39" t="str">
        <f t="shared" si="234"/>
        <v/>
      </c>
      <c r="CM251" s="39" t="str">
        <f t="shared" si="235"/>
        <v/>
      </c>
      <c r="CN251" s="39" t="str">
        <f t="shared" si="236"/>
        <v/>
      </c>
      <c r="CO251" s="39" t="str">
        <f t="shared" si="237"/>
        <v/>
      </c>
      <c r="CP251" s="39" t="str">
        <f t="shared" si="238"/>
        <v>|n暴击+5%</v>
      </c>
      <c r="CQ251" s="39" t="str">
        <f t="shared" si="239"/>
        <v>|n暴伤+100%</v>
      </c>
      <c r="CR251" s="39" t="str">
        <f t="shared" si="240"/>
        <v/>
      </c>
      <c r="CS251" s="39" t="str">
        <f t="shared" si="241"/>
        <v/>
      </c>
      <c r="CT251" s="39" t="str">
        <f t="shared" si="242"/>
        <v/>
      </c>
      <c r="CU251" s="39" t="str">
        <f t="shared" si="243"/>
        <v/>
      </c>
      <c r="CV251" s="39" t="str">
        <f t="shared" si="244"/>
        <v/>
      </c>
      <c r="CW251" s="39" t="str">
        <f t="shared" si="245"/>
        <v/>
      </c>
      <c r="CX251" s="39" t="str">
        <f t="shared" si="246"/>
        <v/>
      </c>
      <c r="CY251" s="39" t="str">
        <f t="shared" si="247"/>
        <v/>
      </c>
      <c r="CZ251" s="39" t="str">
        <f t="shared" si="248"/>
        <v/>
      </c>
      <c r="DA251" s="39" t="str">
        <f t="shared" si="249"/>
        <v/>
      </c>
      <c r="DB251" s="39" t="str">
        <f t="shared" si="250"/>
        <v/>
      </c>
      <c r="DC251" s="39" t="str">
        <f t="shared" si="251"/>
        <v/>
      </c>
      <c r="DD251" s="39" t="str">
        <f t="shared" si="252"/>
        <v/>
      </c>
      <c r="DE251" s="39" t="str">
        <f t="shared" si="253"/>
        <v/>
      </c>
      <c r="DF251" s="39" t="str">
        <f t="shared" si="254"/>
        <v/>
      </c>
      <c r="DG251" s="39" t="str">
        <f t="shared" si="255"/>
        <v/>
      </c>
      <c r="DH251" s="39" t="str">
        <f t="shared" si="256"/>
        <v/>
      </c>
      <c r="DI251" s="39" t="str">
        <f t="shared" si="257"/>
        <v/>
      </c>
      <c r="DJ251" s="39" t="str">
        <f t="shared" si="258"/>
        <v/>
      </c>
      <c r="DK251" s="39" t="str">
        <f t="shared" si="259"/>
        <v/>
      </c>
      <c r="DL251" s="39" t="str">
        <f t="shared" si="260"/>
        <v/>
      </c>
      <c r="DM251" s="39" t="str">
        <f t="shared" si="261"/>
        <v/>
      </c>
      <c r="DN251" s="39" t="str">
        <f t="shared" si="262"/>
        <v/>
      </c>
      <c r="DO251" s="39" t="str">
        <f t="shared" si="263"/>
        <v/>
      </c>
      <c r="DP251" s="39" t="str">
        <f t="shared" si="264"/>
        <v/>
      </c>
      <c r="DQ251" s="39" t="str">
        <f t="shared" si="265"/>
        <v/>
      </c>
      <c r="DR251" s="39" t="str">
        <f t="shared" si="266"/>
        <v/>
      </c>
      <c r="DS251" s="39" t="str">
        <f t="shared" si="267"/>
        <v/>
      </c>
      <c r="DT251" s="39" t="str">
        <f t="shared" si="268"/>
        <v/>
      </c>
      <c r="DU251" s="39" t="str">
        <f t="shared" si="269"/>
        <v/>
      </c>
      <c r="DV251" s="39" t="str">
        <f t="shared" si="270"/>
        <v/>
      </c>
      <c r="DW251" s="39" t="str">
        <f t="shared" si="271"/>
        <v/>
      </c>
      <c r="DX251" s="39" t="str">
        <f t="shared" ref="DX251:DZ266" si="417">IF(BD251="","","|n|cffffcc00"&amp;DX$2&amp;"：|r"&amp;BD251&amp;DX$1)</f>
        <v/>
      </c>
      <c r="DY251" s="39" t="str">
        <f t="shared" si="417"/>
        <v/>
      </c>
      <c r="DZ251" s="39" t="str">
        <f t="shared" si="417"/>
        <v/>
      </c>
      <c r="EA251" s="39" t="str">
        <f t="shared" ref="EA251:EO266" si="418">IF(BG251="","","|n|cffffcc00"&amp;EA$2&amp;"：|r"&amp;BG251&amp;EA$1)</f>
        <v/>
      </c>
      <c r="EB251" s="39" t="str">
        <f t="shared" si="418"/>
        <v/>
      </c>
      <c r="EC251" s="39" t="str">
        <f t="shared" si="418"/>
        <v/>
      </c>
      <c r="ED251" s="39" t="str">
        <f t="shared" si="418"/>
        <v/>
      </c>
      <c r="EE251" s="39" t="str">
        <f t="shared" si="418"/>
        <v/>
      </c>
      <c r="EF251" s="39" t="str">
        <f t="shared" si="418"/>
        <v/>
      </c>
      <c r="EG251" s="39" t="str">
        <f t="shared" si="418"/>
        <v/>
      </c>
      <c r="EH251" s="39" t="str">
        <f t="shared" si="418"/>
        <v/>
      </c>
      <c r="EI251" s="39" t="str">
        <f t="shared" si="418"/>
        <v/>
      </c>
      <c r="EJ251" s="39" t="str">
        <f t="shared" si="418"/>
        <v/>
      </c>
      <c r="EK251" s="39" t="str">
        <f t="shared" si="418"/>
        <v/>
      </c>
      <c r="EL251" s="39" t="str">
        <f t="shared" si="418"/>
        <v/>
      </c>
      <c r="EM251" s="39" t="str">
        <f t="shared" si="418"/>
        <v/>
      </c>
      <c r="EN251" s="39" t="str">
        <f t="shared" si="418"/>
        <v/>
      </c>
      <c r="EO251" s="39" t="str">
        <f t="shared" si="418"/>
        <v/>
      </c>
    </row>
    <row r="252" spans="1:145">
      <c r="A252" s="39" t="s">
        <v>446</v>
      </c>
      <c r="B252" s="39" t="s">
        <v>447</v>
      </c>
      <c r="C252" s="39" t="s">
        <v>448</v>
      </c>
      <c r="D252" s="39">
        <v>97800</v>
      </c>
      <c r="F252" s="39">
        <v>180</v>
      </c>
      <c r="H252" s="39">
        <v>1064600</v>
      </c>
      <c r="M252" s="39">
        <v>10</v>
      </c>
      <c r="V252" s="39">
        <v>5</v>
      </c>
      <c r="W252" s="39">
        <f t="shared" ref="W252:W272" si="419">W248+50</f>
        <v>100</v>
      </c>
      <c r="BW252" s="39" t="str">
        <f t="shared" si="416"/>
        <v>|n攻击+97800|n护甲+180|n生命值+1064600|n闪避+10%|n暴击+5%|n暴伤+100%</v>
      </c>
      <c r="BX252" s="39" t="str">
        <f t="shared" si="220"/>
        <v>|n攻击+97800</v>
      </c>
      <c r="BY252" s="39" t="str">
        <f t="shared" si="221"/>
        <v/>
      </c>
      <c r="BZ252" s="39" t="str">
        <f t="shared" si="222"/>
        <v>|n护甲+180</v>
      </c>
      <c r="CA252" s="39" t="str">
        <f t="shared" si="223"/>
        <v/>
      </c>
      <c r="CB252" s="39" t="str">
        <f t="shared" si="224"/>
        <v>|n生命值+1064600</v>
      </c>
      <c r="CC252" s="39" t="str">
        <f t="shared" si="225"/>
        <v/>
      </c>
      <c r="CD252" s="39" t="str">
        <f t="shared" si="226"/>
        <v/>
      </c>
      <c r="CE252" s="39" t="str">
        <f t="shared" si="227"/>
        <v/>
      </c>
      <c r="CF252" s="39" t="str">
        <f t="shared" si="228"/>
        <v/>
      </c>
      <c r="CG252" s="39" t="str">
        <f t="shared" si="229"/>
        <v>|n闪避+10%</v>
      </c>
      <c r="CH252" s="39" t="str">
        <f t="shared" si="230"/>
        <v/>
      </c>
      <c r="CI252" s="39" t="str">
        <f t="shared" si="231"/>
        <v/>
      </c>
      <c r="CJ252" s="39" t="str">
        <f t="shared" si="232"/>
        <v/>
      </c>
      <c r="CK252" s="39" t="str">
        <f t="shared" si="233"/>
        <v/>
      </c>
      <c r="CL252" s="39" t="str">
        <f t="shared" si="234"/>
        <v/>
      </c>
      <c r="CM252" s="39" t="str">
        <f t="shared" si="235"/>
        <v/>
      </c>
      <c r="CN252" s="39" t="str">
        <f t="shared" si="236"/>
        <v/>
      </c>
      <c r="CO252" s="39" t="str">
        <f t="shared" si="237"/>
        <v/>
      </c>
      <c r="CP252" s="39" t="str">
        <f t="shared" si="238"/>
        <v>|n暴击+5%</v>
      </c>
      <c r="CQ252" s="39" t="str">
        <f t="shared" si="239"/>
        <v>|n暴伤+100%</v>
      </c>
      <c r="CR252" s="39" t="str">
        <f t="shared" si="240"/>
        <v/>
      </c>
      <c r="CS252" s="39" t="str">
        <f t="shared" si="241"/>
        <v/>
      </c>
      <c r="CT252" s="39" t="str">
        <f t="shared" si="242"/>
        <v/>
      </c>
      <c r="CU252" s="39" t="str">
        <f t="shared" si="243"/>
        <v/>
      </c>
      <c r="CV252" s="39" t="str">
        <f t="shared" si="244"/>
        <v/>
      </c>
      <c r="CW252" s="39" t="str">
        <f t="shared" si="245"/>
        <v/>
      </c>
      <c r="CX252" s="39" t="str">
        <f t="shared" si="246"/>
        <v/>
      </c>
      <c r="CY252" s="39" t="str">
        <f t="shared" si="247"/>
        <v/>
      </c>
      <c r="CZ252" s="39" t="str">
        <f t="shared" si="248"/>
        <v/>
      </c>
      <c r="DA252" s="39" t="str">
        <f t="shared" si="249"/>
        <v/>
      </c>
      <c r="DB252" s="39" t="str">
        <f t="shared" si="250"/>
        <v/>
      </c>
      <c r="DC252" s="39" t="str">
        <f t="shared" si="251"/>
        <v/>
      </c>
      <c r="DD252" s="39" t="str">
        <f t="shared" si="252"/>
        <v/>
      </c>
      <c r="DE252" s="39" t="str">
        <f t="shared" si="253"/>
        <v/>
      </c>
      <c r="DF252" s="39" t="str">
        <f t="shared" si="254"/>
        <v/>
      </c>
      <c r="DG252" s="39" t="str">
        <f t="shared" si="255"/>
        <v/>
      </c>
      <c r="DH252" s="39" t="str">
        <f t="shared" si="256"/>
        <v/>
      </c>
      <c r="DI252" s="39" t="str">
        <f t="shared" si="257"/>
        <v/>
      </c>
      <c r="DJ252" s="39" t="str">
        <f t="shared" si="258"/>
        <v/>
      </c>
      <c r="DK252" s="39" t="str">
        <f t="shared" si="259"/>
        <v/>
      </c>
      <c r="DL252" s="39" t="str">
        <f t="shared" si="260"/>
        <v/>
      </c>
      <c r="DM252" s="39" t="str">
        <f t="shared" si="261"/>
        <v/>
      </c>
      <c r="DN252" s="39" t="str">
        <f t="shared" si="262"/>
        <v/>
      </c>
      <c r="DO252" s="39" t="str">
        <f t="shared" si="263"/>
        <v/>
      </c>
      <c r="DP252" s="39" t="str">
        <f t="shared" si="264"/>
        <v/>
      </c>
      <c r="DQ252" s="39" t="str">
        <f t="shared" si="265"/>
        <v/>
      </c>
      <c r="DR252" s="39" t="str">
        <f t="shared" si="266"/>
        <v/>
      </c>
      <c r="DS252" s="39" t="str">
        <f t="shared" si="267"/>
        <v/>
      </c>
      <c r="DT252" s="39" t="str">
        <f t="shared" si="268"/>
        <v/>
      </c>
      <c r="DU252" s="39" t="str">
        <f t="shared" si="269"/>
        <v/>
      </c>
      <c r="DV252" s="39" t="str">
        <f t="shared" si="270"/>
        <v/>
      </c>
      <c r="DW252" s="39" t="str">
        <f t="shared" si="271"/>
        <v/>
      </c>
      <c r="DX252" s="39" t="str">
        <f t="shared" si="417"/>
        <v/>
      </c>
      <c r="DY252" s="39" t="str">
        <f t="shared" si="417"/>
        <v/>
      </c>
      <c r="DZ252" s="39" t="str">
        <f t="shared" si="417"/>
        <v/>
      </c>
      <c r="EA252" s="39" t="str">
        <f t="shared" si="418"/>
        <v/>
      </c>
      <c r="EB252" s="39" t="str">
        <f t="shared" si="418"/>
        <v/>
      </c>
      <c r="EC252" s="39" t="str">
        <f t="shared" si="418"/>
        <v/>
      </c>
      <c r="ED252" s="39" t="str">
        <f t="shared" si="418"/>
        <v/>
      </c>
      <c r="EE252" s="39" t="str">
        <f t="shared" si="418"/>
        <v/>
      </c>
      <c r="EF252" s="39" t="str">
        <f t="shared" si="418"/>
        <v/>
      </c>
      <c r="EG252" s="39" t="str">
        <f t="shared" si="418"/>
        <v/>
      </c>
      <c r="EH252" s="39" t="str">
        <f t="shared" si="418"/>
        <v/>
      </c>
      <c r="EI252" s="39" t="str">
        <f t="shared" si="418"/>
        <v/>
      </c>
      <c r="EJ252" s="39" t="str">
        <f t="shared" si="418"/>
        <v/>
      </c>
      <c r="EK252" s="39" t="str">
        <f t="shared" si="418"/>
        <v/>
      </c>
      <c r="EL252" s="39" t="str">
        <f t="shared" si="418"/>
        <v/>
      </c>
      <c r="EM252" s="39" t="str">
        <f t="shared" si="418"/>
        <v/>
      </c>
      <c r="EN252" s="39" t="str">
        <f t="shared" si="418"/>
        <v/>
      </c>
      <c r="EO252" s="39" t="str">
        <f t="shared" si="418"/>
        <v/>
      </c>
    </row>
    <row r="253" spans="1:145">
      <c r="A253" s="39" t="s">
        <v>449</v>
      </c>
      <c r="B253" s="39" t="s">
        <v>444</v>
      </c>
      <c r="C253" s="39" t="s">
        <v>450</v>
      </c>
      <c r="D253" s="39">
        <v>142000</v>
      </c>
      <c r="F253" s="39">
        <v>240</v>
      </c>
      <c r="H253" s="39">
        <v>1553200</v>
      </c>
      <c r="M253" s="39">
        <v>10</v>
      </c>
      <c r="V253" s="39">
        <v>5</v>
      </c>
      <c r="W253" s="39">
        <f t="shared" si="419"/>
        <v>100</v>
      </c>
      <c r="BW253" s="39" t="str">
        <f t="shared" si="416"/>
        <v>|n攻击+142000|n护甲+240|n生命值+1553200|n闪避+10%|n暴击+5%|n暴伤+100%</v>
      </c>
      <c r="BX253" s="39" t="str">
        <f t="shared" si="220"/>
        <v>|n攻击+142000</v>
      </c>
      <c r="BY253" s="39" t="str">
        <f t="shared" si="221"/>
        <v/>
      </c>
      <c r="BZ253" s="39" t="str">
        <f t="shared" si="222"/>
        <v>|n护甲+240</v>
      </c>
      <c r="CA253" s="39" t="str">
        <f t="shared" si="223"/>
        <v/>
      </c>
      <c r="CB253" s="39" t="str">
        <f t="shared" si="224"/>
        <v>|n生命值+1553200</v>
      </c>
      <c r="CC253" s="39" t="str">
        <f t="shared" si="225"/>
        <v/>
      </c>
      <c r="CD253" s="39" t="str">
        <f t="shared" si="226"/>
        <v/>
      </c>
      <c r="CE253" s="39" t="str">
        <f t="shared" si="227"/>
        <v/>
      </c>
      <c r="CF253" s="39" t="str">
        <f t="shared" si="228"/>
        <v/>
      </c>
      <c r="CG253" s="39" t="str">
        <f t="shared" si="229"/>
        <v>|n闪避+10%</v>
      </c>
      <c r="CH253" s="39" t="str">
        <f t="shared" si="230"/>
        <v/>
      </c>
      <c r="CI253" s="39" t="str">
        <f t="shared" si="231"/>
        <v/>
      </c>
      <c r="CJ253" s="39" t="str">
        <f t="shared" si="232"/>
        <v/>
      </c>
      <c r="CK253" s="39" t="str">
        <f t="shared" si="233"/>
        <v/>
      </c>
      <c r="CL253" s="39" t="str">
        <f t="shared" si="234"/>
        <v/>
      </c>
      <c r="CM253" s="39" t="str">
        <f t="shared" si="235"/>
        <v/>
      </c>
      <c r="CN253" s="39" t="str">
        <f t="shared" si="236"/>
        <v/>
      </c>
      <c r="CO253" s="39" t="str">
        <f t="shared" si="237"/>
        <v/>
      </c>
      <c r="CP253" s="39" t="str">
        <f t="shared" si="238"/>
        <v>|n暴击+5%</v>
      </c>
      <c r="CQ253" s="39" t="str">
        <f t="shared" si="239"/>
        <v>|n暴伤+100%</v>
      </c>
      <c r="CR253" s="39" t="str">
        <f t="shared" si="240"/>
        <v/>
      </c>
      <c r="CS253" s="39" t="str">
        <f t="shared" si="241"/>
        <v/>
      </c>
      <c r="CT253" s="39" t="str">
        <f t="shared" si="242"/>
        <v/>
      </c>
      <c r="CU253" s="39" t="str">
        <f t="shared" si="243"/>
        <v/>
      </c>
      <c r="CV253" s="39" t="str">
        <f t="shared" si="244"/>
        <v/>
      </c>
      <c r="CW253" s="39" t="str">
        <f t="shared" si="245"/>
        <v/>
      </c>
      <c r="CX253" s="39" t="str">
        <f t="shared" si="246"/>
        <v/>
      </c>
      <c r="CY253" s="39" t="str">
        <f t="shared" si="247"/>
        <v/>
      </c>
      <c r="CZ253" s="39" t="str">
        <f t="shared" si="248"/>
        <v/>
      </c>
      <c r="DA253" s="39" t="str">
        <f t="shared" si="249"/>
        <v/>
      </c>
      <c r="DB253" s="39" t="str">
        <f t="shared" si="250"/>
        <v/>
      </c>
      <c r="DC253" s="39" t="str">
        <f t="shared" si="251"/>
        <v/>
      </c>
      <c r="DD253" s="39" t="str">
        <f t="shared" si="252"/>
        <v/>
      </c>
      <c r="DE253" s="39" t="str">
        <f t="shared" si="253"/>
        <v/>
      </c>
      <c r="DF253" s="39" t="str">
        <f t="shared" si="254"/>
        <v/>
      </c>
      <c r="DG253" s="39" t="str">
        <f t="shared" si="255"/>
        <v/>
      </c>
      <c r="DH253" s="39" t="str">
        <f t="shared" si="256"/>
        <v/>
      </c>
      <c r="DI253" s="39" t="str">
        <f t="shared" si="257"/>
        <v/>
      </c>
      <c r="DJ253" s="39" t="str">
        <f t="shared" si="258"/>
        <v/>
      </c>
      <c r="DK253" s="39" t="str">
        <f t="shared" si="259"/>
        <v/>
      </c>
      <c r="DL253" s="39" t="str">
        <f t="shared" si="260"/>
        <v/>
      </c>
      <c r="DM253" s="39" t="str">
        <f t="shared" si="261"/>
        <v/>
      </c>
      <c r="DN253" s="39" t="str">
        <f t="shared" si="262"/>
        <v/>
      </c>
      <c r="DO253" s="39" t="str">
        <f t="shared" si="263"/>
        <v/>
      </c>
      <c r="DP253" s="39" t="str">
        <f t="shared" si="264"/>
        <v/>
      </c>
      <c r="DQ253" s="39" t="str">
        <f t="shared" si="265"/>
        <v/>
      </c>
      <c r="DR253" s="39" t="str">
        <f t="shared" si="266"/>
        <v/>
      </c>
      <c r="DS253" s="39" t="str">
        <f t="shared" si="267"/>
        <v/>
      </c>
      <c r="DT253" s="39" t="str">
        <f t="shared" si="268"/>
        <v/>
      </c>
      <c r="DU253" s="39" t="str">
        <f t="shared" si="269"/>
        <v/>
      </c>
      <c r="DV253" s="39" t="str">
        <f t="shared" si="270"/>
        <v/>
      </c>
      <c r="DW253" s="39" t="str">
        <f t="shared" si="271"/>
        <v/>
      </c>
      <c r="DX253" s="39" t="str">
        <f t="shared" si="417"/>
        <v/>
      </c>
      <c r="DY253" s="39" t="str">
        <f t="shared" si="417"/>
        <v/>
      </c>
      <c r="DZ253" s="39" t="str">
        <f t="shared" si="417"/>
        <v/>
      </c>
      <c r="EA253" s="39" t="str">
        <f t="shared" si="418"/>
        <v/>
      </c>
      <c r="EB253" s="39" t="str">
        <f t="shared" si="418"/>
        <v/>
      </c>
      <c r="EC253" s="39" t="str">
        <f t="shared" si="418"/>
        <v/>
      </c>
      <c r="ED253" s="39" t="str">
        <f t="shared" si="418"/>
        <v/>
      </c>
      <c r="EE253" s="39" t="str">
        <f t="shared" si="418"/>
        <v/>
      </c>
      <c r="EF253" s="39" t="str">
        <f t="shared" si="418"/>
        <v/>
      </c>
      <c r="EG253" s="39" t="str">
        <f t="shared" si="418"/>
        <v/>
      </c>
      <c r="EH253" s="39" t="str">
        <f t="shared" si="418"/>
        <v/>
      </c>
      <c r="EI253" s="39" t="str">
        <f t="shared" si="418"/>
        <v/>
      </c>
      <c r="EJ253" s="39" t="str">
        <f t="shared" si="418"/>
        <v/>
      </c>
      <c r="EK253" s="39" t="str">
        <f t="shared" si="418"/>
        <v/>
      </c>
      <c r="EL253" s="39" t="str">
        <f t="shared" si="418"/>
        <v/>
      </c>
      <c r="EM253" s="39" t="str">
        <f t="shared" si="418"/>
        <v/>
      </c>
      <c r="EN253" s="39" t="str">
        <f t="shared" si="418"/>
        <v/>
      </c>
      <c r="EO253" s="39" t="str">
        <f t="shared" si="418"/>
        <v/>
      </c>
    </row>
    <row r="254" spans="1:145">
      <c r="A254" s="39" t="s">
        <v>451</v>
      </c>
      <c r="B254" s="39" t="s">
        <v>447</v>
      </c>
      <c r="C254" s="39" t="s">
        <v>452</v>
      </c>
      <c r="D254" s="39">
        <v>168800</v>
      </c>
      <c r="F254" s="39">
        <v>270</v>
      </c>
      <c r="H254" s="39">
        <v>1845300</v>
      </c>
      <c r="M254" s="39">
        <v>10</v>
      </c>
      <c r="V254" s="39">
        <v>5</v>
      </c>
      <c r="W254" s="39">
        <f t="shared" si="419"/>
        <v>100</v>
      </c>
      <c r="BW254" s="39" t="str">
        <f t="shared" si="416"/>
        <v>|n攻击+168800|n护甲+270|n生命值+1845300|n闪避+10%|n暴击+5%|n暴伤+100%</v>
      </c>
      <c r="BX254" s="39" t="str">
        <f t="shared" si="220"/>
        <v>|n攻击+168800</v>
      </c>
      <c r="BY254" s="39" t="str">
        <f t="shared" si="221"/>
        <v/>
      </c>
      <c r="BZ254" s="39" t="str">
        <f t="shared" si="222"/>
        <v>|n护甲+270</v>
      </c>
      <c r="CA254" s="39" t="str">
        <f t="shared" si="223"/>
        <v/>
      </c>
      <c r="CB254" s="39" t="str">
        <f t="shared" si="224"/>
        <v>|n生命值+1845300</v>
      </c>
      <c r="CC254" s="39" t="str">
        <f t="shared" si="225"/>
        <v/>
      </c>
      <c r="CD254" s="39" t="str">
        <f t="shared" si="226"/>
        <v/>
      </c>
      <c r="CE254" s="39" t="str">
        <f t="shared" si="227"/>
        <v/>
      </c>
      <c r="CF254" s="39" t="str">
        <f t="shared" si="228"/>
        <v/>
      </c>
      <c r="CG254" s="39" t="str">
        <f t="shared" si="229"/>
        <v>|n闪避+10%</v>
      </c>
      <c r="CH254" s="39" t="str">
        <f t="shared" si="230"/>
        <v/>
      </c>
      <c r="CI254" s="39" t="str">
        <f t="shared" si="231"/>
        <v/>
      </c>
      <c r="CJ254" s="39" t="str">
        <f t="shared" si="232"/>
        <v/>
      </c>
      <c r="CK254" s="39" t="str">
        <f t="shared" si="233"/>
        <v/>
      </c>
      <c r="CL254" s="39" t="str">
        <f t="shared" si="234"/>
        <v/>
      </c>
      <c r="CM254" s="39" t="str">
        <f t="shared" si="235"/>
        <v/>
      </c>
      <c r="CN254" s="39" t="str">
        <f t="shared" si="236"/>
        <v/>
      </c>
      <c r="CO254" s="39" t="str">
        <f t="shared" si="237"/>
        <v/>
      </c>
      <c r="CP254" s="39" t="str">
        <f t="shared" si="238"/>
        <v>|n暴击+5%</v>
      </c>
      <c r="CQ254" s="39" t="str">
        <f t="shared" si="239"/>
        <v>|n暴伤+100%</v>
      </c>
      <c r="CR254" s="39" t="str">
        <f t="shared" si="240"/>
        <v/>
      </c>
      <c r="CS254" s="39" t="str">
        <f t="shared" si="241"/>
        <v/>
      </c>
      <c r="CT254" s="39" t="str">
        <f t="shared" si="242"/>
        <v/>
      </c>
      <c r="CU254" s="39" t="str">
        <f t="shared" si="243"/>
        <v/>
      </c>
      <c r="CV254" s="39" t="str">
        <f t="shared" si="244"/>
        <v/>
      </c>
      <c r="CW254" s="39" t="str">
        <f t="shared" si="245"/>
        <v/>
      </c>
      <c r="CX254" s="39" t="str">
        <f t="shared" si="246"/>
        <v/>
      </c>
      <c r="CY254" s="39" t="str">
        <f t="shared" si="247"/>
        <v/>
      </c>
      <c r="CZ254" s="39" t="str">
        <f t="shared" si="248"/>
        <v/>
      </c>
      <c r="DA254" s="39" t="str">
        <f t="shared" si="249"/>
        <v/>
      </c>
      <c r="DB254" s="39" t="str">
        <f t="shared" si="250"/>
        <v/>
      </c>
      <c r="DC254" s="39" t="str">
        <f t="shared" si="251"/>
        <v/>
      </c>
      <c r="DD254" s="39" t="str">
        <f t="shared" si="252"/>
        <v/>
      </c>
      <c r="DE254" s="39" t="str">
        <f t="shared" si="253"/>
        <v/>
      </c>
      <c r="DF254" s="39" t="str">
        <f t="shared" si="254"/>
        <v/>
      </c>
      <c r="DG254" s="39" t="str">
        <f t="shared" si="255"/>
        <v/>
      </c>
      <c r="DH254" s="39" t="str">
        <f t="shared" si="256"/>
        <v/>
      </c>
      <c r="DI254" s="39" t="str">
        <f t="shared" si="257"/>
        <v/>
      </c>
      <c r="DJ254" s="39" t="str">
        <f t="shared" si="258"/>
        <v/>
      </c>
      <c r="DK254" s="39" t="str">
        <f t="shared" si="259"/>
        <v/>
      </c>
      <c r="DL254" s="39" t="str">
        <f t="shared" si="260"/>
        <v/>
      </c>
      <c r="DM254" s="39" t="str">
        <f t="shared" si="261"/>
        <v/>
      </c>
      <c r="DN254" s="39" t="str">
        <f t="shared" si="262"/>
        <v/>
      </c>
      <c r="DO254" s="39" t="str">
        <f t="shared" si="263"/>
        <v/>
      </c>
      <c r="DP254" s="39" t="str">
        <f t="shared" si="264"/>
        <v/>
      </c>
      <c r="DQ254" s="39" t="str">
        <f t="shared" si="265"/>
        <v/>
      </c>
      <c r="DR254" s="39" t="str">
        <f t="shared" si="266"/>
        <v/>
      </c>
      <c r="DS254" s="39" t="str">
        <f t="shared" si="267"/>
        <v/>
      </c>
      <c r="DT254" s="39" t="str">
        <f t="shared" si="268"/>
        <v/>
      </c>
      <c r="DU254" s="39" t="str">
        <f t="shared" si="269"/>
        <v/>
      </c>
      <c r="DV254" s="39" t="str">
        <f t="shared" si="270"/>
        <v/>
      </c>
      <c r="DW254" s="39" t="str">
        <f t="shared" si="271"/>
        <v/>
      </c>
      <c r="DX254" s="39" t="str">
        <f t="shared" si="417"/>
        <v/>
      </c>
      <c r="DY254" s="39" t="str">
        <f t="shared" si="417"/>
        <v/>
      </c>
      <c r="DZ254" s="39" t="str">
        <f t="shared" si="417"/>
        <v/>
      </c>
      <c r="EA254" s="39" t="str">
        <f t="shared" si="418"/>
        <v/>
      </c>
      <c r="EB254" s="39" t="str">
        <f t="shared" si="418"/>
        <v/>
      </c>
      <c r="EC254" s="39" t="str">
        <f t="shared" si="418"/>
        <v/>
      </c>
      <c r="ED254" s="39" t="str">
        <f t="shared" si="418"/>
        <v/>
      </c>
      <c r="EE254" s="39" t="str">
        <f t="shared" si="418"/>
        <v/>
      </c>
      <c r="EF254" s="39" t="str">
        <f t="shared" si="418"/>
        <v/>
      </c>
      <c r="EG254" s="39" t="str">
        <f t="shared" si="418"/>
        <v/>
      </c>
      <c r="EH254" s="39" t="str">
        <f t="shared" si="418"/>
        <v/>
      </c>
      <c r="EI254" s="39" t="str">
        <f t="shared" si="418"/>
        <v/>
      </c>
      <c r="EJ254" s="39" t="str">
        <f t="shared" si="418"/>
        <v/>
      </c>
      <c r="EK254" s="39" t="str">
        <f t="shared" si="418"/>
        <v/>
      </c>
      <c r="EL254" s="39" t="str">
        <f t="shared" si="418"/>
        <v/>
      </c>
      <c r="EM254" s="39" t="str">
        <f t="shared" si="418"/>
        <v/>
      </c>
      <c r="EN254" s="39" t="str">
        <f t="shared" si="418"/>
        <v/>
      </c>
      <c r="EO254" s="39" t="str">
        <f t="shared" si="418"/>
        <v/>
      </c>
    </row>
    <row r="255" spans="1:145">
      <c r="A255" s="39" t="s">
        <v>453</v>
      </c>
      <c r="B255" s="39" t="s">
        <v>454</v>
      </c>
      <c r="C255" s="39" t="s">
        <v>455</v>
      </c>
      <c r="D255" s="39">
        <v>198500</v>
      </c>
      <c r="F255" s="39">
        <v>310</v>
      </c>
      <c r="H255" s="39">
        <v>2170000</v>
      </c>
      <c r="M255" s="39">
        <v>10</v>
      </c>
      <c r="V255" s="39">
        <v>5</v>
      </c>
      <c r="W255" s="39">
        <f t="shared" si="419"/>
        <v>150</v>
      </c>
      <c r="BW255" s="39" t="str">
        <f t="shared" si="416"/>
        <v>|n攻击+198500|n护甲+310|n生命值+2170000|n闪避+10%|n暴击+5%|n暴伤+150%</v>
      </c>
      <c r="BX255" s="39" t="str">
        <f t="shared" si="220"/>
        <v>|n攻击+198500</v>
      </c>
      <c r="BY255" s="39" t="str">
        <f t="shared" si="221"/>
        <v/>
      </c>
      <c r="BZ255" s="39" t="str">
        <f t="shared" si="222"/>
        <v>|n护甲+310</v>
      </c>
      <c r="CA255" s="39" t="str">
        <f t="shared" si="223"/>
        <v/>
      </c>
      <c r="CB255" s="39" t="str">
        <f t="shared" si="224"/>
        <v>|n生命值+2170000</v>
      </c>
      <c r="CC255" s="39" t="str">
        <f t="shared" si="225"/>
        <v/>
      </c>
      <c r="CD255" s="39" t="str">
        <f t="shared" si="226"/>
        <v/>
      </c>
      <c r="CE255" s="39" t="str">
        <f t="shared" si="227"/>
        <v/>
      </c>
      <c r="CF255" s="39" t="str">
        <f t="shared" si="228"/>
        <v/>
      </c>
      <c r="CG255" s="39" t="str">
        <f t="shared" si="229"/>
        <v>|n闪避+10%</v>
      </c>
      <c r="CH255" s="39" t="str">
        <f t="shared" si="230"/>
        <v/>
      </c>
      <c r="CI255" s="39" t="str">
        <f t="shared" si="231"/>
        <v/>
      </c>
      <c r="CJ255" s="39" t="str">
        <f t="shared" si="232"/>
        <v/>
      </c>
      <c r="CK255" s="39" t="str">
        <f t="shared" si="233"/>
        <v/>
      </c>
      <c r="CL255" s="39" t="str">
        <f t="shared" si="234"/>
        <v/>
      </c>
      <c r="CM255" s="39" t="str">
        <f t="shared" si="235"/>
        <v/>
      </c>
      <c r="CN255" s="39" t="str">
        <f t="shared" si="236"/>
        <v/>
      </c>
      <c r="CO255" s="39" t="str">
        <f t="shared" si="237"/>
        <v/>
      </c>
      <c r="CP255" s="39" t="str">
        <f t="shared" si="238"/>
        <v>|n暴击+5%</v>
      </c>
      <c r="CQ255" s="39" t="str">
        <f t="shared" si="239"/>
        <v>|n暴伤+150%</v>
      </c>
      <c r="CR255" s="39" t="str">
        <f t="shared" si="240"/>
        <v/>
      </c>
      <c r="CS255" s="39" t="str">
        <f t="shared" si="241"/>
        <v/>
      </c>
      <c r="CT255" s="39" t="str">
        <f t="shared" si="242"/>
        <v/>
      </c>
      <c r="CU255" s="39" t="str">
        <f t="shared" si="243"/>
        <v/>
      </c>
      <c r="CV255" s="39" t="str">
        <f t="shared" si="244"/>
        <v/>
      </c>
      <c r="CW255" s="39" t="str">
        <f t="shared" si="245"/>
        <v/>
      </c>
      <c r="CX255" s="39" t="str">
        <f t="shared" si="246"/>
        <v/>
      </c>
      <c r="CY255" s="39" t="str">
        <f t="shared" si="247"/>
        <v/>
      </c>
      <c r="CZ255" s="39" t="str">
        <f t="shared" si="248"/>
        <v/>
      </c>
      <c r="DA255" s="39" t="str">
        <f t="shared" si="249"/>
        <v/>
      </c>
      <c r="DB255" s="39" t="str">
        <f t="shared" si="250"/>
        <v/>
      </c>
      <c r="DC255" s="39" t="str">
        <f t="shared" si="251"/>
        <v/>
      </c>
      <c r="DD255" s="39" t="str">
        <f t="shared" si="252"/>
        <v/>
      </c>
      <c r="DE255" s="39" t="str">
        <f t="shared" si="253"/>
        <v/>
      </c>
      <c r="DF255" s="39" t="str">
        <f t="shared" si="254"/>
        <v/>
      </c>
      <c r="DG255" s="39" t="str">
        <f t="shared" si="255"/>
        <v/>
      </c>
      <c r="DH255" s="39" t="str">
        <f t="shared" si="256"/>
        <v/>
      </c>
      <c r="DI255" s="39" t="str">
        <f t="shared" si="257"/>
        <v/>
      </c>
      <c r="DJ255" s="39" t="str">
        <f t="shared" si="258"/>
        <v/>
      </c>
      <c r="DK255" s="39" t="str">
        <f t="shared" si="259"/>
        <v/>
      </c>
      <c r="DL255" s="39" t="str">
        <f t="shared" si="260"/>
        <v/>
      </c>
      <c r="DM255" s="39" t="str">
        <f t="shared" si="261"/>
        <v/>
      </c>
      <c r="DN255" s="39" t="str">
        <f t="shared" si="262"/>
        <v/>
      </c>
      <c r="DO255" s="39" t="str">
        <f t="shared" si="263"/>
        <v/>
      </c>
      <c r="DP255" s="39" t="str">
        <f t="shared" si="264"/>
        <v/>
      </c>
      <c r="DQ255" s="39" t="str">
        <f t="shared" si="265"/>
        <v/>
      </c>
      <c r="DR255" s="39" t="str">
        <f t="shared" si="266"/>
        <v/>
      </c>
      <c r="DS255" s="39" t="str">
        <f t="shared" si="267"/>
        <v/>
      </c>
      <c r="DT255" s="39" t="str">
        <f t="shared" si="268"/>
        <v/>
      </c>
      <c r="DU255" s="39" t="str">
        <f t="shared" si="269"/>
        <v/>
      </c>
      <c r="DV255" s="39" t="str">
        <f t="shared" si="270"/>
        <v/>
      </c>
      <c r="DW255" s="39" t="str">
        <f t="shared" si="271"/>
        <v/>
      </c>
      <c r="DX255" s="39" t="str">
        <f t="shared" si="417"/>
        <v/>
      </c>
      <c r="DY255" s="39" t="str">
        <f t="shared" si="417"/>
        <v/>
      </c>
      <c r="DZ255" s="39" t="str">
        <f t="shared" si="417"/>
        <v/>
      </c>
      <c r="EA255" s="39" t="str">
        <f t="shared" si="418"/>
        <v/>
      </c>
      <c r="EB255" s="39" t="str">
        <f t="shared" si="418"/>
        <v/>
      </c>
      <c r="EC255" s="39" t="str">
        <f t="shared" si="418"/>
        <v/>
      </c>
      <c r="ED255" s="39" t="str">
        <f t="shared" si="418"/>
        <v/>
      </c>
      <c r="EE255" s="39" t="str">
        <f t="shared" si="418"/>
        <v/>
      </c>
      <c r="EF255" s="39" t="str">
        <f t="shared" si="418"/>
        <v/>
      </c>
      <c r="EG255" s="39" t="str">
        <f t="shared" si="418"/>
        <v/>
      </c>
      <c r="EH255" s="39" t="str">
        <f t="shared" si="418"/>
        <v/>
      </c>
      <c r="EI255" s="39" t="str">
        <f t="shared" si="418"/>
        <v/>
      </c>
      <c r="EJ255" s="39" t="str">
        <f t="shared" si="418"/>
        <v/>
      </c>
      <c r="EK255" s="39" t="str">
        <f t="shared" si="418"/>
        <v/>
      </c>
      <c r="EL255" s="39" t="str">
        <f t="shared" si="418"/>
        <v/>
      </c>
      <c r="EM255" s="39" t="str">
        <f t="shared" si="418"/>
        <v/>
      </c>
      <c r="EN255" s="39" t="str">
        <f t="shared" si="418"/>
        <v/>
      </c>
      <c r="EO255" s="39" t="str">
        <f t="shared" si="418"/>
        <v/>
      </c>
    </row>
    <row r="256" spans="1:145">
      <c r="A256" s="39" t="s">
        <v>456</v>
      </c>
      <c r="B256" s="39" t="s">
        <v>457</v>
      </c>
      <c r="C256" s="39" t="s">
        <v>458</v>
      </c>
      <c r="D256" s="39">
        <v>267800</v>
      </c>
      <c r="F256" s="39">
        <v>380</v>
      </c>
      <c r="H256" s="39">
        <v>2935500</v>
      </c>
      <c r="M256" s="39">
        <v>10</v>
      </c>
      <c r="V256" s="39">
        <v>5</v>
      </c>
      <c r="W256" s="39">
        <f t="shared" si="419"/>
        <v>150</v>
      </c>
      <c r="BW256" s="39" t="str">
        <f t="shared" si="416"/>
        <v>|n攻击+267800|n护甲+380|n生命值+2935500|n闪避+10%|n暴击+5%|n暴伤+150%</v>
      </c>
      <c r="BX256" s="39" t="str">
        <f t="shared" si="220"/>
        <v>|n攻击+267800</v>
      </c>
      <c r="BY256" s="39" t="str">
        <f t="shared" si="221"/>
        <v/>
      </c>
      <c r="BZ256" s="39" t="str">
        <f t="shared" si="222"/>
        <v>|n护甲+380</v>
      </c>
      <c r="CA256" s="39" t="str">
        <f t="shared" si="223"/>
        <v/>
      </c>
      <c r="CB256" s="39" t="str">
        <f t="shared" si="224"/>
        <v>|n生命值+2935500</v>
      </c>
      <c r="CC256" s="39" t="str">
        <f t="shared" si="225"/>
        <v/>
      </c>
      <c r="CD256" s="39" t="str">
        <f t="shared" si="226"/>
        <v/>
      </c>
      <c r="CE256" s="39" t="str">
        <f t="shared" si="227"/>
        <v/>
      </c>
      <c r="CF256" s="39" t="str">
        <f t="shared" si="228"/>
        <v/>
      </c>
      <c r="CG256" s="39" t="str">
        <f t="shared" si="229"/>
        <v>|n闪避+10%</v>
      </c>
      <c r="CH256" s="39" t="str">
        <f t="shared" si="230"/>
        <v/>
      </c>
      <c r="CI256" s="39" t="str">
        <f t="shared" si="231"/>
        <v/>
      </c>
      <c r="CJ256" s="39" t="str">
        <f t="shared" si="232"/>
        <v/>
      </c>
      <c r="CK256" s="39" t="str">
        <f t="shared" si="233"/>
        <v/>
      </c>
      <c r="CL256" s="39" t="str">
        <f t="shared" si="234"/>
        <v/>
      </c>
      <c r="CM256" s="39" t="str">
        <f t="shared" si="235"/>
        <v/>
      </c>
      <c r="CN256" s="39" t="str">
        <f t="shared" si="236"/>
        <v/>
      </c>
      <c r="CO256" s="39" t="str">
        <f t="shared" si="237"/>
        <v/>
      </c>
      <c r="CP256" s="39" t="str">
        <f t="shared" si="238"/>
        <v>|n暴击+5%</v>
      </c>
      <c r="CQ256" s="39" t="str">
        <f t="shared" si="239"/>
        <v>|n暴伤+150%</v>
      </c>
      <c r="CR256" s="39" t="str">
        <f t="shared" si="240"/>
        <v/>
      </c>
      <c r="CS256" s="39" t="str">
        <f t="shared" si="241"/>
        <v/>
      </c>
      <c r="CT256" s="39" t="str">
        <f t="shared" si="242"/>
        <v/>
      </c>
      <c r="CU256" s="39" t="str">
        <f t="shared" si="243"/>
        <v/>
      </c>
      <c r="CV256" s="39" t="str">
        <f t="shared" si="244"/>
        <v/>
      </c>
      <c r="CW256" s="39" t="str">
        <f t="shared" si="245"/>
        <v/>
      </c>
      <c r="CX256" s="39" t="str">
        <f t="shared" si="246"/>
        <v/>
      </c>
      <c r="CY256" s="39" t="str">
        <f t="shared" si="247"/>
        <v/>
      </c>
      <c r="CZ256" s="39" t="str">
        <f t="shared" si="248"/>
        <v/>
      </c>
      <c r="DA256" s="39" t="str">
        <f t="shared" si="249"/>
        <v/>
      </c>
      <c r="DB256" s="39" t="str">
        <f t="shared" si="250"/>
        <v/>
      </c>
      <c r="DC256" s="39" t="str">
        <f t="shared" si="251"/>
        <v/>
      </c>
      <c r="DD256" s="39" t="str">
        <f t="shared" si="252"/>
        <v/>
      </c>
      <c r="DE256" s="39" t="str">
        <f t="shared" si="253"/>
        <v/>
      </c>
      <c r="DF256" s="39" t="str">
        <f t="shared" si="254"/>
        <v/>
      </c>
      <c r="DG256" s="39" t="str">
        <f t="shared" si="255"/>
        <v/>
      </c>
      <c r="DH256" s="39" t="str">
        <f t="shared" si="256"/>
        <v/>
      </c>
      <c r="DI256" s="39" t="str">
        <f t="shared" si="257"/>
        <v/>
      </c>
      <c r="DJ256" s="39" t="str">
        <f t="shared" si="258"/>
        <v/>
      </c>
      <c r="DK256" s="39" t="str">
        <f t="shared" si="259"/>
        <v/>
      </c>
      <c r="DL256" s="39" t="str">
        <f t="shared" si="260"/>
        <v/>
      </c>
      <c r="DM256" s="39" t="str">
        <f t="shared" si="261"/>
        <v/>
      </c>
      <c r="DN256" s="39" t="str">
        <f t="shared" si="262"/>
        <v/>
      </c>
      <c r="DO256" s="39" t="str">
        <f t="shared" si="263"/>
        <v/>
      </c>
      <c r="DP256" s="39" t="str">
        <f t="shared" si="264"/>
        <v/>
      </c>
      <c r="DQ256" s="39" t="str">
        <f t="shared" si="265"/>
        <v/>
      </c>
      <c r="DR256" s="39" t="str">
        <f t="shared" si="266"/>
        <v/>
      </c>
      <c r="DS256" s="39" t="str">
        <f t="shared" si="267"/>
        <v/>
      </c>
      <c r="DT256" s="39" t="str">
        <f t="shared" si="268"/>
        <v/>
      </c>
      <c r="DU256" s="39" t="str">
        <f t="shared" si="269"/>
        <v/>
      </c>
      <c r="DV256" s="39" t="str">
        <f t="shared" si="270"/>
        <v/>
      </c>
      <c r="DW256" s="39" t="str">
        <f t="shared" si="271"/>
        <v/>
      </c>
      <c r="DX256" s="39" t="str">
        <f t="shared" si="417"/>
        <v/>
      </c>
      <c r="DY256" s="39" t="str">
        <f t="shared" si="417"/>
        <v/>
      </c>
      <c r="DZ256" s="39" t="str">
        <f t="shared" si="417"/>
        <v/>
      </c>
      <c r="EA256" s="39" t="str">
        <f t="shared" si="418"/>
        <v/>
      </c>
      <c r="EB256" s="39" t="str">
        <f t="shared" si="418"/>
        <v/>
      </c>
      <c r="EC256" s="39" t="str">
        <f t="shared" si="418"/>
        <v/>
      </c>
      <c r="ED256" s="39" t="str">
        <f t="shared" si="418"/>
        <v/>
      </c>
      <c r="EE256" s="39" t="str">
        <f t="shared" si="418"/>
        <v/>
      </c>
      <c r="EF256" s="39" t="str">
        <f t="shared" si="418"/>
        <v/>
      </c>
      <c r="EG256" s="39" t="str">
        <f t="shared" si="418"/>
        <v/>
      </c>
      <c r="EH256" s="39" t="str">
        <f t="shared" si="418"/>
        <v/>
      </c>
      <c r="EI256" s="39" t="str">
        <f t="shared" si="418"/>
        <v/>
      </c>
      <c r="EJ256" s="39" t="str">
        <f t="shared" si="418"/>
        <v/>
      </c>
      <c r="EK256" s="39" t="str">
        <f t="shared" si="418"/>
        <v/>
      </c>
      <c r="EL256" s="39" t="str">
        <f t="shared" si="418"/>
        <v/>
      </c>
      <c r="EM256" s="39" t="str">
        <f t="shared" si="418"/>
        <v/>
      </c>
      <c r="EN256" s="39" t="str">
        <f t="shared" si="418"/>
        <v/>
      </c>
      <c r="EO256" s="39" t="str">
        <f t="shared" si="418"/>
        <v/>
      </c>
    </row>
    <row r="257" spans="1:145">
      <c r="A257" s="39" t="s">
        <v>459</v>
      </c>
      <c r="B257" s="39" t="s">
        <v>454</v>
      </c>
      <c r="C257" s="39" t="s">
        <v>460</v>
      </c>
      <c r="D257" s="39">
        <v>307750</v>
      </c>
      <c r="F257" s="39">
        <v>420</v>
      </c>
      <c r="H257" s="39">
        <v>3376400</v>
      </c>
      <c r="M257" s="39">
        <v>10</v>
      </c>
      <c r="V257" s="39">
        <v>5</v>
      </c>
      <c r="W257" s="39">
        <f t="shared" si="419"/>
        <v>150</v>
      </c>
      <c r="BW257" s="39" t="str">
        <f t="shared" si="416"/>
        <v>|n攻击+307750|n护甲+420|n生命值+3376400|n闪避+10%|n暴击+5%|n暴伤+150%</v>
      </c>
      <c r="BX257" s="39" t="str">
        <f t="shared" si="220"/>
        <v>|n攻击+307750</v>
      </c>
      <c r="BY257" s="39" t="str">
        <f t="shared" si="221"/>
        <v/>
      </c>
      <c r="BZ257" s="39" t="str">
        <f t="shared" si="222"/>
        <v>|n护甲+420</v>
      </c>
      <c r="CA257" s="39" t="str">
        <f t="shared" si="223"/>
        <v/>
      </c>
      <c r="CB257" s="39" t="str">
        <f t="shared" si="224"/>
        <v>|n生命值+3376400</v>
      </c>
      <c r="CC257" s="39" t="str">
        <f t="shared" si="225"/>
        <v/>
      </c>
      <c r="CD257" s="39" t="str">
        <f t="shared" si="226"/>
        <v/>
      </c>
      <c r="CE257" s="39" t="str">
        <f t="shared" si="227"/>
        <v/>
      </c>
      <c r="CF257" s="39" t="str">
        <f t="shared" si="228"/>
        <v/>
      </c>
      <c r="CG257" s="39" t="str">
        <f t="shared" si="229"/>
        <v>|n闪避+10%</v>
      </c>
      <c r="CH257" s="39" t="str">
        <f t="shared" si="230"/>
        <v/>
      </c>
      <c r="CI257" s="39" t="str">
        <f t="shared" si="231"/>
        <v/>
      </c>
      <c r="CJ257" s="39" t="str">
        <f t="shared" si="232"/>
        <v/>
      </c>
      <c r="CK257" s="39" t="str">
        <f t="shared" si="233"/>
        <v/>
      </c>
      <c r="CL257" s="39" t="str">
        <f t="shared" si="234"/>
        <v/>
      </c>
      <c r="CM257" s="39" t="str">
        <f t="shared" si="235"/>
        <v/>
      </c>
      <c r="CN257" s="39" t="str">
        <f t="shared" si="236"/>
        <v/>
      </c>
      <c r="CO257" s="39" t="str">
        <f t="shared" si="237"/>
        <v/>
      </c>
      <c r="CP257" s="39" t="str">
        <f t="shared" si="238"/>
        <v>|n暴击+5%</v>
      </c>
      <c r="CQ257" s="39" t="str">
        <f t="shared" si="239"/>
        <v>|n暴伤+150%</v>
      </c>
      <c r="CR257" s="39" t="str">
        <f t="shared" si="240"/>
        <v/>
      </c>
      <c r="CS257" s="39" t="str">
        <f t="shared" si="241"/>
        <v/>
      </c>
      <c r="CT257" s="39" t="str">
        <f t="shared" si="242"/>
        <v/>
      </c>
      <c r="CU257" s="39" t="str">
        <f t="shared" si="243"/>
        <v/>
      </c>
      <c r="CV257" s="39" t="str">
        <f t="shared" si="244"/>
        <v/>
      </c>
      <c r="CW257" s="39" t="str">
        <f t="shared" si="245"/>
        <v/>
      </c>
      <c r="CX257" s="39" t="str">
        <f t="shared" si="246"/>
        <v/>
      </c>
      <c r="CY257" s="39" t="str">
        <f t="shared" si="247"/>
        <v/>
      </c>
      <c r="CZ257" s="39" t="str">
        <f t="shared" si="248"/>
        <v/>
      </c>
      <c r="DA257" s="39" t="str">
        <f t="shared" si="249"/>
        <v/>
      </c>
      <c r="DB257" s="39" t="str">
        <f t="shared" si="250"/>
        <v/>
      </c>
      <c r="DC257" s="39" t="str">
        <f t="shared" si="251"/>
        <v/>
      </c>
      <c r="DD257" s="39" t="str">
        <f t="shared" si="252"/>
        <v/>
      </c>
      <c r="DE257" s="39" t="str">
        <f t="shared" si="253"/>
        <v/>
      </c>
      <c r="DF257" s="39" t="str">
        <f t="shared" si="254"/>
        <v/>
      </c>
      <c r="DG257" s="39" t="str">
        <f t="shared" si="255"/>
        <v/>
      </c>
      <c r="DH257" s="39" t="str">
        <f t="shared" si="256"/>
        <v/>
      </c>
      <c r="DI257" s="39" t="str">
        <f t="shared" si="257"/>
        <v/>
      </c>
      <c r="DJ257" s="39" t="str">
        <f t="shared" si="258"/>
        <v/>
      </c>
      <c r="DK257" s="39" t="str">
        <f t="shared" si="259"/>
        <v/>
      </c>
      <c r="DL257" s="39" t="str">
        <f t="shared" si="260"/>
        <v/>
      </c>
      <c r="DM257" s="39" t="str">
        <f t="shared" si="261"/>
        <v/>
      </c>
      <c r="DN257" s="39" t="str">
        <f t="shared" si="262"/>
        <v/>
      </c>
      <c r="DO257" s="39" t="str">
        <f t="shared" si="263"/>
        <v/>
      </c>
      <c r="DP257" s="39" t="str">
        <f t="shared" si="264"/>
        <v/>
      </c>
      <c r="DQ257" s="39" t="str">
        <f t="shared" si="265"/>
        <v/>
      </c>
      <c r="DR257" s="39" t="str">
        <f t="shared" si="266"/>
        <v/>
      </c>
      <c r="DS257" s="39" t="str">
        <f t="shared" si="267"/>
        <v/>
      </c>
      <c r="DT257" s="39" t="str">
        <f t="shared" si="268"/>
        <v/>
      </c>
      <c r="DU257" s="39" t="str">
        <f t="shared" si="269"/>
        <v/>
      </c>
      <c r="DV257" s="39" t="str">
        <f t="shared" si="270"/>
        <v/>
      </c>
      <c r="DW257" s="39" t="str">
        <f t="shared" si="271"/>
        <v/>
      </c>
      <c r="DX257" s="39" t="str">
        <f t="shared" si="417"/>
        <v/>
      </c>
      <c r="DY257" s="39" t="str">
        <f t="shared" si="417"/>
        <v/>
      </c>
      <c r="DZ257" s="39" t="str">
        <f t="shared" si="417"/>
        <v/>
      </c>
      <c r="EA257" s="39" t="str">
        <f t="shared" si="418"/>
        <v/>
      </c>
      <c r="EB257" s="39" t="str">
        <f t="shared" si="418"/>
        <v/>
      </c>
      <c r="EC257" s="39" t="str">
        <f t="shared" si="418"/>
        <v/>
      </c>
      <c r="ED257" s="39" t="str">
        <f t="shared" si="418"/>
        <v/>
      </c>
      <c r="EE257" s="39" t="str">
        <f t="shared" si="418"/>
        <v/>
      </c>
      <c r="EF257" s="39" t="str">
        <f t="shared" si="418"/>
        <v/>
      </c>
      <c r="EG257" s="39" t="str">
        <f t="shared" si="418"/>
        <v/>
      </c>
      <c r="EH257" s="39" t="str">
        <f t="shared" si="418"/>
        <v/>
      </c>
      <c r="EI257" s="39" t="str">
        <f t="shared" si="418"/>
        <v/>
      </c>
      <c r="EJ257" s="39" t="str">
        <f t="shared" si="418"/>
        <v/>
      </c>
      <c r="EK257" s="39" t="str">
        <f t="shared" si="418"/>
        <v/>
      </c>
      <c r="EL257" s="39" t="str">
        <f t="shared" si="418"/>
        <v/>
      </c>
      <c r="EM257" s="39" t="str">
        <f t="shared" si="418"/>
        <v/>
      </c>
      <c r="EN257" s="39" t="str">
        <f t="shared" si="418"/>
        <v/>
      </c>
      <c r="EO257" s="39" t="str">
        <f t="shared" si="418"/>
        <v/>
      </c>
    </row>
    <row r="258" spans="1:145">
      <c r="A258" s="39" t="s">
        <v>461</v>
      </c>
      <c r="B258" s="39" t="s">
        <v>457</v>
      </c>
      <c r="C258" s="39" t="s">
        <v>462</v>
      </c>
      <c r="D258" s="39">
        <v>351500</v>
      </c>
      <c r="F258" s="39">
        <v>460</v>
      </c>
      <c r="H258" s="39">
        <v>3858900</v>
      </c>
      <c r="M258" s="39">
        <v>10</v>
      </c>
      <c r="V258" s="39">
        <v>5</v>
      </c>
      <c r="W258" s="39">
        <f t="shared" si="419"/>
        <v>150</v>
      </c>
      <c r="BW258" s="39" t="str">
        <f t="shared" si="416"/>
        <v>|n攻击+351500|n护甲+460|n生命值+3858900|n闪避+10%|n暴击+5%|n暴伤+150%</v>
      </c>
      <c r="BX258" s="39" t="str">
        <f t="shared" si="220"/>
        <v>|n攻击+351500</v>
      </c>
      <c r="BY258" s="39" t="str">
        <f t="shared" si="221"/>
        <v/>
      </c>
      <c r="BZ258" s="39" t="str">
        <f t="shared" si="222"/>
        <v>|n护甲+460</v>
      </c>
      <c r="CA258" s="39" t="str">
        <f t="shared" si="223"/>
        <v/>
      </c>
      <c r="CB258" s="39" t="str">
        <f t="shared" si="224"/>
        <v>|n生命值+3858900</v>
      </c>
      <c r="CC258" s="39" t="str">
        <f t="shared" si="225"/>
        <v/>
      </c>
      <c r="CD258" s="39" t="str">
        <f t="shared" si="226"/>
        <v/>
      </c>
      <c r="CE258" s="39" t="str">
        <f t="shared" si="227"/>
        <v/>
      </c>
      <c r="CF258" s="39" t="str">
        <f t="shared" si="228"/>
        <v/>
      </c>
      <c r="CG258" s="39" t="str">
        <f t="shared" si="229"/>
        <v>|n闪避+10%</v>
      </c>
      <c r="CH258" s="39" t="str">
        <f t="shared" si="230"/>
        <v/>
      </c>
      <c r="CI258" s="39" t="str">
        <f t="shared" si="231"/>
        <v/>
      </c>
      <c r="CJ258" s="39" t="str">
        <f t="shared" si="232"/>
        <v/>
      </c>
      <c r="CK258" s="39" t="str">
        <f t="shared" si="233"/>
        <v/>
      </c>
      <c r="CL258" s="39" t="str">
        <f t="shared" si="234"/>
        <v/>
      </c>
      <c r="CM258" s="39" t="str">
        <f t="shared" si="235"/>
        <v/>
      </c>
      <c r="CN258" s="39" t="str">
        <f t="shared" si="236"/>
        <v/>
      </c>
      <c r="CO258" s="39" t="str">
        <f t="shared" si="237"/>
        <v/>
      </c>
      <c r="CP258" s="39" t="str">
        <f t="shared" si="238"/>
        <v>|n暴击+5%</v>
      </c>
      <c r="CQ258" s="39" t="str">
        <f t="shared" si="239"/>
        <v>|n暴伤+150%</v>
      </c>
      <c r="CR258" s="39" t="str">
        <f t="shared" si="240"/>
        <v/>
      </c>
      <c r="CS258" s="39" t="str">
        <f t="shared" si="241"/>
        <v/>
      </c>
      <c r="CT258" s="39" t="str">
        <f t="shared" si="242"/>
        <v/>
      </c>
      <c r="CU258" s="39" t="str">
        <f t="shared" si="243"/>
        <v/>
      </c>
      <c r="CV258" s="39" t="str">
        <f t="shared" si="244"/>
        <v/>
      </c>
      <c r="CW258" s="39" t="str">
        <f t="shared" si="245"/>
        <v/>
      </c>
      <c r="CX258" s="39" t="str">
        <f t="shared" si="246"/>
        <v/>
      </c>
      <c r="CY258" s="39" t="str">
        <f t="shared" si="247"/>
        <v/>
      </c>
      <c r="CZ258" s="39" t="str">
        <f t="shared" si="248"/>
        <v/>
      </c>
      <c r="DA258" s="39" t="str">
        <f t="shared" si="249"/>
        <v/>
      </c>
      <c r="DB258" s="39" t="str">
        <f t="shared" si="250"/>
        <v/>
      </c>
      <c r="DC258" s="39" t="str">
        <f t="shared" si="251"/>
        <v/>
      </c>
      <c r="DD258" s="39" t="str">
        <f t="shared" si="252"/>
        <v/>
      </c>
      <c r="DE258" s="39" t="str">
        <f t="shared" si="253"/>
        <v/>
      </c>
      <c r="DF258" s="39" t="str">
        <f t="shared" si="254"/>
        <v/>
      </c>
      <c r="DG258" s="39" t="str">
        <f t="shared" si="255"/>
        <v/>
      </c>
      <c r="DH258" s="39" t="str">
        <f t="shared" si="256"/>
        <v/>
      </c>
      <c r="DI258" s="39" t="str">
        <f t="shared" si="257"/>
        <v/>
      </c>
      <c r="DJ258" s="39" t="str">
        <f t="shared" si="258"/>
        <v/>
      </c>
      <c r="DK258" s="39" t="str">
        <f t="shared" si="259"/>
        <v/>
      </c>
      <c r="DL258" s="39" t="str">
        <f t="shared" si="260"/>
        <v/>
      </c>
      <c r="DM258" s="39" t="str">
        <f t="shared" si="261"/>
        <v/>
      </c>
      <c r="DN258" s="39" t="str">
        <f t="shared" si="262"/>
        <v/>
      </c>
      <c r="DO258" s="39" t="str">
        <f t="shared" si="263"/>
        <v/>
      </c>
      <c r="DP258" s="39" t="str">
        <f t="shared" si="264"/>
        <v/>
      </c>
      <c r="DQ258" s="39" t="str">
        <f t="shared" si="265"/>
        <v/>
      </c>
      <c r="DR258" s="39" t="str">
        <f t="shared" si="266"/>
        <v/>
      </c>
      <c r="DS258" s="39" t="str">
        <f t="shared" si="267"/>
        <v/>
      </c>
      <c r="DT258" s="39" t="str">
        <f t="shared" si="268"/>
        <v/>
      </c>
      <c r="DU258" s="39" t="str">
        <f t="shared" si="269"/>
        <v/>
      </c>
      <c r="DV258" s="39" t="str">
        <f t="shared" si="270"/>
        <v/>
      </c>
      <c r="DW258" s="39" t="str">
        <f t="shared" si="271"/>
        <v/>
      </c>
      <c r="DX258" s="39" t="str">
        <f t="shared" si="417"/>
        <v/>
      </c>
      <c r="DY258" s="39" t="str">
        <f t="shared" si="417"/>
        <v/>
      </c>
      <c r="DZ258" s="39" t="str">
        <f t="shared" si="417"/>
        <v/>
      </c>
      <c r="EA258" s="39" t="str">
        <f t="shared" si="418"/>
        <v/>
      </c>
      <c r="EB258" s="39" t="str">
        <f t="shared" si="418"/>
        <v/>
      </c>
      <c r="EC258" s="39" t="str">
        <f t="shared" si="418"/>
        <v/>
      </c>
      <c r="ED258" s="39" t="str">
        <f t="shared" si="418"/>
        <v/>
      </c>
      <c r="EE258" s="39" t="str">
        <f t="shared" si="418"/>
        <v/>
      </c>
      <c r="EF258" s="39" t="str">
        <f t="shared" si="418"/>
        <v/>
      </c>
      <c r="EG258" s="39" t="str">
        <f t="shared" si="418"/>
        <v/>
      </c>
      <c r="EH258" s="39" t="str">
        <f t="shared" si="418"/>
        <v/>
      </c>
      <c r="EI258" s="39" t="str">
        <f t="shared" si="418"/>
        <v/>
      </c>
      <c r="EJ258" s="39" t="str">
        <f t="shared" si="418"/>
        <v/>
      </c>
      <c r="EK258" s="39" t="str">
        <f t="shared" si="418"/>
        <v/>
      </c>
      <c r="EL258" s="39" t="str">
        <f t="shared" si="418"/>
        <v/>
      </c>
      <c r="EM258" s="39" t="str">
        <f t="shared" si="418"/>
        <v/>
      </c>
      <c r="EN258" s="39" t="str">
        <f t="shared" si="418"/>
        <v/>
      </c>
      <c r="EO258" s="39" t="str">
        <f t="shared" si="418"/>
        <v/>
      </c>
    </row>
    <row r="259" spans="1:145">
      <c r="A259" s="39" t="s">
        <v>463</v>
      </c>
      <c r="B259" s="39" t="s">
        <v>464</v>
      </c>
      <c r="C259" s="39" t="s">
        <v>465</v>
      </c>
      <c r="D259" s="39">
        <v>450880</v>
      </c>
      <c r="F259" s="39">
        <v>550</v>
      </c>
      <c r="H259" s="39">
        <v>4957000</v>
      </c>
      <c r="M259" s="39">
        <v>10</v>
      </c>
      <c r="V259" s="39">
        <v>5</v>
      </c>
      <c r="W259" s="39">
        <f t="shared" si="419"/>
        <v>200</v>
      </c>
      <c r="BW259" s="39" t="str">
        <f t="shared" si="416"/>
        <v>|n攻击+450880|n护甲+550|n生命值+4957000|n闪避+10%|n暴击+5%|n暴伤+200%</v>
      </c>
      <c r="BX259" s="39" t="str">
        <f t="shared" si="220"/>
        <v>|n攻击+450880</v>
      </c>
      <c r="BY259" s="39" t="str">
        <f t="shared" si="221"/>
        <v/>
      </c>
      <c r="BZ259" s="39" t="str">
        <f t="shared" si="222"/>
        <v>|n护甲+550</v>
      </c>
      <c r="CA259" s="39" t="str">
        <f t="shared" si="223"/>
        <v/>
      </c>
      <c r="CB259" s="39" t="str">
        <f t="shared" si="224"/>
        <v>|n生命值+4957000</v>
      </c>
      <c r="CC259" s="39" t="str">
        <f t="shared" si="225"/>
        <v/>
      </c>
      <c r="CD259" s="39" t="str">
        <f t="shared" si="226"/>
        <v/>
      </c>
      <c r="CE259" s="39" t="str">
        <f t="shared" si="227"/>
        <v/>
      </c>
      <c r="CF259" s="39" t="str">
        <f t="shared" si="228"/>
        <v/>
      </c>
      <c r="CG259" s="39" t="str">
        <f t="shared" si="229"/>
        <v>|n闪避+10%</v>
      </c>
      <c r="CH259" s="39" t="str">
        <f t="shared" si="230"/>
        <v/>
      </c>
      <c r="CI259" s="39" t="str">
        <f t="shared" si="231"/>
        <v/>
      </c>
      <c r="CJ259" s="39" t="str">
        <f t="shared" si="232"/>
        <v/>
      </c>
      <c r="CK259" s="39" t="str">
        <f t="shared" si="233"/>
        <v/>
      </c>
      <c r="CL259" s="39" t="str">
        <f t="shared" si="234"/>
        <v/>
      </c>
      <c r="CM259" s="39" t="str">
        <f t="shared" si="235"/>
        <v/>
      </c>
      <c r="CN259" s="39" t="str">
        <f t="shared" si="236"/>
        <v/>
      </c>
      <c r="CO259" s="39" t="str">
        <f t="shared" si="237"/>
        <v/>
      </c>
      <c r="CP259" s="39" t="str">
        <f t="shared" si="238"/>
        <v>|n暴击+5%</v>
      </c>
      <c r="CQ259" s="39" t="str">
        <f t="shared" si="239"/>
        <v>|n暴伤+200%</v>
      </c>
      <c r="CR259" s="39" t="str">
        <f t="shared" si="240"/>
        <v/>
      </c>
      <c r="CS259" s="39" t="str">
        <f t="shared" si="241"/>
        <v/>
      </c>
      <c r="CT259" s="39" t="str">
        <f t="shared" si="242"/>
        <v/>
      </c>
      <c r="CU259" s="39" t="str">
        <f t="shared" si="243"/>
        <v/>
      </c>
      <c r="CV259" s="39" t="str">
        <f t="shared" si="244"/>
        <v/>
      </c>
      <c r="CW259" s="39" t="str">
        <f t="shared" si="245"/>
        <v/>
      </c>
      <c r="CX259" s="39" t="str">
        <f t="shared" si="246"/>
        <v/>
      </c>
      <c r="CY259" s="39" t="str">
        <f t="shared" si="247"/>
        <v/>
      </c>
      <c r="CZ259" s="39" t="str">
        <f t="shared" si="248"/>
        <v/>
      </c>
      <c r="DA259" s="39" t="str">
        <f t="shared" si="249"/>
        <v/>
      </c>
      <c r="DB259" s="39" t="str">
        <f t="shared" si="250"/>
        <v/>
      </c>
      <c r="DC259" s="39" t="str">
        <f t="shared" si="251"/>
        <v/>
      </c>
      <c r="DD259" s="39" t="str">
        <f t="shared" si="252"/>
        <v/>
      </c>
      <c r="DE259" s="39" t="str">
        <f t="shared" si="253"/>
        <v/>
      </c>
      <c r="DF259" s="39" t="str">
        <f t="shared" si="254"/>
        <v/>
      </c>
      <c r="DG259" s="39" t="str">
        <f t="shared" si="255"/>
        <v/>
      </c>
      <c r="DH259" s="39" t="str">
        <f t="shared" si="256"/>
        <v/>
      </c>
      <c r="DI259" s="39" t="str">
        <f t="shared" si="257"/>
        <v/>
      </c>
      <c r="DJ259" s="39" t="str">
        <f t="shared" si="258"/>
        <v/>
      </c>
      <c r="DK259" s="39" t="str">
        <f t="shared" si="259"/>
        <v/>
      </c>
      <c r="DL259" s="39" t="str">
        <f t="shared" si="260"/>
        <v/>
      </c>
      <c r="DM259" s="39" t="str">
        <f t="shared" si="261"/>
        <v/>
      </c>
      <c r="DN259" s="39" t="str">
        <f t="shared" si="262"/>
        <v/>
      </c>
      <c r="DO259" s="39" t="str">
        <f t="shared" si="263"/>
        <v/>
      </c>
      <c r="DP259" s="39" t="str">
        <f t="shared" si="264"/>
        <v/>
      </c>
      <c r="DQ259" s="39" t="str">
        <f t="shared" si="265"/>
        <v/>
      </c>
      <c r="DR259" s="39" t="str">
        <f t="shared" si="266"/>
        <v/>
      </c>
      <c r="DS259" s="39" t="str">
        <f t="shared" si="267"/>
        <v/>
      </c>
      <c r="DT259" s="39" t="str">
        <f t="shared" si="268"/>
        <v/>
      </c>
      <c r="DU259" s="39" t="str">
        <f t="shared" si="269"/>
        <v/>
      </c>
      <c r="DV259" s="39" t="str">
        <f t="shared" si="270"/>
        <v/>
      </c>
      <c r="DW259" s="39" t="str">
        <f t="shared" si="271"/>
        <v/>
      </c>
      <c r="DX259" s="39" t="str">
        <f t="shared" si="417"/>
        <v/>
      </c>
      <c r="DY259" s="39" t="str">
        <f t="shared" si="417"/>
        <v/>
      </c>
      <c r="DZ259" s="39" t="str">
        <f t="shared" si="417"/>
        <v/>
      </c>
      <c r="EA259" s="39" t="str">
        <f t="shared" si="418"/>
        <v/>
      </c>
      <c r="EB259" s="39" t="str">
        <f t="shared" si="418"/>
        <v/>
      </c>
      <c r="EC259" s="39" t="str">
        <f t="shared" si="418"/>
        <v/>
      </c>
      <c r="ED259" s="39" t="str">
        <f t="shared" si="418"/>
        <v/>
      </c>
      <c r="EE259" s="39" t="str">
        <f t="shared" si="418"/>
        <v/>
      </c>
      <c r="EF259" s="39" t="str">
        <f t="shared" si="418"/>
        <v/>
      </c>
      <c r="EG259" s="39" t="str">
        <f t="shared" si="418"/>
        <v/>
      </c>
      <c r="EH259" s="39" t="str">
        <f t="shared" si="418"/>
        <v/>
      </c>
      <c r="EI259" s="39" t="str">
        <f t="shared" si="418"/>
        <v/>
      </c>
      <c r="EJ259" s="39" t="str">
        <f t="shared" si="418"/>
        <v/>
      </c>
      <c r="EK259" s="39" t="str">
        <f t="shared" si="418"/>
        <v/>
      </c>
      <c r="EL259" s="39" t="str">
        <f t="shared" si="418"/>
        <v/>
      </c>
      <c r="EM259" s="39" t="str">
        <f t="shared" si="418"/>
        <v/>
      </c>
      <c r="EN259" s="39" t="str">
        <f t="shared" si="418"/>
        <v/>
      </c>
      <c r="EO259" s="39" t="str">
        <f t="shared" si="418"/>
        <v/>
      </c>
    </row>
    <row r="260" spans="1:145">
      <c r="A260" s="39" t="s">
        <v>466</v>
      </c>
      <c r="B260" s="39" t="s">
        <v>467</v>
      </c>
      <c r="C260" s="39" t="s">
        <v>468</v>
      </c>
      <c r="D260" s="39">
        <v>506880</v>
      </c>
      <c r="F260" s="39">
        <v>600</v>
      </c>
      <c r="H260" s="39">
        <v>5576000</v>
      </c>
      <c r="M260" s="39">
        <v>10</v>
      </c>
      <c r="V260" s="39">
        <v>5</v>
      </c>
      <c r="W260" s="39">
        <f t="shared" si="419"/>
        <v>200</v>
      </c>
      <c r="BW260" s="39" t="str">
        <f t="shared" si="416"/>
        <v>|n攻击+506880|n护甲+600|n生命值+5576000|n闪避+10%|n暴击+5%|n暴伤+200%</v>
      </c>
      <c r="BX260" s="39" t="str">
        <f t="shared" si="220"/>
        <v>|n攻击+506880</v>
      </c>
      <c r="BY260" s="39" t="str">
        <f t="shared" si="221"/>
        <v/>
      </c>
      <c r="BZ260" s="39" t="str">
        <f t="shared" si="222"/>
        <v>|n护甲+600</v>
      </c>
      <c r="CA260" s="39" t="str">
        <f t="shared" si="223"/>
        <v/>
      </c>
      <c r="CB260" s="39" t="str">
        <f t="shared" si="224"/>
        <v>|n生命值+5576000</v>
      </c>
      <c r="CC260" s="39" t="str">
        <f t="shared" si="225"/>
        <v/>
      </c>
      <c r="CD260" s="39" t="str">
        <f t="shared" si="226"/>
        <v/>
      </c>
      <c r="CE260" s="39" t="str">
        <f t="shared" si="227"/>
        <v/>
      </c>
      <c r="CF260" s="39" t="str">
        <f t="shared" si="228"/>
        <v/>
      </c>
      <c r="CG260" s="39" t="str">
        <f t="shared" si="229"/>
        <v>|n闪避+10%</v>
      </c>
      <c r="CH260" s="39" t="str">
        <f t="shared" si="230"/>
        <v/>
      </c>
      <c r="CI260" s="39" t="str">
        <f t="shared" si="231"/>
        <v/>
      </c>
      <c r="CJ260" s="39" t="str">
        <f t="shared" si="232"/>
        <v/>
      </c>
      <c r="CK260" s="39" t="str">
        <f t="shared" si="233"/>
        <v/>
      </c>
      <c r="CL260" s="39" t="str">
        <f t="shared" si="234"/>
        <v/>
      </c>
      <c r="CM260" s="39" t="str">
        <f t="shared" si="235"/>
        <v/>
      </c>
      <c r="CN260" s="39" t="str">
        <f t="shared" si="236"/>
        <v/>
      </c>
      <c r="CO260" s="39" t="str">
        <f t="shared" si="237"/>
        <v/>
      </c>
      <c r="CP260" s="39" t="str">
        <f t="shared" si="238"/>
        <v>|n暴击+5%</v>
      </c>
      <c r="CQ260" s="39" t="str">
        <f t="shared" si="239"/>
        <v>|n暴伤+200%</v>
      </c>
      <c r="CR260" s="39" t="str">
        <f t="shared" si="240"/>
        <v/>
      </c>
      <c r="CS260" s="39" t="str">
        <f t="shared" si="241"/>
        <v/>
      </c>
      <c r="CT260" s="39" t="str">
        <f t="shared" si="242"/>
        <v/>
      </c>
      <c r="CU260" s="39" t="str">
        <f t="shared" si="243"/>
        <v/>
      </c>
      <c r="CV260" s="39" t="str">
        <f t="shared" si="244"/>
        <v/>
      </c>
      <c r="CW260" s="39" t="str">
        <f t="shared" si="245"/>
        <v/>
      </c>
      <c r="CX260" s="39" t="str">
        <f t="shared" si="246"/>
        <v/>
      </c>
      <c r="CY260" s="39" t="str">
        <f t="shared" si="247"/>
        <v/>
      </c>
      <c r="CZ260" s="39" t="str">
        <f t="shared" si="248"/>
        <v/>
      </c>
      <c r="DA260" s="39" t="str">
        <f t="shared" si="249"/>
        <v/>
      </c>
      <c r="DB260" s="39" t="str">
        <f t="shared" si="250"/>
        <v/>
      </c>
      <c r="DC260" s="39" t="str">
        <f t="shared" si="251"/>
        <v/>
      </c>
      <c r="DD260" s="39" t="str">
        <f t="shared" si="252"/>
        <v/>
      </c>
      <c r="DE260" s="39" t="str">
        <f t="shared" si="253"/>
        <v/>
      </c>
      <c r="DF260" s="39" t="str">
        <f t="shared" si="254"/>
        <v/>
      </c>
      <c r="DG260" s="39" t="str">
        <f t="shared" si="255"/>
        <v/>
      </c>
      <c r="DH260" s="39" t="str">
        <f t="shared" si="256"/>
        <v/>
      </c>
      <c r="DI260" s="39" t="str">
        <f t="shared" si="257"/>
        <v/>
      </c>
      <c r="DJ260" s="39" t="str">
        <f t="shared" si="258"/>
        <v/>
      </c>
      <c r="DK260" s="39" t="str">
        <f t="shared" si="259"/>
        <v/>
      </c>
      <c r="DL260" s="39" t="str">
        <f t="shared" si="260"/>
        <v/>
      </c>
      <c r="DM260" s="39" t="str">
        <f t="shared" si="261"/>
        <v/>
      </c>
      <c r="DN260" s="39" t="str">
        <f t="shared" si="262"/>
        <v/>
      </c>
      <c r="DO260" s="39" t="str">
        <f t="shared" si="263"/>
        <v/>
      </c>
      <c r="DP260" s="39" t="str">
        <f t="shared" si="264"/>
        <v/>
      </c>
      <c r="DQ260" s="39" t="str">
        <f t="shared" si="265"/>
        <v/>
      </c>
      <c r="DR260" s="39" t="str">
        <f t="shared" si="266"/>
        <v/>
      </c>
      <c r="DS260" s="39" t="str">
        <f t="shared" si="267"/>
        <v/>
      </c>
      <c r="DT260" s="39" t="str">
        <f t="shared" si="268"/>
        <v/>
      </c>
      <c r="DU260" s="39" t="str">
        <f t="shared" si="269"/>
        <v/>
      </c>
      <c r="DV260" s="39" t="str">
        <f t="shared" si="270"/>
        <v/>
      </c>
      <c r="DW260" s="39" t="str">
        <f t="shared" si="271"/>
        <v/>
      </c>
      <c r="DX260" s="39" t="str">
        <f t="shared" si="417"/>
        <v/>
      </c>
      <c r="DY260" s="39" t="str">
        <f t="shared" si="417"/>
        <v/>
      </c>
      <c r="DZ260" s="39" t="str">
        <f t="shared" si="417"/>
        <v/>
      </c>
      <c r="EA260" s="39" t="str">
        <f t="shared" si="418"/>
        <v/>
      </c>
      <c r="EB260" s="39" t="str">
        <f t="shared" si="418"/>
        <v/>
      </c>
      <c r="EC260" s="39" t="str">
        <f t="shared" si="418"/>
        <v/>
      </c>
      <c r="ED260" s="39" t="str">
        <f t="shared" si="418"/>
        <v/>
      </c>
      <c r="EE260" s="39" t="str">
        <f t="shared" si="418"/>
        <v/>
      </c>
      <c r="EF260" s="39" t="str">
        <f t="shared" si="418"/>
        <v/>
      </c>
      <c r="EG260" s="39" t="str">
        <f t="shared" si="418"/>
        <v/>
      </c>
      <c r="EH260" s="39" t="str">
        <f t="shared" si="418"/>
        <v/>
      </c>
      <c r="EI260" s="39" t="str">
        <f t="shared" si="418"/>
        <v/>
      </c>
      <c r="EJ260" s="39" t="str">
        <f t="shared" si="418"/>
        <v/>
      </c>
      <c r="EK260" s="39" t="str">
        <f t="shared" si="418"/>
        <v/>
      </c>
      <c r="EL260" s="39" t="str">
        <f t="shared" si="418"/>
        <v/>
      </c>
      <c r="EM260" s="39" t="str">
        <f t="shared" si="418"/>
        <v/>
      </c>
      <c r="EN260" s="39" t="str">
        <f t="shared" si="418"/>
        <v/>
      </c>
      <c r="EO260" s="39" t="str">
        <f t="shared" si="418"/>
        <v/>
      </c>
    </row>
    <row r="261" spans="1:145">
      <c r="A261" s="39" t="s">
        <v>469</v>
      </c>
      <c r="B261" s="39" t="s">
        <v>464</v>
      </c>
      <c r="C261" s="39" t="s">
        <v>470</v>
      </c>
      <c r="D261" s="39">
        <v>567320</v>
      </c>
      <c r="F261" s="39">
        <v>650</v>
      </c>
      <c r="H261" s="39">
        <v>6250000</v>
      </c>
      <c r="M261" s="39">
        <v>10</v>
      </c>
      <c r="V261" s="39">
        <v>5</v>
      </c>
      <c r="W261" s="39">
        <f t="shared" si="419"/>
        <v>200</v>
      </c>
      <c r="BW261" s="39" t="str">
        <f t="shared" si="416"/>
        <v>|n攻击+567320|n护甲+650|n生命值+6250000|n闪避+10%|n暴击+5%|n暴伤+200%</v>
      </c>
      <c r="BX261" s="39" t="str">
        <f t="shared" si="220"/>
        <v>|n攻击+567320</v>
      </c>
      <c r="BY261" s="39" t="str">
        <f t="shared" si="221"/>
        <v/>
      </c>
      <c r="BZ261" s="39" t="str">
        <f t="shared" si="222"/>
        <v>|n护甲+650</v>
      </c>
      <c r="CA261" s="39" t="str">
        <f t="shared" si="223"/>
        <v/>
      </c>
      <c r="CB261" s="39" t="str">
        <f t="shared" si="224"/>
        <v>|n生命值+6250000</v>
      </c>
      <c r="CC261" s="39" t="str">
        <f t="shared" si="225"/>
        <v/>
      </c>
      <c r="CD261" s="39" t="str">
        <f t="shared" si="226"/>
        <v/>
      </c>
      <c r="CE261" s="39" t="str">
        <f t="shared" si="227"/>
        <v/>
      </c>
      <c r="CF261" s="39" t="str">
        <f t="shared" si="228"/>
        <v/>
      </c>
      <c r="CG261" s="39" t="str">
        <f t="shared" si="229"/>
        <v>|n闪避+10%</v>
      </c>
      <c r="CH261" s="39" t="str">
        <f t="shared" si="230"/>
        <v/>
      </c>
      <c r="CI261" s="39" t="str">
        <f t="shared" si="231"/>
        <v/>
      </c>
      <c r="CJ261" s="39" t="str">
        <f t="shared" si="232"/>
        <v/>
      </c>
      <c r="CK261" s="39" t="str">
        <f t="shared" si="233"/>
        <v/>
      </c>
      <c r="CL261" s="39" t="str">
        <f t="shared" si="234"/>
        <v/>
      </c>
      <c r="CM261" s="39" t="str">
        <f t="shared" si="235"/>
        <v/>
      </c>
      <c r="CN261" s="39" t="str">
        <f t="shared" si="236"/>
        <v/>
      </c>
      <c r="CO261" s="39" t="str">
        <f t="shared" si="237"/>
        <v/>
      </c>
      <c r="CP261" s="39" t="str">
        <f t="shared" si="238"/>
        <v>|n暴击+5%</v>
      </c>
      <c r="CQ261" s="39" t="str">
        <f t="shared" si="239"/>
        <v>|n暴伤+200%</v>
      </c>
      <c r="CR261" s="39" t="str">
        <f t="shared" si="240"/>
        <v/>
      </c>
      <c r="CS261" s="39" t="str">
        <f t="shared" si="241"/>
        <v/>
      </c>
      <c r="CT261" s="39" t="str">
        <f t="shared" si="242"/>
        <v/>
      </c>
      <c r="CU261" s="39" t="str">
        <f t="shared" si="243"/>
        <v/>
      </c>
      <c r="CV261" s="39" t="str">
        <f t="shared" si="244"/>
        <v/>
      </c>
      <c r="CW261" s="39" t="str">
        <f t="shared" si="245"/>
        <v/>
      </c>
      <c r="CX261" s="39" t="str">
        <f t="shared" si="246"/>
        <v/>
      </c>
      <c r="CY261" s="39" t="str">
        <f t="shared" si="247"/>
        <v/>
      </c>
      <c r="CZ261" s="39" t="str">
        <f t="shared" si="248"/>
        <v/>
      </c>
      <c r="DA261" s="39" t="str">
        <f t="shared" si="249"/>
        <v/>
      </c>
      <c r="DB261" s="39" t="str">
        <f t="shared" si="250"/>
        <v/>
      </c>
      <c r="DC261" s="39" t="str">
        <f t="shared" si="251"/>
        <v/>
      </c>
      <c r="DD261" s="39" t="str">
        <f t="shared" si="252"/>
        <v/>
      </c>
      <c r="DE261" s="39" t="str">
        <f t="shared" si="253"/>
        <v/>
      </c>
      <c r="DF261" s="39" t="str">
        <f t="shared" si="254"/>
        <v/>
      </c>
      <c r="DG261" s="39" t="str">
        <f t="shared" si="255"/>
        <v/>
      </c>
      <c r="DH261" s="39" t="str">
        <f t="shared" si="256"/>
        <v/>
      </c>
      <c r="DI261" s="39" t="str">
        <f t="shared" si="257"/>
        <v/>
      </c>
      <c r="DJ261" s="39" t="str">
        <f t="shared" si="258"/>
        <v/>
      </c>
      <c r="DK261" s="39" t="str">
        <f t="shared" si="259"/>
        <v/>
      </c>
      <c r="DL261" s="39" t="str">
        <f t="shared" si="260"/>
        <v/>
      </c>
      <c r="DM261" s="39" t="str">
        <f t="shared" si="261"/>
        <v/>
      </c>
      <c r="DN261" s="39" t="str">
        <f t="shared" si="262"/>
        <v/>
      </c>
      <c r="DO261" s="39" t="str">
        <f t="shared" si="263"/>
        <v/>
      </c>
      <c r="DP261" s="39" t="str">
        <f t="shared" si="264"/>
        <v/>
      </c>
      <c r="DQ261" s="39" t="str">
        <f t="shared" si="265"/>
        <v/>
      </c>
      <c r="DR261" s="39" t="str">
        <f t="shared" si="266"/>
        <v/>
      </c>
      <c r="DS261" s="39" t="str">
        <f t="shared" si="267"/>
        <v/>
      </c>
      <c r="DT261" s="39" t="str">
        <f t="shared" si="268"/>
        <v/>
      </c>
      <c r="DU261" s="39" t="str">
        <f t="shared" si="269"/>
        <v/>
      </c>
      <c r="DV261" s="39" t="str">
        <f t="shared" si="270"/>
        <v/>
      </c>
      <c r="DW261" s="39" t="str">
        <f t="shared" si="271"/>
        <v/>
      </c>
      <c r="DX261" s="39" t="str">
        <f t="shared" si="417"/>
        <v/>
      </c>
      <c r="DY261" s="39" t="str">
        <f t="shared" si="417"/>
        <v/>
      </c>
      <c r="DZ261" s="39" t="str">
        <f t="shared" si="417"/>
        <v/>
      </c>
      <c r="EA261" s="39" t="str">
        <f t="shared" si="418"/>
        <v/>
      </c>
      <c r="EB261" s="39" t="str">
        <f t="shared" si="418"/>
        <v/>
      </c>
      <c r="EC261" s="39" t="str">
        <f t="shared" si="418"/>
        <v/>
      </c>
      <c r="ED261" s="39" t="str">
        <f t="shared" si="418"/>
        <v/>
      </c>
      <c r="EE261" s="39" t="str">
        <f t="shared" si="418"/>
        <v/>
      </c>
      <c r="EF261" s="39" t="str">
        <f t="shared" si="418"/>
        <v/>
      </c>
      <c r="EG261" s="39" t="str">
        <f t="shared" si="418"/>
        <v/>
      </c>
      <c r="EH261" s="39" t="str">
        <f t="shared" si="418"/>
        <v/>
      </c>
      <c r="EI261" s="39" t="str">
        <f t="shared" si="418"/>
        <v/>
      </c>
      <c r="EJ261" s="39" t="str">
        <f t="shared" si="418"/>
        <v/>
      </c>
      <c r="EK261" s="39" t="str">
        <f t="shared" si="418"/>
        <v/>
      </c>
      <c r="EL261" s="39" t="str">
        <f t="shared" si="418"/>
        <v/>
      </c>
      <c r="EM261" s="39" t="str">
        <f t="shared" si="418"/>
        <v/>
      </c>
      <c r="EN261" s="39" t="str">
        <f t="shared" si="418"/>
        <v/>
      </c>
      <c r="EO261" s="39" t="str">
        <f t="shared" si="418"/>
        <v/>
      </c>
    </row>
    <row r="262" spans="1:145">
      <c r="A262" s="39" t="s">
        <v>471</v>
      </c>
      <c r="B262" s="39" t="s">
        <v>467</v>
      </c>
      <c r="C262" s="39" t="s">
        <v>472</v>
      </c>
      <c r="D262" s="39">
        <v>702100</v>
      </c>
      <c r="F262" s="39">
        <v>760</v>
      </c>
      <c r="H262" s="39">
        <v>7735000</v>
      </c>
      <c r="M262" s="39">
        <v>10</v>
      </c>
      <c r="V262" s="39">
        <v>5</v>
      </c>
      <c r="W262" s="39">
        <f t="shared" si="419"/>
        <v>200</v>
      </c>
      <c r="BW262" s="39" t="str">
        <f t="shared" si="416"/>
        <v>|n攻击+702100|n护甲+760|n生命值+7735000|n闪避+10%|n暴击+5%|n暴伤+200%</v>
      </c>
      <c r="BX262" s="39" t="str">
        <f t="shared" si="220"/>
        <v>|n攻击+702100</v>
      </c>
      <c r="BY262" s="39" t="str">
        <f t="shared" si="221"/>
        <v/>
      </c>
      <c r="BZ262" s="39" t="str">
        <f t="shared" si="222"/>
        <v>|n护甲+760</v>
      </c>
      <c r="CA262" s="39" t="str">
        <f t="shared" si="223"/>
        <v/>
      </c>
      <c r="CB262" s="39" t="str">
        <f t="shared" si="224"/>
        <v>|n生命值+7735000</v>
      </c>
      <c r="CC262" s="39" t="str">
        <f t="shared" si="225"/>
        <v/>
      </c>
      <c r="CD262" s="39" t="str">
        <f t="shared" si="226"/>
        <v/>
      </c>
      <c r="CE262" s="39" t="str">
        <f t="shared" si="227"/>
        <v/>
      </c>
      <c r="CF262" s="39" t="str">
        <f t="shared" si="228"/>
        <v/>
      </c>
      <c r="CG262" s="39" t="str">
        <f t="shared" si="229"/>
        <v>|n闪避+10%</v>
      </c>
      <c r="CH262" s="39" t="str">
        <f t="shared" si="230"/>
        <v/>
      </c>
      <c r="CI262" s="39" t="str">
        <f t="shared" si="231"/>
        <v/>
      </c>
      <c r="CJ262" s="39" t="str">
        <f t="shared" si="232"/>
        <v/>
      </c>
      <c r="CK262" s="39" t="str">
        <f t="shared" si="233"/>
        <v/>
      </c>
      <c r="CL262" s="39" t="str">
        <f t="shared" si="234"/>
        <v/>
      </c>
      <c r="CM262" s="39" t="str">
        <f t="shared" si="235"/>
        <v/>
      </c>
      <c r="CN262" s="39" t="str">
        <f t="shared" si="236"/>
        <v/>
      </c>
      <c r="CO262" s="39" t="str">
        <f t="shared" si="237"/>
        <v/>
      </c>
      <c r="CP262" s="39" t="str">
        <f t="shared" si="238"/>
        <v>|n暴击+5%</v>
      </c>
      <c r="CQ262" s="39" t="str">
        <f t="shared" si="239"/>
        <v>|n暴伤+200%</v>
      </c>
      <c r="CR262" s="39" t="str">
        <f t="shared" si="240"/>
        <v/>
      </c>
      <c r="CS262" s="39" t="str">
        <f t="shared" si="241"/>
        <v/>
      </c>
      <c r="CT262" s="39" t="str">
        <f t="shared" si="242"/>
        <v/>
      </c>
      <c r="CU262" s="39" t="str">
        <f t="shared" si="243"/>
        <v/>
      </c>
      <c r="CV262" s="39" t="str">
        <f t="shared" si="244"/>
        <v/>
      </c>
      <c r="CW262" s="39" t="str">
        <f t="shared" si="245"/>
        <v/>
      </c>
      <c r="CX262" s="39" t="str">
        <f t="shared" si="246"/>
        <v/>
      </c>
      <c r="CY262" s="39" t="str">
        <f t="shared" si="247"/>
        <v/>
      </c>
      <c r="CZ262" s="39" t="str">
        <f t="shared" si="248"/>
        <v/>
      </c>
      <c r="DA262" s="39" t="str">
        <f t="shared" si="249"/>
        <v/>
      </c>
      <c r="DB262" s="39" t="str">
        <f t="shared" si="250"/>
        <v/>
      </c>
      <c r="DC262" s="39" t="str">
        <f t="shared" si="251"/>
        <v/>
      </c>
      <c r="DD262" s="39" t="str">
        <f t="shared" si="252"/>
        <v/>
      </c>
      <c r="DE262" s="39" t="str">
        <f t="shared" si="253"/>
        <v/>
      </c>
      <c r="DF262" s="39" t="str">
        <f t="shared" si="254"/>
        <v/>
      </c>
      <c r="DG262" s="39" t="str">
        <f t="shared" si="255"/>
        <v/>
      </c>
      <c r="DH262" s="39" t="str">
        <f t="shared" si="256"/>
        <v/>
      </c>
      <c r="DI262" s="39" t="str">
        <f t="shared" si="257"/>
        <v/>
      </c>
      <c r="DJ262" s="39" t="str">
        <f t="shared" si="258"/>
        <v/>
      </c>
      <c r="DK262" s="39" t="str">
        <f t="shared" si="259"/>
        <v/>
      </c>
      <c r="DL262" s="39" t="str">
        <f t="shared" si="260"/>
        <v/>
      </c>
      <c r="DM262" s="39" t="str">
        <f t="shared" si="261"/>
        <v/>
      </c>
      <c r="DN262" s="39" t="str">
        <f t="shared" si="262"/>
        <v/>
      </c>
      <c r="DO262" s="39" t="str">
        <f t="shared" si="263"/>
        <v/>
      </c>
      <c r="DP262" s="39" t="str">
        <f t="shared" si="264"/>
        <v/>
      </c>
      <c r="DQ262" s="39" t="str">
        <f t="shared" si="265"/>
        <v/>
      </c>
      <c r="DR262" s="39" t="str">
        <f t="shared" si="266"/>
        <v/>
      </c>
      <c r="DS262" s="39" t="str">
        <f t="shared" si="267"/>
        <v/>
      </c>
      <c r="DT262" s="39" t="str">
        <f t="shared" si="268"/>
        <v/>
      </c>
      <c r="DU262" s="39" t="str">
        <f t="shared" si="269"/>
        <v/>
      </c>
      <c r="DV262" s="39" t="str">
        <f t="shared" si="270"/>
        <v/>
      </c>
      <c r="DW262" s="39" t="str">
        <f t="shared" si="271"/>
        <v/>
      </c>
      <c r="DX262" s="39" t="str">
        <f t="shared" si="417"/>
        <v/>
      </c>
      <c r="DY262" s="39" t="str">
        <f t="shared" si="417"/>
        <v/>
      </c>
      <c r="DZ262" s="39" t="str">
        <f t="shared" si="417"/>
        <v/>
      </c>
      <c r="EA262" s="39" t="str">
        <f t="shared" si="418"/>
        <v/>
      </c>
      <c r="EB262" s="39" t="str">
        <f t="shared" si="418"/>
        <v/>
      </c>
      <c r="EC262" s="39" t="str">
        <f t="shared" si="418"/>
        <v/>
      </c>
      <c r="ED262" s="39" t="str">
        <f t="shared" si="418"/>
        <v/>
      </c>
      <c r="EE262" s="39" t="str">
        <f t="shared" si="418"/>
        <v/>
      </c>
      <c r="EF262" s="39" t="str">
        <f t="shared" si="418"/>
        <v/>
      </c>
      <c r="EG262" s="39" t="str">
        <f t="shared" si="418"/>
        <v/>
      </c>
      <c r="EH262" s="39" t="str">
        <f t="shared" si="418"/>
        <v/>
      </c>
      <c r="EI262" s="39" t="str">
        <f t="shared" si="418"/>
        <v/>
      </c>
      <c r="EJ262" s="39" t="str">
        <f t="shared" si="418"/>
        <v/>
      </c>
      <c r="EK262" s="39" t="str">
        <f t="shared" si="418"/>
        <v/>
      </c>
      <c r="EL262" s="39" t="str">
        <f t="shared" si="418"/>
        <v/>
      </c>
      <c r="EM262" s="39" t="str">
        <f t="shared" si="418"/>
        <v/>
      </c>
      <c r="EN262" s="39" t="str">
        <f t="shared" si="418"/>
        <v/>
      </c>
      <c r="EO262" s="39" t="str">
        <f t="shared" si="418"/>
        <v/>
      </c>
    </row>
    <row r="263" spans="1:145">
      <c r="A263" s="39" t="s">
        <v>473</v>
      </c>
      <c r="B263" s="39" t="s">
        <v>474</v>
      </c>
      <c r="C263" s="39" t="s">
        <v>475</v>
      </c>
      <c r="D263" s="39">
        <v>776800</v>
      </c>
      <c r="F263" s="39">
        <v>820</v>
      </c>
      <c r="H263" s="39">
        <v>8560000</v>
      </c>
      <c r="M263" s="39">
        <v>10</v>
      </c>
      <c r="V263" s="39">
        <v>5</v>
      </c>
      <c r="W263" s="39">
        <f t="shared" si="419"/>
        <v>250</v>
      </c>
      <c r="BW263" s="39" t="str">
        <f t="shared" si="416"/>
        <v>|n攻击+776800|n护甲+820|n生命值+8560000|n闪避+10%|n暴击+5%|n暴伤+250%</v>
      </c>
      <c r="BX263" s="39" t="str">
        <f t="shared" si="220"/>
        <v>|n攻击+776800</v>
      </c>
      <c r="BY263" s="39" t="str">
        <f t="shared" si="221"/>
        <v/>
      </c>
      <c r="BZ263" s="39" t="str">
        <f t="shared" si="222"/>
        <v>|n护甲+820</v>
      </c>
      <c r="CA263" s="39" t="str">
        <f t="shared" si="223"/>
        <v/>
      </c>
      <c r="CB263" s="39" t="str">
        <f t="shared" si="224"/>
        <v>|n生命值+8560000</v>
      </c>
      <c r="CC263" s="39" t="str">
        <f t="shared" si="225"/>
        <v/>
      </c>
      <c r="CD263" s="39" t="str">
        <f t="shared" si="226"/>
        <v/>
      </c>
      <c r="CE263" s="39" t="str">
        <f t="shared" si="227"/>
        <v/>
      </c>
      <c r="CF263" s="39" t="str">
        <f t="shared" si="228"/>
        <v/>
      </c>
      <c r="CG263" s="39" t="str">
        <f t="shared" si="229"/>
        <v>|n闪避+10%</v>
      </c>
      <c r="CH263" s="39" t="str">
        <f t="shared" si="230"/>
        <v/>
      </c>
      <c r="CI263" s="39" t="str">
        <f t="shared" si="231"/>
        <v/>
      </c>
      <c r="CJ263" s="39" t="str">
        <f t="shared" si="232"/>
        <v/>
      </c>
      <c r="CK263" s="39" t="str">
        <f t="shared" si="233"/>
        <v/>
      </c>
      <c r="CL263" s="39" t="str">
        <f t="shared" si="234"/>
        <v/>
      </c>
      <c r="CM263" s="39" t="str">
        <f t="shared" si="235"/>
        <v/>
      </c>
      <c r="CN263" s="39" t="str">
        <f t="shared" si="236"/>
        <v/>
      </c>
      <c r="CO263" s="39" t="str">
        <f t="shared" si="237"/>
        <v/>
      </c>
      <c r="CP263" s="39" t="str">
        <f t="shared" si="238"/>
        <v>|n暴击+5%</v>
      </c>
      <c r="CQ263" s="39" t="str">
        <f t="shared" si="239"/>
        <v>|n暴伤+250%</v>
      </c>
      <c r="CR263" s="39" t="str">
        <f t="shared" si="240"/>
        <v/>
      </c>
      <c r="CS263" s="39" t="str">
        <f t="shared" si="241"/>
        <v/>
      </c>
      <c r="CT263" s="39" t="str">
        <f t="shared" si="242"/>
        <v/>
      </c>
      <c r="CU263" s="39" t="str">
        <f t="shared" si="243"/>
        <v/>
      </c>
      <c r="CV263" s="39" t="str">
        <f t="shared" si="244"/>
        <v/>
      </c>
      <c r="CW263" s="39" t="str">
        <f t="shared" si="245"/>
        <v/>
      </c>
      <c r="CX263" s="39" t="str">
        <f t="shared" si="246"/>
        <v/>
      </c>
      <c r="CY263" s="39" t="str">
        <f t="shared" si="247"/>
        <v/>
      </c>
      <c r="CZ263" s="39" t="str">
        <f t="shared" si="248"/>
        <v/>
      </c>
      <c r="DA263" s="39" t="str">
        <f t="shared" si="249"/>
        <v/>
      </c>
      <c r="DB263" s="39" t="str">
        <f t="shared" si="250"/>
        <v/>
      </c>
      <c r="DC263" s="39" t="str">
        <f t="shared" si="251"/>
        <v/>
      </c>
      <c r="DD263" s="39" t="str">
        <f t="shared" si="252"/>
        <v/>
      </c>
      <c r="DE263" s="39" t="str">
        <f t="shared" si="253"/>
        <v/>
      </c>
      <c r="DF263" s="39" t="str">
        <f t="shared" si="254"/>
        <v/>
      </c>
      <c r="DG263" s="39" t="str">
        <f t="shared" si="255"/>
        <v/>
      </c>
      <c r="DH263" s="39" t="str">
        <f t="shared" si="256"/>
        <v/>
      </c>
      <c r="DI263" s="39" t="str">
        <f t="shared" si="257"/>
        <v/>
      </c>
      <c r="DJ263" s="39" t="str">
        <f t="shared" si="258"/>
        <v/>
      </c>
      <c r="DK263" s="39" t="str">
        <f t="shared" si="259"/>
        <v/>
      </c>
      <c r="DL263" s="39" t="str">
        <f t="shared" si="260"/>
        <v/>
      </c>
      <c r="DM263" s="39" t="str">
        <f t="shared" si="261"/>
        <v/>
      </c>
      <c r="DN263" s="39" t="str">
        <f t="shared" si="262"/>
        <v/>
      </c>
      <c r="DO263" s="39" t="str">
        <f t="shared" si="263"/>
        <v/>
      </c>
      <c r="DP263" s="39" t="str">
        <f t="shared" si="264"/>
        <v/>
      </c>
      <c r="DQ263" s="39" t="str">
        <f t="shared" si="265"/>
        <v/>
      </c>
      <c r="DR263" s="39" t="str">
        <f t="shared" si="266"/>
        <v/>
      </c>
      <c r="DS263" s="39" t="str">
        <f t="shared" si="267"/>
        <v/>
      </c>
      <c r="DT263" s="39" t="str">
        <f t="shared" si="268"/>
        <v/>
      </c>
      <c r="DU263" s="39" t="str">
        <f t="shared" si="269"/>
        <v/>
      </c>
      <c r="DV263" s="39" t="str">
        <f t="shared" si="270"/>
        <v/>
      </c>
      <c r="DW263" s="39" t="str">
        <f t="shared" si="271"/>
        <v/>
      </c>
      <c r="DX263" s="39" t="str">
        <f t="shared" si="417"/>
        <v/>
      </c>
      <c r="DY263" s="39" t="str">
        <f t="shared" si="417"/>
        <v/>
      </c>
      <c r="DZ263" s="39" t="str">
        <f t="shared" si="417"/>
        <v/>
      </c>
      <c r="EA263" s="39" t="str">
        <f t="shared" si="418"/>
        <v/>
      </c>
      <c r="EB263" s="39" t="str">
        <f t="shared" si="418"/>
        <v/>
      </c>
      <c r="EC263" s="39" t="str">
        <f t="shared" si="418"/>
        <v/>
      </c>
      <c r="ED263" s="39" t="str">
        <f t="shared" si="418"/>
        <v/>
      </c>
      <c r="EE263" s="39" t="str">
        <f t="shared" si="418"/>
        <v/>
      </c>
      <c r="EF263" s="39" t="str">
        <f t="shared" si="418"/>
        <v/>
      </c>
      <c r="EG263" s="39" t="str">
        <f t="shared" si="418"/>
        <v/>
      </c>
      <c r="EH263" s="39" t="str">
        <f t="shared" si="418"/>
        <v/>
      </c>
      <c r="EI263" s="39" t="str">
        <f t="shared" si="418"/>
        <v/>
      </c>
      <c r="EJ263" s="39" t="str">
        <f t="shared" si="418"/>
        <v/>
      </c>
      <c r="EK263" s="39" t="str">
        <f t="shared" si="418"/>
        <v/>
      </c>
      <c r="EL263" s="39" t="str">
        <f t="shared" si="418"/>
        <v/>
      </c>
      <c r="EM263" s="39" t="str">
        <f t="shared" si="418"/>
        <v/>
      </c>
      <c r="EN263" s="39" t="str">
        <f t="shared" si="418"/>
        <v/>
      </c>
      <c r="EO263" s="39" t="str">
        <f t="shared" si="418"/>
        <v/>
      </c>
    </row>
    <row r="264" spans="1:145">
      <c r="A264" s="39" t="s">
        <v>476</v>
      </c>
      <c r="B264" s="39" t="s">
        <v>477</v>
      </c>
      <c r="C264" s="39" t="s">
        <v>478</v>
      </c>
      <c r="D264" s="39">
        <v>856500</v>
      </c>
      <c r="F264" s="39">
        <v>870</v>
      </c>
      <c r="H264" s="39">
        <v>9450000</v>
      </c>
      <c r="M264" s="39">
        <v>10</v>
      </c>
      <c r="V264" s="39">
        <v>5</v>
      </c>
      <c r="W264" s="39">
        <f t="shared" si="419"/>
        <v>250</v>
      </c>
      <c r="BW264" s="39" t="str">
        <f t="shared" si="416"/>
        <v>|n攻击+856500|n护甲+870|n生命值+9450000|n闪避+10%|n暴击+5%|n暴伤+250%</v>
      </c>
      <c r="BX264" s="39" t="str">
        <f t="shared" si="220"/>
        <v>|n攻击+856500</v>
      </c>
      <c r="BY264" s="39" t="str">
        <f t="shared" si="221"/>
        <v/>
      </c>
      <c r="BZ264" s="39" t="str">
        <f t="shared" si="222"/>
        <v>|n护甲+870</v>
      </c>
      <c r="CA264" s="39" t="str">
        <f t="shared" si="223"/>
        <v/>
      </c>
      <c r="CB264" s="39" t="str">
        <f t="shared" si="224"/>
        <v>|n生命值+9450000</v>
      </c>
      <c r="CC264" s="39" t="str">
        <f t="shared" si="225"/>
        <v/>
      </c>
      <c r="CD264" s="39" t="str">
        <f t="shared" si="226"/>
        <v/>
      </c>
      <c r="CE264" s="39" t="str">
        <f t="shared" si="227"/>
        <v/>
      </c>
      <c r="CF264" s="39" t="str">
        <f t="shared" si="228"/>
        <v/>
      </c>
      <c r="CG264" s="39" t="str">
        <f t="shared" si="229"/>
        <v>|n闪避+10%</v>
      </c>
      <c r="CH264" s="39" t="str">
        <f t="shared" si="230"/>
        <v/>
      </c>
      <c r="CI264" s="39" t="str">
        <f t="shared" si="231"/>
        <v/>
      </c>
      <c r="CJ264" s="39" t="str">
        <f t="shared" si="232"/>
        <v/>
      </c>
      <c r="CK264" s="39" t="str">
        <f t="shared" si="233"/>
        <v/>
      </c>
      <c r="CL264" s="39" t="str">
        <f t="shared" si="234"/>
        <v/>
      </c>
      <c r="CM264" s="39" t="str">
        <f t="shared" si="235"/>
        <v/>
      </c>
      <c r="CN264" s="39" t="str">
        <f t="shared" si="236"/>
        <v/>
      </c>
      <c r="CO264" s="39" t="str">
        <f t="shared" si="237"/>
        <v/>
      </c>
      <c r="CP264" s="39" t="str">
        <f t="shared" si="238"/>
        <v>|n暴击+5%</v>
      </c>
      <c r="CQ264" s="39" t="str">
        <f t="shared" si="239"/>
        <v>|n暴伤+250%</v>
      </c>
      <c r="CR264" s="39" t="str">
        <f t="shared" si="240"/>
        <v/>
      </c>
      <c r="CS264" s="39" t="str">
        <f t="shared" si="241"/>
        <v/>
      </c>
      <c r="CT264" s="39" t="str">
        <f t="shared" si="242"/>
        <v/>
      </c>
      <c r="CU264" s="39" t="str">
        <f t="shared" si="243"/>
        <v/>
      </c>
      <c r="CV264" s="39" t="str">
        <f t="shared" si="244"/>
        <v/>
      </c>
      <c r="CW264" s="39" t="str">
        <f t="shared" si="245"/>
        <v/>
      </c>
      <c r="CX264" s="39" t="str">
        <f t="shared" si="246"/>
        <v/>
      </c>
      <c r="CY264" s="39" t="str">
        <f t="shared" si="247"/>
        <v/>
      </c>
      <c r="CZ264" s="39" t="str">
        <f t="shared" si="248"/>
        <v/>
      </c>
      <c r="DA264" s="39" t="str">
        <f t="shared" si="249"/>
        <v/>
      </c>
      <c r="DB264" s="39" t="str">
        <f t="shared" si="250"/>
        <v/>
      </c>
      <c r="DC264" s="39" t="str">
        <f t="shared" si="251"/>
        <v/>
      </c>
      <c r="DD264" s="39" t="str">
        <f t="shared" si="252"/>
        <v/>
      </c>
      <c r="DE264" s="39" t="str">
        <f t="shared" si="253"/>
        <v/>
      </c>
      <c r="DF264" s="39" t="str">
        <f t="shared" si="254"/>
        <v/>
      </c>
      <c r="DG264" s="39" t="str">
        <f t="shared" si="255"/>
        <v/>
      </c>
      <c r="DH264" s="39" t="str">
        <f t="shared" si="256"/>
        <v/>
      </c>
      <c r="DI264" s="39" t="str">
        <f t="shared" si="257"/>
        <v/>
      </c>
      <c r="DJ264" s="39" t="str">
        <f t="shared" si="258"/>
        <v/>
      </c>
      <c r="DK264" s="39" t="str">
        <f t="shared" si="259"/>
        <v/>
      </c>
      <c r="DL264" s="39" t="str">
        <f t="shared" si="260"/>
        <v/>
      </c>
      <c r="DM264" s="39" t="str">
        <f t="shared" si="261"/>
        <v/>
      </c>
      <c r="DN264" s="39" t="str">
        <f t="shared" si="262"/>
        <v/>
      </c>
      <c r="DO264" s="39" t="str">
        <f t="shared" si="263"/>
        <v/>
      </c>
      <c r="DP264" s="39" t="str">
        <f t="shared" si="264"/>
        <v/>
      </c>
      <c r="DQ264" s="39" t="str">
        <f t="shared" si="265"/>
        <v/>
      </c>
      <c r="DR264" s="39" t="str">
        <f t="shared" si="266"/>
        <v/>
      </c>
      <c r="DS264" s="39" t="str">
        <f t="shared" si="267"/>
        <v/>
      </c>
      <c r="DT264" s="39" t="str">
        <f t="shared" si="268"/>
        <v/>
      </c>
      <c r="DU264" s="39" t="str">
        <f t="shared" si="269"/>
        <v/>
      </c>
      <c r="DV264" s="39" t="str">
        <f t="shared" si="270"/>
        <v/>
      </c>
      <c r="DW264" s="39" t="str">
        <f t="shared" si="271"/>
        <v/>
      </c>
      <c r="DX264" s="39" t="str">
        <f t="shared" si="417"/>
        <v/>
      </c>
      <c r="DY264" s="39" t="str">
        <f t="shared" si="417"/>
        <v/>
      </c>
      <c r="DZ264" s="39" t="str">
        <f t="shared" si="417"/>
        <v/>
      </c>
      <c r="EA264" s="39" t="str">
        <f t="shared" si="418"/>
        <v/>
      </c>
      <c r="EB264" s="39" t="str">
        <f t="shared" si="418"/>
        <v/>
      </c>
      <c r="EC264" s="39" t="str">
        <f t="shared" si="418"/>
        <v/>
      </c>
      <c r="ED264" s="39" t="str">
        <f t="shared" si="418"/>
        <v/>
      </c>
      <c r="EE264" s="39" t="str">
        <f t="shared" si="418"/>
        <v/>
      </c>
      <c r="EF264" s="39" t="str">
        <f t="shared" si="418"/>
        <v/>
      </c>
      <c r="EG264" s="39" t="str">
        <f t="shared" si="418"/>
        <v/>
      </c>
      <c r="EH264" s="39" t="str">
        <f t="shared" si="418"/>
        <v/>
      </c>
      <c r="EI264" s="39" t="str">
        <f t="shared" si="418"/>
        <v/>
      </c>
      <c r="EJ264" s="39" t="str">
        <f t="shared" si="418"/>
        <v/>
      </c>
      <c r="EK264" s="39" t="str">
        <f t="shared" si="418"/>
        <v/>
      </c>
      <c r="EL264" s="39" t="str">
        <f t="shared" si="418"/>
        <v/>
      </c>
      <c r="EM264" s="39" t="str">
        <f t="shared" si="418"/>
        <v/>
      </c>
      <c r="EN264" s="39" t="str">
        <f t="shared" si="418"/>
        <v/>
      </c>
      <c r="EO264" s="39" t="str">
        <f t="shared" si="418"/>
        <v/>
      </c>
    </row>
    <row r="265" spans="1:145">
      <c r="A265" s="39" t="s">
        <v>479</v>
      </c>
      <c r="B265" s="39" t="s">
        <v>474</v>
      </c>
      <c r="C265" s="39" t="s">
        <v>480</v>
      </c>
      <c r="D265" s="39">
        <v>1032000</v>
      </c>
      <c r="F265" s="39">
        <v>990</v>
      </c>
      <c r="H265" s="39">
        <v>11382800</v>
      </c>
      <c r="M265" s="39">
        <v>10</v>
      </c>
      <c r="V265" s="39">
        <v>5</v>
      </c>
      <c r="W265" s="39">
        <f t="shared" si="419"/>
        <v>250</v>
      </c>
      <c r="BW265" s="39" t="str">
        <f t="shared" si="416"/>
        <v>|n攻击+1032000|n护甲+990|n生命值+11382800|n闪避+10%|n暴击+5%|n暴伤+250%</v>
      </c>
      <c r="BX265" s="39" t="str">
        <f t="shared" si="220"/>
        <v>|n攻击+1032000</v>
      </c>
      <c r="BY265" s="39" t="str">
        <f t="shared" si="221"/>
        <v/>
      </c>
      <c r="BZ265" s="39" t="str">
        <f t="shared" si="222"/>
        <v>|n护甲+990</v>
      </c>
      <c r="CA265" s="39" t="str">
        <f t="shared" si="223"/>
        <v/>
      </c>
      <c r="CB265" s="39" t="str">
        <f t="shared" si="224"/>
        <v>|n生命值+11382800</v>
      </c>
      <c r="CC265" s="39" t="str">
        <f t="shared" si="225"/>
        <v/>
      </c>
      <c r="CD265" s="39" t="str">
        <f t="shared" si="226"/>
        <v/>
      </c>
      <c r="CE265" s="39" t="str">
        <f t="shared" si="227"/>
        <v/>
      </c>
      <c r="CF265" s="39" t="str">
        <f t="shared" si="228"/>
        <v/>
      </c>
      <c r="CG265" s="39" t="str">
        <f t="shared" si="229"/>
        <v>|n闪避+10%</v>
      </c>
      <c r="CH265" s="39" t="str">
        <f t="shared" si="230"/>
        <v/>
      </c>
      <c r="CI265" s="39" t="str">
        <f t="shared" si="231"/>
        <v/>
      </c>
      <c r="CJ265" s="39" t="str">
        <f t="shared" si="232"/>
        <v/>
      </c>
      <c r="CK265" s="39" t="str">
        <f t="shared" si="233"/>
        <v/>
      </c>
      <c r="CL265" s="39" t="str">
        <f t="shared" si="234"/>
        <v/>
      </c>
      <c r="CM265" s="39" t="str">
        <f t="shared" si="235"/>
        <v/>
      </c>
      <c r="CN265" s="39" t="str">
        <f t="shared" si="236"/>
        <v/>
      </c>
      <c r="CO265" s="39" t="str">
        <f t="shared" si="237"/>
        <v/>
      </c>
      <c r="CP265" s="39" t="str">
        <f t="shared" si="238"/>
        <v>|n暴击+5%</v>
      </c>
      <c r="CQ265" s="39" t="str">
        <f t="shared" si="239"/>
        <v>|n暴伤+250%</v>
      </c>
      <c r="CR265" s="39" t="str">
        <f t="shared" si="240"/>
        <v/>
      </c>
      <c r="CS265" s="39" t="str">
        <f t="shared" si="241"/>
        <v/>
      </c>
      <c r="CT265" s="39" t="str">
        <f t="shared" si="242"/>
        <v/>
      </c>
      <c r="CU265" s="39" t="str">
        <f t="shared" si="243"/>
        <v/>
      </c>
      <c r="CV265" s="39" t="str">
        <f t="shared" si="244"/>
        <v/>
      </c>
      <c r="CW265" s="39" t="str">
        <f t="shared" si="245"/>
        <v/>
      </c>
      <c r="CX265" s="39" t="str">
        <f t="shared" si="246"/>
        <v/>
      </c>
      <c r="CY265" s="39" t="str">
        <f t="shared" si="247"/>
        <v/>
      </c>
      <c r="CZ265" s="39" t="str">
        <f t="shared" si="248"/>
        <v/>
      </c>
      <c r="DA265" s="39" t="str">
        <f t="shared" si="249"/>
        <v/>
      </c>
      <c r="DB265" s="39" t="str">
        <f t="shared" si="250"/>
        <v/>
      </c>
      <c r="DC265" s="39" t="str">
        <f t="shared" si="251"/>
        <v/>
      </c>
      <c r="DD265" s="39" t="str">
        <f t="shared" si="252"/>
        <v/>
      </c>
      <c r="DE265" s="39" t="str">
        <f t="shared" si="253"/>
        <v/>
      </c>
      <c r="DF265" s="39" t="str">
        <f t="shared" si="254"/>
        <v/>
      </c>
      <c r="DG265" s="39" t="str">
        <f t="shared" si="255"/>
        <v/>
      </c>
      <c r="DH265" s="39" t="str">
        <f t="shared" si="256"/>
        <v/>
      </c>
      <c r="DI265" s="39" t="str">
        <f t="shared" si="257"/>
        <v/>
      </c>
      <c r="DJ265" s="39" t="str">
        <f t="shared" si="258"/>
        <v/>
      </c>
      <c r="DK265" s="39" t="str">
        <f t="shared" si="259"/>
        <v/>
      </c>
      <c r="DL265" s="39" t="str">
        <f t="shared" si="260"/>
        <v/>
      </c>
      <c r="DM265" s="39" t="str">
        <f t="shared" si="261"/>
        <v/>
      </c>
      <c r="DN265" s="39" t="str">
        <f t="shared" si="262"/>
        <v/>
      </c>
      <c r="DO265" s="39" t="str">
        <f t="shared" si="263"/>
        <v/>
      </c>
      <c r="DP265" s="39" t="str">
        <f t="shared" si="264"/>
        <v/>
      </c>
      <c r="DQ265" s="39" t="str">
        <f t="shared" si="265"/>
        <v/>
      </c>
      <c r="DR265" s="39" t="str">
        <f t="shared" si="266"/>
        <v/>
      </c>
      <c r="DS265" s="39" t="str">
        <f t="shared" si="267"/>
        <v/>
      </c>
      <c r="DT265" s="39" t="str">
        <f t="shared" si="268"/>
        <v/>
      </c>
      <c r="DU265" s="39" t="str">
        <f t="shared" si="269"/>
        <v/>
      </c>
      <c r="DV265" s="39" t="str">
        <f t="shared" si="270"/>
        <v/>
      </c>
      <c r="DW265" s="39" t="str">
        <f t="shared" si="271"/>
        <v/>
      </c>
      <c r="DX265" s="39" t="str">
        <f t="shared" si="417"/>
        <v/>
      </c>
      <c r="DY265" s="39" t="str">
        <f t="shared" si="417"/>
        <v/>
      </c>
      <c r="DZ265" s="39" t="str">
        <f t="shared" si="417"/>
        <v/>
      </c>
      <c r="EA265" s="39" t="str">
        <f t="shared" si="418"/>
        <v/>
      </c>
      <c r="EB265" s="39" t="str">
        <f t="shared" si="418"/>
        <v/>
      </c>
      <c r="EC265" s="39" t="str">
        <f t="shared" si="418"/>
        <v/>
      </c>
      <c r="ED265" s="39" t="str">
        <f t="shared" si="418"/>
        <v/>
      </c>
      <c r="EE265" s="39" t="str">
        <f t="shared" si="418"/>
        <v/>
      </c>
      <c r="EF265" s="39" t="str">
        <f t="shared" si="418"/>
        <v/>
      </c>
      <c r="EG265" s="39" t="str">
        <f t="shared" si="418"/>
        <v/>
      </c>
      <c r="EH265" s="39" t="str">
        <f t="shared" si="418"/>
        <v/>
      </c>
      <c r="EI265" s="39" t="str">
        <f t="shared" si="418"/>
        <v/>
      </c>
      <c r="EJ265" s="39" t="str">
        <f t="shared" si="418"/>
        <v/>
      </c>
      <c r="EK265" s="39" t="str">
        <f t="shared" si="418"/>
        <v/>
      </c>
      <c r="EL265" s="39" t="str">
        <f t="shared" si="418"/>
        <v/>
      </c>
      <c r="EM265" s="39" t="str">
        <f t="shared" si="418"/>
        <v/>
      </c>
      <c r="EN265" s="39" t="str">
        <f t="shared" si="418"/>
        <v/>
      </c>
      <c r="EO265" s="39" t="str">
        <f t="shared" si="418"/>
        <v/>
      </c>
    </row>
    <row r="266" spans="1:145">
      <c r="A266" s="39" t="s">
        <v>481</v>
      </c>
      <c r="B266" s="39" t="s">
        <v>477</v>
      </c>
      <c r="C266" s="39" t="s">
        <v>482</v>
      </c>
      <c r="D266" s="39">
        <v>1128000</v>
      </c>
      <c r="F266" s="39">
        <v>1060</v>
      </c>
      <c r="H266" s="39">
        <v>12450000</v>
      </c>
      <c r="M266" s="39">
        <v>10</v>
      </c>
      <c r="V266" s="39">
        <v>10</v>
      </c>
      <c r="W266" s="39">
        <f t="shared" si="419"/>
        <v>250</v>
      </c>
      <c r="BW266" s="39" t="str">
        <f t="shared" si="416"/>
        <v>|n攻击+1128000|n护甲+1060|n生命值+12450000|n闪避+10%|n暴击+10%|n暴伤+250%</v>
      </c>
      <c r="BX266" s="39" t="str">
        <f t="shared" si="220"/>
        <v>|n攻击+1128000</v>
      </c>
      <c r="BY266" s="39" t="str">
        <f t="shared" si="221"/>
        <v/>
      </c>
      <c r="BZ266" s="39" t="str">
        <f t="shared" si="222"/>
        <v>|n护甲+1060</v>
      </c>
      <c r="CA266" s="39" t="str">
        <f t="shared" si="223"/>
        <v/>
      </c>
      <c r="CB266" s="39" t="str">
        <f t="shared" si="224"/>
        <v>|n生命值+12450000</v>
      </c>
      <c r="CC266" s="39" t="str">
        <f t="shared" si="225"/>
        <v/>
      </c>
      <c r="CD266" s="39" t="str">
        <f t="shared" si="226"/>
        <v/>
      </c>
      <c r="CE266" s="39" t="str">
        <f t="shared" si="227"/>
        <v/>
      </c>
      <c r="CF266" s="39" t="str">
        <f t="shared" si="228"/>
        <v/>
      </c>
      <c r="CG266" s="39" t="str">
        <f t="shared" si="229"/>
        <v>|n闪避+10%</v>
      </c>
      <c r="CH266" s="39" t="str">
        <f t="shared" si="230"/>
        <v/>
      </c>
      <c r="CI266" s="39" t="str">
        <f t="shared" si="231"/>
        <v/>
      </c>
      <c r="CJ266" s="39" t="str">
        <f t="shared" si="232"/>
        <v/>
      </c>
      <c r="CK266" s="39" t="str">
        <f t="shared" si="233"/>
        <v/>
      </c>
      <c r="CL266" s="39" t="str">
        <f t="shared" si="234"/>
        <v/>
      </c>
      <c r="CM266" s="39" t="str">
        <f t="shared" si="235"/>
        <v/>
      </c>
      <c r="CN266" s="39" t="str">
        <f t="shared" si="236"/>
        <v/>
      </c>
      <c r="CO266" s="39" t="str">
        <f t="shared" si="237"/>
        <v/>
      </c>
      <c r="CP266" s="39" t="str">
        <f t="shared" si="238"/>
        <v>|n暴击+10%</v>
      </c>
      <c r="CQ266" s="39" t="str">
        <f t="shared" si="239"/>
        <v>|n暴伤+250%</v>
      </c>
      <c r="CR266" s="39" t="str">
        <f t="shared" si="240"/>
        <v/>
      </c>
      <c r="CS266" s="39" t="str">
        <f t="shared" si="241"/>
        <v/>
      </c>
      <c r="CT266" s="39" t="str">
        <f t="shared" si="242"/>
        <v/>
      </c>
      <c r="CU266" s="39" t="str">
        <f t="shared" si="243"/>
        <v/>
      </c>
      <c r="CV266" s="39" t="str">
        <f t="shared" si="244"/>
        <v/>
      </c>
      <c r="CW266" s="39" t="str">
        <f t="shared" si="245"/>
        <v/>
      </c>
      <c r="CX266" s="39" t="str">
        <f t="shared" si="246"/>
        <v/>
      </c>
      <c r="CY266" s="39" t="str">
        <f t="shared" si="247"/>
        <v/>
      </c>
      <c r="CZ266" s="39" t="str">
        <f t="shared" si="248"/>
        <v/>
      </c>
      <c r="DA266" s="39" t="str">
        <f t="shared" si="249"/>
        <v/>
      </c>
      <c r="DB266" s="39" t="str">
        <f t="shared" si="250"/>
        <v/>
      </c>
      <c r="DC266" s="39" t="str">
        <f t="shared" si="251"/>
        <v/>
      </c>
      <c r="DD266" s="39" t="str">
        <f t="shared" si="252"/>
        <v/>
      </c>
      <c r="DE266" s="39" t="str">
        <f t="shared" si="253"/>
        <v/>
      </c>
      <c r="DF266" s="39" t="str">
        <f t="shared" si="254"/>
        <v/>
      </c>
      <c r="DG266" s="39" t="str">
        <f t="shared" si="255"/>
        <v/>
      </c>
      <c r="DH266" s="39" t="str">
        <f t="shared" si="256"/>
        <v/>
      </c>
      <c r="DI266" s="39" t="str">
        <f t="shared" si="257"/>
        <v/>
      </c>
      <c r="DJ266" s="39" t="str">
        <f t="shared" si="258"/>
        <v/>
      </c>
      <c r="DK266" s="39" t="str">
        <f t="shared" si="259"/>
        <v/>
      </c>
      <c r="DL266" s="39" t="str">
        <f t="shared" si="260"/>
        <v/>
      </c>
      <c r="DM266" s="39" t="str">
        <f t="shared" si="261"/>
        <v/>
      </c>
      <c r="DN266" s="39" t="str">
        <f t="shared" si="262"/>
        <v/>
      </c>
      <c r="DO266" s="39" t="str">
        <f t="shared" si="263"/>
        <v/>
      </c>
      <c r="DP266" s="39" t="str">
        <f t="shared" si="264"/>
        <v/>
      </c>
      <c r="DQ266" s="39" t="str">
        <f t="shared" si="265"/>
        <v/>
      </c>
      <c r="DR266" s="39" t="str">
        <f t="shared" si="266"/>
        <v/>
      </c>
      <c r="DS266" s="39" t="str">
        <f t="shared" si="267"/>
        <v/>
      </c>
      <c r="DT266" s="39" t="str">
        <f t="shared" si="268"/>
        <v/>
      </c>
      <c r="DU266" s="39" t="str">
        <f t="shared" si="269"/>
        <v/>
      </c>
      <c r="DV266" s="39" t="str">
        <f t="shared" si="270"/>
        <v/>
      </c>
      <c r="DW266" s="39" t="str">
        <f t="shared" si="271"/>
        <v/>
      </c>
      <c r="DX266" s="39" t="str">
        <f t="shared" si="417"/>
        <v/>
      </c>
      <c r="DY266" s="39" t="str">
        <f t="shared" si="417"/>
        <v/>
      </c>
      <c r="DZ266" s="39" t="str">
        <f t="shared" ref="DZ266:EO284" si="420">IF(BF266="","","|n|cffffcc00"&amp;DZ$2&amp;"：|r"&amp;BF266&amp;DZ$1)</f>
        <v/>
      </c>
      <c r="EA266" s="39" t="str">
        <f t="shared" si="418"/>
        <v/>
      </c>
      <c r="EB266" s="39" t="str">
        <f t="shared" si="418"/>
        <v/>
      </c>
      <c r="EC266" s="39" t="str">
        <f t="shared" si="418"/>
        <v/>
      </c>
      <c r="ED266" s="39" t="str">
        <f t="shared" si="418"/>
        <v/>
      </c>
      <c r="EE266" s="39" t="str">
        <f t="shared" si="418"/>
        <v/>
      </c>
      <c r="EF266" s="39" t="str">
        <f t="shared" si="418"/>
        <v/>
      </c>
      <c r="EG266" s="39" t="str">
        <f t="shared" si="418"/>
        <v/>
      </c>
      <c r="EH266" s="39" t="str">
        <f t="shared" si="418"/>
        <v/>
      </c>
      <c r="EI266" s="39" t="str">
        <f t="shared" si="418"/>
        <v/>
      </c>
      <c r="EJ266" s="39" t="str">
        <f t="shared" si="418"/>
        <v/>
      </c>
      <c r="EK266" s="39" t="str">
        <f t="shared" si="418"/>
        <v/>
      </c>
      <c r="EL266" s="39" t="str">
        <f t="shared" si="418"/>
        <v/>
      </c>
      <c r="EM266" s="39" t="str">
        <f t="shared" si="418"/>
        <v/>
      </c>
      <c r="EN266" s="39" t="str">
        <f t="shared" si="418"/>
        <v/>
      </c>
      <c r="EO266" s="39" t="str">
        <f t="shared" si="418"/>
        <v/>
      </c>
    </row>
    <row r="267" spans="1:145">
      <c r="A267" s="39" t="s">
        <v>483</v>
      </c>
      <c r="B267" s="39" t="s">
        <v>484</v>
      </c>
      <c r="C267" s="39" t="s">
        <v>485</v>
      </c>
      <c r="D267" s="39">
        <v>1230000</v>
      </c>
      <c r="F267" s="39">
        <v>1120</v>
      </c>
      <c r="H267" s="39">
        <v>13570000</v>
      </c>
      <c r="M267" s="39">
        <v>10</v>
      </c>
      <c r="V267" s="39">
        <v>10</v>
      </c>
      <c r="W267" s="39">
        <f t="shared" si="419"/>
        <v>300</v>
      </c>
      <c r="BW267" s="39" t="str">
        <f t="shared" si="416"/>
        <v>|n攻击+1230000|n护甲+1120|n生命值+13570000|n闪避+10%|n暴击+10%|n暴伤+300%</v>
      </c>
      <c r="BX267" s="39" t="str">
        <f t="shared" si="220"/>
        <v>|n攻击+1230000</v>
      </c>
      <c r="BY267" s="39" t="str">
        <f t="shared" si="221"/>
        <v/>
      </c>
      <c r="BZ267" s="39" t="str">
        <f t="shared" si="222"/>
        <v>|n护甲+1120</v>
      </c>
      <c r="CA267" s="39" t="str">
        <f t="shared" si="223"/>
        <v/>
      </c>
      <c r="CB267" s="39" t="str">
        <f t="shared" si="224"/>
        <v>|n生命值+13570000</v>
      </c>
      <c r="CC267" s="39" t="str">
        <f t="shared" si="225"/>
        <v/>
      </c>
      <c r="CD267" s="39" t="str">
        <f t="shared" si="226"/>
        <v/>
      </c>
      <c r="CE267" s="39" t="str">
        <f t="shared" si="227"/>
        <v/>
      </c>
      <c r="CF267" s="39" t="str">
        <f t="shared" si="228"/>
        <v/>
      </c>
      <c r="CG267" s="39" t="str">
        <f t="shared" si="229"/>
        <v>|n闪避+10%</v>
      </c>
      <c r="CH267" s="39" t="str">
        <f t="shared" si="230"/>
        <v/>
      </c>
      <c r="CI267" s="39" t="str">
        <f t="shared" si="231"/>
        <v/>
      </c>
      <c r="CJ267" s="39" t="str">
        <f t="shared" si="232"/>
        <v/>
      </c>
      <c r="CK267" s="39" t="str">
        <f t="shared" si="233"/>
        <v/>
      </c>
      <c r="CL267" s="39" t="str">
        <f t="shared" si="234"/>
        <v/>
      </c>
      <c r="CM267" s="39" t="str">
        <f t="shared" si="235"/>
        <v/>
      </c>
      <c r="CN267" s="39" t="str">
        <f t="shared" si="236"/>
        <v/>
      </c>
      <c r="CO267" s="39" t="str">
        <f t="shared" si="237"/>
        <v/>
      </c>
      <c r="CP267" s="39" t="str">
        <f t="shared" si="238"/>
        <v>|n暴击+10%</v>
      </c>
      <c r="CQ267" s="39" t="str">
        <f t="shared" si="239"/>
        <v>|n暴伤+300%</v>
      </c>
      <c r="CR267" s="39" t="str">
        <f t="shared" si="240"/>
        <v/>
      </c>
      <c r="CS267" s="39" t="str">
        <f t="shared" si="241"/>
        <v/>
      </c>
      <c r="CT267" s="39" t="str">
        <f t="shared" si="242"/>
        <v/>
      </c>
      <c r="CU267" s="39" t="str">
        <f t="shared" si="243"/>
        <v/>
      </c>
      <c r="CV267" s="39" t="str">
        <f t="shared" si="244"/>
        <v/>
      </c>
      <c r="CW267" s="39" t="str">
        <f t="shared" si="245"/>
        <v/>
      </c>
      <c r="CX267" s="39" t="str">
        <f t="shared" si="246"/>
        <v/>
      </c>
      <c r="CY267" s="39" t="str">
        <f t="shared" si="247"/>
        <v/>
      </c>
      <c r="CZ267" s="39" t="str">
        <f t="shared" si="248"/>
        <v/>
      </c>
      <c r="DA267" s="39" t="str">
        <f t="shared" si="249"/>
        <v/>
      </c>
      <c r="DB267" s="39" t="str">
        <f t="shared" si="250"/>
        <v/>
      </c>
      <c r="DC267" s="39" t="str">
        <f t="shared" si="251"/>
        <v/>
      </c>
      <c r="DD267" s="39" t="str">
        <f t="shared" si="252"/>
        <v/>
      </c>
      <c r="DE267" s="39" t="str">
        <f t="shared" si="253"/>
        <v/>
      </c>
      <c r="DF267" s="39" t="str">
        <f t="shared" si="254"/>
        <v/>
      </c>
      <c r="DG267" s="39" t="str">
        <f t="shared" si="255"/>
        <v/>
      </c>
      <c r="DH267" s="39" t="str">
        <f t="shared" si="256"/>
        <v/>
      </c>
      <c r="DI267" s="39" t="str">
        <f t="shared" si="257"/>
        <v/>
      </c>
      <c r="DJ267" s="39" t="str">
        <f t="shared" si="258"/>
        <v/>
      </c>
      <c r="DK267" s="39" t="str">
        <f t="shared" si="259"/>
        <v/>
      </c>
      <c r="DL267" s="39" t="str">
        <f t="shared" si="260"/>
        <v/>
      </c>
      <c r="DM267" s="39" t="str">
        <f t="shared" si="261"/>
        <v/>
      </c>
      <c r="DN267" s="39" t="str">
        <f t="shared" si="262"/>
        <v/>
      </c>
      <c r="DO267" s="39" t="str">
        <f t="shared" si="263"/>
        <v/>
      </c>
      <c r="DP267" s="39" t="str">
        <f t="shared" si="264"/>
        <v/>
      </c>
      <c r="DQ267" s="39" t="str">
        <f t="shared" si="265"/>
        <v/>
      </c>
      <c r="DR267" s="39" t="str">
        <f t="shared" si="266"/>
        <v/>
      </c>
      <c r="DS267" s="39" t="str">
        <f t="shared" si="267"/>
        <v/>
      </c>
      <c r="DT267" s="39" t="str">
        <f t="shared" si="268"/>
        <v/>
      </c>
      <c r="DU267" s="39" t="str">
        <f t="shared" si="269"/>
        <v/>
      </c>
      <c r="DV267" s="39" t="str">
        <f t="shared" si="270"/>
        <v/>
      </c>
      <c r="DW267" s="39" t="str">
        <f t="shared" si="271"/>
        <v/>
      </c>
      <c r="DX267" s="39" t="str">
        <f t="shared" ref="DX267:DY278" si="421">IF(BD267="","","|n|cffffcc00"&amp;DX$2&amp;"：|r"&amp;BD267&amp;DX$1)</f>
        <v/>
      </c>
      <c r="DY267" s="39" t="str">
        <f t="shared" si="421"/>
        <v/>
      </c>
      <c r="DZ267" s="39" t="str">
        <f t="shared" si="420"/>
        <v/>
      </c>
      <c r="EA267" s="39" t="str">
        <f t="shared" si="420"/>
        <v/>
      </c>
      <c r="EB267" s="39" t="str">
        <f t="shared" si="420"/>
        <v/>
      </c>
      <c r="EC267" s="39" t="str">
        <f t="shared" si="420"/>
        <v/>
      </c>
      <c r="ED267" s="39" t="str">
        <f t="shared" si="420"/>
        <v/>
      </c>
      <c r="EE267" s="39" t="str">
        <f t="shared" si="420"/>
        <v/>
      </c>
      <c r="EF267" s="39" t="str">
        <f t="shared" si="420"/>
        <v/>
      </c>
      <c r="EG267" s="39" t="str">
        <f t="shared" si="420"/>
        <v/>
      </c>
      <c r="EH267" s="39" t="str">
        <f t="shared" si="420"/>
        <v/>
      </c>
      <c r="EI267" s="39" t="str">
        <f t="shared" si="420"/>
        <v/>
      </c>
      <c r="EJ267" s="39" t="str">
        <f t="shared" si="420"/>
        <v/>
      </c>
      <c r="EK267" s="39" t="str">
        <f t="shared" si="420"/>
        <v/>
      </c>
      <c r="EL267" s="39" t="str">
        <f t="shared" si="420"/>
        <v/>
      </c>
      <c r="EM267" s="39" t="str">
        <f t="shared" si="420"/>
        <v/>
      </c>
      <c r="EN267" s="39" t="str">
        <f t="shared" si="420"/>
        <v/>
      </c>
      <c r="EO267" s="39" t="str">
        <f t="shared" si="420"/>
        <v/>
      </c>
    </row>
    <row r="268" spans="1:145">
      <c r="A268" s="39" t="s">
        <v>486</v>
      </c>
      <c r="B268" s="39" t="s">
        <v>487</v>
      </c>
      <c r="C268" s="39" t="s">
        <v>488</v>
      </c>
      <c r="D268" s="39">
        <v>1450280</v>
      </c>
      <c r="F268" s="39">
        <v>1260</v>
      </c>
      <c r="H268" s="39">
        <v>16008000</v>
      </c>
      <c r="M268" s="39">
        <v>10</v>
      </c>
      <c r="V268" s="39">
        <v>10</v>
      </c>
      <c r="W268" s="39">
        <f t="shared" si="419"/>
        <v>300</v>
      </c>
      <c r="BW268" s="39" t="str">
        <f t="shared" si="416"/>
        <v>|n攻击+1450280|n护甲+1260|n生命值+16008000|n闪避+10%|n暴击+10%|n暴伤+300%</v>
      </c>
      <c r="BX268" s="39" t="str">
        <f t="shared" si="220"/>
        <v>|n攻击+1450280</v>
      </c>
      <c r="BY268" s="39" t="str">
        <f t="shared" si="221"/>
        <v/>
      </c>
      <c r="BZ268" s="39" t="str">
        <f t="shared" si="222"/>
        <v>|n护甲+1260</v>
      </c>
      <c r="CA268" s="39" t="str">
        <f t="shared" si="223"/>
        <v/>
      </c>
      <c r="CB268" s="39" t="str">
        <f t="shared" si="224"/>
        <v>|n生命值+16008000</v>
      </c>
      <c r="CC268" s="39" t="str">
        <f t="shared" si="225"/>
        <v/>
      </c>
      <c r="CD268" s="39" t="str">
        <f t="shared" si="226"/>
        <v/>
      </c>
      <c r="CE268" s="39" t="str">
        <f t="shared" si="227"/>
        <v/>
      </c>
      <c r="CF268" s="39" t="str">
        <f t="shared" si="228"/>
        <v/>
      </c>
      <c r="CG268" s="39" t="str">
        <f t="shared" si="229"/>
        <v>|n闪避+10%</v>
      </c>
      <c r="CH268" s="39" t="str">
        <f t="shared" si="230"/>
        <v/>
      </c>
      <c r="CI268" s="39" t="str">
        <f t="shared" si="231"/>
        <v/>
      </c>
      <c r="CJ268" s="39" t="str">
        <f t="shared" si="232"/>
        <v/>
      </c>
      <c r="CK268" s="39" t="str">
        <f t="shared" si="233"/>
        <v/>
      </c>
      <c r="CL268" s="39" t="str">
        <f t="shared" si="234"/>
        <v/>
      </c>
      <c r="CM268" s="39" t="str">
        <f t="shared" si="235"/>
        <v/>
      </c>
      <c r="CN268" s="39" t="str">
        <f t="shared" si="236"/>
        <v/>
      </c>
      <c r="CO268" s="39" t="str">
        <f t="shared" si="237"/>
        <v/>
      </c>
      <c r="CP268" s="39" t="str">
        <f t="shared" si="238"/>
        <v>|n暴击+10%</v>
      </c>
      <c r="CQ268" s="39" t="str">
        <f t="shared" si="239"/>
        <v>|n暴伤+300%</v>
      </c>
      <c r="CR268" s="39" t="str">
        <f t="shared" si="240"/>
        <v/>
      </c>
      <c r="CS268" s="39" t="str">
        <f t="shared" si="241"/>
        <v/>
      </c>
      <c r="CT268" s="39" t="str">
        <f t="shared" si="242"/>
        <v/>
      </c>
      <c r="CU268" s="39" t="str">
        <f t="shared" si="243"/>
        <v/>
      </c>
      <c r="CV268" s="39" t="str">
        <f t="shared" si="244"/>
        <v/>
      </c>
      <c r="CW268" s="39" t="str">
        <f t="shared" si="245"/>
        <v/>
      </c>
      <c r="CX268" s="39" t="str">
        <f t="shared" si="246"/>
        <v/>
      </c>
      <c r="CY268" s="39" t="str">
        <f t="shared" si="247"/>
        <v/>
      </c>
      <c r="CZ268" s="39" t="str">
        <f t="shared" si="248"/>
        <v/>
      </c>
      <c r="DA268" s="39" t="str">
        <f t="shared" si="249"/>
        <v/>
      </c>
      <c r="DB268" s="39" t="str">
        <f t="shared" si="250"/>
        <v/>
      </c>
      <c r="DC268" s="39" t="str">
        <f t="shared" si="251"/>
        <v/>
      </c>
      <c r="DD268" s="39" t="str">
        <f t="shared" si="252"/>
        <v/>
      </c>
      <c r="DE268" s="39" t="str">
        <f t="shared" si="253"/>
        <v/>
      </c>
      <c r="DF268" s="39" t="str">
        <f t="shared" si="254"/>
        <v/>
      </c>
      <c r="DG268" s="39" t="str">
        <f t="shared" si="255"/>
        <v/>
      </c>
      <c r="DH268" s="39" t="str">
        <f t="shared" si="256"/>
        <v/>
      </c>
      <c r="DI268" s="39" t="str">
        <f t="shared" si="257"/>
        <v/>
      </c>
      <c r="DJ268" s="39" t="str">
        <f t="shared" si="258"/>
        <v/>
      </c>
      <c r="DK268" s="39" t="str">
        <f t="shared" si="259"/>
        <v/>
      </c>
      <c r="DL268" s="39" t="str">
        <f t="shared" si="260"/>
        <v/>
      </c>
      <c r="DM268" s="39" t="str">
        <f t="shared" si="261"/>
        <v/>
      </c>
      <c r="DN268" s="39" t="str">
        <f t="shared" si="262"/>
        <v/>
      </c>
      <c r="DO268" s="39" t="str">
        <f t="shared" si="263"/>
        <v/>
      </c>
      <c r="DP268" s="39" t="str">
        <f t="shared" si="264"/>
        <v/>
      </c>
      <c r="DQ268" s="39" t="str">
        <f t="shared" si="265"/>
        <v/>
      </c>
      <c r="DR268" s="39" t="str">
        <f t="shared" si="266"/>
        <v/>
      </c>
      <c r="DS268" s="39" t="str">
        <f t="shared" si="267"/>
        <v/>
      </c>
      <c r="DT268" s="39" t="str">
        <f t="shared" si="268"/>
        <v/>
      </c>
      <c r="DU268" s="39" t="str">
        <f t="shared" si="269"/>
        <v/>
      </c>
      <c r="DV268" s="39" t="str">
        <f t="shared" si="270"/>
        <v/>
      </c>
      <c r="DW268" s="39" t="str">
        <f t="shared" si="271"/>
        <v/>
      </c>
      <c r="DX268" s="39" t="str">
        <f t="shared" si="421"/>
        <v/>
      </c>
      <c r="DY268" s="39" t="str">
        <f t="shared" si="421"/>
        <v/>
      </c>
      <c r="DZ268" s="39" t="str">
        <f t="shared" si="420"/>
        <v/>
      </c>
      <c r="EA268" s="39" t="str">
        <f t="shared" si="420"/>
        <v/>
      </c>
      <c r="EB268" s="39" t="str">
        <f t="shared" si="420"/>
        <v/>
      </c>
      <c r="EC268" s="39" t="str">
        <f t="shared" si="420"/>
        <v/>
      </c>
      <c r="ED268" s="39" t="str">
        <f t="shared" si="420"/>
        <v/>
      </c>
      <c r="EE268" s="39" t="str">
        <f t="shared" si="420"/>
        <v/>
      </c>
      <c r="EF268" s="39" t="str">
        <f t="shared" si="420"/>
        <v/>
      </c>
      <c r="EG268" s="39" t="str">
        <f t="shared" si="420"/>
        <v/>
      </c>
      <c r="EH268" s="39" t="str">
        <f t="shared" si="420"/>
        <v/>
      </c>
      <c r="EI268" s="39" t="str">
        <f t="shared" si="420"/>
        <v/>
      </c>
      <c r="EJ268" s="39" t="str">
        <f t="shared" si="420"/>
        <v/>
      </c>
      <c r="EK268" s="39" t="str">
        <f t="shared" si="420"/>
        <v/>
      </c>
      <c r="EL268" s="39" t="str">
        <f t="shared" si="420"/>
        <v/>
      </c>
      <c r="EM268" s="39" t="str">
        <f t="shared" si="420"/>
        <v/>
      </c>
      <c r="EN268" s="39" t="str">
        <f t="shared" si="420"/>
        <v/>
      </c>
      <c r="EO268" s="39" t="str">
        <f t="shared" si="420"/>
        <v/>
      </c>
    </row>
    <row r="269" spans="1:145">
      <c r="A269" s="39" t="s">
        <v>489</v>
      </c>
      <c r="B269" s="39" t="s">
        <v>484</v>
      </c>
      <c r="C269" s="39" t="s">
        <v>490</v>
      </c>
      <c r="D269" s="39">
        <v>1569950</v>
      </c>
      <c r="F269" s="39">
        <v>1340</v>
      </c>
      <c r="H269" s="39">
        <v>17350000</v>
      </c>
      <c r="M269" s="39">
        <v>10</v>
      </c>
      <c r="V269" s="39">
        <v>10</v>
      </c>
      <c r="W269" s="39">
        <f t="shared" si="419"/>
        <v>300</v>
      </c>
      <c r="BW269" s="39" t="str">
        <f t="shared" si="416"/>
        <v>|n攻击+1569950|n护甲+1340|n生命值+17350000|n闪避+10%|n暴击+10%|n暴伤+300%</v>
      </c>
      <c r="BX269" s="39" t="str">
        <f t="shared" si="220"/>
        <v>|n攻击+1569950</v>
      </c>
      <c r="BY269" s="39" t="str">
        <f t="shared" si="221"/>
        <v/>
      </c>
      <c r="BZ269" s="39" t="str">
        <f t="shared" si="222"/>
        <v>|n护甲+1340</v>
      </c>
      <c r="CA269" s="39" t="str">
        <f t="shared" si="223"/>
        <v/>
      </c>
      <c r="CB269" s="39" t="str">
        <f t="shared" si="224"/>
        <v>|n生命值+17350000</v>
      </c>
      <c r="CC269" s="39" t="str">
        <f t="shared" si="225"/>
        <v/>
      </c>
      <c r="CD269" s="39" t="str">
        <f t="shared" si="226"/>
        <v/>
      </c>
      <c r="CE269" s="39" t="str">
        <f t="shared" si="227"/>
        <v/>
      </c>
      <c r="CF269" s="39" t="str">
        <f t="shared" si="228"/>
        <v/>
      </c>
      <c r="CG269" s="39" t="str">
        <f t="shared" si="229"/>
        <v>|n闪避+10%</v>
      </c>
      <c r="CH269" s="39" t="str">
        <f t="shared" si="230"/>
        <v/>
      </c>
      <c r="CI269" s="39" t="str">
        <f t="shared" si="231"/>
        <v/>
      </c>
      <c r="CJ269" s="39" t="str">
        <f t="shared" si="232"/>
        <v/>
      </c>
      <c r="CK269" s="39" t="str">
        <f t="shared" si="233"/>
        <v/>
      </c>
      <c r="CL269" s="39" t="str">
        <f t="shared" si="234"/>
        <v/>
      </c>
      <c r="CM269" s="39" t="str">
        <f t="shared" si="235"/>
        <v/>
      </c>
      <c r="CN269" s="39" t="str">
        <f t="shared" si="236"/>
        <v/>
      </c>
      <c r="CO269" s="39" t="str">
        <f t="shared" si="237"/>
        <v/>
      </c>
      <c r="CP269" s="39" t="str">
        <f t="shared" si="238"/>
        <v>|n暴击+10%</v>
      </c>
      <c r="CQ269" s="39" t="str">
        <f t="shared" si="239"/>
        <v>|n暴伤+300%</v>
      </c>
      <c r="CR269" s="39" t="str">
        <f t="shared" si="240"/>
        <v/>
      </c>
      <c r="CS269" s="39" t="str">
        <f t="shared" si="241"/>
        <v/>
      </c>
      <c r="CT269" s="39" t="str">
        <f t="shared" si="242"/>
        <v/>
      </c>
      <c r="CU269" s="39" t="str">
        <f t="shared" si="243"/>
        <v/>
      </c>
      <c r="CV269" s="39" t="str">
        <f t="shared" si="244"/>
        <v/>
      </c>
      <c r="CW269" s="39" t="str">
        <f t="shared" si="245"/>
        <v/>
      </c>
      <c r="CX269" s="39" t="str">
        <f t="shared" si="246"/>
        <v/>
      </c>
      <c r="CY269" s="39" t="str">
        <f t="shared" si="247"/>
        <v/>
      </c>
      <c r="CZ269" s="39" t="str">
        <f t="shared" si="248"/>
        <v/>
      </c>
      <c r="DA269" s="39" t="str">
        <f t="shared" si="249"/>
        <v/>
      </c>
      <c r="DB269" s="39" t="str">
        <f t="shared" si="250"/>
        <v/>
      </c>
      <c r="DC269" s="39" t="str">
        <f t="shared" si="251"/>
        <v/>
      </c>
      <c r="DD269" s="39" t="str">
        <f t="shared" si="252"/>
        <v/>
      </c>
      <c r="DE269" s="39" t="str">
        <f t="shared" si="253"/>
        <v/>
      </c>
      <c r="DF269" s="39" t="str">
        <f t="shared" si="254"/>
        <v/>
      </c>
      <c r="DG269" s="39" t="str">
        <f t="shared" si="255"/>
        <v/>
      </c>
      <c r="DH269" s="39" t="str">
        <f t="shared" si="256"/>
        <v/>
      </c>
      <c r="DI269" s="39" t="str">
        <f t="shared" si="257"/>
        <v/>
      </c>
      <c r="DJ269" s="39" t="str">
        <f t="shared" si="258"/>
        <v/>
      </c>
      <c r="DK269" s="39" t="str">
        <f t="shared" si="259"/>
        <v/>
      </c>
      <c r="DL269" s="39" t="str">
        <f t="shared" si="260"/>
        <v/>
      </c>
      <c r="DM269" s="39" t="str">
        <f t="shared" si="261"/>
        <v/>
      </c>
      <c r="DN269" s="39" t="str">
        <f t="shared" si="262"/>
        <v/>
      </c>
      <c r="DO269" s="39" t="str">
        <f t="shared" si="263"/>
        <v/>
      </c>
      <c r="DP269" s="39" t="str">
        <f t="shared" si="264"/>
        <v/>
      </c>
      <c r="DQ269" s="39" t="str">
        <f t="shared" si="265"/>
        <v/>
      </c>
      <c r="DR269" s="39" t="str">
        <f t="shared" si="266"/>
        <v/>
      </c>
      <c r="DS269" s="39" t="str">
        <f t="shared" si="267"/>
        <v/>
      </c>
      <c r="DT269" s="39" t="str">
        <f t="shared" si="268"/>
        <v/>
      </c>
      <c r="DU269" s="39" t="str">
        <f t="shared" si="269"/>
        <v/>
      </c>
      <c r="DV269" s="39" t="str">
        <f t="shared" si="270"/>
        <v/>
      </c>
      <c r="DW269" s="39" t="str">
        <f t="shared" si="271"/>
        <v/>
      </c>
      <c r="DX269" s="39" t="str">
        <f t="shared" si="421"/>
        <v/>
      </c>
      <c r="DY269" s="39" t="str">
        <f t="shared" si="421"/>
        <v/>
      </c>
      <c r="DZ269" s="39" t="str">
        <f t="shared" si="420"/>
        <v/>
      </c>
      <c r="EA269" s="39" t="str">
        <f t="shared" si="420"/>
        <v/>
      </c>
      <c r="EB269" s="39" t="str">
        <f t="shared" si="420"/>
        <v/>
      </c>
      <c r="EC269" s="39" t="str">
        <f t="shared" si="420"/>
        <v/>
      </c>
      <c r="ED269" s="39" t="str">
        <f t="shared" si="420"/>
        <v/>
      </c>
      <c r="EE269" s="39" t="str">
        <f t="shared" si="420"/>
        <v/>
      </c>
      <c r="EF269" s="39" t="str">
        <f t="shared" si="420"/>
        <v/>
      </c>
      <c r="EG269" s="39" t="str">
        <f t="shared" si="420"/>
        <v/>
      </c>
      <c r="EH269" s="39" t="str">
        <f t="shared" si="420"/>
        <v/>
      </c>
      <c r="EI269" s="39" t="str">
        <f t="shared" si="420"/>
        <v/>
      </c>
      <c r="EJ269" s="39" t="str">
        <f t="shared" si="420"/>
        <v/>
      </c>
      <c r="EK269" s="39" t="str">
        <f t="shared" si="420"/>
        <v/>
      </c>
      <c r="EL269" s="39" t="str">
        <f t="shared" si="420"/>
        <v/>
      </c>
      <c r="EM269" s="39" t="str">
        <f t="shared" si="420"/>
        <v/>
      </c>
      <c r="EN269" s="39" t="str">
        <f t="shared" si="420"/>
        <v/>
      </c>
      <c r="EO269" s="39" t="str">
        <f t="shared" si="420"/>
        <v/>
      </c>
    </row>
    <row r="270" spans="1:145">
      <c r="A270" s="39" t="s">
        <v>491</v>
      </c>
      <c r="C270" s="39" t="s">
        <v>492</v>
      </c>
      <c r="D270" s="39">
        <v>1696000</v>
      </c>
      <c r="F270" s="39">
        <v>1410</v>
      </c>
      <c r="H270" s="39">
        <v>18800000</v>
      </c>
      <c r="M270" s="39">
        <v>10</v>
      </c>
      <c r="V270" s="39">
        <v>10</v>
      </c>
      <c r="W270" s="39">
        <f t="shared" si="419"/>
        <v>300</v>
      </c>
    </row>
    <row r="271" spans="1:145">
      <c r="A271" s="39" t="s">
        <v>493</v>
      </c>
      <c r="C271" s="39" t="s">
        <v>494</v>
      </c>
      <c r="D271" s="39">
        <v>1980000</v>
      </c>
      <c r="F271" s="39">
        <v>2200</v>
      </c>
      <c r="H271" s="39">
        <v>25000000</v>
      </c>
      <c r="M271" s="39">
        <v>10</v>
      </c>
      <c r="V271" s="39">
        <v>10</v>
      </c>
      <c r="W271" s="39">
        <f t="shared" si="419"/>
        <v>350</v>
      </c>
    </row>
    <row r="272" spans="1:145">
      <c r="A272" s="39" t="s">
        <v>495</v>
      </c>
      <c r="C272" s="39" t="s">
        <v>496</v>
      </c>
      <c r="D272" s="39">
        <v>2200000</v>
      </c>
      <c r="F272" s="39">
        <v>3500</v>
      </c>
      <c r="H272" s="39">
        <v>30000000</v>
      </c>
      <c r="M272" s="39">
        <v>10</v>
      </c>
      <c r="V272" s="39">
        <v>10</v>
      </c>
      <c r="W272" s="39">
        <f t="shared" si="419"/>
        <v>350</v>
      </c>
    </row>
    <row r="273" spans="1:145">
      <c r="A273" s="39" t="s">
        <v>497</v>
      </c>
      <c r="B273" s="39" t="s">
        <v>498</v>
      </c>
      <c r="C273" s="39" t="s">
        <v>499</v>
      </c>
      <c r="D273" s="39">
        <f>D283/5</f>
        <v>12580</v>
      </c>
      <c r="F273" s="39">
        <f>F283/3.5</f>
        <v>20</v>
      </c>
      <c r="H273" s="39">
        <f>ROUNDUP(H283/4,-2)</f>
        <v>100100</v>
      </c>
      <c r="M273" s="39">
        <v>10</v>
      </c>
      <c r="V273" s="39">
        <v>5</v>
      </c>
      <c r="W273" s="39">
        <v>50</v>
      </c>
      <c r="BW273" s="39" t="str">
        <f t="shared" si="416"/>
        <v>|n攻击+12580|n护甲+20|n生命值+100100|n闪避+10%|n暴击+5%|n暴伤+50%</v>
      </c>
      <c r="BX273" s="39" t="str">
        <f t="shared" si="220"/>
        <v>|n攻击+12580</v>
      </c>
      <c r="BY273" s="39" t="str">
        <f t="shared" si="221"/>
        <v/>
      </c>
      <c r="BZ273" s="39" t="str">
        <f t="shared" si="222"/>
        <v>|n护甲+20</v>
      </c>
      <c r="CA273" s="39" t="str">
        <f t="shared" si="223"/>
        <v/>
      </c>
      <c r="CB273" s="39" t="str">
        <f t="shared" si="224"/>
        <v>|n生命值+100100</v>
      </c>
      <c r="CC273" s="39" t="str">
        <f t="shared" si="225"/>
        <v/>
      </c>
      <c r="CD273" s="39" t="str">
        <f t="shared" si="226"/>
        <v/>
      </c>
      <c r="CE273" s="39" t="str">
        <f t="shared" si="227"/>
        <v/>
      </c>
      <c r="CF273" s="39" t="str">
        <f t="shared" si="228"/>
        <v/>
      </c>
      <c r="CG273" s="39" t="str">
        <f t="shared" si="229"/>
        <v>|n闪避+10%</v>
      </c>
      <c r="CH273" s="39" t="str">
        <f t="shared" si="230"/>
        <v/>
      </c>
      <c r="CI273" s="39" t="str">
        <f t="shared" si="231"/>
        <v/>
      </c>
      <c r="CJ273" s="39" t="str">
        <f t="shared" si="232"/>
        <v/>
      </c>
      <c r="CK273" s="39" t="str">
        <f t="shared" si="233"/>
        <v/>
      </c>
      <c r="CL273" s="39" t="str">
        <f t="shared" si="234"/>
        <v/>
      </c>
      <c r="CM273" s="39" t="str">
        <f t="shared" si="235"/>
        <v/>
      </c>
      <c r="CN273" s="39" t="str">
        <f t="shared" si="236"/>
        <v/>
      </c>
      <c r="CO273" s="39" t="str">
        <f t="shared" si="237"/>
        <v/>
      </c>
      <c r="CP273" s="39" t="str">
        <f t="shared" si="238"/>
        <v>|n暴击+5%</v>
      </c>
      <c r="CQ273" s="39" t="str">
        <f t="shared" si="239"/>
        <v>|n暴伤+50%</v>
      </c>
      <c r="CR273" s="39" t="str">
        <f t="shared" si="240"/>
        <v/>
      </c>
      <c r="CS273" s="39" t="str">
        <f t="shared" si="241"/>
        <v/>
      </c>
      <c r="CT273" s="39" t="str">
        <f t="shared" si="242"/>
        <v/>
      </c>
      <c r="CU273" s="39" t="str">
        <f t="shared" si="243"/>
        <v/>
      </c>
      <c r="CV273" s="39" t="str">
        <f t="shared" si="244"/>
        <v/>
      </c>
      <c r="CW273" s="39" t="str">
        <f t="shared" si="245"/>
        <v/>
      </c>
      <c r="CX273" s="39" t="str">
        <f t="shared" si="246"/>
        <v/>
      </c>
      <c r="CY273" s="39" t="str">
        <f t="shared" si="247"/>
        <v/>
      </c>
      <c r="CZ273" s="39" t="str">
        <f t="shared" si="248"/>
        <v/>
      </c>
      <c r="DA273" s="39" t="str">
        <f t="shared" si="249"/>
        <v/>
      </c>
      <c r="DB273" s="39" t="str">
        <f t="shared" si="250"/>
        <v/>
      </c>
      <c r="DC273" s="39" t="str">
        <f t="shared" si="251"/>
        <v/>
      </c>
      <c r="DD273" s="39" t="str">
        <f t="shared" si="252"/>
        <v/>
      </c>
      <c r="DE273" s="39" t="str">
        <f t="shared" si="253"/>
        <v/>
      </c>
      <c r="DF273" s="39" t="str">
        <f t="shared" si="254"/>
        <v/>
      </c>
      <c r="DG273" s="39" t="str">
        <f t="shared" si="255"/>
        <v/>
      </c>
      <c r="DH273" s="39" t="str">
        <f t="shared" si="256"/>
        <v/>
      </c>
      <c r="DI273" s="39" t="str">
        <f t="shared" si="257"/>
        <v/>
      </c>
      <c r="DJ273" s="39" t="str">
        <f t="shared" si="258"/>
        <v/>
      </c>
      <c r="DK273" s="39" t="str">
        <f t="shared" si="259"/>
        <v/>
      </c>
      <c r="DL273" s="39" t="str">
        <f t="shared" si="260"/>
        <v/>
      </c>
      <c r="DM273" s="39" t="str">
        <f t="shared" si="261"/>
        <v/>
      </c>
      <c r="DN273" s="39" t="str">
        <f t="shared" si="262"/>
        <v/>
      </c>
      <c r="DO273" s="39" t="str">
        <f t="shared" si="263"/>
        <v/>
      </c>
      <c r="DP273" s="39" t="str">
        <f t="shared" si="264"/>
        <v/>
      </c>
      <c r="DQ273" s="39" t="str">
        <f t="shared" si="265"/>
        <v/>
      </c>
      <c r="DR273" s="39" t="str">
        <f t="shared" si="266"/>
        <v/>
      </c>
      <c r="DS273" s="39" t="str">
        <f t="shared" si="267"/>
        <v/>
      </c>
      <c r="DT273" s="39" t="str">
        <f t="shared" si="268"/>
        <v/>
      </c>
      <c r="DU273" s="39" t="str">
        <f t="shared" si="269"/>
        <v/>
      </c>
      <c r="DV273" s="39" t="str">
        <f t="shared" si="270"/>
        <v/>
      </c>
      <c r="DW273" s="39" t="str">
        <f t="shared" si="271"/>
        <v/>
      </c>
      <c r="DX273" s="39" t="str">
        <f t="shared" si="421"/>
        <v/>
      </c>
      <c r="DY273" s="39" t="str">
        <f t="shared" si="421"/>
        <v/>
      </c>
      <c r="DZ273" s="39" t="str">
        <f t="shared" si="420"/>
        <v/>
      </c>
      <c r="EA273" s="39" t="str">
        <f t="shared" si="420"/>
        <v/>
      </c>
      <c r="EB273" s="39" t="str">
        <f t="shared" si="420"/>
        <v/>
      </c>
      <c r="EC273" s="39" t="str">
        <f t="shared" si="420"/>
        <v/>
      </c>
      <c r="ED273" s="39" t="str">
        <f t="shared" si="420"/>
        <v/>
      </c>
      <c r="EE273" s="39" t="str">
        <f t="shared" si="420"/>
        <v/>
      </c>
      <c r="EF273" s="39" t="str">
        <f t="shared" si="420"/>
        <v/>
      </c>
      <c r="EG273" s="39" t="str">
        <f t="shared" si="420"/>
        <v/>
      </c>
      <c r="EH273" s="39" t="str">
        <f t="shared" si="420"/>
        <v/>
      </c>
      <c r="EI273" s="39" t="str">
        <f t="shared" si="420"/>
        <v/>
      </c>
      <c r="EJ273" s="39" t="str">
        <f t="shared" si="420"/>
        <v/>
      </c>
      <c r="EK273" s="39" t="str">
        <f t="shared" si="420"/>
        <v/>
      </c>
      <c r="EL273" s="39" t="str">
        <f t="shared" si="420"/>
        <v/>
      </c>
      <c r="EM273" s="39" t="str">
        <f t="shared" si="420"/>
        <v/>
      </c>
      <c r="EN273" s="39" t="str">
        <f t="shared" si="420"/>
        <v/>
      </c>
      <c r="EO273" s="39" t="str">
        <f t="shared" si="420"/>
        <v/>
      </c>
    </row>
    <row r="274" spans="1:145">
      <c r="A274" s="39" t="s">
        <v>500</v>
      </c>
      <c r="B274" s="39" t="s">
        <v>501</v>
      </c>
      <c r="C274" s="39" t="s">
        <v>499</v>
      </c>
      <c r="D274" s="39">
        <f t="shared" ref="D274:D282" si="422">D284/5</f>
        <v>66000</v>
      </c>
      <c r="F274" s="39">
        <f t="shared" ref="F274:F281" si="423">F284/3.5</f>
        <v>80</v>
      </c>
      <c r="H274" s="39">
        <f t="shared" ref="H274:H282" si="424">ROUNDUP(H284/4,-2)</f>
        <v>585000</v>
      </c>
      <c r="M274" s="39">
        <v>10</v>
      </c>
      <c r="V274" s="39">
        <v>5</v>
      </c>
      <c r="W274" s="39">
        <v>50</v>
      </c>
      <c r="BW274" s="39" t="str">
        <f t="shared" si="416"/>
        <v>|n攻击+66000|n护甲+80|n生命值+585000|n闪避+10%|n暴击+5%|n暴伤+50%</v>
      </c>
      <c r="BX274" s="39" t="str">
        <f t="shared" si="220"/>
        <v>|n攻击+66000</v>
      </c>
      <c r="BY274" s="39" t="str">
        <f t="shared" si="221"/>
        <v/>
      </c>
      <c r="BZ274" s="39" t="str">
        <f t="shared" si="222"/>
        <v>|n护甲+80</v>
      </c>
      <c r="CA274" s="39" t="str">
        <f t="shared" si="223"/>
        <v/>
      </c>
      <c r="CB274" s="39" t="str">
        <f t="shared" si="224"/>
        <v>|n生命值+585000</v>
      </c>
      <c r="CC274" s="39" t="str">
        <f t="shared" si="225"/>
        <v/>
      </c>
      <c r="CD274" s="39" t="str">
        <f t="shared" si="226"/>
        <v/>
      </c>
      <c r="CE274" s="39" t="str">
        <f t="shared" si="227"/>
        <v/>
      </c>
      <c r="CF274" s="39" t="str">
        <f t="shared" si="228"/>
        <v/>
      </c>
      <c r="CG274" s="39" t="str">
        <f t="shared" si="229"/>
        <v>|n闪避+10%</v>
      </c>
      <c r="CH274" s="39" t="str">
        <f t="shared" si="230"/>
        <v/>
      </c>
      <c r="CI274" s="39" t="str">
        <f t="shared" si="231"/>
        <v/>
      </c>
      <c r="CJ274" s="39" t="str">
        <f t="shared" si="232"/>
        <v/>
      </c>
      <c r="CK274" s="39" t="str">
        <f t="shared" si="233"/>
        <v/>
      </c>
      <c r="CL274" s="39" t="str">
        <f t="shared" si="234"/>
        <v/>
      </c>
      <c r="CM274" s="39" t="str">
        <f t="shared" si="235"/>
        <v/>
      </c>
      <c r="CN274" s="39" t="str">
        <f t="shared" si="236"/>
        <v/>
      </c>
      <c r="CO274" s="39" t="str">
        <f t="shared" si="237"/>
        <v/>
      </c>
      <c r="CP274" s="39" t="str">
        <f t="shared" si="238"/>
        <v>|n暴击+5%</v>
      </c>
      <c r="CQ274" s="39" t="str">
        <f t="shared" si="239"/>
        <v>|n暴伤+50%</v>
      </c>
      <c r="CR274" s="39" t="str">
        <f t="shared" si="240"/>
        <v/>
      </c>
      <c r="CS274" s="39" t="str">
        <f t="shared" si="241"/>
        <v/>
      </c>
      <c r="CT274" s="39" t="str">
        <f t="shared" si="242"/>
        <v/>
      </c>
      <c r="CU274" s="39" t="str">
        <f t="shared" si="243"/>
        <v/>
      </c>
      <c r="CV274" s="39" t="str">
        <f t="shared" si="244"/>
        <v/>
      </c>
      <c r="CW274" s="39" t="str">
        <f t="shared" si="245"/>
        <v/>
      </c>
      <c r="CX274" s="39" t="str">
        <f t="shared" si="246"/>
        <v/>
      </c>
      <c r="CY274" s="39" t="str">
        <f t="shared" si="247"/>
        <v/>
      </c>
      <c r="CZ274" s="39" t="str">
        <f t="shared" si="248"/>
        <v/>
      </c>
      <c r="DA274" s="39" t="str">
        <f t="shared" si="249"/>
        <v/>
      </c>
      <c r="DB274" s="39" t="str">
        <f t="shared" si="250"/>
        <v/>
      </c>
      <c r="DC274" s="39" t="str">
        <f t="shared" si="251"/>
        <v/>
      </c>
      <c r="DD274" s="39" t="str">
        <f t="shared" si="252"/>
        <v/>
      </c>
      <c r="DE274" s="39" t="str">
        <f t="shared" si="253"/>
        <v/>
      </c>
      <c r="DF274" s="39" t="str">
        <f t="shared" si="254"/>
        <v/>
      </c>
      <c r="DG274" s="39" t="str">
        <f t="shared" si="255"/>
        <v/>
      </c>
      <c r="DH274" s="39" t="str">
        <f t="shared" si="256"/>
        <v/>
      </c>
      <c r="DI274" s="39" t="str">
        <f t="shared" si="257"/>
        <v/>
      </c>
      <c r="DJ274" s="39" t="str">
        <f t="shared" si="258"/>
        <v/>
      </c>
      <c r="DK274" s="39" t="str">
        <f t="shared" si="259"/>
        <v/>
      </c>
      <c r="DL274" s="39" t="str">
        <f t="shared" si="260"/>
        <v/>
      </c>
      <c r="DM274" s="39" t="str">
        <f t="shared" si="261"/>
        <v/>
      </c>
      <c r="DN274" s="39" t="str">
        <f t="shared" si="262"/>
        <v/>
      </c>
      <c r="DO274" s="39" t="str">
        <f t="shared" si="263"/>
        <v/>
      </c>
      <c r="DP274" s="39" t="str">
        <f t="shared" si="264"/>
        <v/>
      </c>
      <c r="DQ274" s="39" t="str">
        <f t="shared" si="265"/>
        <v/>
      </c>
      <c r="DR274" s="39" t="str">
        <f t="shared" si="266"/>
        <v/>
      </c>
      <c r="DS274" s="39" t="str">
        <f t="shared" si="267"/>
        <v/>
      </c>
      <c r="DT274" s="39" t="str">
        <f t="shared" si="268"/>
        <v/>
      </c>
      <c r="DU274" s="39" t="str">
        <f t="shared" si="269"/>
        <v/>
      </c>
      <c r="DV274" s="39" t="str">
        <f t="shared" si="270"/>
        <v/>
      </c>
      <c r="DW274" s="39" t="str">
        <f t="shared" si="271"/>
        <v/>
      </c>
      <c r="DX274" s="39" t="str">
        <f t="shared" si="421"/>
        <v/>
      </c>
      <c r="DY274" s="39" t="str">
        <f t="shared" si="421"/>
        <v/>
      </c>
      <c r="DZ274" s="39" t="str">
        <f t="shared" si="420"/>
        <v/>
      </c>
      <c r="EA274" s="39" t="str">
        <f t="shared" si="420"/>
        <v/>
      </c>
      <c r="EB274" s="39" t="str">
        <f t="shared" si="420"/>
        <v/>
      </c>
      <c r="EC274" s="39" t="str">
        <f t="shared" si="420"/>
        <v/>
      </c>
      <c r="ED274" s="39" t="str">
        <f t="shared" si="420"/>
        <v/>
      </c>
      <c r="EE274" s="39" t="str">
        <f t="shared" si="420"/>
        <v/>
      </c>
      <c r="EF274" s="39" t="str">
        <f t="shared" si="420"/>
        <v/>
      </c>
      <c r="EG274" s="39" t="str">
        <f t="shared" si="420"/>
        <v/>
      </c>
      <c r="EH274" s="39" t="str">
        <f t="shared" si="420"/>
        <v/>
      </c>
      <c r="EI274" s="39" t="str">
        <f t="shared" si="420"/>
        <v/>
      </c>
      <c r="EJ274" s="39" t="str">
        <f t="shared" si="420"/>
        <v/>
      </c>
      <c r="EK274" s="39" t="str">
        <f t="shared" si="420"/>
        <v/>
      </c>
      <c r="EL274" s="39" t="str">
        <f t="shared" si="420"/>
        <v/>
      </c>
      <c r="EM274" s="39" t="str">
        <f t="shared" si="420"/>
        <v/>
      </c>
      <c r="EN274" s="39" t="str">
        <f t="shared" si="420"/>
        <v/>
      </c>
      <c r="EO274" s="39" t="str">
        <f t="shared" si="420"/>
        <v/>
      </c>
    </row>
    <row r="275" spans="1:145">
      <c r="A275" s="39" t="s">
        <v>502</v>
      </c>
      <c r="B275" s="39" t="s">
        <v>503</v>
      </c>
      <c r="C275" s="39" t="s">
        <v>499</v>
      </c>
      <c r="D275" s="39">
        <f t="shared" si="422"/>
        <v>159280</v>
      </c>
      <c r="F275" s="39">
        <f t="shared" si="423"/>
        <v>160</v>
      </c>
      <c r="H275" s="39">
        <f t="shared" si="424"/>
        <v>1512600</v>
      </c>
      <c r="M275" s="39">
        <v>10</v>
      </c>
      <c r="V275" s="39">
        <v>5</v>
      </c>
      <c r="W275" s="39">
        <v>100</v>
      </c>
      <c r="BW275" s="39" t="str">
        <f t="shared" si="416"/>
        <v>|n攻击+159280|n护甲+160|n生命值+1512600|n闪避+10%|n暴击+5%|n暴伤+100%</v>
      </c>
      <c r="BX275" s="39" t="str">
        <f t="shared" si="220"/>
        <v>|n攻击+159280</v>
      </c>
      <c r="BY275" s="39" t="str">
        <f t="shared" si="221"/>
        <v/>
      </c>
      <c r="BZ275" s="39" t="str">
        <f t="shared" si="222"/>
        <v>|n护甲+160</v>
      </c>
      <c r="CA275" s="39" t="str">
        <f t="shared" si="223"/>
        <v/>
      </c>
      <c r="CB275" s="39" t="str">
        <f t="shared" si="224"/>
        <v>|n生命值+1512600</v>
      </c>
      <c r="CC275" s="39" t="str">
        <f t="shared" si="225"/>
        <v/>
      </c>
      <c r="CD275" s="39" t="str">
        <f t="shared" si="226"/>
        <v/>
      </c>
      <c r="CE275" s="39" t="str">
        <f t="shared" si="227"/>
        <v/>
      </c>
      <c r="CF275" s="39" t="str">
        <f t="shared" si="228"/>
        <v/>
      </c>
      <c r="CG275" s="39" t="str">
        <f t="shared" si="229"/>
        <v>|n闪避+10%</v>
      </c>
      <c r="CH275" s="39" t="str">
        <f t="shared" si="230"/>
        <v/>
      </c>
      <c r="CI275" s="39" t="str">
        <f t="shared" si="231"/>
        <v/>
      </c>
      <c r="CJ275" s="39" t="str">
        <f t="shared" si="232"/>
        <v/>
      </c>
      <c r="CK275" s="39" t="str">
        <f t="shared" si="233"/>
        <v/>
      </c>
      <c r="CL275" s="39" t="str">
        <f t="shared" si="234"/>
        <v/>
      </c>
      <c r="CM275" s="39" t="str">
        <f t="shared" si="235"/>
        <v/>
      </c>
      <c r="CN275" s="39" t="str">
        <f t="shared" si="236"/>
        <v/>
      </c>
      <c r="CO275" s="39" t="str">
        <f t="shared" si="237"/>
        <v/>
      </c>
      <c r="CP275" s="39" t="str">
        <f t="shared" si="238"/>
        <v>|n暴击+5%</v>
      </c>
      <c r="CQ275" s="39" t="str">
        <f t="shared" si="239"/>
        <v>|n暴伤+100%</v>
      </c>
      <c r="CR275" s="39" t="str">
        <f t="shared" si="240"/>
        <v/>
      </c>
      <c r="CS275" s="39" t="str">
        <f t="shared" si="241"/>
        <v/>
      </c>
      <c r="CT275" s="39" t="str">
        <f t="shared" si="242"/>
        <v/>
      </c>
      <c r="CU275" s="39" t="str">
        <f t="shared" si="243"/>
        <v/>
      </c>
      <c r="CV275" s="39" t="str">
        <f t="shared" si="244"/>
        <v/>
      </c>
      <c r="CW275" s="39" t="str">
        <f t="shared" si="245"/>
        <v/>
      </c>
      <c r="CX275" s="39" t="str">
        <f t="shared" si="246"/>
        <v/>
      </c>
      <c r="CY275" s="39" t="str">
        <f t="shared" si="247"/>
        <v/>
      </c>
      <c r="CZ275" s="39" t="str">
        <f t="shared" si="248"/>
        <v/>
      </c>
      <c r="DA275" s="39" t="str">
        <f t="shared" si="249"/>
        <v/>
      </c>
      <c r="DB275" s="39" t="str">
        <f t="shared" si="250"/>
        <v/>
      </c>
      <c r="DC275" s="39" t="str">
        <f t="shared" si="251"/>
        <v/>
      </c>
      <c r="DD275" s="39" t="str">
        <f t="shared" si="252"/>
        <v/>
      </c>
      <c r="DE275" s="39" t="str">
        <f t="shared" si="253"/>
        <v/>
      </c>
      <c r="DF275" s="39" t="str">
        <f t="shared" si="254"/>
        <v/>
      </c>
      <c r="DG275" s="39" t="str">
        <f t="shared" si="255"/>
        <v/>
      </c>
      <c r="DH275" s="39" t="str">
        <f t="shared" si="256"/>
        <v/>
      </c>
      <c r="DI275" s="39" t="str">
        <f t="shared" si="257"/>
        <v/>
      </c>
      <c r="DJ275" s="39" t="str">
        <f t="shared" si="258"/>
        <v/>
      </c>
      <c r="DK275" s="39" t="str">
        <f t="shared" si="259"/>
        <v/>
      </c>
      <c r="DL275" s="39" t="str">
        <f t="shared" si="260"/>
        <v/>
      </c>
      <c r="DM275" s="39" t="str">
        <f t="shared" si="261"/>
        <v/>
      </c>
      <c r="DN275" s="39" t="str">
        <f t="shared" si="262"/>
        <v/>
      </c>
      <c r="DO275" s="39" t="str">
        <f t="shared" si="263"/>
        <v/>
      </c>
      <c r="DP275" s="39" t="str">
        <f t="shared" si="264"/>
        <v/>
      </c>
      <c r="DQ275" s="39" t="str">
        <f t="shared" si="265"/>
        <v/>
      </c>
      <c r="DR275" s="39" t="str">
        <f t="shared" si="266"/>
        <v/>
      </c>
      <c r="DS275" s="39" t="str">
        <f t="shared" si="267"/>
        <v/>
      </c>
      <c r="DT275" s="39" t="str">
        <f t="shared" si="268"/>
        <v/>
      </c>
      <c r="DU275" s="39" t="str">
        <f t="shared" si="269"/>
        <v/>
      </c>
      <c r="DV275" s="39" t="str">
        <f t="shared" si="270"/>
        <v/>
      </c>
      <c r="DW275" s="39" t="str">
        <f t="shared" si="271"/>
        <v/>
      </c>
      <c r="DX275" s="39" t="str">
        <f t="shared" si="421"/>
        <v/>
      </c>
      <c r="DY275" s="39" t="str">
        <f t="shared" si="421"/>
        <v/>
      </c>
      <c r="DZ275" s="39" t="str">
        <f t="shared" si="420"/>
        <v/>
      </c>
      <c r="EA275" s="39" t="str">
        <f t="shared" si="420"/>
        <v/>
      </c>
      <c r="EB275" s="39" t="str">
        <f t="shared" si="420"/>
        <v/>
      </c>
      <c r="EC275" s="39" t="str">
        <f t="shared" si="420"/>
        <v/>
      </c>
      <c r="ED275" s="39" t="str">
        <f t="shared" si="420"/>
        <v/>
      </c>
      <c r="EE275" s="39" t="str">
        <f t="shared" si="420"/>
        <v/>
      </c>
      <c r="EF275" s="39" t="str">
        <f t="shared" si="420"/>
        <v/>
      </c>
      <c r="EG275" s="39" t="str">
        <f t="shared" si="420"/>
        <v/>
      </c>
      <c r="EH275" s="39" t="str">
        <f t="shared" si="420"/>
        <v/>
      </c>
      <c r="EI275" s="39" t="str">
        <f t="shared" si="420"/>
        <v/>
      </c>
      <c r="EJ275" s="39" t="str">
        <f t="shared" si="420"/>
        <v/>
      </c>
      <c r="EK275" s="39" t="str">
        <f t="shared" si="420"/>
        <v/>
      </c>
      <c r="EL275" s="39" t="str">
        <f t="shared" si="420"/>
        <v/>
      </c>
      <c r="EM275" s="39" t="str">
        <f t="shared" si="420"/>
        <v/>
      </c>
      <c r="EN275" s="39" t="str">
        <f t="shared" si="420"/>
        <v/>
      </c>
      <c r="EO275" s="39" t="str">
        <f t="shared" si="420"/>
        <v/>
      </c>
    </row>
    <row r="276" spans="1:145">
      <c r="A276" s="39" t="s">
        <v>504</v>
      </c>
      <c r="B276" s="39" t="s">
        <v>505</v>
      </c>
      <c r="C276" s="39" t="s">
        <v>499</v>
      </c>
      <c r="D276" s="39">
        <f t="shared" si="422"/>
        <v>337600</v>
      </c>
      <c r="F276" s="39">
        <f t="shared" si="423"/>
        <v>270</v>
      </c>
      <c r="H276" s="39">
        <f t="shared" si="424"/>
        <v>3460000</v>
      </c>
      <c r="M276" s="39">
        <v>10</v>
      </c>
      <c r="V276" s="39">
        <v>5</v>
      </c>
      <c r="W276" s="39">
        <v>100</v>
      </c>
      <c r="BW276" s="39" t="str">
        <f t="shared" si="416"/>
        <v>|n攻击+337600|n护甲+270|n生命值+3460000|n闪避+10%|n暴击+5%|n暴伤+100%</v>
      </c>
      <c r="BX276" s="39" t="str">
        <f t="shared" si="220"/>
        <v>|n攻击+337600</v>
      </c>
      <c r="BY276" s="39" t="str">
        <f t="shared" si="221"/>
        <v/>
      </c>
      <c r="BZ276" s="39" t="str">
        <f t="shared" si="222"/>
        <v>|n护甲+270</v>
      </c>
      <c r="CA276" s="39" t="str">
        <f t="shared" si="223"/>
        <v/>
      </c>
      <c r="CB276" s="39" t="str">
        <f t="shared" si="224"/>
        <v>|n生命值+3460000</v>
      </c>
      <c r="CC276" s="39" t="str">
        <f t="shared" si="225"/>
        <v/>
      </c>
      <c r="CD276" s="39" t="str">
        <f t="shared" si="226"/>
        <v/>
      </c>
      <c r="CE276" s="39" t="str">
        <f t="shared" si="227"/>
        <v/>
      </c>
      <c r="CF276" s="39" t="str">
        <f t="shared" si="228"/>
        <v/>
      </c>
      <c r="CG276" s="39" t="str">
        <f t="shared" si="229"/>
        <v>|n闪避+10%</v>
      </c>
      <c r="CH276" s="39" t="str">
        <f t="shared" si="230"/>
        <v/>
      </c>
      <c r="CI276" s="39" t="str">
        <f t="shared" si="231"/>
        <v/>
      </c>
      <c r="CJ276" s="39" t="str">
        <f t="shared" si="232"/>
        <v/>
      </c>
      <c r="CK276" s="39" t="str">
        <f t="shared" si="233"/>
        <v/>
      </c>
      <c r="CL276" s="39" t="str">
        <f t="shared" si="234"/>
        <v/>
      </c>
      <c r="CM276" s="39" t="str">
        <f t="shared" si="235"/>
        <v/>
      </c>
      <c r="CN276" s="39" t="str">
        <f t="shared" si="236"/>
        <v/>
      </c>
      <c r="CO276" s="39" t="str">
        <f t="shared" si="237"/>
        <v/>
      </c>
      <c r="CP276" s="39" t="str">
        <f t="shared" si="238"/>
        <v>|n暴击+5%</v>
      </c>
      <c r="CQ276" s="39" t="str">
        <f t="shared" si="239"/>
        <v>|n暴伤+100%</v>
      </c>
      <c r="CR276" s="39" t="str">
        <f t="shared" si="240"/>
        <v/>
      </c>
      <c r="CS276" s="39" t="str">
        <f t="shared" si="241"/>
        <v/>
      </c>
      <c r="CT276" s="39" t="str">
        <f t="shared" si="242"/>
        <v/>
      </c>
      <c r="CU276" s="39" t="str">
        <f t="shared" si="243"/>
        <v/>
      </c>
      <c r="CV276" s="39" t="str">
        <f t="shared" si="244"/>
        <v/>
      </c>
      <c r="CW276" s="39" t="str">
        <f t="shared" si="245"/>
        <v/>
      </c>
      <c r="CX276" s="39" t="str">
        <f t="shared" si="246"/>
        <v/>
      </c>
      <c r="CY276" s="39" t="str">
        <f t="shared" si="247"/>
        <v/>
      </c>
      <c r="CZ276" s="39" t="str">
        <f t="shared" si="248"/>
        <v/>
      </c>
      <c r="DA276" s="39" t="str">
        <f t="shared" si="249"/>
        <v/>
      </c>
      <c r="DB276" s="39" t="str">
        <f t="shared" si="250"/>
        <v/>
      </c>
      <c r="DC276" s="39" t="str">
        <f t="shared" si="251"/>
        <v/>
      </c>
      <c r="DD276" s="39" t="str">
        <f t="shared" si="252"/>
        <v/>
      </c>
      <c r="DE276" s="39" t="str">
        <f t="shared" si="253"/>
        <v/>
      </c>
      <c r="DF276" s="39" t="str">
        <f t="shared" si="254"/>
        <v/>
      </c>
      <c r="DG276" s="39" t="str">
        <f t="shared" si="255"/>
        <v/>
      </c>
      <c r="DH276" s="39" t="str">
        <f t="shared" si="256"/>
        <v/>
      </c>
      <c r="DI276" s="39" t="str">
        <f t="shared" si="257"/>
        <v/>
      </c>
      <c r="DJ276" s="39" t="str">
        <f t="shared" si="258"/>
        <v/>
      </c>
      <c r="DK276" s="39" t="str">
        <f t="shared" si="259"/>
        <v/>
      </c>
      <c r="DL276" s="39" t="str">
        <f t="shared" si="260"/>
        <v/>
      </c>
      <c r="DM276" s="39" t="str">
        <f t="shared" si="261"/>
        <v/>
      </c>
      <c r="DN276" s="39" t="str">
        <f t="shared" si="262"/>
        <v/>
      </c>
      <c r="DO276" s="39" t="str">
        <f t="shared" si="263"/>
        <v/>
      </c>
      <c r="DP276" s="39" t="str">
        <f t="shared" si="264"/>
        <v/>
      </c>
      <c r="DQ276" s="39" t="str">
        <f t="shared" si="265"/>
        <v/>
      </c>
      <c r="DR276" s="39" t="str">
        <f t="shared" si="266"/>
        <v/>
      </c>
      <c r="DS276" s="39" t="str">
        <f t="shared" si="267"/>
        <v/>
      </c>
      <c r="DT276" s="39" t="str">
        <f t="shared" si="268"/>
        <v/>
      </c>
      <c r="DU276" s="39" t="str">
        <f t="shared" si="269"/>
        <v/>
      </c>
      <c r="DV276" s="39" t="str">
        <f t="shared" si="270"/>
        <v/>
      </c>
      <c r="DW276" s="39" t="str">
        <f t="shared" si="271"/>
        <v/>
      </c>
      <c r="DX276" s="39" t="str">
        <f t="shared" si="421"/>
        <v/>
      </c>
      <c r="DY276" s="39" t="str">
        <f t="shared" si="421"/>
        <v/>
      </c>
      <c r="DZ276" s="39" t="str">
        <f t="shared" si="420"/>
        <v/>
      </c>
      <c r="EA276" s="39" t="str">
        <f t="shared" si="420"/>
        <v/>
      </c>
      <c r="EB276" s="39" t="str">
        <f t="shared" si="420"/>
        <v/>
      </c>
      <c r="EC276" s="39" t="str">
        <f t="shared" si="420"/>
        <v/>
      </c>
      <c r="ED276" s="39" t="str">
        <f t="shared" si="420"/>
        <v/>
      </c>
      <c r="EE276" s="39" t="str">
        <f t="shared" si="420"/>
        <v/>
      </c>
      <c r="EF276" s="39" t="str">
        <f t="shared" si="420"/>
        <v/>
      </c>
      <c r="EG276" s="39" t="str">
        <f t="shared" si="420"/>
        <v/>
      </c>
      <c r="EH276" s="39" t="str">
        <f t="shared" si="420"/>
        <v/>
      </c>
      <c r="EI276" s="39" t="str">
        <f t="shared" si="420"/>
        <v/>
      </c>
      <c r="EJ276" s="39" t="str">
        <f t="shared" si="420"/>
        <v/>
      </c>
      <c r="EK276" s="39" t="str">
        <f t="shared" si="420"/>
        <v/>
      </c>
      <c r="EL276" s="39" t="str">
        <f t="shared" si="420"/>
        <v/>
      </c>
      <c r="EM276" s="39" t="str">
        <f t="shared" si="420"/>
        <v/>
      </c>
      <c r="EN276" s="39" t="str">
        <f t="shared" si="420"/>
        <v/>
      </c>
      <c r="EO276" s="39" t="str">
        <f t="shared" si="420"/>
        <v/>
      </c>
    </row>
    <row r="277" spans="1:145">
      <c r="A277" s="39" t="s">
        <v>506</v>
      </c>
      <c r="B277" s="39" t="s">
        <v>507</v>
      </c>
      <c r="C277" s="39" t="s">
        <v>499</v>
      </c>
      <c r="D277" s="39">
        <f t="shared" si="422"/>
        <v>615500</v>
      </c>
      <c r="F277" s="39">
        <f t="shared" si="423"/>
        <v>420</v>
      </c>
      <c r="H277" s="39">
        <f t="shared" si="424"/>
        <v>6752800</v>
      </c>
      <c r="M277" s="39">
        <v>10</v>
      </c>
      <c r="V277" s="39">
        <v>5</v>
      </c>
      <c r="W277" s="39">
        <v>150</v>
      </c>
      <c r="BW277" s="39" t="str">
        <f t="shared" si="416"/>
        <v>|n攻击+615500|n护甲+420|n生命值+6752800|n闪避+10%|n暴击+5%|n暴伤+150%</v>
      </c>
      <c r="BX277" s="39" t="str">
        <f t="shared" si="220"/>
        <v>|n攻击+615500</v>
      </c>
      <c r="BY277" s="39" t="str">
        <f t="shared" si="221"/>
        <v/>
      </c>
      <c r="BZ277" s="39" t="str">
        <f t="shared" si="222"/>
        <v>|n护甲+420</v>
      </c>
      <c r="CA277" s="39" t="str">
        <f t="shared" si="223"/>
        <v/>
      </c>
      <c r="CB277" s="39" t="str">
        <f t="shared" si="224"/>
        <v>|n生命值+6752800</v>
      </c>
      <c r="CC277" s="39" t="str">
        <f t="shared" si="225"/>
        <v/>
      </c>
      <c r="CD277" s="39" t="str">
        <f t="shared" si="226"/>
        <v/>
      </c>
      <c r="CE277" s="39" t="str">
        <f t="shared" si="227"/>
        <v/>
      </c>
      <c r="CF277" s="39" t="str">
        <f t="shared" si="228"/>
        <v/>
      </c>
      <c r="CG277" s="39" t="str">
        <f t="shared" si="229"/>
        <v>|n闪避+10%</v>
      </c>
      <c r="CH277" s="39" t="str">
        <f t="shared" si="230"/>
        <v/>
      </c>
      <c r="CI277" s="39" t="str">
        <f t="shared" si="231"/>
        <v/>
      </c>
      <c r="CJ277" s="39" t="str">
        <f t="shared" si="232"/>
        <v/>
      </c>
      <c r="CK277" s="39" t="str">
        <f t="shared" si="233"/>
        <v/>
      </c>
      <c r="CL277" s="39" t="str">
        <f t="shared" si="234"/>
        <v/>
      </c>
      <c r="CM277" s="39" t="str">
        <f t="shared" si="235"/>
        <v/>
      </c>
      <c r="CN277" s="39" t="str">
        <f t="shared" si="236"/>
        <v/>
      </c>
      <c r="CO277" s="39" t="str">
        <f t="shared" si="237"/>
        <v/>
      </c>
      <c r="CP277" s="39" t="str">
        <f t="shared" si="238"/>
        <v>|n暴击+5%</v>
      </c>
      <c r="CQ277" s="39" t="str">
        <f t="shared" si="239"/>
        <v>|n暴伤+150%</v>
      </c>
      <c r="CR277" s="39" t="str">
        <f t="shared" si="240"/>
        <v/>
      </c>
      <c r="CS277" s="39" t="str">
        <f t="shared" si="241"/>
        <v/>
      </c>
      <c r="CT277" s="39" t="str">
        <f t="shared" si="242"/>
        <v/>
      </c>
      <c r="CU277" s="39" t="str">
        <f t="shared" si="243"/>
        <v/>
      </c>
      <c r="CV277" s="39" t="str">
        <f t="shared" si="244"/>
        <v/>
      </c>
      <c r="CW277" s="39" t="str">
        <f t="shared" si="245"/>
        <v/>
      </c>
      <c r="CX277" s="39" t="str">
        <f t="shared" si="246"/>
        <v/>
      </c>
      <c r="CY277" s="39" t="str">
        <f t="shared" si="247"/>
        <v/>
      </c>
      <c r="CZ277" s="39" t="str">
        <f t="shared" si="248"/>
        <v/>
      </c>
      <c r="DA277" s="39" t="str">
        <f t="shared" si="249"/>
        <v/>
      </c>
      <c r="DB277" s="39" t="str">
        <f t="shared" si="250"/>
        <v/>
      </c>
      <c r="DC277" s="39" t="str">
        <f t="shared" si="251"/>
        <v/>
      </c>
      <c r="DD277" s="39" t="str">
        <f t="shared" si="252"/>
        <v/>
      </c>
      <c r="DE277" s="39" t="str">
        <f t="shared" si="253"/>
        <v/>
      </c>
      <c r="DF277" s="39" t="str">
        <f t="shared" si="254"/>
        <v/>
      </c>
      <c r="DG277" s="39" t="str">
        <f t="shared" si="255"/>
        <v/>
      </c>
      <c r="DH277" s="39" t="str">
        <f t="shared" si="256"/>
        <v/>
      </c>
      <c r="DI277" s="39" t="str">
        <f t="shared" si="257"/>
        <v/>
      </c>
      <c r="DJ277" s="39" t="str">
        <f t="shared" si="258"/>
        <v/>
      </c>
      <c r="DK277" s="39" t="str">
        <f t="shared" si="259"/>
        <v/>
      </c>
      <c r="DL277" s="39" t="str">
        <f t="shared" si="260"/>
        <v/>
      </c>
      <c r="DM277" s="39" t="str">
        <f t="shared" si="261"/>
        <v/>
      </c>
      <c r="DN277" s="39" t="str">
        <f t="shared" si="262"/>
        <v/>
      </c>
      <c r="DO277" s="39" t="str">
        <f t="shared" si="263"/>
        <v/>
      </c>
      <c r="DP277" s="39" t="str">
        <f t="shared" si="264"/>
        <v/>
      </c>
      <c r="DQ277" s="39" t="str">
        <f t="shared" si="265"/>
        <v/>
      </c>
      <c r="DR277" s="39" t="str">
        <f t="shared" si="266"/>
        <v/>
      </c>
      <c r="DS277" s="39" t="str">
        <f t="shared" si="267"/>
        <v/>
      </c>
      <c r="DT277" s="39" t="str">
        <f t="shared" si="268"/>
        <v/>
      </c>
      <c r="DU277" s="39" t="str">
        <f t="shared" si="269"/>
        <v/>
      </c>
      <c r="DV277" s="39" t="str">
        <f t="shared" si="270"/>
        <v/>
      </c>
      <c r="DW277" s="39" t="str">
        <f t="shared" si="271"/>
        <v/>
      </c>
      <c r="DX277" s="39" t="str">
        <f t="shared" si="421"/>
        <v/>
      </c>
      <c r="DY277" s="39" t="str">
        <f t="shared" si="421"/>
        <v/>
      </c>
      <c r="DZ277" s="39" t="str">
        <f t="shared" si="420"/>
        <v/>
      </c>
      <c r="EA277" s="39" t="str">
        <f t="shared" si="420"/>
        <v/>
      </c>
      <c r="EB277" s="39" t="str">
        <f t="shared" si="420"/>
        <v/>
      </c>
      <c r="EC277" s="39" t="str">
        <f t="shared" si="420"/>
        <v/>
      </c>
      <c r="ED277" s="39" t="str">
        <f t="shared" si="420"/>
        <v/>
      </c>
      <c r="EE277" s="39" t="str">
        <f t="shared" si="420"/>
        <v/>
      </c>
      <c r="EF277" s="39" t="str">
        <f t="shared" si="420"/>
        <v/>
      </c>
      <c r="EG277" s="39" t="str">
        <f t="shared" si="420"/>
        <v/>
      </c>
      <c r="EH277" s="39" t="str">
        <f t="shared" si="420"/>
        <v/>
      </c>
      <c r="EI277" s="39" t="str">
        <f t="shared" si="420"/>
        <v/>
      </c>
      <c r="EJ277" s="39" t="str">
        <f t="shared" si="420"/>
        <v/>
      </c>
      <c r="EK277" s="39" t="str">
        <f t="shared" si="420"/>
        <v/>
      </c>
      <c r="EL277" s="39" t="str">
        <f t="shared" si="420"/>
        <v/>
      </c>
      <c r="EM277" s="39" t="str">
        <f t="shared" si="420"/>
        <v/>
      </c>
      <c r="EN277" s="39" t="str">
        <f t="shared" si="420"/>
        <v/>
      </c>
      <c r="EO277" s="39" t="str">
        <f t="shared" si="420"/>
        <v/>
      </c>
    </row>
    <row r="278" spans="1:145">
      <c r="A278" s="39" t="s">
        <v>508</v>
      </c>
      <c r="B278" s="39" t="s">
        <v>509</v>
      </c>
      <c r="C278" s="39" t="s">
        <v>499</v>
      </c>
      <c r="D278" s="39">
        <f t="shared" si="422"/>
        <v>1013760</v>
      </c>
      <c r="F278" s="39">
        <f t="shared" si="423"/>
        <v>600</v>
      </c>
      <c r="H278" s="39">
        <f t="shared" si="424"/>
        <v>11849000</v>
      </c>
      <c r="M278" s="39">
        <v>10</v>
      </c>
      <c r="V278" s="39">
        <v>5</v>
      </c>
      <c r="W278" s="39">
        <v>200</v>
      </c>
      <c r="BW278" s="39" t="str">
        <f t="shared" si="416"/>
        <v>|n攻击+1013760|n护甲+600|n生命值+11849000|n闪避+10%|n暴击+5%|n暴伤+200%</v>
      </c>
      <c r="BX278" s="39" t="str">
        <f t="shared" si="220"/>
        <v>|n攻击+1013760</v>
      </c>
      <c r="BY278" s="39" t="str">
        <f t="shared" si="221"/>
        <v/>
      </c>
      <c r="BZ278" s="39" t="str">
        <f t="shared" si="222"/>
        <v>|n护甲+600</v>
      </c>
      <c r="CA278" s="39" t="str">
        <f t="shared" si="223"/>
        <v/>
      </c>
      <c r="CB278" s="39" t="str">
        <f t="shared" si="224"/>
        <v>|n生命值+11849000</v>
      </c>
      <c r="CC278" s="39" t="str">
        <f t="shared" si="225"/>
        <v/>
      </c>
      <c r="CD278" s="39" t="str">
        <f t="shared" si="226"/>
        <v/>
      </c>
      <c r="CE278" s="39" t="str">
        <f t="shared" si="227"/>
        <v/>
      </c>
      <c r="CF278" s="39" t="str">
        <f t="shared" si="228"/>
        <v/>
      </c>
      <c r="CG278" s="39" t="str">
        <f t="shared" si="229"/>
        <v>|n闪避+10%</v>
      </c>
      <c r="CH278" s="39" t="str">
        <f t="shared" si="230"/>
        <v/>
      </c>
      <c r="CI278" s="39" t="str">
        <f t="shared" si="231"/>
        <v/>
      </c>
      <c r="CJ278" s="39" t="str">
        <f t="shared" si="232"/>
        <v/>
      </c>
      <c r="CK278" s="39" t="str">
        <f t="shared" si="233"/>
        <v/>
      </c>
      <c r="CL278" s="39" t="str">
        <f t="shared" si="234"/>
        <v/>
      </c>
      <c r="CM278" s="39" t="str">
        <f t="shared" si="235"/>
        <v/>
      </c>
      <c r="CN278" s="39" t="str">
        <f t="shared" si="236"/>
        <v/>
      </c>
      <c r="CO278" s="39" t="str">
        <f t="shared" si="237"/>
        <v/>
      </c>
      <c r="CP278" s="39" t="str">
        <f t="shared" si="238"/>
        <v>|n暴击+5%</v>
      </c>
      <c r="CQ278" s="39" t="str">
        <f t="shared" si="239"/>
        <v>|n暴伤+200%</v>
      </c>
      <c r="CR278" s="39" t="str">
        <f t="shared" si="240"/>
        <v/>
      </c>
      <c r="CS278" s="39" t="str">
        <f t="shared" si="241"/>
        <v/>
      </c>
      <c r="CT278" s="39" t="str">
        <f t="shared" si="242"/>
        <v/>
      </c>
      <c r="CU278" s="39" t="str">
        <f t="shared" si="243"/>
        <v/>
      </c>
      <c r="CV278" s="39" t="str">
        <f t="shared" si="244"/>
        <v/>
      </c>
      <c r="CW278" s="39" t="str">
        <f t="shared" si="245"/>
        <v/>
      </c>
      <c r="CX278" s="39" t="str">
        <f t="shared" si="246"/>
        <v/>
      </c>
      <c r="CY278" s="39" t="str">
        <f t="shared" si="247"/>
        <v/>
      </c>
      <c r="CZ278" s="39" t="str">
        <f t="shared" si="248"/>
        <v/>
      </c>
      <c r="DA278" s="39" t="str">
        <f t="shared" si="249"/>
        <v/>
      </c>
      <c r="DB278" s="39" t="str">
        <f t="shared" si="250"/>
        <v/>
      </c>
      <c r="DC278" s="39" t="str">
        <f t="shared" si="251"/>
        <v/>
      </c>
      <c r="DD278" s="39" t="str">
        <f t="shared" si="252"/>
        <v/>
      </c>
      <c r="DE278" s="39" t="str">
        <f t="shared" si="253"/>
        <v/>
      </c>
      <c r="DF278" s="39" t="str">
        <f t="shared" si="254"/>
        <v/>
      </c>
      <c r="DG278" s="39" t="str">
        <f t="shared" si="255"/>
        <v/>
      </c>
      <c r="DH278" s="39" t="str">
        <f t="shared" si="256"/>
        <v/>
      </c>
      <c r="DI278" s="39" t="str">
        <f t="shared" si="257"/>
        <v/>
      </c>
      <c r="DJ278" s="39" t="str">
        <f t="shared" si="258"/>
        <v/>
      </c>
      <c r="DK278" s="39" t="str">
        <f t="shared" si="259"/>
        <v/>
      </c>
      <c r="DL278" s="39" t="str">
        <f t="shared" si="260"/>
        <v/>
      </c>
      <c r="DM278" s="39" t="str">
        <f t="shared" si="261"/>
        <v/>
      </c>
      <c r="DN278" s="39" t="str">
        <f t="shared" si="262"/>
        <v/>
      </c>
      <c r="DO278" s="39" t="str">
        <f t="shared" si="263"/>
        <v/>
      </c>
      <c r="DP278" s="39" t="str">
        <f t="shared" si="264"/>
        <v/>
      </c>
      <c r="DQ278" s="39" t="str">
        <f t="shared" si="265"/>
        <v/>
      </c>
      <c r="DR278" s="39" t="str">
        <f t="shared" si="266"/>
        <v/>
      </c>
      <c r="DS278" s="39" t="str">
        <f t="shared" si="267"/>
        <v/>
      </c>
      <c r="DT278" s="39" t="str">
        <f t="shared" si="268"/>
        <v/>
      </c>
      <c r="DU278" s="39" t="str">
        <f t="shared" si="269"/>
        <v/>
      </c>
      <c r="DV278" s="39" t="str">
        <f t="shared" si="270"/>
        <v/>
      </c>
      <c r="DW278" s="39" t="str">
        <f t="shared" si="271"/>
        <v/>
      </c>
      <c r="DX278" s="39" t="str">
        <f t="shared" si="421"/>
        <v/>
      </c>
      <c r="DY278" s="39" t="str">
        <f t="shared" si="421"/>
        <v/>
      </c>
      <c r="DZ278" s="39" t="str">
        <f t="shared" si="420"/>
        <v/>
      </c>
      <c r="EA278" s="39" t="str">
        <f t="shared" si="420"/>
        <v/>
      </c>
      <c r="EB278" s="39" t="str">
        <f t="shared" si="420"/>
        <v/>
      </c>
      <c r="EC278" s="39" t="str">
        <f t="shared" si="420"/>
        <v/>
      </c>
      <c r="ED278" s="39" t="str">
        <f t="shared" si="420"/>
        <v/>
      </c>
      <c r="EE278" s="39" t="str">
        <f t="shared" si="420"/>
        <v/>
      </c>
      <c r="EF278" s="39" t="str">
        <f t="shared" si="420"/>
        <v/>
      </c>
      <c r="EG278" s="39" t="str">
        <f t="shared" si="420"/>
        <v/>
      </c>
      <c r="EH278" s="39" t="str">
        <f t="shared" si="420"/>
        <v/>
      </c>
      <c r="EI278" s="39" t="str">
        <f t="shared" si="420"/>
        <v/>
      </c>
      <c r="EJ278" s="39" t="str">
        <f t="shared" si="420"/>
        <v/>
      </c>
      <c r="EK278" s="39" t="str">
        <f t="shared" si="420"/>
        <v/>
      </c>
      <c r="EL278" s="39" t="str">
        <f t="shared" si="420"/>
        <v/>
      </c>
      <c r="EM278" s="39" t="str">
        <f t="shared" si="420"/>
        <v/>
      </c>
      <c r="EN278" s="39" t="str">
        <f t="shared" si="420"/>
        <v/>
      </c>
      <c r="EO278" s="39" t="str">
        <f t="shared" si="420"/>
        <v/>
      </c>
    </row>
    <row r="279" spans="1:145">
      <c r="A279" s="39" t="s">
        <v>510</v>
      </c>
      <c r="B279" s="39" t="s">
        <v>511</v>
      </c>
      <c r="C279" s="39" t="s">
        <v>499</v>
      </c>
      <c r="D279" s="39">
        <f t="shared" si="422"/>
        <v>1708960</v>
      </c>
      <c r="F279" s="39">
        <f t="shared" si="423"/>
        <v>820</v>
      </c>
      <c r="H279" s="39">
        <f t="shared" si="424"/>
        <v>19260000</v>
      </c>
      <c r="M279" s="39">
        <v>10</v>
      </c>
      <c r="V279" s="39">
        <v>5</v>
      </c>
      <c r="W279" s="39">
        <v>225</v>
      </c>
      <c r="BW279" s="39" t="str">
        <f t="shared" si="416"/>
        <v>|n攻击+1708960|n护甲+820|n生命值+19260000|n闪避+10%|n暴击+5%|n暴伤+225%</v>
      </c>
      <c r="BX279" s="39" t="str">
        <f t="shared" si="220"/>
        <v>|n攻击+1708960</v>
      </c>
      <c r="BY279" s="39" t="str">
        <f t="shared" si="221"/>
        <v/>
      </c>
      <c r="BZ279" s="39" t="str">
        <f t="shared" si="222"/>
        <v>|n护甲+820</v>
      </c>
      <c r="CA279" s="39" t="str">
        <f t="shared" si="223"/>
        <v/>
      </c>
      <c r="CB279" s="39" t="str">
        <f t="shared" si="224"/>
        <v>|n生命值+19260000</v>
      </c>
      <c r="CC279" s="39" t="str">
        <f t="shared" si="225"/>
        <v/>
      </c>
      <c r="CD279" s="39" t="str">
        <f t="shared" si="226"/>
        <v/>
      </c>
      <c r="CE279" s="39" t="str">
        <f t="shared" si="227"/>
        <v/>
      </c>
      <c r="CF279" s="39" t="str">
        <f t="shared" si="228"/>
        <v/>
      </c>
      <c r="CG279" s="39" t="str">
        <f t="shared" si="229"/>
        <v>|n闪避+10%</v>
      </c>
      <c r="CH279" s="39" t="str">
        <f t="shared" si="230"/>
        <v/>
      </c>
      <c r="CI279" s="39" t="str">
        <f t="shared" si="231"/>
        <v/>
      </c>
      <c r="CJ279" s="39" t="str">
        <f t="shared" si="232"/>
        <v/>
      </c>
      <c r="CK279" s="39" t="str">
        <f t="shared" si="233"/>
        <v/>
      </c>
      <c r="CL279" s="39" t="str">
        <f t="shared" si="234"/>
        <v/>
      </c>
      <c r="CM279" s="39" t="str">
        <f t="shared" si="235"/>
        <v/>
      </c>
      <c r="CN279" s="39" t="str">
        <f t="shared" si="236"/>
        <v/>
      </c>
      <c r="CO279" s="39" t="str">
        <f t="shared" si="237"/>
        <v/>
      </c>
      <c r="CP279" s="39" t="str">
        <f t="shared" si="238"/>
        <v>|n暴击+5%</v>
      </c>
      <c r="CQ279" s="39" t="str">
        <f t="shared" si="239"/>
        <v>|n暴伤+225%</v>
      </c>
      <c r="CR279" s="39" t="str">
        <f t="shared" si="240"/>
        <v/>
      </c>
      <c r="CS279" s="39" t="str">
        <f t="shared" si="241"/>
        <v/>
      </c>
      <c r="CT279" s="39" t="str">
        <f t="shared" si="242"/>
        <v/>
      </c>
      <c r="CU279" s="39" t="str">
        <f t="shared" si="243"/>
        <v/>
      </c>
      <c r="CV279" s="39" t="str">
        <f t="shared" si="244"/>
        <v/>
      </c>
      <c r="CW279" s="39" t="str">
        <f t="shared" si="245"/>
        <v/>
      </c>
      <c r="CX279" s="39" t="str">
        <f t="shared" si="246"/>
        <v/>
      </c>
      <c r="CY279" s="39" t="str">
        <f t="shared" si="247"/>
        <v/>
      </c>
      <c r="CZ279" s="39" t="str">
        <f t="shared" si="248"/>
        <v/>
      </c>
      <c r="DA279" s="39" t="str">
        <f t="shared" si="249"/>
        <v/>
      </c>
      <c r="DB279" s="39" t="str">
        <f t="shared" si="250"/>
        <v/>
      </c>
      <c r="DC279" s="39" t="str">
        <f t="shared" si="251"/>
        <v/>
      </c>
      <c r="DD279" s="39" t="str">
        <f t="shared" si="252"/>
        <v/>
      </c>
      <c r="DE279" s="39" t="str">
        <f t="shared" si="253"/>
        <v/>
      </c>
      <c r="DF279" s="39" t="str">
        <f t="shared" si="254"/>
        <v/>
      </c>
      <c r="DG279" s="39" t="str">
        <f t="shared" si="255"/>
        <v/>
      </c>
      <c r="DH279" s="39" t="str">
        <f t="shared" si="256"/>
        <v/>
      </c>
      <c r="DI279" s="39" t="str">
        <f t="shared" si="257"/>
        <v/>
      </c>
      <c r="DJ279" s="39" t="str">
        <f t="shared" si="258"/>
        <v/>
      </c>
      <c r="DK279" s="39" t="str">
        <f t="shared" si="259"/>
        <v/>
      </c>
      <c r="DL279" s="39" t="str">
        <f t="shared" si="260"/>
        <v/>
      </c>
      <c r="DM279" s="39" t="str">
        <f t="shared" si="261"/>
        <v/>
      </c>
      <c r="DN279" s="39" t="str">
        <f t="shared" si="262"/>
        <v/>
      </c>
      <c r="DO279" s="39" t="str">
        <f t="shared" si="263"/>
        <v/>
      </c>
      <c r="DP279" s="39" t="str">
        <f t="shared" si="264"/>
        <v/>
      </c>
      <c r="DQ279" s="39" t="str">
        <f t="shared" si="265"/>
        <v/>
      </c>
      <c r="DR279" s="39" t="str">
        <f t="shared" si="266"/>
        <v/>
      </c>
      <c r="DS279" s="39" t="str">
        <f t="shared" si="267"/>
        <v/>
      </c>
      <c r="DT279" s="39" t="str">
        <f t="shared" si="268"/>
        <v/>
      </c>
      <c r="DU279" s="39" t="str">
        <f t="shared" si="269"/>
        <v/>
      </c>
      <c r="DV279" s="39" t="str">
        <f t="shared" si="270"/>
        <v/>
      </c>
      <c r="DW279" s="39" t="str">
        <f t="shared" si="271"/>
        <v/>
      </c>
      <c r="DX279" s="39" t="str">
        <f t="shared" ref="DX279:EI279" si="425">IF(BD279="","","|n|cffffcc00"&amp;DX$2&amp;"：|r"&amp;BD279&amp;DX$1)</f>
        <v/>
      </c>
      <c r="DY279" s="39" t="str">
        <f t="shared" si="425"/>
        <v/>
      </c>
      <c r="DZ279" s="39" t="str">
        <f t="shared" si="425"/>
        <v/>
      </c>
      <c r="EA279" s="39" t="str">
        <f t="shared" si="425"/>
        <v/>
      </c>
      <c r="EB279" s="39" t="str">
        <f t="shared" si="425"/>
        <v/>
      </c>
      <c r="EC279" s="39" t="str">
        <f t="shared" si="425"/>
        <v/>
      </c>
      <c r="ED279" s="39" t="str">
        <f t="shared" si="425"/>
        <v/>
      </c>
      <c r="EE279" s="39" t="str">
        <f t="shared" si="425"/>
        <v/>
      </c>
      <c r="EF279" s="39" t="str">
        <f t="shared" si="425"/>
        <v/>
      </c>
      <c r="EG279" s="39" t="str">
        <f t="shared" si="425"/>
        <v/>
      </c>
      <c r="EH279" s="39" t="str">
        <f t="shared" si="425"/>
        <v/>
      </c>
      <c r="EI279" s="39" t="str">
        <f t="shared" si="425"/>
        <v/>
      </c>
      <c r="EJ279" s="39" t="str">
        <f t="shared" si="420"/>
        <v/>
      </c>
      <c r="EK279" s="39" t="str">
        <f t="shared" si="420"/>
        <v/>
      </c>
      <c r="EL279" s="39" t="str">
        <f t="shared" si="420"/>
        <v/>
      </c>
      <c r="EM279" s="39" t="str">
        <f t="shared" si="420"/>
        <v/>
      </c>
      <c r="EN279" s="39" t="str">
        <f t="shared" si="420"/>
        <v/>
      </c>
      <c r="EO279" s="39" t="str">
        <f t="shared" si="420"/>
        <v/>
      </c>
    </row>
    <row r="280" spans="1:145">
      <c r="A280" s="39" t="s">
        <v>512</v>
      </c>
      <c r="B280" s="39" t="s">
        <v>513</v>
      </c>
      <c r="C280" s="39" t="s">
        <v>499</v>
      </c>
      <c r="D280" s="39">
        <f t="shared" si="422"/>
        <v>2481600</v>
      </c>
      <c r="F280" s="39">
        <f t="shared" si="423"/>
        <v>1060</v>
      </c>
      <c r="H280" s="39">
        <f t="shared" si="424"/>
        <v>29568800</v>
      </c>
      <c r="M280" s="39">
        <v>10</v>
      </c>
      <c r="V280" s="39">
        <v>5</v>
      </c>
      <c r="W280" s="39">
        <v>250</v>
      </c>
      <c r="BW280" s="39" t="str">
        <f t="shared" si="416"/>
        <v>|n攻击+2481600|n护甲+1060|n生命值+29568800|n闪避+10%|n暴击+5%|n暴伤+250%</v>
      </c>
      <c r="BX280" s="39" t="str">
        <f t="shared" si="220"/>
        <v>|n攻击+2481600</v>
      </c>
      <c r="BY280" s="39" t="str">
        <f t="shared" si="221"/>
        <v/>
      </c>
      <c r="BZ280" s="39" t="str">
        <f t="shared" si="222"/>
        <v>|n护甲+1060</v>
      </c>
      <c r="CA280" s="39" t="str">
        <f t="shared" si="223"/>
        <v/>
      </c>
      <c r="CB280" s="39" t="str">
        <f t="shared" si="224"/>
        <v>|n生命值+29568800</v>
      </c>
      <c r="CC280" s="39" t="str">
        <f t="shared" si="225"/>
        <v/>
      </c>
      <c r="CD280" s="39" t="str">
        <f t="shared" si="226"/>
        <v/>
      </c>
      <c r="CE280" s="39" t="str">
        <f t="shared" si="227"/>
        <v/>
      </c>
      <c r="CF280" s="39" t="str">
        <f t="shared" si="228"/>
        <v/>
      </c>
      <c r="CG280" s="39" t="str">
        <f t="shared" si="229"/>
        <v>|n闪避+10%</v>
      </c>
      <c r="CH280" s="39" t="str">
        <f t="shared" si="230"/>
        <v/>
      </c>
      <c r="CI280" s="39" t="str">
        <f t="shared" si="231"/>
        <v/>
      </c>
      <c r="CJ280" s="39" t="str">
        <f t="shared" si="232"/>
        <v/>
      </c>
      <c r="CK280" s="39" t="str">
        <f t="shared" si="233"/>
        <v/>
      </c>
      <c r="CL280" s="39" t="str">
        <f t="shared" si="234"/>
        <v/>
      </c>
      <c r="CM280" s="39" t="str">
        <f t="shared" si="235"/>
        <v/>
      </c>
      <c r="CN280" s="39" t="str">
        <f t="shared" si="236"/>
        <v/>
      </c>
      <c r="CO280" s="39" t="str">
        <f t="shared" si="237"/>
        <v/>
      </c>
      <c r="CP280" s="39" t="str">
        <f t="shared" si="238"/>
        <v>|n暴击+5%</v>
      </c>
      <c r="CQ280" s="39" t="str">
        <f t="shared" si="239"/>
        <v>|n暴伤+250%</v>
      </c>
      <c r="CR280" s="39" t="str">
        <f t="shared" si="240"/>
        <v/>
      </c>
      <c r="CS280" s="39" t="str">
        <f t="shared" si="241"/>
        <v/>
      </c>
      <c r="CT280" s="39" t="str">
        <f t="shared" si="242"/>
        <v/>
      </c>
      <c r="CU280" s="39" t="str">
        <f t="shared" si="243"/>
        <v/>
      </c>
      <c r="CV280" s="39" t="str">
        <f t="shared" si="244"/>
        <v/>
      </c>
      <c r="CW280" s="39" t="str">
        <f t="shared" si="245"/>
        <v/>
      </c>
      <c r="CX280" s="39" t="str">
        <f t="shared" si="246"/>
        <v/>
      </c>
      <c r="CY280" s="39" t="str">
        <f t="shared" si="247"/>
        <v/>
      </c>
      <c r="CZ280" s="39" t="str">
        <f t="shared" si="248"/>
        <v/>
      </c>
      <c r="DA280" s="39" t="str">
        <f t="shared" si="249"/>
        <v/>
      </c>
      <c r="DB280" s="39" t="str">
        <f t="shared" si="250"/>
        <v/>
      </c>
      <c r="DC280" s="39" t="str">
        <f t="shared" si="251"/>
        <v/>
      </c>
      <c r="DD280" s="39" t="str">
        <f t="shared" si="252"/>
        <v/>
      </c>
      <c r="DE280" s="39" t="str">
        <f t="shared" si="253"/>
        <v/>
      </c>
      <c r="DF280" s="39" t="str">
        <f t="shared" si="254"/>
        <v/>
      </c>
      <c r="DG280" s="39" t="str">
        <f t="shared" si="255"/>
        <v/>
      </c>
      <c r="DH280" s="39" t="str">
        <f t="shared" si="256"/>
        <v/>
      </c>
      <c r="DI280" s="39" t="str">
        <f t="shared" si="257"/>
        <v/>
      </c>
      <c r="DJ280" s="39" t="str">
        <f t="shared" si="258"/>
        <v/>
      </c>
      <c r="DK280" s="39" t="str">
        <f t="shared" si="259"/>
        <v/>
      </c>
      <c r="DL280" s="39" t="str">
        <f t="shared" si="260"/>
        <v/>
      </c>
      <c r="DM280" s="39" t="str">
        <f t="shared" si="261"/>
        <v/>
      </c>
      <c r="DN280" s="39" t="str">
        <f t="shared" si="262"/>
        <v/>
      </c>
      <c r="DO280" s="39" t="str">
        <f t="shared" si="263"/>
        <v/>
      </c>
      <c r="DP280" s="39" t="str">
        <f t="shared" si="264"/>
        <v/>
      </c>
      <c r="DQ280" s="39" t="str">
        <f t="shared" si="265"/>
        <v/>
      </c>
      <c r="DR280" s="39" t="str">
        <f t="shared" si="266"/>
        <v/>
      </c>
      <c r="DS280" s="39" t="str">
        <f t="shared" si="267"/>
        <v/>
      </c>
      <c r="DT280" s="39" t="str">
        <f t="shared" si="268"/>
        <v/>
      </c>
      <c r="DU280" s="39" t="str">
        <f t="shared" si="269"/>
        <v/>
      </c>
      <c r="DV280" s="39" t="str">
        <f t="shared" si="270"/>
        <v/>
      </c>
      <c r="DW280" s="39" t="str">
        <f t="shared" si="271"/>
        <v/>
      </c>
      <c r="DX280" s="39" t="str">
        <f t="shared" ref="DX280:EI284" si="426">IF(BD280="","","|n|cffffcc00"&amp;DX$2&amp;"：|r"&amp;BD280&amp;DX$1)</f>
        <v/>
      </c>
      <c r="DY280" s="39" t="str">
        <f t="shared" si="426"/>
        <v/>
      </c>
      <c r="DZ280" s="39" t="str">
        <f t="shared" si="426"/>
        <v/>
      </c>
      <c r="EA280" s="39" t="str">
        <f t="shared" si="426"/>
        <v/>
      </c>
      <c r="EB280" s="39" t="str">
        <f t="shared" si="426"/>
        <v/>
      </c>
      <c r="EC280" s="39" t="str">
        <f t="shared" si="426"/>
        <v/>
      </c>
      <c r="ED280" s="39" t="str">
        <f t="shared" si="426"/>
        <v/>
      </c>
      <c r="EE280" s="39" t="str">
        <f t="shared" si="426"/>
        <v/>
      </c>
      <c r="EF280" s="39" t="str">
        <f t="shared" si="426"/>
        <v/>
      </c>
      <c r="EG280" s="39" t="str">
        <f t="shared" si="426"/>
        <v/>
      </c>
      <c r="EH280" s="39" t="str">
        <f t="shared" si="426"/>
        <v/>
      </c>
      <c r="EI280" s="39" t="str">
        <f t="shared" si="426"/>
        <v/>
      </c>
      <c r="EJ280" s="39" t="str">
        <f t="shared" si="420"/>
        <v/>
      </c>
      <c r="EK280" s="39" t="str">
        <f t="shared" si="420"/>
        <v/>
      </c>
      <c r="EL280" s="39" t="str">
        <f t="shared" si="420"/>
        <v/>
      </c>
      <c r="EM280" s="39" t="str">
        <f t="shared" si="420"/>
        <v/>
      </c>
      <c r="EN280" s="39" t="str">
        <f t="shared" si="420"/>
        <v/>
      </c>
      <c r="EO280" s="39" t="str">
        <f t="shared" si="420"/>
        <v/>
      </c>
    </row>
    <row r="281" spans="1:145">
      <c r="A281" s="39" t="s">
        <v>514</v>
      </c>
      <c r="B281" s="39" t="s">
        <v>515</v>
      </c>
      <c r="C281" s="39" t="s">
        <v>499</v>
      </c>
      <c r="D281" s="39">
        <f t="shared" si="422"/>
        <v>3453890</v>
      </c>
      <c r="F281" s="39">
        <f t="shared" si="423"/>
        <v>1340</v>
      </c>
      <c r="H281" s="39">
        <f t="shared" si="424"/>
        <v>43375000</v>
      </c>
      <c r="M281" s="39">
        <v>10</v>
      </c>
      <c r="V281" s="39">
        <v>5</v>
      </c>
      <c r="W281" s="39">
        <v>300</v>
      </c>
      <c r="BW281" s="39" t="str">
        <f t="shared" si="416"/>
        <v>|n攻击+3453890|n护甲+1340|n生命值+43375000|n闪避+10%|n暴击+5%|n暴伤+300%</v>
      </c>
      <c r="BX281" s="39" t="str">
        <f t="shared" si="220"/>
        <v>|n攻击+3453890</v>
      </c>
      <c r="BY281" s="39" t="str">
        <f t="shared" si="221"/>
        <v/>
      </c>
      <c r="BZ281" s="39" t="str">
        <f t="shared" si="222"/>
        <v>|n护甲+1340</v>
      </c>
      <c r="CA281" s="39" t="str">
        <f t="shared" si="223"/>
        <v/>
      </c>
      <c r="CB281" s="39" t="str">
        <f t="shared" si="224"/>
        <v>|n生命值+43375000</v>
      </c>
      <c r="CC281" s="39" t="str">
        <f t="shared" si="225"/>
        <v/>
      </c>
      <c r="CD281" s="39" t="str">
        <f t="shared" si="226"/>
        <v/>
      </c>
      <c r="CE281" s="39" t="str">
        <f t="shared" si="227"/>
        <v/>
      </c>
      <c r="CF281" s="39" t="str">
        <f t="shared" si="228"/>
        <v/>
      </c>
      <c r="CG281" s="39" t="str">
        <f t="shared" si="229"/>
        <v>|n闪避+10%</v>
      </c>
      <c r="CH281" s="39" t="str">
        <f t="shared" si="230"/>
        <v/>
      </c>
      <c r="CI281" s="39" t="str">
        <f t="shared" si="231"/>
        <v/>
      </c>
      <c r="CJ281" s="39" t="str">
        <f t="shared" si="232"/>
        <v/>
      </c>
      <c r="CK281" s="39" t="str">
        <f t="shared" si="233"/>
        <v/>
      </c>
      <c r="CL281" s="39" t="str">
        <f t="shared" si="234"/>
        <v/>
      </c>
      <c r="CM281" s="39" t="str">
        <f t="shared" si="235"/>
        <v/>
      </c>
      <c r="CN281" s="39" t="str">
        <f t="shared" si="236"/>
        <v/>
      </c>
      <c r="CO281" s="39" t="str">
        <f t="shared" si="237"/>
        <v/>
      </c>
      <c r="CP281" s="39" t="str">
        <f t="shared" si="238"/>
        <v>|n暴击+5%</v>
      </c>
      <c r="CQ281" s="39" t="str">
        <f t="shared" si="239"/>
        <v>|n暴伤+300%</v>
      </c>
      <c r="CR281" s="39" t="str">
        <f t="shared" si="240"/>
        <v/>
      </c>
      <c r="CS281" s="39" t="str">
        <f t="shared" si="241"/>
        <v/>
      </c>
      <c r="CT281" s="39" t="str">
        <f t="shared" si="242"/>
        <v/>
      </c>
      <c r="CU281" s="39" t="str">
        <f t="shared" si="243"/>
        <v/>
      </c>
      <c r="CV281" s="39" t="str">
        <f t="shared" si="244"/>
        <v/>
      </c>
      <c r="CW281" s="39" t="str">
        <f t="shared" si="245"/>
        <v/>
      </c>
      <c r="CX281" s="39" t="str">
        <f t="shared" si="246"/>
        <v/>
      </c>
      <c r="CY281" s="39" t="str">
        <f t="shared" si="247"/>
        <v/>
      </c>
      <c r="CZ281" s="39" t="str">
        <f t="shared" si="248"/>
        <v/>
      </c>
      <c r="DA281" s="39" t="str">
        <f t="shared" si="249"/>
        <v/>
      </c>
      <c r="DB281" s="39" t="str">
        <f t="shared" si="250"/>
        <v/>
      </c>
      <c r="DC281" s="39" t="str">
        <f t="shared" si="251"/>
        <v/>
      </c>
      <c r="DD281" s="39" t="str">
        <f t="shared" si="252"/>
        <v/>
      </c>
      <c r="DE281" s="39" t="str">
        <f t="shared" si="253"/>
        <v/>
      </c>
      <c r="DF281" s="39" t="str">
        <f t="shared" si="254"/>
        <v/>
      </c>
      <c r="DG281" s="39" t="str">
        <f t="shared" si="255"/>
        <v/>
      </c>
      <c r="DH281" s="39" t="str">
        <f t="shared" si="256"/>
        <v/>
      </c>
      <c r="DI281" s="39" t="str">
        <f t="shared" si="257"/>
        <v/>
      </c>
      <c r="DJ281" s="39" t="str">
        <f t="shared" si="258"/>
        <v/>
      </c>
      <c r="DK281" s="39" t="str">
        <f t="shared" si="259"/>
        <v/>
      </c>
      <c r="DL281" s="39" t="str">
        <f t="shared" si="260"/>
        <v/>
      </c>
      <c r="DM281" s="39" t="str">
        <f t="shared" si="261"/>
        <v/>
      </c>
      <c r="DN281" s="39" t="str">
        <f t="shared" si="262"/>
        <v/>
      </c>
      <c r="DO281" s="39" t="str">
        <f t="shared" si="263"/>
        <v/>
      </c>
      <c r="DP281" s="39" t="str">
        <f t="shared" si="264"/>
        <v/>
      </c>
      <c r="DQ281" s="39" t="str">
        <f t="shared" si="265"/>
        <v/>
      </c>
      <c r="DR281" s="39" t="str">
        <f t="shared" si="266"/>
        <v/>
      </c>
      <c r="DS281" s="39" t="str">
        <f t="shared" si="267"/>
        <v/>
      </c>
      <c r="DT281" s="39" t="str">
        <f t="shared" si="268"/>
        <v/>
      </c>
      <c r="DU281" s="39" t="str">
        <f t="shared" si="269"/>
        <v/>
      </c>
      <c r="DV281" s="39" t="str">
        <f t="shared" si="270"/>
        <v/>
      </c>
      <c r="DW281" s="39" t="str">
        <f t="shared" si="271"/>
        <v/>
      </c>
      <c r="DX281" s="39" t="str">
        <f t="shared" si="426"/>
        <v/>
      </c>
      <c r="DY281" s="39" t="str">
        <f t="shared" si="426"/>
        <v/>
      </c>
      <c r="DZ281" s="39" t="str">
        <f t="shared" si="426"/>
        <v/>
      </c>
      <c r="EA281" s="39" t="str">
        <f t="shared" si="426"/>
        <v/>
      </c>
      <c r="EB281" s="39" t="str">
        <f t="shared" si="426"/>
        <v/>
      </c>
      <c r="EC281" s="39" t="str">
        <f t="shared" si="426"/>
        <v/>
      </c>
      <c r="ED281" s="39" t="str">
        <f t="shared" si="426"/>
        <v/>
      </c>
      <c r="EE281" s="39" t="str">
        <f t="shared" si="426"/>
        <v/>
      </c>
      <c r="EF281" s="39" t="str">
        <f t="shared" si="426"/>
        <v/>
      </c>
      <c r="EG281" s="39" t="str">
        <f t="shared" si="426"/>
        <v/>
      </c>
      <c r="EH281" s="39" t="str">
        <f t="shared" si="426"/>
        <v/>
      </c>
      <c r="EI281" s="39" t="str">
        <f t="shared" si="426"/>
        <v/>
      </c>
      <c r="EJ281" s="39" t="str">
        <f t="shared" si="420"/>
        <v/>
      </c>
      <c r="EK281" s="39" t="str">
        <f t="shared" si="420"/>
        <v/>
      </c>
      <c r="EL281" s="39" t="str">
        <f t="shared" si="420"/>
        <v/>
      </c>
      <c r="EM281" s="39" t="str">
        <f t="shared" si="420"/>
        <v/>
      </c>
      <c r="EN281" s="39" t="str">
        <f t="shared" si="420"/>
        <v/>
      </c>
      <c r="EO281" s="39" t="str">
        <f t="shared" si="420"/>
        <v/>
      </c>
    </row>
    <row r="282" spans="1:145">
      <c r="A282" s="39" t="s">
        <v>516</v>
      </c>
      <c r="B282" s="39" t="s">
        <v>517</v>
      </c>
      <c r="C282" s="39" t="s">
        <v>499</v>
      </c>
      <c r="D282" s="39">
        <f t="shared" si="422"/>
        <v>5280000</v>
      </c>
      <c r="F282" s="39">
        <v>2850</v>
      </c>
      <c r="H282" s="39">
        <f t="shared" si="424"/>
        <v>78750000</v>
      </c>
      <c r="M282" s="39">
        <v>10</v>
      </c>
      <c r="V282" s="39">
        <v>5</v>
      </c>
      <c r="W282" s="39">
        <v>350</v>
      </c>
    </row>
    <row r="283" spans="1:145">
      <c r="A283" s="39" t="s">
        <v>518</v>
      </c>
      <c r="B283" s="39" t="s">
        <v>519</v>
      </c>
      <c r="C283" s="39" t="s">
        <v>520</v>
      </c>
      <c r="D283" s="39">
        <f>D245*10</f>
        <v>62900</v>
      </c>
      <c r="F283" s="39">
        <f>F245*3.5</f>
        <v>70</v>
      </c>
      <c r="H283" s="39">
        <f>H245*6</f>
        <v>400200</v>
      </c>
      <c r="M283" s="39">
        <v>15</v>
      </c>
      <c r="V283" s="39">
        <v>10</v>
      </c>
      <c r="W283" s="39">
        <v>50</v>
      </c>
      <c r="BW283" s="39" t="str">
        <f t="shared" si="416"/>
        <v>|n攻击+62900|n护甲+70|n生命值+400200|n闪避+15%|n暴击+10%|n暴伤+50%</v>
      </c>
      <c r="BX283" s="39" t="str">
        <f t="shared" si="220"/>
        <v>|n攻击+62900</v>
      </c>
      <c r="BY283" s="39" t="str">
        <f t="shared" si="221"/>
        <v/>
      </c>
      <c r="BZ283" s="39" t="str">
        <f t="shared" si="222"/>
        <v>|n护甲+70</v>
      </c>
      <c r="CA283" s="39" t="str">
        <f t="shared" si="223"/>
        <v/>
      </c>
      <c r="CB283" s="39" t="str">
        <f t="shared" si="224"/>
        <v>|n生命值+400200</v>
      </c>
      <c r="CC283" s="39" t="str">
        <f t="shared" si="225"/>
        <v/>
      </c>
      <c r="CD283" s="39" t="str">
        <f t="shared" si="226"/>
        <v/>
      </c>
      <c r="CE283" s="39" t="str">
        <f t="shared" si="227"/>
        <v/>
      </c>
      <c r="CF283" s="39" t="str">
        <f t="shared" si="228"/>
        <v/>
      </c>
      <c r="CG283" s="39" t="str">
        <f t="shared" si="229"/>
        <v>|n闪避+15%</v>
      </c>
      <c r="CH283" s="39" t="str">
        <f t="shared" si="230"/>
        <v/>
      </c>
      <c r="CI283" s="39" t="str">
        <f t="shared" si="231"/>
        <v/>
      </c>
      <c r="CJ283" s="39" t="str">
        <f t="shared" si="232"/>
        <v/>
      </c>
      <c r="CK283" s="39" t="str">
        <f t="shared" si="233"/>
        <v/>
      </c>
      <c r="CL283" s="39" t="str">
        <f t="shared" si="234"/>
        <v/>
      </c>
      <c r="CM283" s="39" t="str">
        <f t="shared" si="235"/>
        <v/>
      </c>
      <c r="CN283" s="39" t="str">
        <f t="shared" si="236"/>
        <v/>
      </c>
      <c r="CO283" s="39" t="str">
        <f t="shared" si="237"/>
        <v/>
      </c>
      <c r="CP283" s="39" t="str">
        <f t="shared" si="238"/>
        <v>|n暴击+10%</v>
      </c>
      <c r="CQ283" s="39" t="str">
        <f t="shared" si="239"/>
        <v>|n暴伤+50%</v>
      </c>
      <c r="CR283" s="39" t="str">
        <f t="shared" si="240"/>
        <v/>
      </c>
      <c r="CS283" s="39" t="str">
        <f t="shared" si="241"/>
        <v/>
      </c>
      <c r="CT283" s="39" t="str">
        <f t="shared" si="242"/>
        <v/>
      </c>
      <c r="CU283" s="39" t="str">
        <f t="shared" si="243"/>
        <v/>
      </c>
      <c r="CV283" s="39" t="str">
        <f t="shared" si="244"/>
        <v/>
      </c>
      <c r="CW283" s="39" t="str">
        <f t="shared" si="245"/>
        <v/>
      </c>
      <c r="CX283" s="39" t="str">
        <f t="shared" si="246"/>
        <v/>
      </c>
      <c r="CY283" s="39" t="str">
        <f t="shared" si="247"/>
        <v/>
      </c>
      <c r="CZ283" s="39" t="str">
        <f t="shared" si="248"/>
        <v/>
      </c>
      <c r="DA283" s="39" t="str">
        <f t="shared" si="249"/>
        <v/>
      </c>
      <c r="DB283" s="39" t="str">
        <f t="shared" si="250"/>
        <v/>
      </c>
      <c r="DC283" s="39" t="str">
        <f t="shared" si="251"/>
        <v/>
      </c>
      <c r="DD283" s="39" t="str">
        <f t="shared" si="252"/>
        <v/>
      </c>
      <c r="DE283" s="39" t="str">
        <f t="shared" si="253"/>
        <v/>
      </c>
      <c r="DF283" s="39" t="str">
        <f t="shared" si="254"/>
        <v/>
      </c>
      <c r="DG283" s="39" t="str">
        <f t="shared" si="255"/>
        <v/>
      </c>
      <c r="DH283" s="39" t="str">
        <f t="shared" si="256"/>
        <v/>
      </c>
      <c r="DI283" s="39" t="str">
        <f t="shared" si="257"/>
        <v/>
      </c>
      <c r="DJ283" s="39" t="str">
        <f t="shared" si="258"/>
        <v/>
      </c>
      <c r="DK283" s="39" t="str">
        <f t="shared" si="259"/>
        <v/>
      </c>
      <c r="DL283" s="39" t="str">
        <f t="shared" si="260"/>
        <v/>
      </c>
      <c r="DM283" s="39" t="str">
        <f t="shared" si="261"/>
        <v/>
      </c>
      <c r="DN283" s="39" t="str">
        <f t="shared" si="262"/>
        <v/>
      </c>
      <c r="DO283" s="39" t="str">
        <f t="shared" si="263"/>
        <v/>
      </c>
      <c r="DP283" s="39" t="str">
        <f t="shared" si="264"/>
        <v/>
      </c>
      <c r="DQ283" s="39" t="str">
        <f t="shared" si="265"/>
        <v/>
      </c>
      <c r="DR283" s="39" t="str">
        <f t="shared" si="266"/>
        <v/>
      </c>
      <c r="DS283" s="39" t="str">
        <f t="shared" si="267"/>
        <v/>
      </c>
      <c r="DT283" s="39" t="str">
        <f t="shared" si="268"/>
        <v/>
      </c>
      <c r="DU283" s="39" t="str">
        <f t="shared" si="269"/>
        <v/>
      </c>
      <c r="DV283" s="39" t="str">
        <f t="shared" si="270"/>
        <v/>
      </c>
      <c r="DW283" s="39" t="str">
        <f t="shared" si="271"/>
        <v/>
      </c>
      <c r="DX283" s="39" t="str">
        <f t="shared" si="426"/>
        <v/>
      </c>
      <c r="DY283" s="39" t="str">
        <f t="shared" si="426"/>
        <v/>
      </c>
      <c r="DZ283" s="39" t="str">
        <f t="shared" si="426"/>
        <v/>
      </c>
      <c r="EA283" s="39" t="str">
        <f t="shared" si="426"/>
        <v/>
      </c>
      <c r="EB283" s="39" t="str">
        <f t="shared" si="426"/>
        <v/>
      </c>
      <c r="EC283" s="39" t="str">
        <f t="shared" si="426"/>
        <v/>
      </c>
      <c r="ED283" s="39" t="str">
        <f t="shared" si="426"/>
        <v/>
      </c>
      <c r="EE283" s="39" t="str">
        <f t="shared" si="426"/>
        <v/>
      </c>
      <c r="EF283" s="39" t="str">
        <f t="shared" si="426"/>
        <v/>
      </c>
      <c r="EG283" s="39" t="str">
        <f t="shared" si="426"/>
        <v/>
      </c>
      <c r="EH283" s="39" t="str">
        <f t="shared" si="426"/>
        <v/>
      </c>
      <c r="EI283" s="39" t="str">
        <f t="shared" si="426"/>
        <v/>
      </c>
      <c r="EJ283" s="39" t="str">
        <f t="shared" si="420"/>
        <v/>
      </c>
      <c r="EK283" s="39" t="str">
        <f t="shared" si="420"/>
        <v/>
      </c>
      <c r="EL283" s="39" t="str">
        <f t="shared" si="420"/>
        <v/>
      </c>
      <c r="EM283" s="39" t="str">
        <f t="shared" si="420"/>
        <v/>
      </c>
      <c r="EN283" s="39" t="str">
        <f t="shared" si="420"/>
        <v/>
      </c>
      <c r="EO283" s="39" t="str">
        <f t="shared" si="420"/>
        <v/>
      </c>
    </row>
    <row r="284" spans="1:145">
      <c r="A284" s="39" t="s">
        <v>521</v>
      </c>
      <c r="B284" s="39" t="s">
        <v>522</v>
      </c>
      <c r="C284" s="39" t="s">
        <v>523</v>
      </c>
      <c r="D284" s="39">
        <f>D248*10</f>
        <v>330000</v>
      </c>
      <c r="F284" s="39">
        <f>F248*3.5</f>
        <v>280</v>
      </c>
      <c r="H284" s="39">
        <f>H248*6.5</f>
        <v>2340000</v>
      </c>
      <c r="M284" s="39">
        <v>15</v>
      </c>
      <c r="V284" s="39">
        <v>10</v>
      </c>
      <c r="W284" s="39">
        <v>50</v>
      </c>
      <c r="BW284" s="39" t="str">
        <f t="shared" si="416"/>
        <v>|n攻击+330000|n护甲+280|n生命值+2340000|n闪避+15%|n暴击+10%|n暴伤+50%</v>
      </c>
      <c r="BX284" s="39" t="str">
        <f t="shared" si="220"/>
        <v>|n攻击+330000</v>
      </c>
      <c r="BY284" s="39" t="str">
        <f t="shared" si="221"/>
        <v/>
      </c>
      <c r="BZ284" s="39" t="str">
        <f t="shared" si="222"/>
        <v>|n护甲+280</v>
      </c>
      <c r="CA284" s="39" t="str">
        <f t="shared" si="223"/>
        <v/>
      </c>
      <c r="CB284" s="39" t="str">
        <f t="shared" si="224"/>
        <v>|n生命值+2340000</v>
      </c>
      <c r="CC284" s="39" t="str">
        <f t="shared" si="225"/>
        <v/>
      </c>
      <c r="CD284" s="39" t="str">
        <f t="shared" si="226"/>
        <v/>
      </c>
      <c r="CE284" s="39" t="str">
        <f t="shared" si="227"/>
        <v/>
      </c>
      <c r="CF284" s="39" t="str">
        <f t="shared" si="228"/>
        <v/>
      </c>
      <c r="CG284" s="39" t="str">
        <f t="shared" si="229"/>
        <v>|n闪避+15%</v>
      </c>
      <c r="CH284" s="39" t="str">
        <f t="shared" si="230"/>
        <v/>
      </c>
      <c r="CI284" s="39" t="str">
        <f t="shared" si="231"/>
        <v/>
      </c>
      <c r="CJ284" s="39" t="str">
        <f t="shared" si="232"/>
        <v/>
      </c>
      <c r="CK284" s="39" t="str">
        <f t="shared" si="233"/>
        <v/>
      </c>
      <c r="CL284" s="39" t="str">
        <f t="shared" si="234"/>
        <v/>
      </c>
      <c r="CM284" s="39" t="str">
        <f t="shared" si="235"/>
        <v/>
      </c>
      <c r="CN284" s="39" t="str">
        <f t="shared" si="236"/>
        <v/>
      </c>
      <c r="CO284" s="39" t="str">
        <f t="shared" si="237"/>
        <v/>
      </c>
      <c r="CP284" s="39" t="str">
        <f t="shared" si="238"/>
        <v>|n暴击+10%</v>
      </c>
      <c r="CQ284" s="39" t="str">
        <f t="shared" si="239"/>
        <v>|n暴伤+50%</v>
      </c>
      <c r="CR284" s="39" t="str">
        <f t="shared" si="240"/>
        <v/>
      </c>
      <c r="CS284" s="39" t="str">
        <f t="shared" si="241"/>
        <v/>
      </c>
      <c r="CT284" s="39" t="str">
        <f t="shared" si="242"/>
        <v/>
      </c>
      <c r="CU284" s="39" t="str">
        <f t="shared" si="243"/>
        <v/>
      </c>
      <c r="CV284" s="39" t="str">
        <f t="shared" si="244"/>
        <v/>
      </c>
      <c r="CW284" s="39" t="str">
        <f t="shared" si="245"/>
        <v/>
      </c>
      <c r="CX284" s="39" t="str">
        <f t="shared" si="246"/>
        <v/>
      </c>
      <c r="CY284" s="39" t="str">
        <f t="shared" si="247"/>
        <v/>
      </c>
      <c r="CZ284" s="39" t="str">
        <f t="shared" si="248"/>
        <v/>
      </c>
      <c r="DA284" s="39" t="str">
        <f t="shared" si="249"/>
        <v/>
      </c>
      <c r="DB284" s="39" t="str">
        <f t="shared" si="250"/>
        <v/>
      </c>
      <c r="DC284" s="39" t="str">
        <f t="shared" si="251"/>
        <v/>
      </c>
      <c r="DD284" s="39" t="str">
        <f t="shared" si="252"/>
        <v/>
      </c>
      <c r="DE284" s="39" t="str">
        <f t="shared" si="253"/>
        <v/>
      </c>
      <c r="DF284" s="39" t="str">
        <f t="shared" si="254"/>
        <v/>
      </c>
      <c r="DG284" s="39" t="str">
        <f t="shared" si="255"/>
        <v/>
      </c>
      <c r="DH284" s="39" t="str">
        <f t="shared" si="256"/>
        <v/>
      </c>
      <c r="DI284" s="39" t="str">
        <f t="shared" si="257"/>
        <v/>
      </c>
      <c r="DJ284" s="39" t="str">
        <f t="shared" si="258"/>
        <v/>
      </c>
      <c r="DK284" s="39" t="str">
        <f t="shared" si="259"/>
        <v/>
      </c>
      <c r="DL284" s="39" t="str">
        <f t="shared" si="260"/>
        <v/>
      </c>
      <c r="DM284" s="39" t="str">
        <f t="shared" si="261"/>
        <v/>
      </c>
      <c r="DN284" s="39" t="str">
        <f t="shared" si="262"/>
        <v/>
      </c>
      <c r="DO284" s="39" t="str">
        <f t="shared" si="263"/>
        <v/>
      </c>
      <c r="DP284" s="39" t="str">
        <f t="shared" si="264"/>
        <v/>
      </c>
      <c r="DQ284" s="39" t="str">
        <f t="shared" si="265"/>
        <v/>
      </c>
      <c r="DR284" s="39" t="str">
        <f t="shared" si="266"/>
        <v/>
      </c>
      <c r="DS284" s="39" t="str">
        <f t="shared" si="267"/>
        <v/>
      </c>
      <c r="DT284" s="39" t="str">
        <f t="shared" si="268"/>
        <v/>
      </c>
      <c r="DU284" s="39" t="str">
        <f t="shared" si="269"/>
        <v/>
      </c>
      <c r="DV284" s="39" t="str">
        <f t="shared" si="270"/>
        <v/>
      </c>
      <c r="DW284" s="39" t="str">
        <f t="shared" si="271"/>
        <v/>
      </c>
      <c r="DX284" s="39" t="str">
        <f t="shared" si="426"/>
        <v/>
      </c>
      <c r="DY284" s="39" t="str">
        <f t="shared" si="426"/>
        <v/>
      </c>
      <c r="DZ284" s="39" t="str">
        <f t="shared" si="426"/>
        <v/>
      </c>
      <c r="EA284" s="39" t="str">
        <f t="shared" si="426"/>
        <v/>
      </c>
      <c r="EB284" s="39" t="str">
        <f t="shared" si="426"/>
        <v/>
      </c>
      <c r="EC284" s="39" t="str">
        <f t="shared" si="426"/>
        <v/>
      </c>
      <c r="ED284" s="39" t="str">
        <f t="shared" si="426"/>
        <v/>
      </c>
      <c r="EE284" s="39" t="str">
        <f t="shared" si="426"/>
        <v/>
      </c>
      <c r="EF284" s="39" t="str">
        <f t="shared" si="426"/>
        <v/>
      </c>
      <c r="EG284" s="39" t="str">
        <f t="shared" si="426"/>
        <v/>
      </c>
      <c r="EH284" s="39" t="str">
        <f t="shared" si="426"/>
        <v/>
      </c>
      <c r="EI284" s="39" t="str">
        <f t="shared" si="426"/>
        <v/>
      </c>
      <c r="EJ284" s="39" t="str">
        <f t="shared" si="420"/>
        <v/>
      </c>
      <c r="EK284" s="39" t="str">
        <f t="shared" si="420"/>
        <v/>
      </c>
      <c r="EL284" s="39" t="str">
        <f t="shared" si="420"/>
        <v/>
      </c>
      <c r="EM284" s="39" t="str">
        <f t="shared" si="420"/>
        <v/>
      </c>
      <c r="EN284" s="39" t="str">
        <f t="shared" si="420"/>
        <v/>
      </c>
      <c r="EO284" s="39" t="str">
        <f t="shared" si="420"/>
        <v/>
      </c>
    </row>
    <row r="285" spans="1:145">
      <c r="A285" s="39" t="s">
        <v>524</v>
      </c>
      <c r="B285" s="39" t="s">
        <v>525</v>
      </c>
      <c r="C285" s="39" t="s">
        <v>526</v>
      </c>
      <c r="D285" s="39">
        <f>D251*10</f>
        <v>796400</v>
      </c>
      <c r="F285" s="39">
        <f>F251*3.5</f>
        <v>560</v>
      </c>
      <c r="H285" s="39">
        <f>H251*7</f>
        <v>6050100</v>
      </c>
      <c r="M285" s="39">
        <v>15</v>
      </c>
      <c r="V285" s="39">
        <v>10</v>
      </c>
      <c r="W285" s="39">
        <v>100</v>
      </c>
      <c r="BW285" s="39" t="str">
        <f t="shared" si="416"/>
        <v>|n攻击+796400|n护甲+560|n生命值+6050100|n闪避+15%|n暴击+10%|n暴伤+100%</v>
      </c>
      <c r="BX285" s="39" t="str">
        <f t="shared" si="220"/>
        <v>|n攻击+796400</v>
      </c>
      <c r="BY285" s="39" t="str">
        <f t="shared" si="221"/>
        <v/>
      </c>
      <c r="BZ285" s="39" t="str">
        <f t="shared" si="222"/>
        <v>|n护甲+560</v>
      </c>
      <c r="CA285" s="39" t="str">
        <f t="shared" si="223"/>
        <v/>
      </c>
      <c r="CB285" s="39" t="str">
        <f t="shared" si="224"/>
        <v>|n生命值+6050100</v>
      </c>
      <c r="CC285" s="39" t="str">
        <f t="shared" si="225"/>
        <v/>
      </c>
      <c r="CD285" s="39" t="str">
        <f t="shared" si="226"/>
        <v/>
      </c>
      <c r="CE285" s="39" t="str">
        <f t="shared" si="227"/>
        <v/>
      </c>
      <c r="CF285" s="39" t="str">
        <f t="shared" si="228"/>
        <v/>
      </c>
      <c r="CG285" s="39" t="str">
        <f t="shared" si="229"/>
        <v>|n闪避+15%</v>
      </c>
      <c r="CH285" s="39" t="str">
        <f t="shared" si="230"/>
        <v/>
      </c>
      <c r="CI285" s="39" t="str">
        <f t="shared" si="231"/>
        <v/>
      </c>
      <c r="CJ285" s="39" t="str">
        <f t="shared" si="232"/>
        <v/>
      </c>
      <c r="CK285" s="39" t="str">
        <f t="shared" si="233"/>
        <v/>
      </c>
      <c r="CL285" s="39" t="str">
        <f t="shared" si="234"/>
        <v/>
      </c>
      <c r="CM285" s="39" t="str">
        <f t="shared" si="235"/>
        <v/>
      </c>
      <c r="CN285" s="39" t="str">
        <f t="shared" si="236"/>
        <v/>
      </c>
      <c r="CO285" s="39" t="str">
        <f t="shared" si="237"/>
        <v/>
      </c>
      <c r="CP285" s="39" t="str">
        <f t="shared" si="238"/>
        <v>|n暴击+10%</v>
      </c>
      <c r="CQ285" s="39" t="str">
        <f t="shared" si="239"/>
        <v>|n暴伤+100%</v>
      </c>
      <c r="CR285" s="39" t="str">
        <f t="shared" si="240"/>
        <v/>
      </c>
      <c r="CS285" s="39" t="str">
        <f t="shared" si="241"/>
        <v/>
      </c>
      <c r="CT285" s="39" t="str">
        <f t="shared" si="242"/>
        <v/>
      </c>
      <c r="CU285" s="39" t="str">
        <f t="shared" si="243"/>
        <v/>
      </c>
      <c r="CV285" s="39" t="str">
        <f t="shared" si="244"/>
        <v/>
      </c>
      <c r="CW285" s="39" t="str">
        <f t="shared" si="245"/>
        <v/>
      </c>
      <c r="CX285" s="39" t="str">
        <f t="shared" si="246"/>
        <v/>
      </c>
      <c r="CY285" s="39" t="str">
        <f t="shared" si="247"/>
        <v/>
      </c>
      <c r="CZ285" s="39" t="str">
        <f t="shared" si="248"/>
        <v/>
      </c>
      <c r="DA285" s="39" t="str">
        <f t="shared" si="249"/>
        <v/>
      </c>
      <c r="DB285" s="39" t="str">
        <f t="shared" si="250"/>
        <v/>
      </c>
      <c r="DC285" s="39" t="str">
        <f t="shared" si="251"/>
        <v/>
      </c>
      <c r="DD285" s="39" t="str">
        <f t="shared" si="252"/>
        <v/>
      </c>
      <c r="DE285" s="39" t="str">
        <f t="shared" si="253"/>
        <v/>
      </c>
      <c r="DF285" s="39" t="str">
        <f t="shared" si="254"/>
        <v/>
      </c>
      <c r="DG285" s="39" t="str">
        <f t="shared" si="255"/>
        <v/>
      </c>
      <c r="DH285" s="39" t="str">
        <f t="shared" si="256"/>
        <v/>
      </c>
      <c r="DI285" s="39" t="str">
        <f t="shared" si="257"/>
        <v/>
      </c>
      <c r="DJ285" s="39" t="str">
        <f t="shared" si="258"/>
        <v/>
      </c>
      <c r="DK285" s="39" t="str">
        <f t="shared" si="259"/>
        <v/>
      </c>
      <c r="DL285" s="39" t="str">
        <f t="shared" si="260"/>
        <v/>
      </c>
      <c r="DM285" s="39" t="str">
        <f t="shared" si="261"/>
        <v/>
      </c>
      <c r="DN285" s="39" t="str">
        <f t="shared" si="262"/>
        <v/>
      </c>
      <c r="DO285" s="39" t="str">
        <f t="shared" si="263"/>
        <v/>
      </c>
      <c r="DP285" s="39" t="str">
        <f t="shared" si="264"/>
        <v/>
      </c>
      <c r="DQ285" s="39" t="str">
        <f t="shared" si="265"/>
        <v/>
      </c>
      <c r="DR285" s="39" t="str">
        <f t="shared" si="266"/>
        <v/>
      </c>
      <c r="DS285" s="39" t="str">
        <f t="shared" si="267"/>
        <v/>
      </c>
      <c r="DT285" s="39" t="str">
        <f t="shared" si="268"/>
        <v/>
      </c>
      <c r="DU285" s="39" t="str">
        <f t="shared" si="269"/>
        <v/>
      </c>
      <c r="DV285" s="39" t="str">
        <f t="shared" si="270"/>
        <v/>
      </c>
      <c r="DW285" s="39" t="str">
        <f t="shared" si="271"/>
        <v/>
      </c>
      <c r="DX285" s="39" t="str">
        <f t="shared" ref="DX285:EO289" si="427">IF(BD285="","","|n|cffffcc00"&amp;DX$2&amp;"：|r"&amp;BD285&amp;DX$1)</f>
        <v/>
      </c>
      <c r="DY285" s="39" t="str">
        <f t="shared" si="427"/>
        <v/>
      </c>
      <c r="DZ285" s="39" t="str">
        <f t="shared" si="427"/>
        <v/>
      </c>
      <c r="EA285" s="39" t="str">
        <f t="shared" si="427"/>
        <v/>
      </c>
      <c r="EB285" s="39" t="str">
        <f t="shared" si="427"/>
        <v/>
      </c>
      <c r="EC285" s="39" t="str">
        <f t="shared" si="427"/>
        <v/>
      </c>
      <c r="ED285" s="39" t="str">
        <f t="shared" si="427"/>
        <v/>
      </c>
      <c r="EE285" s="39" t="str">
        <f t="shared" si="427"/>
        <v/>
      </c>
      <c r="EF285" s="39" t="str">
        <f t="shared" si="427"/>
        <v/>
      </c>
      <c r="EG285" s="39" t="str">
        <f t="shared" si="427"/>
        <v/>
      </c>
      <c r="EH285" s="39" t="str">
        <f t="shared" si="427"/>
        <v/>
      </c>
      <c r="EI285" s="39" t="str">
        <f t="shared" si="427"/>
        <v/>
      </c>
      <c r="EJ285" s="39" t="str">
        <f t="shared" si="427"/>
        <v/>
      </c>
      <c r="EK285" s="39" t="str">
        <f t="shared" si="427"/>
        <v/>
      </c>
      <c r="EL285" s="39" t="str">
        <f t="shared" si="427"/>
        <v/>
      </c>
      <c r="EM285" s="39" t="str">
        <f t="shared" si="427"/>
        <v/>
      </c>
      <c r="EN285" s="39" t="str">
        <f t="shared" si="427"/>
        <v/>
      </c>
      <c r="EO285" s="39" t="str">
        <f t="shared" si="427"/>
        <v/>
      </c>
    </row>
    <row r="286" spans="1:145">
      <c r="A286" s="39" t="s">
        <v>527</v>
      </c>
      <c r="B286" s="39" t="s">
        <v>528</v>
      </c>
      <c r="C286" s="39" t="s">
        <v>529</v>
      </c>
      <c r="D286" s="39">
        <f>D254*10</f>
        <v>1688000</v>
      </c>
      <c r="F286" s="39">
        <f>F254*3.5</f>
        <v>945</v>
      </c>
      <c r="H286" s="39">
        <f>H254*7.5</f>
        <v>13839750</v>
      </c>
      <c r="M286" s="39">
        <v>15</v>
      </c>
      <c r="V286" s="39">
        <v>10</v>
      </c>
      <c r="W286" s="39">
        <v>100</v>
      </c>
      <c r="BW286" s="39" t="str">
        <f t="shared" si="416"/>
        <v>|n攻击+1688000|n护甲+945|n生命值+13839750|n闪避+15%|n暴击+10%|n暴伤+100%</v>
      </c>
      <c r="BX286" s="39" t="str">
        <f t="shared" si="220"/>
        <v>|n攻击+1688000</v>
      </c>
      <c r="BY286" s="39" t="str">
        <f t="shared" si="221"/>
        <v/>
      </c>
      <c r="BZ286" s="39" t="str">
        <f t="shared" si="222"/>
        <v>|n护甲+945</v>
      </c>
      <c r="CA286" s="39" t="str">
        <f t="shared" si="223"/>
        <v/>
      </c>
      <c r="CB286" s="39" t="str">
        <f t="shared" si="224"/>
        <v>|n生命值+13839750</v>
      </c>
      <c r="CC286" s="39" t="str">
        <f t="shared" si="225"/>
        <v/>
      </c>
      <c r="CD286" s="39" t="str">
        <f t="shared" si="226"/>
        <v/>
      </c>
      <c r="CE286" s="39" t="str">
        <f t="shared" si="227"/>
        <v/>
      </c>
      <c r="CF286" s="39" t="str">
        <f t="shared" si="228"/>
        <v/>
      </c>
      <c r="CG286" s="39" t="str">
        <f t="shared" si="229"/>
        <v>|n闪避+15%</v>
      </c>
      <c r="CH286" s="39" t="str">
        <f t="shared" si="230"/>
        <v/>
      </c>
      <c r="CI286" s="39" t="str">
        <f t="shared" si="231"/>
        <v/>
      </c>
      <c r="CJ286" s="39" t="str">
        <f t="shared" si="232"/>
        <v/>
      </c>
      <c r="CK286" s="39" t="str">
        <f t="shared" si="233"/>
        <v/>
      </c>
      <c r="CL286" s="39" t="str">
        <f t="shared" si="234"/>
        <v/>
      </c>
      <c r="CM286" s="39" t="str">
        <f t="shared" si="235"/>
        <v/>
      </c>
      <c r="CN286" s="39" t="str">
        <f t="shared" si="236"/>
        <v/>
      </c>
      <c r="CO286" s="39" t="str">
        <f t="shared" si="237"/>
        <v/>
      </c>
      <c r="CP286" s="39" t="str">
        <f t="shared" si="238"/>
        <v>|n暴击+10%</v>
      </c>
      <c r="CQ286" s="39" t="str">
        <f t="shared" si="239"/>
        <v>|n暴伤+100%</v>
      </c>
      <c r="CR286" s="39" t="str">
        <f t="shared" si="240"/>
        <v/>
      </c>
      <c r="CS286" s="39" t="str">
        <f t="shared" si="241"/>
        <v/>
      </c>
      <c r="CT286" s="39" t="str">
        <f t="shared" si="242"/>
        <v/>
      </c>
      <c r="CU286" s="39" t="str">
        <f t="shared" si="243"/>
        <v/>
      </c>
      <c r="CV286" s="39" t="str">
        <f t="shared" si="244"/>
        <v/>
      </c>
      <c r="CW286" s="39" t="str">
        <f t="shared" si="245"/>
        <v/>
      </c>
      <c r="CX286" s="39" t="str">
        <f t="shared" si="246"/>
        <v/>
      </c>
      <c r="CY286" s="39" t="str">
        <f t="shared" si="247"/>
        <v/>
      </c>
      <c r="CZ286" s="39" t="str">
        <f t="shared" si="248"/>
        <v/>
      </c>
      <c r="DA286" s="39" t="str">
        <f t="shared" si="249"/>
        <v/>
      </c>
      <c r="DB286" s="39" t="str">
        <f t="shared" si="250"/>
        <v/>
      </c>
      <c r="DC286" s="39" t="str">
        <f t="shared" si="251"/>
        <v/>
      </c>
      <c r="DD286" s="39" t="str">
        <f t="shared" si="252"/>
        <v/>
      </c>
      <c r="DE286" s="39" t="str">
        <f t="shared" si="253"/>
        <v/>
      </c>
      <c r="DF286" s="39" t="str">
        <f t="shared" si="254"/>
        <v/>
      </c>
      <c r="DG286" s="39" t="str">
        <f t="shared" si="255"/>
        <v/>
      </c>
      <c r="DH286" s="39" t="str">
        <f t="shared" si="256"/>
        <v/>
      </c>
      <c r="DI286" s="39" t="str">
        <f t="shared" si="257"/>
        <v/>
      </c>
      <c r="DJ286" s="39" t="str">
        <f t="shared" si="258"/>
        <v/>
      </c>
      <c r="DK286" s="39" t="str">
        <f t="shared" si="259"/>
        <v/>
      </c>
      <c r="DL286" s="39" t="str">
        <f t="shared" si="260"/>
        <v/>
      </c>
      <c r="DM286" s="39" t="str">
        <f t="shared" si="261"/>
        <v/>
      </c>
      <c r="DN286" s="39" t="str">
        <f t="shared" si="262"/>
        <v/>
      </c>
      <c r="DO286" s="39" t="str">
        <f t="shared" si="263"/>
        <v/>
      </c>
      <c r="DP286" s="39" t="str">
        <f t="shared" si="264"/>
        <v/>
      </c>
      <c r="DQ286" s="39" t="str">
        <f t="shared" si="265"/>
        <v/>
      </c>
      <c r="DR286" s="39" t="str">
        <f t="shared" si="266"/>
        <v/>
      </c>
      <c r="DS286" s="39" t="str">
        <f t="shared" si="267"/>
        <v/>
      </c>
      <c r="DT286" s="39" t="str">
        <f t="shared" si="268"/>
        <v/>
      </c>
      <c r="DU286" s="39" t="str">
        <f t="shared" si="269"/>
        <v/>
      </c>
      <c r="DV286" s="39" t="str">
        <f t="shared" si="270"/>
        <v/>
      </c>
      <c r="DW286" s="39" t="str">
        <f t="shared" si="271"/>
        <v/>
      </c>
      <c r="DX286" s="39" t="str">
        <f t="shared" si="427"/>
        <v/>
      </c>
      <c r="DY286" s="39" t="str">
        <f t="shared" si="427"/>
        <v/>
      </c>
      <c r="DZ286" s="39" t="str">
        <f t="shared" si="427"/>
        <v/>
      </c>
      <c r="EA286" s="39" t="str">
        <f t="shared" si="427"/>
        <v/>
      </c>
      <c r="EB286" s="39" t="str">
        <f t="shared" si="427"/>
        <v/>
      </c>
      <c r="EC286" s="39" t="str">
        <f t="shared" si="427"/>
        <v/>
      </c>
      <c r="ED286" s="39" t="str">
        <f t="shared" si="427"/>
        <v/>
      </c>
      <c r="EE286" s="39" t="str">
        <f t="shared" si="427"/>
        <v/>
      </c>
      <c r="EF286" s="39" t="str">
        <f t="shared" si="427"/>
        <v/>
      </c>
      <c r="EG286" s="39" t="str">
        <f t="shared" si="427"/>
        <v/>
      </c>
      <c r="EH286" s="39" t="str">
        <f t="shared" si="427"/>
        <v/>
      </c>
      <c r="EI286" s="39" t="str">
        <f t="shared" si="427"/>
        <v/>
      </c>
      <c r="EJ286" s="39" t="str">
        <f t="shared" si="427"/>
        <v/>
      </c>
      <c r="EK286" s="39" t="str">
        <f t="shared" si="427"/>
        <v/>
      </c>
      <c r="EL286" s="39" t="str">
        <f t="shared" si="427"/>
        <v/>
      </c>
      <c r="EM286" s="39" t="str">
        <f t="shared" si="427"/>
        <v/>
      </c>
      <c r="EN286" s="39" t="str">
        <f t="shared" si="427"/>
        <v/>
      </c>
      <c r="EO286" s="39" t="str">
        <f t="shared" si="427"/>
        <v/>
      </c>
    </row>
    <row r="287" spans="1:145">
      <c r="A287" s="39" t="s">
        <v>530</v>
      </c>
      <c r="B287" s="39" t="s">
        <v>531</v>
      </c>
      <c r="C287" s="39" t="s">
        <v>532</v>
      </c>
      <c r="D287" s="39">
        <f>D257*10</f>
        <v>3077500</v>
      </c>
      <c r="F287" s="39">
        <f>F257*3.5</f>
        <v>1470</v>
      </c>
      <c r="H287" s="39">
        <f>H257*8</f>
        <v>27011200</v>
      </c>
      <c r="M287" s="39">
        <v>15</v>
      </c>
      <c r="V287" s="39">
        <v>10</v>
      </c>
      <c r="W287" s="39">
        <v>150</v>
      </c>
      <c r="BW287" s="39" t="str">
        <f t="shared" si="416"/>
        <v>|n攻击+3077500|n护甲+1470|n生命值+27011200|n闪避+15%|n暴击+10%|n暴伤+150%</v>
      </c>
      <c r="BX287" s="39" t="str">
        <f t="shared" si="220"/>
        <v>|n攻击+3077500</v>
      </c>
      <c r="BY287" s="39" t="str">
        <f t="shared" si="221"/>
        <v/>
      </c>
      <c r="BZ287" s="39" t="str">
        <f t="shared" si="222"/>
        <v>|n护甲+1470</v>
      </c>
      <c r="CA287" s="39" t="str">
        <f t="shared" si="223"/>
        <v/>
      </c>
      <c r="CB287" s="39" t="str">
        <f t="shared" si="224"/>
        <v>|n生命值+27011200</v>
      </c>
      <c r="CC287" s="39" t="str">
        <f t="shared" si="225"/>
        <v/>
      </c>
      <c r="CD287" s="39" t="str">
        <f t="shared" si="226"/>
        <v/>
      </c>
      <c r="CE287" s="39" t="str">
        <f t="shared" si="227"/>
        <v/>
      </c>
      <c r="CF287" s="39" t="str">
        <f t="shared" si="228"/>
        <v/>
      </c>
      <c r="CG287" s="39" t="str">
        <f t="shared" si="229"/>
        <v>|n闪避+15%</v>
      </c>
      <c r="CH287" s="39" t="str">
        <f t="shared" si="230"/>
        <v/>
      </c>
      <c r="CI287" s="39" t="str">
        <f t="shared" si="231"/>
        <v/>
      </c>
      <c r="CJ287" s="39" t="str">
        <f t="shared" si="232"/>
        <v/>
      </c>
      <c r="CK287" s="39" t="str">
        <f t="shared" si="233"/>
        <v/>
      </c>
      <c r="CL287" s="39" t="str">
        <f t="shared" si="234"/>
        <v/>
      </c>
      <c r="CM287" s="39" t="str">
        <f t="shared" si="235"/>
        <v/>
      </c>
      <c r="CN287" s="39" t="str">
        <f t="shared" si="236"/>
        <v/>
      </c>
      <c r="CO287" s="39" t="str">
        <f t="shared" si="237"/>
        <v/>
      </c>
      <c r="CP287" s="39" t="str">
        <f t="shared" si="238"/>
        <v>|n暴击+10%</v>
      </c>
      <c r="CQ287" s="39" t="str">
        <f t="shared" si="239"/>
        <v>|n暴伤+150%</v>
      </c>
      <c r="CR287" s="39" t="str">
        <f t="shared" si="240"/>
        <v/>
      </c>
      <c r="CS287" s="39" t="str">
        <f t="shared" si="241"/>
        <v/>
      </c>
      <c r="CT287" s="39" t="str">
        <f t="shared" si="242"/>
        <v/>
      </c>
      <c r="CU287" s="39" t="str">
        <f t="shared" si="243"/>
        <v/>
      </c>
      <c r="CV287" s="39" t="str">
        <f t="shared" si="244"/>
        <v/>
      </c>
      <c r="CW287" s="39" t="str">
        <f t="shared" si="245"/>
        <v/>
      </c>
      <c r="CX287" s="39" t="str">
        <f t="shared" si="246"/>
        <v/>
      </c>
      <c r="CY287" s="39" t="str">
        <f t="shared" si="247"/>
        <v/>
      </c>
      <c r="CZ287" s="39" t="str">
        <f t="shared" si="248"/>
        <v/>
      </c>
      <c r="DA287" s="39" t="str">
        <f t="shared" si="249"/>
        <v/>
      </c>
      <c r="DB287" s="39" t="str">
        <f t="shared" si="250"/>
        <v/>
      </c>
      <c r="DC287" s="39" t="str">
        <f t="shared" si="251"/>
        <v/>
      </c>
      <c r="DD287" s="39" t="str">
        <f t="shared" si="252"/>
        <v/>
      </c>
      <c r="DE287" s="39" t="str">
        <f t="shared" si="253"/>
        <v/>
      </c>
      <c r="DF287" s="39" t="str">
        <f t="shared" si="254"/>
        <v/>
      </c>
      <c r="DG287" s="39" t="str">
        <f t="shared" si="255"/>
        <v/>
      </c>
      <c r="DH287" s="39" t="str">
        <f t="shared" si="256"/>
        <v/>
      </c>
      <c r="DI287" s="39" t="str">
        <f t="shared" si="257"/>
        <v/>
      </c>
      <c r="DJ287" s="39" t="str">
        <f t="shared" si="258"/>
        <v/>
      </c>
      <c r="DK287" s="39" t="str">
        <f t="shared" si="259"/>
        <v/>
      </c>
      <c r="DL287" s="39" t="str">
        <f t="shared" si="260"/>
        <v/>
      </c>
      <c r="DM287" s="39" t="str">
        <f t="shared" si="261"/>
        <v/>
      </c>
      <c r="DN287" s="39" t="str">
        <f t="shared" si="262"/>
        <v/>
      </c>
      <c r="DO287" s="39" t="str">
        <f t="shared" si="263"/>
        <v/>
      </c>
      <c r="DP287" s="39" t="str">
        <f t="shared" si="264"/>
        <v/>
      </c>
      <c r="DQ287" s="39" t="str">
        <f t="shared" si="265"/>
        <v/>
      </c>
      <c r="DR287" s="39" t="str">
        <f t="shared" si="266"/>
        <v/>
      </c>
      <c r="DS287" s="39" t="str">
        <f t="shared" si="267"/>
        <v/>
      </c>
      <c r="DT287" s="39" t="str">
        <f t="shared" si="268"/>
        <v/>
      </c>
      <c r="DU287" s="39" t="str">
        <f t="shared" si="269"/>
        <v/>
      </c>
      <c r="DV287" s="39" t="str">
        <f t="shared" si="270"/>
        <v/>
      </c>
      <c r="DW287" s="39" t="str">
        <f t="shared" si="271"/>
        <v/>
      </c>
      <c r="DX287" s="39" t="str">
        <f t="shared" si="427"/>
        <v/>
      </c>
      <c r="DY287" s="39" t="str">
        <f t="shared" si="427"/>
        <v/>
      </c>
      <c r="DZ287" s="39" t="str">
        <f t="shared" si="427"/>
        <v/>
      </c>
      <c r="EA287" s="39" t="str">
        <f t="shared" si="427"/>
        <v/>
      </c>
      <c r="EB287" s="39" t="str">
        <f t="shared" si="427"/>
        <v/>
      </c>
      <c r="EC287" s="39" t="str">
        <f t="shared" si="427"/>
        <v/>
      </c>
      <c r="ED287" s="39" t="str">
        <f t="shared" si="427"/>
        <v/>
      </c>
      <c r="EE287" s="39" t="str">
        <f t="shared" si="427"/>
        <v/>
      </c>
      <c r="EF287" s="39" t="str">
        <f t="shared" si="427"/>
        <v/>
      </c>
      <c r="EG287" s="39" t="str">
        <f t="shared" si="427"/>
        <v/>
      </c>
      <c r="EH287" s="39" t="str">
        <f t="shared" si="427"/>
        <v/>
      </c>
      <c r="EI287" s="39" t="str">
        <f t="shared" si="427"/>
        <v/>
      </c>
      <c r="EJ287" s="39" t="str">
        <f t="shared" si="427"/>
        <v/>
      </c>
      <c r="EK287" s="39" t="str">
        <f t="shared" si="427"/>
        <v/>
      </c>
      <c r="EL287" s="39" t="str">
        <f t="shared" si="427"/>
        <v/>
      </c>
      <c r="EM287" s="39" t="str">
        <f t="shared" si="427"/>
        <v/>
      </c>
      <c r="EN287" s="39" t="str">
        <f t="shared" si="427"/>
        <v/>
      </c>
      <c r="EO287" s="39" t="str">
        <f t="shared" si="427"/>
        <v/>
      </c>
    </row>
    <row r="288" spans="1:145">
      <c r="A288" s="39" t="s">
        <v>533</v>
      </c>
      <c r="B288" s="39" t="s">
        <v>534</v>
      </c>
      <c r="C288" s="39" t="s">
        <v>535</v>
      </c>
      <c r="D288" s="39">
        <f>D260*10</f>
        <v>5068800</v>
      </c>
      <c r="F288" s="39">
        <f>F260*3.5</f>
        <v>2100</v>
      </c>
      <c r="H288" s="39">
        <f>H260*8.5</f>
        <v>47396000</v>
      </c>
      <c r="M288" s="39">
        <v>15</v>
      </c>
      <c r="V288" s="39">
        <v>10</v>
      </c>
      <c r="W288" s="39">
        <v>200</v>
      </c>
      <c r="BW288" s="39" t="str">
        <f t="shared" si="416"/>
        <v>|n攻击+5068800|n护甲+2100|n生命值+47396000|n闪避+15%|n暴击+10%|n暴伤+200%</v>
      </c>
      <c r="BX288" s="39" t="str">
        <f t="shared" si="220"/>
        <v>|n攻击+5068800</v>
      </c>
      <c r="BY288" s="39" t="str">
        <f t="shared" si="221"/>
        <v/>
      </c>
      <c r="BZ288" s="39" t="str">
        <f t="shared" si="222"/>
        <v>|n护甲+2100</v>
      </c>
      <c r="CA288" s="39" t="str">
        <f t="shared" si="223"/>
        <v/>
      </c>
      <c r="CB288" s="39" t="str">
        <f t="shared" si="224"/>
        <v>|n生命值+47396000</v>
      </c>
      <c r="CC288" s="39" t="str">
        <f t="shared" si="225"/>
        <v/>
      </c>
      <c r="CD288" s="39" t="str">
        <f t="shared" si="226"/>
        <v/>
      </c>
      <c r="CE288" s="39" t="str">
        <f t="shared" si="227"/>
        <v/>
      </c>
      <c r="CF288" s="39" t="str">
        <f t="shared" si="228"/>
        <v/>
      </c>
      <c r="CG288" s="39" t="str">
        <f t="shared" si="229"/>
        <v>|n闪避+15%</v>
      </c>
      <c r="CH288" s="39" t="str">
        <f t="shared" si="230"/>
        <v/>
      </c>
      <c r="CI288" s="39" t="str">
        <f t="shared" si="231"/>
        <v/>
      </c>
      <c r="CJ288" s="39" t="str">
        <f t="shared" si="232"/>
        <v/>
      </c>
      <c r="CK288" s="39" t="str">
        <f t="shared" si="233"/>
        <v/>
      </c>
      <c r="CL288" s="39" t="str">
        <f t="shared" si="234"/>
        <v/>
      </c>
      <c r="CM288" s="39" t="str">
        <f t="shared" si="235"/>
        <v/>
      </c>
      <c r="CN288" s="39" t="str">
        <f t="shared" si="236"/>
        <v/>
      </c>
      <c r="CO288" s="39" t="str">
        <f t="shared" si="237"/>
        <v/>
      </c>
      <c r="CP288" s="39" t="str">
        <f t="shared" si="238"/>
        <v>|n暴击+10%</v>
      </c>
      <c r="CQ288" s="39" t="str">
        <f t="shared" si="239"/>
        <v>|n暴伤+200%</v>
      </c>
      <c r="CR288" s="39" t="str">
        <f t="shared" si="240"/>
        <v/>
      </c>
      <c r="CS288" s="39" t="str">
        <f t="shared" si="241"/>
        <v/>
      </c>
      <c r="CT288" s="39" t="str">
        <f t="shared" si="242"/>
        <v/>
      </c>
      <c r="CU288" s="39" t="str">
        <f t="shared" si="243"/>
        <v/>
      </c>
      <c r="CV288" s="39" t="str">
        <f t="shared" si="244"/>
        <v/>
      </c>
      <c r="CW288" s="39" t="str">
        <f t="shared" si="245"/>
        <v/>
      </c>
      <c r="CX288" s="39" t="str">
        <f t="shared" si="246"/>
        <v/>
      </c>
      <c r="CY288" s="39" t="str">
        <f t="shared" si="247"/>
        <v/>
      </c>
      <c r="CZ288" s="39" t="str">
        <f t="shared" si="248"/>
        <v/>
      </c>
      <c r="DA288" s="39" t="str">
        <f t="shared" si="249"/>
        <v/>
      </c>
      <c r="DB288" s="39" t="str">
        <f t="shared" si="250"/>
        <v/>
      </c>
      <c r="DC288" s="39" t="str">
        <f t="shared" si="251"/>
        <v/>
      </c>
      <c r="DD288" s="39" t="str">
        <f t="shared" si="252"/>
        <v/>
      </c>
      <c r="DE288" s="39" t="str">
        <f t="shared" si="253"/>
        <v/>
      </c>
      <c r="DF288" s="39" t="str">
        <f t="shared" si="254"/>
        <v/>
      </c>
      <c r="DG288" s="39" t="str">
        <f t="shared" si="255"/>
        <v/>
      </c>
      <c r="DH288" s="39" t="str">
        <f t="shared" si="256"/>
        <v/>
      </c>
      <c r="DI288" s="39" t="str">
        <f t="shared" si="257"/>
        <v/>
      </c>
      <c r="DJ288" s="39" t="str">
        <f t="shared" si="258"/>
        <v/>
      </c>
      <c r="DK288" s="39" t="str">
        <f t="shared" si="259"/>
        <v/>
      </c>
      <c r="DL288" s="39" t="str">
        <f t="shared" si="260"/>
        <v/>
      </c>
      <c r="DM288" s="39" t="str">
        <f t="shared" si="261"/>
        <v/>
      </c>
      <c r="DN288" s="39" t="str">
        <f t="shared" si="262"/>
        <v/>
      </c>
      <c r="DO288" s="39" t="str">
        <f t="shared" si="263"/>
        <v/>
      </c>
      <c r="DP288" s="39" t="str">
        <f t="shared" si="264"/>
        <v/>
      </c>
      <c r="DQ288" s="39" t="str">
        <f t="shared" si="265"/>
        <v/>
      </c>
      <c r="DR288" s="39" t="str">
        <f t="shared" si="266"/>
        <v/>
      </c>
      <c r="DS288" s="39" t="str">
        <f t="shared" si="267"/>
        <v/>
      </c>
      <c r="DT288" s="39" t="str">
        <f t="shared" si="268"/>
        <v/>
      </c>
      <c r="DU288" s="39" t="str">
        <f t="shared" si="269"/>
        <v/>
      </c>
      <c r="DV288" s="39" t="str">
        <f t="shared" si="270"/>
        <v/>
      </c>
      <c r="DW288" s="39" t="str">
        <f t="shared" si="271"/>
        <v/>
      </c>
      <c r="DX288" s="39" t="str">
        <f t="shared" si="427"/>
        <v/>
      </c>
      <c r="DY288" s="39" t="str">
        <f t="shared" si="427"/>
        <v/>
      </c>
      <c r="DZ288" s="39" t="str">
        <f t="shared" si="427"/>
        <v/>
      </c>
      <c r="EA288" s="39" t="str">
        <f t="shared" si="427"/>
        <v/>
      </c>
      <c r="EB288" s="39" t="str">
        <f t="shared" si="427"/>
        <v/>
      </c>
      <c r="EC288" s="39" t="str">
        <f t="shared" si="427"/>
        <v/>
      </c>
      <c r="ED288" s="39" t="str">
        <f t="shared" si="427"/>
        <v/>
      </c>
      <c r="EE288" s="39" t="str">
        <f t="shared" si="427"/>
        <v/>
      </c>
      <c r="EF288" s="39" t="str">
        <f t="shared" si="427"/>
        <v/>
      </c>
      <c r="EG288" s="39" t="str">
        <f t="shared" si="427"/>
        <v/>
      </c>
      <c r="EH288" s="39" t="str">
        <f t="shared" si="427"/>
        <v/>
      </c>
      <c r="EI288" s="39" t="str">
        <f t="shared" si="427"/>
        <v/>
      </c>
      <c r="EJ288" s="39" t="str">
        <f t="shared" si="427"/>
        <v/>
      </c>
      <c r="EK288" s="39" t="str">
        <f t="shared" si="427"/>
        <v/>
      </c>
      <c r="EL288" s="39" t="str">
        <f t="shared" si="427"/>
        <v/>
      </c>
      <c r="EM288" s="39" t="str">
        <f t="shared" si="427"/>
        <v/>
      </c>
      <c r="EN288" s="39" t="str">
        <f t="shared" si="427"/>
        <v/>
      </c>
      <c r="EO288" s="39" t="str">
        <f t="shared" si="427"/>
        <v/>
      </c>
    </row>
    <row r="289" spans="1:145">
      <c r="A289" s="39" t="s">
        <v>536</v>
      </c>
      <c r="B289" s="39" t="s">
        <v>537</v>
      </c>
      <c r="C289" s="39" t="s">
        <v>538</v>
      </c>
      <c r="D289" s="39">
        <f>D263*11</f>
        <v>8544800</v>
      </c>
      <c r="F289" s="39">
        <f>F263*3.5</f>
        <v>2870</v>
      </c>
      <c r="H289" s="39">
        <f>H263*9</f>
        <v>77040000</v>
      </c>
      <c r="M289" s="39">
        <v>15</v>
      </c>
      <c r="V289" s="39">
        <v>10</v>
      </c>
      <c r="W289" s="39">
        <v>225</v>
      </c>
      <c r="BW289" s="39" t="str">
        <f t="shared" si="416"/>
        <v>|n攻击+8544800|n护甲+2870|n生命值+77040000|n闪避+15%|n暴击+10%|n暴伤+225%</v>
      </c>
      <c r="BX289" s="39" t="str">
        <f t="shared" si="220"/>
        <v>|n攻击+8544800</v>
      </c>
      <c r="BY289" s="39" t="str">
        <f t="shared" si="221"/>
        <v/>
      </c>
      <c r="BZ289" s="39" t="str">
        <f t="shared" si="222"/>
        <v>|n护甲+2870</v>
      </c>
      <c r="CA289" s="39" t="str">
        <f t="shared" si="223"/>
        <v/>
      </c>
      <c r="CB289" s="39" t="str">
        <f t="shared" si="224"/>
        <v>|n生命值+77040000</v>
      </c>
      <c r="CC289" s="39" t="str">
        <f t="shared" si="225"/>
        <v/>
      </c>
      <c r="CD289" s="39" t="str">
        <f t="shared" si="226"/>
        <v/>
      </c>
      <c r="CE289" s="39" t="str">
        <f t="shared" si="227"/>
        <v/>
      </c>
      <c r="CF289" s="39" t="str">
        <f t="shared" si="228"/>
        <v/>
      </c>
      <c r="CG289" s="39" t="str">
        <f t="shared" si="229"/>
        <v>|n闪避+15%</v>
      </c>
      <c r="CH289" s="39" t="str">
        <f t="shared" si="230"/>
        <v/>
      </c>
      <c r="CI289" s="39" t="str">
        <f t="shared" si="231"/>
        <v/>
      </c>
      <c r="CJ289" s="39" t="str">
        <f t="shared" si="232"/>
        <v/>
      </c>
      <c r="CK289" s="39" t="str">
        <f t="shared" si="233"/>
        <v/>
      </c>
      <c r="CL289" s="39" t="str">
        <f t="shared" si="234"/>
        <v/>
      </c>
      <c r="CM289" s="39" t="str">
        <f t="shared" si="235"/>
        <v/>
      </c>
      <c r="CN289" s="39" t="str">
        <f t="shared" si="236"/>
        <v/>
      </c>
      <c r="CO289" s="39" t="str">
        <f t="shared" si="237"/>
        <v/>
      </c>
      <c r="CP289" s="39" t="str">
        <f t="shared" si="238"/>
        <v>|n暴击+10%</v>
      </c>
      <c r="CQ289" s="39" t="str">
        <f t="shared" si="239"/>
        <v>|n暴伤+225%</v>
      </c>
      <c r="CR289" s="39" t="str">
        <f t="shared" si="240"/>
        <v/>
      </c>
      <c r="CS289" s="39" t="str">
        <f t="shared" si="241"/>
        <v/>
      </c>
      <c r="CT289" s="39" t="str">
        <f t="shared" si="242"/>
        <v/>
      </c>
      <c r="CU289" s="39" t="str">
        <f t="shared" si="243"/>
        <v/>
      </c>
      <c r="CV289" s="39" t="str">
        <f t="shared" si="244"/>
        <v/>
      </c>
      <c r="CW289" s="39" t="str">
        <f t="shared" si="245"/>
        <v/>
      </c>
      <c r="CX289" s="39" t="str">
        <f t="shared" si="246"/>
        <v/>
      </c>
      <c r="CY289" s="39" t="str">
        <f t="shared" si="247"/>
        <v/>
      </c>
      <c r="CZ289" s="39" t="str">
        <f t="shared" si="248"/>
        <v/>
      </c>
      <c r="DA289" s="39" t="str">
        <f t="shared" si="249"/>
        <v/>
      </c>
      <c r="DB289" s="39" t="str">
        <f t="shared" si="250"/>
        <v/>
      </c>
      <c r="DC289" s="39" t="str">
        <f t="shared" si="251"/>
        <v/>
      </c>
      <c r="DD289" s="39" t="str">
        <f t="shared" si="252"/>
        <v/>
      </c>
      <c r="DE289" s="39" t="str">
        <f t="shared" si="253"/>
        <v/>
      </c>
      <c r="DF289" s="39" t="str">
        <f t="shared" si="254"/>
        <v/>
      </c>
      <c r="DG289" s="39" t="str">
        <f t="shared" si="255"/>
        <v/>
      </c>
      <c r="DH289" s="39" t="str">
        <f t="shared" si="256"/>
        <v/>
      </c>
      <c r="DI289" s="39" t="str">
        <f t="shared" si="257"/>
        <v/>
      </c>
      <c r="DJ289" s="39" t="str">
        <f t="shared" si="258"/>
        <v/>
      </c>
      <c r="DK289" s="39" t="str">
        <f t="shared" si="259"/>
        <v/>
      </c>
      <c r="DL289" s="39" t="str">
        <f t="shared" si="260"/>
        <v/>
      </c>
      <c r="DM289" s="39" t="str">
        <f t="shared" si="261"/>
        <v/>
      </c>
      <c r="DN289" s="39" t="str">
        <f t="shared" si="262"/>
        <v/>
      </c>
      <c r="DO289" s="39" t="str">
        <f t="shared" si="263"/>
        <v/>
      </c>
      <c r="DP289" s="39" t="str">
        <f t="shared" si="264"/>
        <v/>
      </c>
      <c r="DQ289" s="39" t="str">
        <f t="shared" si="265"/>
        <v/>
      </c>
      <c r="DR289" s="39" t="str">
        <f t="shared" si="266"/>
        <v/>
      </c>
      <c r="DS289" s="39" t="str">
        <f t="shared" si="267"/>
        <v/>
      </c>
      <c r="DT289" s="39" t="str">
        <f t="shared" si="268"/>
        <v/>
      </c>
      <c r="DU289" s="39" t="str">
        <f t="shared" si="269"/>
        <v/>
      </c>
      <c r="DV289" s="39" t="str">
        <f t="shared" si="270"/>
        <v/>
      </c>
      <c r="DW289" s="39" t="str">
        <f t="shared" si="271"/>
        <v/>
      </c>
      <c r="DX289" s="39" t="str">
        <f t="shared" si="427"/>
        <v/>
      </c>
      <c r="DY289" s="39" t="str">
        <f t="shared" si="427"/>
        <v/>
      </c>
      <c r="DZ289" s="39" t="str">
        <f t="shared" si="427"/>
        <v/>
      </c>
      <c r="EA289" s="39" t="str">
        <f t="shared" si="427"/>
        <v/>
      </c>
      <c r="EB289" s="39" t="str">
        <f t="shared" si="427"/>
        <v/>
      </c>
      <c r="EC289" s="39" t="str">
        <f t="shared" si="427"/>
        <v/>
      </c>
      <c r="ED289" s="39" t="str">
        <f t="shared" si="427"/>
        <v/>
      </c>
      <c r="EE289" s="39" t="str">
        <f t="shared" si="427"/>
        <v/>
      </c>
      <c r="EF289" s="39" t="str">
        <f t="shared" si="427"/>
        <v/>
      </c>
      <c r="EG289" s="39" t="str">
        <f t="shared" si="427"/>
        <v/>
      </c>
      <c r="EH289" s="39" t="str">
        <f t="shared" si="427"/>
        <v/>
      </c>
      <c r="EI289" s="39" t="str">
        <f t="shared" si="427"/>
        <v/>
      </c>
      <c r="EJ289" s="39" t="str">
        <f t="shared" si="427"/>
        <v/>
      </c>
      <c r="EK289" s="39" t="str">
        <f t="shared" si="427"/>
        <v/>
      </c>
      <c r="EL289" s="39" t="str">
        <f t="shared" si="427"/>
        <v/>
      </c>
      <c r="EM289" s="39" t="str">
        <f t="shared" si="427"/>
        <v/>
      </c>
      <c r="EN289" s="39" t="str">
        <f t="shared" si="427"/>
        <v/>
      </c>
      <c r="EO289" s="39" t="str">
        <f t="shared" si="427"/>
        <v/>
      </c>
    </row>
    <row r="290" spans="1:145">
      <c r="A290" s="39" t="s">
        <v>539</v>
      </c>
      <c r="B290" s="39" t="s">
        <v>540</v>
      </c>
      <c r="C290" s="39" t="s">
        <v>541</v>
      </c>
      <c r="D290" s="39">
        <f>D266*11</f>
        <v>12408000</v>
      </c>
      <c r="F290" s="39">
        <f>F266*3.5</f>
        <v>3710</v>
      </c>
      <c r="H290" s="39">
        <f>H266*9.5</f>
        <v>118275000</v>
      </c>
      <c r="M290" s="39">
        <v>15</v>
      </c>
      <c r="V290" s="39">
        <v>10</v>
      </c>
      <c r="W290" s="39">
        <v>250</v>
      </c>
      <c r="BW290" s="39" t="str">
        <f t="shared" si="416"/>
        <v>|n攻击+12408000|n护甲+3710|n生命值+118275000|n闪避+15%|n暴击+10%|n暴伤+250%</v>
      </c>
      <c r="BX290" s="39" t="str">
        <f t="shared" si="220"/>
        <v>|n攻击+12408000</v>
      </c>
      <c r="BY290" s="39" t="str">
        <f t="shared" si="221"/>
        <v/>
      </c>
      <c r="BZ290" s="39" t="str">
        <f t="shared" si="222"/>
        <v>|n护甲+3710</v>
      </c>
      <c r="CA290" s="39" t="str">
        <f t="shared" si="223"/>
        <v/>
      </c>
      <c r="CB290" s="39" t="str">
        <f t="shared" si="224"/>
        <v>|n生命值+118275000</v>
      </c>
      <c r="CC290" s="39" t="str">
        <f t="shared" si="225"/>
        <v/>
      </c>
      <c r="CD290" s="39" t="str">
        <f t="shared" si="226"/>
        <v/>
      </c>
      <c r="CE290" s="39" t="str">
        <f t="shared" si="227"/>
        <v/>
      </c>
      <c r="CF290" s="39" t="str">
        <f t="shared" si="228"/>
        <v/>
      </c>
      <c r="CG290" s="39" t="str">
        <f t="shared" si="229"/>
        <v>|n闪避+15%</v>
      </c>
      <c r="CH290" s="39" t="str">
        <f t="shared" si="230"/>
        <v/>
      </c>
      <c r="CI290" s="39" t="str">
        <f t="shared" si="231"/>
        <v/>
      </c>
      <c r="CJ290" s="39" t="str">
        <f t="shared" si="232"/>
        <v/>
      </c>
      <c r="CK290" s="39" t="str">
        <f t="shared" si="233"/>
        <v/>
      </c>
      <c r="CL290" s="39" t="str">
        <f t="shared" si="234"/>
        <v/>
      </c>
      <c r="CM290" s="39" t="str">
        <f t="shared" si="235"/>
        <v/>
      </c>
      <c r="CN290" s="39" t="str">
        <f t="shared" si="236"/>
        <v/>
      </c>
      <c r="CO290" s="39" t="str">
        <f t="shared" si="237"/>
        <v/>
      </c>
      <c r="CP290" s="39" t="str">
        <f t="shared" si="238"/>
        <v>|n暴击+10%</v>
      </c>
      <c r="CQ290" s="39" t="str">
        <f t="shared" si="239"/>
        <v>|n暴伤+250%</v>
      </c>
      <c r="CR290" s="39" t="str">
        <f t="shared" si="240"/>
        <v/>
      </c>
      <c r="CS290" s="39" t="str">
        <f t="shared" si="241"/>
        <v/>
      </c>
      <c r="CT290" s="39" t="str">
        <f t="shared" si="242"/>
        <v/>
      </c>
      <c r="CU290" s="39" t="str">
        <f t="shared" si="243"/>
        <v/>
      </c>
      <c r="CV290" s="39" t="str">
        <f t="shared" si="244"/>
        <v/>
      </c>
      <c r="CW290" s="39" t="str">
        <f t="shared" si="245"/>
        <v/>
      </c>
      <c r="CX290" s="39" t="str">
        <f t="shared" si="246"/>
        <v/>
      </c>
      <c r="CY290" s="39" t="str">
        <f t="shared" si="247"/>
        <v/>
      </c>
      <c r="CZ290" s="39" t="str">
        <f t="shared" si="248"/>
        <v/>
      </c>
      <c r="DA290" s="39" t="str">
        <f t="shared" si="249"/>
        <v/>
      </c>
      <c r="DB290" s="39" t="str">
        <f t="shared" si="250"/>
        <v/>
      </c>
      <c r="DC290" s="39" t="str">
        <f t="shared" si="251"/>
        <v/>
      </c>
      <c r="DD290" s="39" t="str">
        <f t="shared" si="252"/>
        <v/>
      </c>
      <c r="DE290" s="39" t="str">
        <f t="shared" si="253"/>
        <v/>
      </c>
      <c r="DF290" s="39" t="str">
        <f t="shared" si="254"/>
        <v/>
      </c>
      <c r="DG290" s="39" t="str">
        <f t="shared" si="255"/>
        <v/>
      </c>
      <c r="DH290" s="39" t="str">
        <f t="shared" si="256"/>
        <v/>
      </c>
      <c r="DI290" s="39" t="str">
        <f t="shared" si="257"/>
        <v/>
      </c>
      <c r="DJ290" s="39" t="str">
        <f t="shared" si="258"/>
        <v/>
      </c>
      <c r="DK290" s="39" t="str">
        <f t="shared" si="259"/>
        <v/>
      </c>
      <c r="DL290" s="39" t="str">
        <f t="shared" si="260"/>
        <v/>
      </c>
      <c r="DM290" s="39" t="str">
        <f t="shared" si="261"/>
        <v/>
      </c>
      <c r="DN290" s="39" t="str">
        <f t="shared" si="262"/>
        <v/>
      </c>
      <c r="DO290" s="39" t="str">
        <f t="shared" si="263"/>
        <v/>
      </c>
      <c r="DP290" s="39" t="str">
        <f t="shared" si="264"/>
        <v/>
      </c>
      <c r="DQ290" s="39" t="str">
        <f t="shared" si="265"/>
        <v/>
      </c>
      <c r="DR290" s="39" t="str">
        <f t="shared" si="266"/>
        <v/>
      </c>
      <c r="DS290" s="39" t="str">
        <f t="shared" si="267"/>
        <v/>
      </c>
      <c r="DT290" s="39" t="str">
        <f t="shared" si="268"/>
        <v/>
      </c>
      <c r="DU290" s="39" t="str">
        <f t="shared" si="269"/>
        <v/>
      </c>
      <c r="DV290" s="39" t="str">
        <f t="shared" si="270"/>
        <v/>
      </c>
      <c r="DW290" s="39" t="str">
        <f t="shared" si="271"/>
        <v/>
      </c>
      <c r="DX290" s="39" t="str">
        <f t="shared" ref="DX290:EO290" si="428">IF(BD290="","","|n|cffffcc00"&amp;DX$2&amp;"：|r"&amp;BD290&amp;DX$1)</f>
        <v/>
      </c>
      <c r="DY290" s="39" t="str">
        <f t="shared" si="428"/>
        <v/>
      </c>
      <c r="DZ290" s="39" t="str">
        <f t="shared" si="428"/>
        <v/>
      </c>
      <c r="EA290" s="39" t="str">
        <f t="shared" si="428"/>
        <v/>
      </c>
      <c r="EB290" s="39" t="str">
        <f t="shared" si="428"/>
        <v/>
      </c>
      <c r="EC290" s="39" t="str">
        <f t="shared" si="428"/>
        <v/>
      </c>
      <c r="ED290" s="39" t="str">
        <f t="shared" si="428"/>
        <v/>
      </c>
      <c r="EE290" s="39" t="str">
        <f t="shared" si="428"/>
        <v/>
      </c>
      <c r="EF290" s="39" t="str">
        <f t="shared" si="428"/>
        <v/>
      </c>
      <c r="EG290" s="39" t="str">
        <f t="shared" si="428"/>
        <v/>
      </c>
      <c r="EH290" s="39" t="str">
        <f t="shared" si="428"/>
        <v/>
      </c>
      <c r="EI290" s="39" t="str">
        <f t="shared" si="428"/>
        <v/>
      </c>
      <c r="EJ290" s="39" t="str">
        <f t="shared" si="428"/>
        <v/>
      </c>
      <c r="EK290" s="39" t="str">
        <f t="shared" si="428"/>
        <v/>
      </c>
      <c r="EL290" s="39" t="str">
        <f t="shared" si="428"/>
        <v/>
      </c>
      <c r="EM290" s="39" t="str">
        <f t="shared" si="428"/>
        <v/>
      </c>
      <c r="EN290" s="39" t="str">
        <f t="shared" si="428"/>
        <v/>
      </c>
      <c r="EO290" s="39" t="str">
        <f t="shared" si="428"/>
        <v/>
      </c>
    </row>
    <row r="291" spans="1:145">
      <c r="A291" s="39" t="s">
        <v>542</v>
      </c>
      <c r="B291" s="39" t="s">
        <v>543</v>
      </c>
      <c r="C291" s="39" t="s">
        <v>544</v>
      </c>
      <c r="D291" s="39">
        <f>D269*11</f>
        <v>17269450</v>
      </c>
      <c r="F291" s="39">
        <f>F269*3.5</f>
        <v>4690</v>
      </c>
      <c r="H291" s="39">
        <f>H269*10</f>
        <v>173500000</v>
      </c>
      <c r="M291" s="39">
        <v>15</v>
      </c>
      <c r="V291" s="39">
        <v>10</v>
      </c>
      <c r="W291" s="39">
        <v>300</v>
      </c>
      <c r="BW291" s="39" t="str">
        <f t="shared" si="416"/>
        <v>|n攻击+17269450|n护甲+4690|n生命值+173500000|n闪避+15%|n暴击+10%|n暴伤+300%</v>
      </c>
      <c r="BX291" s="39" t="str">
        <f t="shared" si="220"/>
        <v>|n攻击+17269450</v>
      </c>
      <c r="BY291" s="39" t="str">
        <f t="shared" si="221"/>
        <v/>
      </c>
      <c r="BZ291" s="39" t="str">
        <f t="shared" si="222"/>
        <v>|n护甲+4690</v>
      </c>
      <c r="CA291" s="39" t="str">
        <f t="shared" si="223"/>
        <v/>
      </c>
      <c r="CB291" s="39" t="str">
        <f t="shared" si="224"/>
        <v>|n生命值+173500000</v>
      </c>
      <c r="CC291" s="39" t="str">
        <f t="shared" si="225"/>
        <v/>
      </c>
      <c r="CD291" s="39" t="str">
        <f t="shared" si="226"/>
        <v/>
      </c>
      <c r="CE291" s="39" t="str">
        <f t="shared" si="227"/>
        <v/>
      </c>
      <c r="CF291" s="39" t="str">
        <f t="shared" si="228"/>
        <v/>
      </c>
      <c r="CG291" s="39" t="str">
        <f t="shared" si="229"/>
        <v>|n闪避+15%</v>
      </c>
      <c r="CH291" s="39" t="str">
        <f t="shared" si="230"/>
        <v/>
      </c>
      <c r="CI291" s="39" t="str">
        <f t="shared" si="231"/>
        <v/>
      </c>
      <c r="CJ291" s="39" t="str">
        <f t="shared" si="232"/>
        <v/>
      </c>
      <c r="CK291" s="39" t="str">
        <f t="shared" si="233"/>
        <v/>
      </c>
      <c r="CL291" s="39" t="str">
        <f t="shared" si="234"/>
        <v/>
      </c>
      <c r="CM291" s="39" t="str">
        <f t="shared" si="235"/>
        <v/>
      </c>
      <c r="CN291" s="39" t="str">
        <f t="shared" si="236"/>
        <v/>
      </c>
      <c r="CO291" s="39" t="str">
        <f t="shared" si="237"/>
        <v/>
      </c>
      <c r="CP291" s="39" t="str">
        <f t="shared" si="238"/>
        <v>|n暴击+10%</v>
      </c>
      <c r="CQ291" s="39" t="str">
        <f t="shared" si="239"/>
        <v>|n暴伤+300%</v>
      </c>
      <c r="CR291" s="39" t="str">
        <f t="shared" si="240"/>
        <v/>
      </c>
      <c r="CS291" s="39" t="str">
        <f t="shared" si="241"/>
        <v/>
      </c>
      <c r="CT291" s="39" t="str">
        <f t="shared" si="242"/>
        <v/>
      </c>
      <c r="CU291" s="39" t="str">
        <f t="shared" si="243"/>
        <v/>
      </c>
      <c r="CV291" s="39" t="str">
        <f t="shared" si="244"/>
        <v/>
      </c>
      <c r="CW291" s="39" t="str">
        <f t="shared" si="245"/>
        <v/>
      </c>
      <c r="CX291" s="39" t="str">
        <f t="shared" si="246"/>
        <v/>
      </c>
      <c r="CY291" s="39" t="str">
        <f t="shared" si="247"/>
        <v/>
      </c>
      <c r="CZ291" s="39" t="str">
        <f t="shared" si="248"/>
        <v/>
      </c>
      <c r="DA291" s="39" t="str">
        <f t="shared" si="249"/>
        <v/>
      </c>
      <c r="DB291" s="39" t="str">
        <f t="shared" si="250"/>
        <v/>
      </c>
      <c r="DC291" s="39" t="str">
        <f t="shared" si="251"/>
        <v/>
      </c>
      <c r="DD291" s="39" t="str">
        <f t="shared" si="252"/>
        <v/>
      </c>
      <c r="DE291" s="39" t="str">
        <f t="shared" si="253"/>
        <v/>
      </c>
      <c r="DF291" s="39" t="str">
        <f t="shared" si="254"/>
        <v/>
      </c>
      <c r="DG291" s="39" t="str">
        <f t="shared" si="255"/>
        <v/>
      </c>
      <c r="DH291" s="39" t="str">
        <f t="shared" si="256"/>
        <v/>
      </c>
      <c r="DI291" s="39" t="str">
        <f t="shared" si="257"/>
        <v/>
      </c>
      <c r="DJ291" s="39" t="str">
        <f t="shared" si="258"/>
        <v/>
      </c>
      <c r="DK291" s="39" t="str">
        <f t="shared" si="259"/>
        <v/>
      </c>
      <c r="DL291" s="39" t="str">
        <f t="shared" si="260"/>
        <v/>
      </c>
      <c r="DM291" s="39" t="str">
        <f t="shared" si="261"/>
        <v/>
      </c>
      <c r="DN291" s="39" t="str">
        <f t="shared" si="262"/>
        <v/>
      </c>
      <c r="DO291" s="39" t="str">
        <f t="shared" si="263"/>
        <v/>
      </c>
      <c r="DP291" s="39" t="str">
        <f t="shared" si="264"/>
        <v/>
      </c>
      <c r="DQ291" s="39" t="str">
        <f t="shared" si="265"/>
        <v/>
      </c>
      <c r="DR291" s="39" t="str">
        <f t="shared" si="266"/>
        <v/>
      </c>
      <c r="DS291" s="39" t="str">
        <f t="shared" si="267"/>
        <v/>
      </c>
      <c r="DT291" s="39" t="str">
        <f t="shared" si="268"/>
        <v/>
      </c>
      <c r="DU291" s="39" t="str">
        <f t="shared" si="269"/>
        <v/>
      </c>
      <c r="DV291" s="39" t="str">
        <f t="shared" si="270"/>
        <v/>
      </c>
      <c r="DW291" s="39" t="str">
        <f t="shared" si="271"/>
        <v/>
      </c>
      <c r="DX291" s="39" t="str">
        <f t="shared" ref="DX291:EO296" si="429">IF(BD291="","","|n|cffffcc00"&amp;DX$2&amp;"：|r"&amp;BD291&amp;DX$1)</f>
        <v/>
      </c>
      <c r="DY291" s="39" t="str">
        <f t="shared" si="429"/>
        <v/>
      </c>
      <c r="DZ291" s="39" t="str">
        <f t="shared" si="429"/>
        <v/>
      </c>
      <c r="EA291" s="39" t="str">
        <f t="shared" si="429"/>
        <v/>
      </c>
      <c r="EB291" s="39" t="str">
        <f t="shared" si="429"/>
        <v/>
      </c>
      <c r="EC291" s="39" t="str">
        <f t="shared" si="429"/>
        <v/>
      </c>
      <c r="ED291" s="39" t="str">
        <f t="shared" si="429"/>
        <v/>
      </c>
      <c r="EE291" s="39" t="str">
        <f t="shared" si="429"/>
        <v/>
      </c>
      <c r="EF291" s="39" t="str">
        <f t="shared" si="429"/>
        <v/>
      </c>
      <c r="EG291" s="39" t="str">
        <f t="shared" si="429"/>
        <v/>
      </c>
      <c r="EH291" s="39" t="str">
        <f t="shared" si="429"/>
        <v/>
      </c>
      <c r="EI291" s="39" t="str">
        <f t="shared" si="429"/>
        <v/>
      </c>
      <c r="EJ291" s="39" t="str">
        <f t="shared" si="429"/>
        <v/>
      </c>
      <c r="EK291" s="39" t="str">
        <f t="shared" si="429"/>
        <v/>
      </c>
      <c r="EL291" s="39" t="str">
        <f t="shared" si="429"/>
        <v/>
      </c>
      <c r="EM291" s="39" t="str">
        <f t="shared" si="429"/>
        <v/>
      </c>
      <c r="EN291" s="39" t="str">
        <f t="shared" si="429"/>
        <v/>
      </c>
      <c r="EO291" s="39" t="str">
        <f t="shared" si="429"/>
        <v/>
      </c>
    </row>
    <row r="292" spans="1:145">
      <c r="A292" s="39" t="s">
        <v>545</v>
      </c>
      <c r="C292" s="39" t="s">
        <v>546</v>
      </c>
      <c r="D292" s="39">
        <f>D272*12</f>
        <v>26400000</v>
      </c>
      <c r="F292" s="39">
        <v>10000</v>
      </c>
      <c r="H292" s="39">
        <f>H272*10.5</f>
        <v>315000000</v>
      </c>
      <c r="M292" s="39">
        <v>15</v>
      </c>
      <c r="V292" s="39">
        <v>10</v>
      </c>
      <c r="W292" s="39">
        <v>350</v>
      </c>
    </row>
    <row r="293" spans="1:145">
      <c r="A293" s="39" t="s">
        <v>547</v>
      </c>
      <c r="B293" s="26" t="s">
        <v>548</v>
      </c>
      <c r="C293" s="39" t="s">
        <v>549</v>
      </c>
      <c r="F293" s="39">
        <v>500</v>
      </c>
      <c r="H293" s="39">
        <v>10000000</v>
      </c>
      <c r="M293" s="39">
        <v>10</v>
      </c>
      <c r="BW293" s="39" t="str">
        <f t="shared" si="416"/>
        <v>|n护甲+500|n生命值+10000000|n闪避+10%</v>
      </c>
      <c r="BX293" s="39" t="str">
        <f t="shared" si="220"/>
        <v/>
      </c>
      <c r="BY293" s="39" t="str">
        <f t="shared" si="221"/>
        <v/>
      </c>
      <c r="BZ293" s="39" t="str">
        <f t="shared" si="222"/>
        <v>|n护甲+500</v>
      </c>
      <c r="CA293" s="39" t="str">
        <f t="shared" si="223"/>
        <v/>
      </c>
      <c r="CB293" s="39" t="str">
        <f t="shared" si="224"/>
        <v>|n生命值+10000000</v>
      </c>
      <c r="CC293" s="39" t="str">
        <f t="shared" si="225"/>
        <v/>
      </c>
      <c r="CD293" s="39" t="str">
        <f t="shared" si="226"/>
        <v/>
      </c>
      <c r="CE293" s="39" t="str">
        <f t="shared" si="227"/>
        <v/>
      </c>
      <c r="CF293" s="39" t="str">
        <f t="shared" si="228"/>
        <v/>
      </c>
      <c r="CG293" s="39" t="str">
        <f t="shared" si="229"/>
        <v>|n闪避+10%</v>
      </c>
      <c r="CH293" s="39" t="str">
        <f t="shared" si="230"/>
        <v/>
      </c>
      <c r="CI293" s="39" t="str">
        <f t="shared" si="231"/>
        <v/>
      </c>
      <c r="CJ293" s="39" t="str">
        <f t="shared" si="232"/>
        <v/>
      </c>
      <c r="CK293" s="39" t="str">
        <f t="shared" si="233"/>
        <v/>
      </c>
      <c r="CL293" s="39" t="str">
        <f t="shared" si="234"/>
        <v/>
      </c>
      <c r="CM293" s="39" t="str">
        <f t="shared" si="235"/>
        <v/>
      </c>
      <c r="CN293" s="39" t="str">
        <f t="shared" si="236"/>
        <v/>
      </c>
      <c r="CO293" s="39" t="str">
        <f t="shared" si="237"/>
        <v/>
      </c>
      <c r="CP293" s="39" t="str">
        <f t="shared" si="238"/>
        <v/>
      </c>
      <c r="CQ293" s="39" t="str">
        <f t="shared" si="239"/>
        <v/>
      </c>
      <c r="CR293" s="39" t="str">
        <f t="shared" si="240"/>
        <v/>
      </c>
      <c r="CS293" s="39" t="str">
        <f t="shared" si="241"/>
        <v/>
      </c>
      <c r="CT293" s="39" t="str">
        <f t="shared" si="242"/>
        <v/>
      </c>
      <c r="CU293" s="39" t="str">
        <f t="shared" si="243"/>
        <v/>
      </c>
      <c r="CV293" s="39" t="str">
        <f t="shared" si="244"/>
        <v/>
      </c>
      <c r="CW293" s="39" t="str">
        <f t="shared" si="245"/>
        <v/>
      </c>
      <c r="CX293" s="39" t="str">
        <f t="shared" si="246"/>
        <v/>
      </c>
      <c r="CY293" s="39" t="str">
        <f t="shared" si="247"/>
        <v/>
      </c>
      <c r="CZ293" s="39" t="str">
        <f t="shared" si="248"/>
        <v/>
      </c>
      <c r="DA293" s="39" t="str">
        <f t="shared" si="249"/>
        <v/>
      </c>
      <c r="DB293" s="39" t="str">
        <f t="shared" si="250"/>
        <v/>
      </c>
      <c r="DC293" s="39" t="str">
        <f t="shared" si="251"/>
        <v/>
      </c>
      <c r="DD293" s="39" t="str">
        <f t="shared" si="252"/>
        <v/>
      </c>
      <c r="DE293" s="39" t="str">
        <f t="shared" si="253"/>
        <v/>
      </c>
      <c r="DF293" s="39" t="str">
        <f t="shared" si="254"/>
        <v/>
      </c>
      <c r="DG293" s="39" t="str">
        <f t="shared" si="255"/>
        <v/>
      </c>
      <c r="DH293" s="39" t="str">
        <f t="shared" si="256"/>
        <v/>
      </c>
      <c r="DI293" s="39" t="str">
        <f t="shared" si="257"/>
        <v/>
      </c>
      <c r="DJ293" s="39" t="str">
        <f t="shared" si="258"/>
        <v/>
      </c>
      <c r="DK293" s="39" t="str">
        <f t="shared" si="259"/>
        <v/>
      </c>
      <c r="DL293" s="39" t="str">
        <f t="shared" si="260"/>
        <v/>
      </c>
      <c r="DM293" s="39" t="str">
        <f t="shared" si="261"/>
        <v/>
      </c>
      <c r="DN293" s="39" t="str">
        <f t="shared" si="262"/>
        <v/>
      </c>
      <c r="DO293" s="39" t="str">
        <f t="shared" si="263"/>
        <v/>
      </c>
      <c r="DP293" s="39" t="str">
        <f t="shared" si="264"/>
        <v/>
      </c>
      <c r="DQ293" s="39" t="str">
        <f t="shared" si="265"/>
        <v/>
      </c>
      <c r="DR293" s="39" t="str">
        <f t="shared" si="266"/>
        <v/>
      </c>
      <c r="DS293" s="39" t="str">
        <f t="shared" si="267"/>
        <v/>
      </c>
      <c r="DT293" s="39" t="str">
        <f t="shared" si="268"/>
        <v/>
      </c>
      <c r="DU293" s="39" t="str">
        <f t="shared" si="269"/>
        <v/>
      </c>
      <c r="DV293" s="39" t="str">
        <f t="shared" si="270"/>
        <v/>
      </c>
      <c r="DW293" s="39" t="str">
        <f t="shared" si="271"/>
        <v/>
      </c>
      <c r="DX293" s="39" t="str">
        <f t="shared" si="429"/>
        <v/>
      </c>
      <c r="DY293" s="39" t="str">
        <f t="shared" si="429"/>
        <v/>
      </c>
      <c r="DZ293" s="39" t="str">
        <f t="shared" si="429"/>
        <v/>
      </c>
      <c r="EA293" s="39" t="str">
        <f t="shared" si="429"/>
        <v/>
      </c>
      <c r="EB293" s="39" t="str">
        <f t="shared" si="429"/>
        <v/>
      </c>
      <c r="EC293" s="39" t="str">
        <f t="shared" si="429"/>
        <v/>
      </c>
      <c r="ED293" s="39" t="str">
        <f t="shared" si="429"/>
        <v/>
      </c>
      <c r="EE293" s="39" t="str">
        <f t="shared" si="429"/>
        <v/>
      </c>
      <c r="EF293" s="39" t="str">
        <f t="shared" si="429"/>
        <v/>
      </c>
      <c r="EG293" s="39" t="str">
        <f t="shared" si="429"/>
        <v/>
      </c>
      <c r="EH293" s="39" t="str">
        <f t="shared" si="429"/>
        <v/>
      </c>
      <c r="EI293" s="39" t="str">
        <f t="shared" si="429"/>
        <v/>
      </c>
      <c r="EJ293" s="39" t="str">
        <f t="shared" si="429"/>
        <v/>
      </c>
      <c r="EK293" s="39" t="str">
        <f t="shared" si="429"/>
        <v/>
      </c>
      <c r="EL293" s="39" t="str">
        <f t="shared" si="429"/>
        <v/>
      </c>
      <c r="EM293" s="39" t="str">
        <f t="shared" si="429"/>
        <v/>
      </c>
      <c r="EN293" s="39" t="str">
        <f t="shared" si="429"/>
        <v/>
      </c>
      <c r="EO293" s="39" t="str">
        <f t="shared" si="429"/>
        <v/>
      </c>
    </row>
    <row r="294" spans="1:145">
      <c r="A294" s="39" t="s">
        <v>550</v>
      </c>
      <c r="B294" s="26" t="s">
        <v>551</v>
      </c>
      <c r="C294" s="39" t="s">
        <v>552</v>
      </c>
      <c r="D294" s="39">
        <v>1012800</v>
      </c>
      <c r="F294" s="39">
        <f>F254*2</f>
        <v>540</v>
      </c>
      <c r="H294" s="39">
        <v>8303850</v>
      </c>
      <c r="M294" s="39">
        <v>10</v>
      </c>
      <c r="V294" s="39">
        <v>10</v>
      </c>
      <c r="W294" s="39">
        <v>150</v>
      </c>
      <c r="BW294" s="39" t="str">
        <f t="shared" si="416"/>
        <v>|n攻击+1012800|n护甲+540|n生命值+8303850|n闪避+10%|n暴击+10%|n暴伤+150%</v>
      </c>
      <c r="BX294" s="39" t="str">
        <f t="shared" si="220"/>
        <v>|n攻击+1012800</v>
      </c>
      <c r="BY294" s="39" t="str">
        <f t="shared" si="221"/>
        <v/>
      </c>
      <c r="BZ294" s="39" t="str">
        <f t="shared" si="222"/>
        <v>|n护甲+540</v>
      </c>
      <c r="CA294" s="39" t="str">
        <f t="shared" si="223"/>
        <v/>
      </c>
      <c r="CB294" s="39" t="str">
        <f t="shared" si="224"/>
        <v>|n生命值+8303850</v>
      </c>
      <c r="CC294" s="39" t="str">
        <f t="shared" si="225"/>
        <v/>
      </c>
      <c r="CD294" s="39" t="str">
        <f t="shared" si="226"/>
        <v/>
      </c>
      <c r="CE294" s="39" t="str">
        <f t="shared" si="227"/>
        <v/>
      </c>
      <c r="CF294" s="39" t="str">
        <f t="shared" si="228"/>
        <v/>
      </c>
      <c r="CG294" s="39" t="str">
        <f t="shared" si="229"/>
        <v>|n闪避+10%</v>
      </c>
      <c r="CH294" s="39" t="str">
        <f t="shared" si="230"/>
        <v/>
      </c>
      <c r="CI294" s="39" t="str">
        <f t="shared" si="231"/>
        <v/>
      </c>
      <c r="CJ294" s="39" t="str">
        <f t="shared" si="232"/>
        <v/>
      </c>
      <c r="CK294" s="39" t="str">
        <f t="shared" si="233"/>
        <v/>
      </c>
      <c r="CL294" s="39" t="str">
        <f t="shared" si="234"/>
        <v/>
      </c>
      <c r="CM294" s="39" t="str">
        <f t="shared" si="235"/>
        <v/>
      </c>
      <c r="CN294" s="39" t="str">
        <f t="shared" si="236"/>
        <v/>
      </c>
      <c r="CO294" s="39" t="str">
        <f t="shared" si="237"/>
        <v/>
      </c>
      <c r="CP294" s="39" t="str">
        <f t="shared" si="238"/>
        <v>|n暴击+10%</v>
      </c>
      <c r="CQ294" s="39" t="str">
        <f t="shared" si="239"/>
        <v>|n暴伤+150%</v>
      </c>
      <c r="CR294" s="39" t="str">
        <f t="shared" si="240"/>
        <v/>
      </c>
      <c r="CS294" s="39" t="str">
        <f t="shared" si="241"/>
        <v/>
      </c>
      <c r="CT294" s="39" t="str">
        <f t="shared" si="242"/>
        <v/>
      </c>
      <c r="CU294" s="39" t="str">
        <f t="shared" si="243"/>
        <v/>
      </c>
      <c r="CV294" s="39" t="str">
        <f t="shared" si="244"/>
        <v/>
      </c>
      <c r="CW294" s="39" t="str">
        <f t="shared" si="245"/>
        <v/>
      </c>
      <c r="CX294" s="39" t="str">
        <f t="shared" si="246"/>
        <v/>
      </c>
      <c r="CY294" s="39" t="str">
        <f t="shared" si="247"/>
        <v/>
      </c>
      <c r="CZ294" s="39" t="str">
        <f t="shared" si="248"/>
        <v/>
      </c>
      <c r="DA294" s="39" t="str">
        <f t="shared" si="249"/>
        <v/>
      </c>
      <c r="DB294" s="39" t="str">
        <f t="shared" si="250"/>
        <v/>
      </c>
      <c r="DC294" s="39" t="str">
        <f t="shared" si="251"/>
        <v/>
      </c>
      <c r="DD294" s="39" t="str">
        <f t="shared" si="252"/>
        <v/>
      </c>
      <c r="DE294" s="39" t="str">
        <f t="shared" si="253"/>
        <v/>
      </c>
      <c r="DF294" s="39" t="str">
        <f t="shared" si="254"/>
        <v/>
      </c>
      <c r="DG294" s="39" t="str">
        <f t="shared" si="255"/>
        <v/>
      </c>
      <c r="DH294" s="39" t="str">
        <f t="shared" si="256"/>
        <v/>
      </c>
      <c r="DI294" s="39" t="str">
        <f t="shared" si="257"/>
        <v/>
      </c>
      <c r="DJ294" s="39" t="str">
        <f t="shared" si="258"/>
        <v/>
      </c>
      <c r="DK294" s="39" t="str">
        <f t="shared" si="259"/>
        <v/>
      </c>
      <c r="DL294" s="39" t="str">
        <f t="shared" si="260"/>
        <v/>
      </c>
      <c r="DM294" s="39" t="str">
        <f t="shared" si="261"/>
        <v/>
      </c>
      <c r="DN294" s="39" t="str">
        <f t="shared" si="262"/>
        <v/>
      </c>
      <c r="DO294" s="39" t="str">
        <f t="shared" si="263"/>
        <v/>
      </c>
      <c r="DP294" s="39" t="str">
        <f t="shared" si="264"/>
        <v/>
      </c>
      <c r="DQ294" s="39" t="str">
        <f t="shared" si="265"/>
        <v/>
      </c>
      <c r="DR294" s="39" t="str">
        <f t="shared" si="266"/>
        <v/>
      </c>
      <c r="DS294" s="39" t="str">
        <f t="shared" si="267"/>
        <v/>
      </c>
      <c r="DT294" s="39" t="str">
        <f t="shared" si="268"/>
        <v/>
      </c>
      <c r="DU294" s="39" t="str">
        <f t="shared" si="269"/>
        <v/>
      </c>
      <c r="DV294" s="39" t="str">
        <f t="shared" si="270"/>
        <v/>
      </c>
      <c r="DW294" s="39" t="str">
        <f t="shared" si="271"/>
        <v/>
      </c>
      <c r="DX294" s="39" t="str">
        <f t="shared" si="429"/>
        <v/>
      </c>
      <c r="DY294" s="39" t="str">
        <f t="shared" si="429"/>
        <v/>
      </c>
      <c r="DZ294" s="39" t="str">
        <f t="shared" si="429"/>
        <v/>
      </c>
      <c r="EA294" s="39" t="str">
        <f t="shared" si="429"/>
        <v/>
      </c>
      <c r="EB294" s="39" t="str">
        <f t="shared" si="429"/>
        <v/>
      </c>
      <c r="EC294" s="39" t="str">
        <f t="shared" si="429"/>
        <v/>
      </c>
      <c r="ED294" s="39" t="str">
        <f t="shared" si="429"/>
        <v/>
      </c>
      <c r="EE294" s="39" t="str">
        <f t="shared" si="429"/>
        <v/>
      </c>
      <c r="EF294" s="39" t="str">
        <f t="shared" si="429"/>
        <v/>
      </c>
      <c r="EG294" s="39" t="str">
        <f t="shared" si="429"/>
        <v/>
      </c>
      <c r="EH294" s="39" t="str">
        <f t="shared" si="429"/>
        <v/>
      </c>
      <c r="EI294" s="39" t="str">
        <f t="shared" si="429"/>
        <v/>
      </c>
      <c r="EJ294" s="39" t="str">
        <f t="shared" si="429"/>
        <v/>
      </c>
      <c r="EK294" s="39" t="str">
        <f t="shared" si="429"/>
        <v/>
      </c>
      <c r="EL294" s="39" t="str">
        <f t="shared" si="429"/>
        <v/>
      </c>
      <c r="EM294" s="39" t="str">
        <f t="shared" si="429"/>
        <v/>
      </c>
      <c r="EN294" s="39" t="str">
        <f t="shared" si="429"/>
        <v/>
      </c>
      <c r="EO294" s="39" t="str">
        <f t="shared" si="429"/>
        <v/>
      </c>
    </row>
    <row r="295" spans="1:145">
      <c r="A295" s="39" t="s">
        <v>553</v>
      </c>
      <c r="B295" s="26" t="s">
        <v>554</v>
      </c>
      <c r="C295" s="39" t="s">
        <v>552</v>
      </c>
      <c r="D295" s="39">
        <v>1012800</v>
      </c>
      <c r="F295" s="39">
        <f>F254*2</f>
        <v>540</v>
      </c>
      <c r="H295" s="39">
        <v>8303850</v>
      </c>
      <c r="M295" s="39">
        <v>10</v>
      </c>
      <c r="V295" s="39">
        <v>10</v>
      </c>
      <c r="W295" s="39">
        <v>150</v>
      </c>
      <c r="BW295" s="39" t="str">
        <f t="shared" si="416"/>
        <v>|n攻击+1012800|n护甲+540|n生命值+8303850|n闪避+10%|n暴击+10%|n暴伤+150%</v>
      </c>
      <c r="BX295" s="39" t="str">
        <f t="shared" si="220"/>
        <v>|n攻击+1012800</v>
      </c>
      <c r="BY295" s="39" t="str">
        <f t="shared" si="221"/>
        <v/>
      </c>
      <c r="BZ295" s="39" t="str">
        <f t="shared" si="222"/>
        <v>|n护甲+540</v>
      </c>
      <c r="CA295" s="39" t="str">
        <f t="shared" si="223"/>
        <v/>
      </c>
      <c r="CB295" s="39" t="str">
        <f t="shared" si="224"/>
        <v>|n生命值+8303850</v>
      </c>
      <c r="CC295" s="39" t="str">
        <f t="shared" si="225"/>
        <v/>
      </c>
      <c r="CD295" s="39" t="str">
        <f t="shared" si="226"/>
        <v/>
      </c>
      <c r="CE295" s="39" t="str">
        <f t="shared" si="227"/>
        <v/>
      </c>
      <c r="CF295" s="39" t="str">
        <f t="shared" si="228"/>
        <v/>
      </c>
      <c r="CG295" s="39" t="str">
        <f t="shared" si="229"/>
        <v>|n闪避+10%</v>
      </c>
      <c r="CH295" s="39" t="str">
        <f t="shared" si="230"/>
        <v/>
      </c>
      <c r="CI295" s="39" t="str">
        <f t="shared" si="231"/>
        <v/>
      </c>
      <c r="CJ295" s="39" t="str">
        <f t="shared" si="232"/>
        <v/>
      </c>
      <c r="CK295" s="39" t="str">
        <f t="shared" si="233"/>
        <v/>
      </c>
      <c r="CL295" s="39" t="str">
        <f t="shared" si="234"/>
        <v/>
      </c>
      <c r="CM295" s="39" t="str">
        <f t="shared" si="235"/>
        <v/>
      </c>
      <c r="CN295" s="39" t="str">
        <f t="shared" si="236"/>
        <v/>
      </c>
      <c r="CO295" s="39" t="str">
        <f t="shared" si="237"/>
        <v/>
      </c>
      <c r="CP295" s="39" t="str">
        <f t="shared" si="238"/>
        <v>|n暴击+10%</v>
      </c>
      <c r="CQ295" s="39" t="str">
        <f t="shared" si="239"/>
        <v>|n暴伤+150%</v>
      </c>
      <c r="CR295" s="39" t="str">
        <f t="shared" si="240"/>
        <v/>
      </c>
      <c r="CS295" s="39" t="str">
        <f t="shared" si="241"/>
        <v/>
      </c>
      <c r="CT295" s="39" t="str">
        <f t="shared" si="242"/>
        <v/>
      </c>
      <c r="CU295" s="39" t="str">
        <f t="shared" si="243"/>
        <v/>
      </c>
      <c r="CV295" s="39" t="str">
        <f t="shared" si="244"/>
        <v/>
      </c>
      <c r="CW295" s="39" t="str">
        <f t="shared" si="245"/>
        <v/>
      </c>
      <c r="CX295" s="39" t="str">
        <f t="shared" si="246"/>
        <v/>
      </c>
      <c r="CY295" s="39" t="str">
        <f t="shared" si="247"/>
        <v/>
      </c>
      <c r="CZ295" s="39" t="str">
        <f t="shared" si="248"/>
        <v/>
      </c>
      <c r="DA295" s="39" t="str">
        <f t="shared" si="249"/>
        <v/>
      </c>
      <c r="DB295" s="39" t="str">
        <f t="shared" si="250"/>
        <v/>
      </c>
      <c r="DC295" s="39" t="str">
        <f t="shared" si="251"/>
        <v/>
      </c>
      <c r="DD295" s="39" t="str">
        <f t="shared" si="252"/>
        <v/>
      </c>
      <c r="DE295" s="39" t="str">
        <f t="shared" si="253"/>
        <v/>
      </c>
      <c r="DF295" s="39" t="str">
        <f t="shared" si="254"/>
        <v/>
      </c>
      <c r="DG295" s="39" t="str">
        <f t="shared" si="255"/>
        <v/>
      </c>
      <c r="DH295" s="39" t="str">
        <f t="shared" si="256"/>
        <v/>
      </c>
      <c r="DI295" s="39" t="str">
        <f t="shared" si="257"/>
        <v/>
      </c>
      <c r="DJ295" s="39" t="str">
        <f t="shared" si="258"/>
        <v/>
      </c>
      <c r="DK295" s="39" t="str">
        <f t="shared" si="259"/>
        <v/>
      </c>
      <c r="DL295" s="39" t="str">
        <f t="shared" si="260"/>
        <v/>
      </c>
      <c r="DM295" s="39" t="str">
        <f t="shared" si="261"/>
        <v/>
      </c>
      <c r="DN295" s="39" t="str">
        <f t="shared" si="262"/>
        <v/>
      </c>
      <c r="DO295" s="39" t="str">
        <f t="shared" si="263"/>
        <v/>
      </c>
      <c r="DP295" s="39" t="str">
        <f t="shared" si="264"/>
        <v/>
      </c>
      <c r="DQ295" s="39" t="str">
        <f t="shared" si="265"/>
        <v/>
      </c>
      <c r="DR295" s="39" t="str">
        <f t="shared" si="266"/>
        <v/>
      </c>
      <c r="DS295" s="39" t="str">
        <f t="shared" si="267"/>
        <v/>
      </c>
      <c r="DT295" s="39" t="str">
        <f t="shared" si="268"/>
        <v/>
      </c>
      <c r="DU295" s="39" t="str">
        <f t="shared" si="269"/>
        <v/>
      </c>
      <c r="DV295" s="39" t="str">
        <f t="shared" si="270"/>
        <v/>
      </c>
      <c r="DW295" s="39" t="str">
        <f t="shared" si="271"/>
        <v/>
      </c>
      <c r="DX295" s="39" t="str">
        <f t="shared" si="429"/>
        <v/>
      </c>
      <c r="DY295" s="39" t="str">
        <f t="shared" si="429"/>
        <v/>
      </c>
      <c r="DZ295" s="39" t="str">
        <f t="shared" si="429"/>
        <v/>
      </c>
      <c r="EA295" s="39" t="str">
        <f t="shared" si="429"/>
        <v/>
      </c>
      <c r="EB295" s="39" t="str">
        <f t="shared" si="429"/>
        <v/>
      </c>
      <c r="EC295" s="39" t="str">
        <f t="shared" si="429"/>
        <v/>
      </c>
      <c r="ED295" s="39" t="str">
        <f t="shared" si="429"/>
        <v/>
      </c>
      <c r="EE295" s="39" t="str">
        <f t="shared" si="429"/>
        <v/>
      </c>
      <c r="EF295" s="39" t="str">
        <f t="shared" si="429"/>
        <v/>
      </c>
      <c r="EG295" s="39" t="str">
        <f t="shared" si="429"/>
        <v/>
      </c>
      <c r="EH295" s="39" t="str">
        <f t="shared" si="429"/>
        <v/>
      </c>
      <c r="EI295" s="39" t="str">
        <f t="shared" si="429"/>
        <v/>
      </c>
      <c r="EJ295" s="39" t="str">
        <f t="shared" si="429"/>
        <v/>
      </c>
      <c r="EK295" s="39" t="str">
        <f t="shared" si="429"/>
        <v/>
      </c>
      <c r="EL295" s="39" t="str">
        <f t="shared" si="429"/>
        <v/>
      </c>
      <c r="EM295" s="39" t="str">
        <f t="shared" si="429"/>
        <v/>
      </c>
      <c r="EN295" s="39" t="str">
        <f t="shared" si="429"/>
        <v/>
      </c>
      <c r="EO295" s="39" t="str">
        <f t="shared" si="429"/>
        <v/>
      </c>
    </row>
    <row r="296" spans="1:145">
      <c r="A296" s="39" t="s">
        <v>555</v>
      </c>
      <c r="B296" s="26" t="s">
        <v>556</v>
      </c>
      <c r="C296" s="39" t="s">
        <v>552</v>
      </c>
      <c r="D296" s="39">
        <v>1012800</v>
      </c>
      <c r="F296" s="39">
        <f>F254*2</f>
        <v>540</v>
      </c>
      <c r="H296" s="39">
        <v>8303850</v>
      </c>
      <c r="M296" s="39">
        <v>10</v>
      </c>
      <c r="V296" s="39">
        <v>10</v>
      </c>
      <c r="W296" s="39">
        <v>150</v>
      </c>
      <c r="BW296" s="39" t="str">
        <f t="shared" si="416"/>
        <v>|n攻击+1012800|n护甲+540|n生命值+8303850|n闪避+10%|n暴击+10%|n暴伤+150%</v>
      </c>
      <c r="BX296" s="39" t="str">
        <f t="shared" si="220"/>
        <v>|n攻击+1012800</v>
      </c>
      <c r="BY296" s="39" t="str">
        <f t="shared" si="221"/>
        <v/>
      </c>
      <c r="BZ296" s="39" t="str">
        <f t="shared" si="222"/>
        <v>|n护甲+540</v>
      </c>
      <c r="CA296" s="39" t="str">
        <f t="shared" si="223"/>
        <v/>
      </c>
      <c r="CB296" s="39" t="str">
        <f t="shared" si="224"/>
        <v>|n生命值+8303850</v>
      </c>
      <c r="CC296" s="39" t="str">
        <f t="shared" si="225"/>
        <v/>
      </c>
      <c r="CD296" s="39" t="str">
        <f t="shared" si="226"/>
        <v/>
      </c>
      <c r="CE296" s="39" t="str">
        <f t="shared" si="227"/>
        <v/>
      </c>
      <c r="CF296" s="39" t="str">
        <f t="shared" si="228"/>
        <v/>
      </c>
      <c r="CG296" s="39" t="str">
        <f t="shared" si="229"/>
        <v>|n闪避+10%</v>
      </c>
      <c r="CH296" s="39" t="str">
        <f t="shared" si="230"/>
        <v/>
      </c>
      <c r="CI296" s="39" t="str">
        <f t="shared" si="231"/>
        <v/>
      </c>
      <c r="CJ296" s="39" t="str">
        <f t="shared" si="232"/>
        <v/>
      </c>
      <c r="CK296" s="39" t="str">
        <f t="shared" si="233"/>
        <v/>
      </c>
      <c r="CL296" s="39" t="str">
        <f t="shared" si="234"/>
        <v/>
      </c>
      <c r="CM296" s="39" t="str">
        <f t="shared" si="235"/>
        <v/>
      </c>
      <c r="CN296" s="39" t="str">
        <f t="shared" si="236"/>
        <v/>
      </c>
      <c r="CO296" s="39" t="str">
        <f t="shared" si="237"/>
        <v/>
      </c>
      <c r="CP296" s="39" t="str">
        <f t="shared" si="238"/>
        <v>|n暴击+10%</v>
      </c>
      <c r="CQ296" s="39" t="str">
        <f t="shared" si="239"/>
        <v>|n暴伤+150%</v>
      </c>
      <c r="CR296" s="39" t="str">
        <f t="shared" si="240"/>
        <v/>
      </c>
      <c r="CS296" s="39" t="str">
        <f t="shared" si="241"/>
        <v/>
      </c>
      <c r="CT296" s="39" t="str">
        <f t="shared" si="242"/>
        <v/>
      </c>
      <c r="CU296" s="39" t="str">
        <f t="shared" si="243"/>
        <v/>
      </c>
      <c r="CV296" s="39" t="str">
        <f t="shared" si="244"/>
        <v/>
      </c>
      <c r="CW296" s="39" t="str">
        <f t="shared" si="245"/>
        <v/>
      </c>
      <c r="CX296" s="39" t="str">
        <f t="shared" si="246"/>
        <v/>
      </c>
      <c r="CY296" s="39" t="str">
        <f t="shared" si="247"/>
        <v/>
      </c>
      <c r="CZ296" s="39" t="str">
        <f t="shared" si="248"/>
        <v/>
      </c>
      <c r="DA296" s="39" t="str">
        <f t="shared" si="249"/>
        <v/>
      </c>
      <c r="DB296" s="39" t="str">
        <f t="shared" si="250"/>
        <v/>
      </c>
      <c r="DC296" s="39" t="str">
        <f t="shared" si="251"/>
        <v/>
      </c>
      <c r="DD296" s="39" t="str">
        <f t="shared" si="252"/>
        <v/>
      </c>
      <c r="DE296" s="39" t="str">
        <f t="shared" si="253"/>
        <v/>
      </c>
      <c r="DF296" s="39" t="str">
        <f t="shared" si="254"/>
        <v/>
      </c>
      <c r="DG296" s="39" t="str">
        <f t="shared" si="255"/>
        <v/>
      </c>
      <c r="DH296" s="39" t="str">
        <f t="shared" si="256"/>
        <v/>
      </c>
      <c r="DI296" s="39" t="str">
        <f t="shared" si="257"/>
        <v/>
      </c>
      <c r="DJ296" s="39" t="str">
        <f t="shared" si="258"/>
        <v/>
      </c>
      <c r="DK296" s="39" t="str">
        <f t="shared" si="259"/>
        <v/>
      </c>
      <c r="DL296" s="39" t="str">
        <f t="shared" si="260"/>
        <v/>
      </c>
      <c r="DM296" s="39" t="str">
        <f t="shared" si="261"/>
        <v/>
      </c>
      <c r="DN296" s="39" t="str">
        <f t="shared" si="262"/>
        <v/>
      </c>
      <c r="DO296" s="39" t="str">
        <f t="shared" si="263"/>
        <v/>
      </c>
      <c r="DP296" s="39" t="str">
        <f t="shared" si="264"/>
        <v/>
      </c>
      <c r="DQ296" s="39" t="str">
        <f t="shared" si="265"/>
        <v/>
      </c>
      <c r="DR296" s="39" t="str">
        <f t="shared" si="266"/>
        <v/>
      </c>
      <c r="DS296" s="39" t="str">
        <f t="shared" si="267"/>
        <v/>
      </c>
      <c r="DT296" s="39" t="str">
        <f t="shared" si="268"/>
        <v/>
      </c>
      <c r="DU296" s="39" t="str">
        <f t="shared" si="269"/>
        <v/>
      </c>
      <c r="DV296" s="39" t="str">
        <f t="shared" si="270"/>
        <v/>
      </c>
      <c r="DW296" s="39" t="str">
        <f t="shared" si="271"/>
        <v/>
      </c>
      <c r="DX296" s="39" t="str">
        <f t="shared" si="429"/>
        <v/>
      </c>
      <c r="DY296" s="39" t="str">
        <f t="shared" si="429"/>
        <v/>
      </c>
      <c r="DZ296" s="39" t="str">
        <f t="shared" si="429"/>
        <v/>
      </c>
      <c r="EA296" s="39" t="str">
        <f t="shared" si="429"/>
        <v/>
      </c>
      <c r="EB296" s="39" t="str">
        <f t="shared" si="429"/>
        <v/>
      </c>
      <c r="EC296" s="39" t="str">
        <f t="shared" si="429"/>
        <v/>
      </c>
      <c r="ED296" s="39" t="str">
        <f t="shared" si="429"/>
        <v/>
      </c>
      <c r="EE296" s="39" t="str">
        <f t="shared" si="429"/>
        <v/>
      </c>
      <c r="EF296" s="39" t="str">
        <f t="shared" si="429"/>
        <v/>
      </c>
      <c r="EG296" s="39" t="str">
        <f t="shared" si="429"/>
        <v/>
      </c>
      <c r="EH296" s="39" t="str">
        <f t="shared" si="429"/>
        <v/>
      </c>
      <c r="EI296" s="39" t="str">
        <f t="shared" si="429"/>
        <v/>
      </c>
      <c r="EJ296" s="39" t="str">
        <f t="shared" si="429"/>
        <v/>
      </c>
      <c r="EK296" s="39" t="str">
        <f t="shared" si="429"/>
        <v/>
      </c>
      <c r="EL296" s="39" t="str">
        <f t="shared" si="429"/>
        <v/>
      </c>
      <c r="EM296" s="39" t="str">
        <f t="shared" si="429"/>
        <v/>
      </c>
      <c r="EN296" s="39" t="str">
        <f t="shared" si="429"/>
        <v/>
      </c>
      <c r="EO296" s="39" t="str">
        <f t="shared" si="429"/>
        <v/>
      </c>
    </row>
    <row r="297" spans="1:145">
      <c r="A297" s="39" t="s">
        <v>557</v>
      </c>
      <c r="B297" s="26" t="s">
        <v>558</v>
      </c>
      <c r="C297" s="39" t="s">
        <v>552</v>
      </c>
      <c r="D297" s="39">
        <f>D286*0.6</f>
        <v>1012800</v>
      </c>
      <c r="F297" s="39">
        <f>F254*2</f>
        <v>540</v>
      </c>
      <c r="H297" s="39">
        <v>8303850</v>
      </c>
      <c r="M297" s="39">
        <v>10</v>
      </c>
      <c r="V297" s="39">
        <v>10</v>
      </c>
      <c r="W297" s="39">
        <v>150</v>
      </c>
      <c r="BW297" s="39" t="str">
        <f t="shared" si="416"/>
        <v>|n攻击+1012800|n护甲+540|n生命值+8303850|n闪避+10%|n暴击+10%|n暴伤+150%</v>
      </c>
      <c r="BX297" s="39" t="str">
        <f t="shared" si="220"/>
        <v>|n攻击+1012800</v>
      </c>
      <c r="BY297" s="39" t="str">
        <f t="shared" si="221"/>
        <v/>
      </c>
      <c r="BZ297" s="39" t="str">
        <f t="shared" si="222"/>
        <v>|n护甲+540</v>
      </c>
      <c r="CA297" s="39" t="str">
        <f t="shared" si="223"/>
        <v/>
      </c>
      <c r="CB297" s="39" t="str">
        <f t="shared" si="224"/>
        <v>|n生命值+8303850</v>
      </c>
      <c r="CC297" s="39" t="str">
        <f t="shared" si="225"/>
        <v/>
      </c>
      <c r="CD297" s="39" t="str">
        <f t="shared" si="226"/>
        <v/>
      </c>
      <c r="CE297" s="39" t="str">
        <f t="shared" si="227"/>
        <v/>
      </c>
      <c r="CF297" s="39" t="str">
        <f t="shared" si="228"/>
        <v/>
      </c>
      <c r="CG297" s="39" t="str">
        <f t="shared" si="229"/>
        <v>|n闪避+10%</v>
      </c>
      <c r="CH297" s="39" t="str">
        <f t="shared" si="230"/>
        <v/>
      </c>
      <c r="CI297" s="39" t="str">
        <f t="shared" si="231"/>
        <v/>
      </c>
      <c r="CJ297" s="39" t="str">
        <f t="shared" si="232"/>
        <v/>
      </c>
      <c r="CK297" s="39" t="str">
        <f t="shared" si="233"/>
        <v/>
      </c>
      <c r="CL297" s="39" t="str">
        <f t="shared" si="234"/>
        <v/>
      </c>
      <c r="CM297" s="39" t="str">
        <f t="shared" si="235"/>
        <v/>
      </c>
      <c r="CN297" s="39" t="str">
        <f t="shared" si="236"/>
        <v/>
      </c>
      <c r="CO297" s="39" t="str">
        <f t="shared" si="237"/>
        <v/>
      </c>
      <c r="CP297" s="39" t="str">
        <f t="shared" si="238"/>
        <v>|n暴击+10%</v>
      </c>
      <c r="CQ297" s="39" t="str">
        <f t="shared" si="239"/>
        <v>|n暴伤+150%</v>
      </c>
      <c r="CR297" s="39" t="str">
        <f t="shared" si="240"/>
        <v/>
      </c>
      <c r="CS297" s="39" t="str">
        <f t="shared" si="241"/>
        <v/>
      </c>
      <c r="CT297" s="39" t="str">
        <f t="shared" si="242"/>
        <v/>
      </c>
      <c r="CU297" s="39" t="str">
        <f t="shared" si="243"/>
        <v/>
      </c>
      <c r="CV297" s="39" t="str">
        <f t="shared" si="244"/>
        <v/>
      </c>
      <c r="CW297" s="39" t="str">
        <f t="shared" si="245"/>
        <v/>
      </c>
      <c r="CX297" s="39" t="str">
        <f t="shared" si="246"/>
        <v/>
      </c>
      <c r="CY297" s="39" t="str">
        <f t="shared" si="247"/>
        <v/>
      </c>
      <c r="CZ297" s="39" t="str">
        <f t="shared" si="248"/>
        <v/>
      </c>
      <c r="DA297" s="39" t="str">
        <f t="shared" si="249"/>
        <v/>
      </c>
      <c r="DB297" s="39" t="str">
        <f t="shared" si="250"/>
        <v/>
      </c>
      <c r="DC297" s="39" t="str">
        <f t="shared" si="251"/>
        <v/>
      </c>
      <c r="DD297" s="39" t="str">
        <f t="shared" si="252"/>
        <v/>
      </c>
      <c r="DE297" s="39" t="str">
        <f t="shared" si="253"/>
        <v/>
      </c>
      <c r="DF297" s="39" t="str">
        <f t="shared" si="254"/>
        <v/>
      </c>
      <c r="DG297" s="39" t="str">
        <f t="shared" si="255"/>
        <v/>
      </c>
      <c r="DH297" s="39" t="str">
        <f t="shared" si="256"/>
        <v/>
      </c>
      <c r="DI297" s="39" t="str">
        <f t="shared" si="257"/>
        <v/>
      </c>
      <c r="DJ297" s="39" t="str">
        <f t="shared" si="258"/>
        <v/>
      </c>
      <c r="DK297" s="39" t="str">
        <f t="shared" si="259"/>
        <v/>
      </c>
      <c r="DL297" s="39" t="str">
        <f t="shared" si="260"/>
        <v/>
      </c>
      <c r="DM297" s="39" t="str">
        <f t="shared" si="261"/>
        <v/>
      </c>
      <c r="DN297" s="39" t="str">
        <f t="shared" si="262"/>
        <v/>
      </c>
      <c r="DO297" s="39" t="str">
        <f t="shared" si="263"/>
        <v/>
      </c>
      <c r="DP297" s="39" t="str">
        <f t="shared" si="264"/>
        <v/>
      </c>
      <c r="DQ297" s="39" t="str">
        <f t="shared" si="265"/>
        <v/>
      </c>
      <c r="DR297" s="39" t="str">
        <f t="shared" si="266"/>
        <v/>
      </c>
      <c r="DS297" s="39" t="str">
        <f t="shared" si="267"/>
        <v/>
      </c>
      <c r="DT297" s="39" t="str">
        <f t="shared" si="268"/>
        <v/>
      </c>
      <c r="DU297" s="39" t="str">
        <f t="shared" si="269"/>
        <v/>
      </c>
      <c r="DV297" s="39" t="str">
        <f t="shared" si="270"/>
        <v/>
      </c>
      <c r="DW297" s="39" t="str">
        <f t="shared" si="271"/>
        <v/>
      </c>
      <c r="DX297" s="39" t="str">
        <f t="shared" ref="DX297:EO297" si="430">IF(BD297="","","|n|cffffcc00"&amp;DX$2&amp;"：|r"&amp;BD297&amp;DX$1)</f>
        <v/>
      </c>
      <c r="DY297" s="39" t="str">
        <f t="shared" si="430"/>
        <v/>
      </c>
      <c r="DZ297" s="39" t="str">
        <f t="shared" si="430"/>
        <v/>
      </c>
      <c r="EA297" s="39" t="str">
        <f t="shared" si="430"/>
        <v/>
      </c>
      <c r="EB297" s="39" t="str">
        <f t="shared" si="430"/>
        <v/>
      </c>
      <c r="EC297" s="39" t="str">
        <f t="shared" si="430"/>
        <v/>
      </c>
      <c r="ED297" s="39" t="str">
        <f t="shared" si="430"/>
        <v/>
      </c>
      <c r="EE297" s="39" t="str">
        <f t="shared" si="430"/>
        <v/>
      </c>
      <c r="EF297" s="39" t="str">
        <f t="shared" si="430"/>
        <v/>
      </c>
      <c r="EG297" s="39" t="str">
        <f t="shared" si="430"/>
        <v/>
      </c>
      <c r="EH297" s="39" t="str">
        <f t="shared" si="430"/>
        <v/>
      </c>
      <c r="EI297" s="39" t="str">
        <f t="shared" si="430"/>
        <v/>
      </c>
      <c r="EJ297" s="39" t="str">
        <f t="shared" si="430"/>
        <v/>
      </c>
      <c r="EK297" s="39" t="str">
        <f t="shared" si="430"/>
        <v/>
      </c>
      <c r="EL297" s="39" t="str">
        <f t="shared" si="430"/>
        <v/>
      </c>
      <c r="EM297" s="39" t="str">
        <f t="shared" si="430"/>
        <v/>
      </c>
      <c r="EN297" s="39" t="str">
        <f t="shared" si="430"/>
        <v/>
      </c>
      <c r="EO297" s="39" t="str">
        <f t="shared" si="430"/>
        <v/>
      </c>
    </row>
    <row r="298" spans="1:145">
      <c r="A298" s="39" t="s">
        <v>559</v>
      </c>
      <c r="B298" s="26" t="s">
        <v>560</v>
      </c>
      <c r="C298" s="39" t="s">
        <v>561</v>
      </c>
      <c r="D298" s="39">
        <f>D286*1.5</f>
        <v>2532000</v>
      </c>
      <c r="F298" s="39">
        <f>F254*3</f>
        <v>810</v>
      </c>
      <c r="H298" s="39">
        <f>H286*1.5</f>
        <v>20759625</v>
      </c>
      <c r="M298" s="39">
        <v>10</v>
      </c>
      <c r="V298" s="39">
        <v>10</v>
      </c>
      <c r="W298" s="39">
        <v>150</v>
      </c>
      <c r="BW298" s="39" t="str">
        <f t="shared" si="416"/>
        <v>|n攻击+2532000|n护甲+810|n生命值+20759625|n闪避+10%|n暴击+10%|n暴伤+150%</v>
      </c>
      <c r="BX298" s="39" t="str">
        <f t="shared" si="220"/>
        <v>|n攻击+2532000</v>
      </c>
      <c r="BY298" s="39" t="str">
        <f t="shared" si="221"/>
        <v/>
      </c>
      <c r="BZ298" s="39" t="str">
        <f t="shared" si="222"/>
        <v>|n护甲+810</v>
      </c>
      <c r="CA298" s="39" t="str">
        <f t="shared" si="223"/>
        <v/>
      </c>
      <c r="CB298" s="39" t="str">
        <f t="shared" si="224"/>
        <v>|n生命值+20759625</v>
      </c>
      <c r="CC298" s="39" t="str">
        <f t="shared" si="225"/>
        <v/>
      </c>
      <c r="CD298" s="39" t="str">
        <f t="shared" si="226"/>
        <v/>
      </c>
      <c r="CE298" s="39" t="str">
        <f t="shared" si="227"/>
        <v/>
      </c>
      <c r="CF298" s="39" t="str">
        <f t="shared" si="228"/>
        <v/>
      </c>
      <c r="CG298" s="39" t="str">
        <f t="shared" si="229"/>
        <v>|n闪避+10%</v>
      </c>
      <c r="CH298" s="39" t="str">
        <f t="shared" si="230"/>
        <v/>
      </c>
      <c r="CI298" s="39" t="str">
        <f t="shared" si="231"/>
        <v/>
      </c>
      <c r="CJ298" s="39" t="str">
        <f t="shared" si="232"/>
        <v/>
      </c>
      <c r="CK298" s="39" t="str">
        <f t="shared" si="233"/>
        <v/>
      </c>
      <c r="CL298" s="39" t="str">
        <f t="shared" si="234"/>
        <v/>
      </c>
      <c r="CM298" s="39" t="str">
        <f t="shared" si="235"/>
        <v/>
      </c>
      <c r="CN298" s="39" t="str">
        <f t="shared" si="236"/>
        <v/>
      </c>
      <c r="CO298" s="39" t="str">
        <f t="shared" si="237"/>
        <v/>
      </c>
      <c r="CP298" s="39" t="str">
        <f t="shared" si="238"/>
        <v>|n暴击+10%</v>
      </c>
      <c r="CQ298" s="39" t="str">
        <f t="shared" si="239"/>
        <v>|n暴伤+150%</v>
      </c>
      <c r="CR298" s="39" t="str">
        <f t="shared" si="240"/>
        <v/>
      </c>
      <c r="CS298" s="39" t="str">
        <f t="shared" si="241"/>
        <v/>
      </c>
      <c r="CT298" s="39" t="str">
        <f t="shared" si="242"/>
        <v/>
      </c>
      <c r="CU298" s="39" t="str">
        <f t="shared" si="243"/>
        <v/>
      </c>
      <c r="CV298" s="39" t="str">
        <f t="shared" si="244"/>
        <v/>
      </c>
      <c r="CW298" s="39" t="str">
        <f t="shared" si="245"/>
        <v/>
      </c>
      <c r="CX298" s="39" t="str">
        <f t="shared" si="246"/>
        <v/>
      </c>
      <c r="CY298" s="39" t="str">
        <f t="shared" si="247"/>
        <v/>
      </c>
      <c r="CZ298" s="39" t="str">
        <f t="shared" si="248"/>
        <v/>
      </c>
      <c r="DA298" s="39" t="str">
        <f t="shared" si="249"/>
        <v/>
      </c>
      <c r="DB298" s="39" t="str">
        <f t="shared" si="250"/>
        <v/>
      </c>
      <c r="DC298" s="39" t="str">
        <f t="shared" si="251"/>
        <v/>
      </c>
      <c r="DD298" s="39" t="str">
        <f t="shared" si="252"/>
        <v/>
      </c>
      <c r="DE298" s="39" t="str">
        <f t="shared" si="253"/>
        <v/>
      </c>
      <c r="DF298" s="39" t="str">
        <f t="shared" si="254"/>
        <v/>
      </c>
      <c r="DG298" s="39" t="str">
        <f t="shared" si="255"/>
        <v/>
      </c>
      <c r="DH298" s="39" t="str">
        <f t="shared" si="256"/>
        <v/>
      </c>
      <c r="DI298" s="39" t="str">
        <f t="shared" si="257"/>
        <v/>
      </c>
      <c r="DJ298" s="39" t="str">
        <f t="shared" si="258"/>
        <v/>
      </c>
      <c r="DK298" s="39" t="str">
        <f t="shared" si="259"/>
        <v/>
      </c>
      <c r="DL298" s="39" t="str">
        <f t="shared" si="260"/>
        <v/>
      </c>
      <c r="DM298" s="39" t="str">
        <f t="shared" si="261"/>
        <v/>
      </c>
      <c r="DN298" s="39" t="str">
        <f t="shared" si="262"/>
        <v/>
      </c>
      <c r="DO298" s="39" t="str">
        <f t="shared" si="263"/>
        <v/>
      </c>
      <c r="DP298" s="39" t="str">
        <f t="shared" si="264"/>
        <v/>
      </c>
      <c r="DQ298" s="39" t="str">
        <f t="shared" si="265"/>
        <v/>
      </c>
      <c r="DR298" s="39" t="str">
        <f t="shared" si="266"/>
        <v/>
      </c>
      <c r="DS298" s="39" t="str">
        <f t="shared" si="267"/>
        <v/>
      </c>
      <c r="DT298" s="39" t="str">
        <f t="shared" si="268"/>
        <v/>
      </c>
      <c r="DU298" s="39" t="str">
        <f t="shared" si="269"/>
        <v/>
      </c>
      <c r="DV298" s="39" t="str">
        <f t="shared" si="270"/>
        <v/>
      </c>
      <c r="DW298" s="39" t="str">
        <f t="shared" si="271"/>
        <v/>
      </c>
      <c r="DX298" s="39" t="str">
        <f t="shared" ref="DX298:EO300" si="431">IF(BD298="","","|n|cffffcc00"&amp;DX$2&amp;"：|r"&amp;BD298&amp;DX$1)</f>
        <v/>
      </c>
      <c r="DY298" s="39" t="str">
        <f t="shared" si="431"/>
        <v/>
      </c>
      <c r="DZ298" s="39" t="str">
        <f t="shared" si="431"/>
        <v/>
      </c>
      <c r="EA298" s="39" t="str">
        <f t="shared" si="431"/>
        <v/>
      </c>
      <c r="EB298" s="39" t="str">
        <f t="shared" si="431"/>
        <v/>
      </c>
      <c r="EC298" s="39" t="str">
        <f t="shared" si="431"/>
        <v/>
      </c>
      <c r="ED298" s="39" t="str">
        <f t="shared" si="431"/>
        <v/>
      </c>
      <c r="EE298" s="39" t="str">
        <f t="shared" si="431"/>
        <v/>
      </c>
      <c r="EF298" s="39" t="str">
        <f t="shared" si="431"/>
        <v/>
      </c>
      <c r="EG298" s="39" t="str">
        <f t="shared" si="431"/>
        <v/>
      </c>
      <c r="EH298" s="39" t="str">
        <f t="shared" si="431"/>
        <v/>
      </c>
      <c r="EI298" s="39" t="str">
        <f t="shared" si="431"/>
        <v/>
      </c>
      <c r="EJ298" s="39" t="str">
        <f t="shared" si="431"/>
        <v/>
      </c>
      <c r="EK298" s="39" t="str">
        <f t="shared" si="431"/>
        <v/>
      </c>
      <c r="EL298" s="39" t="str">
        <f t="shared" si="431"/>
        <v/>
      </c>
      <c r="EM298" s="39" t="str">
        <f t="shared" si="431"/>
        <v/>
      </c>
      <c r="EN298" s="39" t="str">
        <f t="shared" si="431"/>
        <v/>
      </c>
      <c r="EO298" s="39" t="str">
        <f t="shared" si="431"/>
        <v/>
      </c>
    </row>
    <row r="299" spans="1:145">
      <c r="A299" s="39" t="s">
        <v>562</v>
      </c>
      <c r="B299" s="26" t="s">
        <v>563</v>
      </c>
      <c r="C299" s="39" t="s">
        <v>564</v>
      </c>
      <c r="D299" s="39">
        <v>3077500</v>
      </c>
      <c r="F299" s="39">
        <v>1470</v>
      </c>
      <c r="H299" s="39">
        <v>27011200</v>
      </c>
      <c r="M299" s="39">
        <v>10</v>
      </c>
      <c r="V299" s="39">
        <v>10</v>
      </c>
      <c r="W299" s="39">
        <v>200</v>
      </c>
      <c r="BW299" s="39" t="str">
        <f t="shared" si="416"/>
        <v>|n攻击+3077500|n护甲+1470|n生命值+27011200|n闪避+10%|n暴击+10%|n暴伤+200%</v>
      </c>
      <c r="BX299" s="39" t="str">
        <f t="shared" si="220"/>
        <v>|n攻击+3077500</v>
      </c>
      <c r="BY299" s="39" t="str">
        <f t="shared" si="221"/>
        <v/>
      </c>
      <c r="BZ299" s="39" t="str">
        <f t="shared" si="222"/>
        <v>|n护甲+1470</v>
      </c>
      <c r="CA299" s="39" t="str">
        <f t="shared" si="223"/>
        <v/>
      </c>
      <c r="CB299" s="39" t="str">
        <f t="shared" si="224"/>
        <v>|n生命值+27011200</v>
      </c>
      <c r="CC299" s="39" t="str">
        <f t="shared" si="225"/>
        <v/>
      </c>
      <c r="CD299" s="39" t="str">
        <f t="shared" si="226"/>
        <v/>
      </c>
      <c r="CE299" s="39" t="str">
        <f t="shared" si="227"/>
        <v/>
      </c>
      <c r="CF299" s="39" t="str">
        <f t="shared" si="228"/>
        <v/>
      </c>
      <c r="CG299" s="39" t="str">
        <f t="shared" si="229"/>
        <v>|n闪避+10%</v>
      </c>
      <c r="CH299" s="39" t="str">
        <f t="shared" si="230"/>
        <v/>
      </c>
      <c r="CI299" s="39" t="str">
        <f t="shared" si="231"/>
        <v/>
      </c>
      <c r="CJ299" s="39" t="str">
        <f t="shared" si="232"/>
        <v/>
      </c>
      <c r="CK299" s="39" t="str">
        <f t="shared" si="233"/>
        <v/>
      </c>
      <c r="CL299" s="39" t="str">
        <f t="shared" si="234"/>
        <v/>
      </c>
      <c r="CM299" s="39" t="str">
        <f t="shared" si="235"/>
        <v/>
      </c>
      <c r="CN299" s="39" t="str">
        <f t="shared" si="236"/>
        <v/>
      </c>
      <c r="CO299" s="39" t="str">
        <f t="shared" si="237"/>
        <v/>
      </c>
      <c r="CP299" s="39" t="str">
        <f t="shared" si="238"/>
        <v>|n暴击+10%</v>
      </c>
      <c r="CQ299" s="39" t="str">
        <f t="shared" si="239"/>
        <v>|n暴伤+200%</v>
      </c>
      <c r="CR299" s="39" t="str">
        <f t="shared" si="240"/>
        <v/>
      </c>
      <c r="CS299" s="39" t="str">
        <f t="shared" si="241"/>
        <v/>
      </c>
      <c r="CT299" s="39" t="str">
        <f t="shared" si="242"/>
        <v/>
      </c>
      <c r="CU299" s="39" t="str">
        <f t="shared" si="243"/>
        <v/>
      </c>
      <c r="CV299" s="39" t="str">
        <f t="shared" si="244"/>
        <v/>
      </c>
      <c r="CW299" s="39" t="str">
        <f t="shared" si="245"/>
        <v/>
      </c>
      <c r="CX299" s="39" t="str">
        <f t="shared" si="246"/>
        <v/>
      </c>
      <c r="CY299" s="39" t="str">
        <f t="shared" si="247"/>
        <v/>
      </c>
      <c r="CZ299" s="39" t="str">
        <f t="shared" si="248"/>
        <v/>
      </c>
      <c r="DA299" s="39" t="str">
        <f t="shared" si="249"/>
        <v/>
      </c>
      <c r="DB299" s="39" t="str">
        <f t="shared" si="250"/>
        <v/>
      </c>
      <c r="DC299" s="39" t="str">
        <f t="shared" si="251"/>
        <v/>
      </c>
      <c r="DD299" s="39" t="str">
        <f t="shared" si="252"/>
        <v/>
      </c>
      <c r="DE299" s="39" t="str">
        <f t="shared" si="253"/>
        <v/>
      </c>
      <c r="DF299" s="39" t="str">
        <f t="shared" si="254"/>
        <v/>
      </c>
      <c r="DG299" s="39" t="str">
        <f t="shared" si="255"/>
        <v/>
      </c>
      <c r="DH299" s="39" t="str">
        <f t="shared" si="256"/>
        <v/>
      </c>
      <c r="DI299" s="39" t="str">
        <f t="shared" si="257"/>
        <v/>
      </c>
      <c r="DJ299" s="39" t="str">
        <f t="shared" si="258"/>
        <v/>
      </c>
      <c r="DK299" s="39" t="str">
        <f t="shared" si="259"/>
        <v/>
      </c>
      <c r="DL299" s="39" t="str">
        <f t="shared" si="260"/>
        <v/>
      </c>
      <c r="DM299" s="39" t="str">
        <f t="shared" si="261"/>
        <v/>
      </c>
      <c r="DN299" s="39" t="str">
        <f t="shared" si="262"/>
        <v/>
      </c>
      <c r="DO299" s="39" t="str">
        <f t="shared" si="263"/>
        <v/>
      </c>
      <c r="DP299" s="39" t="str">
        <f t="shared" si="264"/>
        <v/>
      </c>
      <c r="DQ299" s="39" t="str">
        <f t="shared" si="265"/>
        <v/>
      </c>
      <c r="DR299" s="39" t="str">
        <f t="shared" si="266"/>
        <v/>
      </c>
      <c r="DS299" s="39" t="str">
        <f t="shared" si="267"/>
        <v/>
      </c>
      <c r="DT299" s="39" t="str">
        <f t="shared" si="268"/>
        <v/>
      </c>
      <c r="DU299" s="39" t="str">
        <f t="shared" si="269"/>
        <v/>
      </c>
      <c r="DV299" s="39" t="str">
        <f t="shared" si="270"/>
        <v/>
      </c>
      <c r="DW299" s="39" t="str">
        <f t="shared" si="271"/>
        <v/>
      </c>
      <c r="DX299" s="39" t="str">
        <f t="shared" si="431"/>
        <v/>
      </c>
      <c r="DY299" s="39" t="str">
        <f t="shared" si="431"/>
        <v/>
      </c>
      <c r="DZ299" s="39" t="str">
        <f t="shared" si="431"/>
        <v/>
      </c>
      <c r="EA299" s="39" t="str">
        <f t="shared" si="431"/>
        <v/>
      </c>
      <c r="EB299" s="39" t="str">
        <f t="shared" si="431"/>
        <v/>
      </c>
      <c r="EC299" s="39" t="str">
        <f t="shared" si="431"/>
        <v/>
      </c>
      <c r="ED299" s="39" t="str">
        <f t="shared" si="431"/>
        <v/>
      </c>
      <c r="EE299" s="39" t="str">
        <f t="shared" si="431"/>
        <v/>
      </c>
      <c r="EF299" s="39" t="str">
        <f t="shared" si="431"/>
        <v/>
      </c>
      <c r="EG299" s="39" t="str">
        <f t="shared" si="431"/>
        <v/>
      </c>
      <c r="EH299" s="39" t="str">
        <f t="shared" si="431"/>
        <v/>
      </c>
      <c r="EI299" s="39" t="str">
        <f t="shared" si="431"/>
        <v/>
      </c>
      <c r="EJ299" s="39" t="str">
        <f t="shared" si="431"/>
        <v/>
      </c>
      <c r="EK299" s="39" t="str">
        <f t="shared" si="431"/>
        <v/>
      </c>
      <c r="EL299" s="39" t="str">
        <f t="shared" si="431"/>
        <v/>
      </c>
      <c r="EM299" s="39" t="str">
        <f t="shared" si="431"/>
        <v/>
      </c>
      <c r="EN299" s="39" t="str">
        <f t="shared" si="431"/>
        <v/>
      </c>
      <c r="EO299" s="39" t="str">
        <f t="shared" si="431"/>
        <v/>
      </c>
    </row>
    <row r="300" spans="1:145" s="21" customFormat="1">
      <c r="A300" s="21" t="s">
        <v>565</v>
      </c>
      <c r="B300" s="21" t="s">
        <v>566</v>
      </c>
      <c r="D300" s="21">
        <v>25</v>
      </c>
      <c r="F300" s="21">
        <v>50</v>
      </c>
      <c r="G300" s="21">
        <v>0</v>
      </c>
      <c r="H300" s="21">
        <v>2500</v>
      </c>
      <c r="M300" s="21">
        <v>10</v>
      </c>
      <c r="O300" s="31"/>
      <c r="T300" s="31"/>
      <c r="Z300" s="10"/>
      <c r="AA300" s="10"/>
      <c r="BW300" s="21" t="str">
        <f t="shared" si="416"/>
        <v>|n攻击+25|n护甲+50|n法抗%+0|n生命值+2500|n闪避+10%</v>
      </c>
      <c r="BX300" s="21" t="str">
        <f t="shared" ref="BX300:DC300" si="432">IF(D300="","","|n"&amp;BX$2&amp;"+"&amp;INT(D300)&amp;BX$1)</f>
        <v>|n攻击+25</v>
      </c>
      <c r="BY300" s="21" t="str">
        <f t="shared" si="432"/>
        <v/>
      </c>
      <c r="BZ300" s="21" t="str">
        <f t="shared" si="432"/>
        <v>|n护甲+50</v>
      </c>
      <c r="CA300" s="21" t="str">
        <f t="shared" si="432"/>
        <v>|n法抗%+0</v>
      </c>
      <c r="CB300" s="21" t="str">
        <f t="shared" si="432"/>
        <v>|n生命值+2500</v>
      </c>
      <c r="CC300" s="21" t="str">
        <f t="shared" si="432"/>
        <v/>
      </c>
      <c r="CD300" s="21" t="str">
        <f t="shared" si="432"/>
        <v/>
      </c>
      <c r="CE300" s="21" t="str">
        <f t="shared" si="432"/>
        <v/>
      </c>
      <c r="CF300" s="21" t="str">
        <f t="shared" si="432"/>
        <v/>
      </c>
      <c r="CG300" s="21" t="str">
        <f t="shared" si="432"/>
        <v>|n闪避+10%</v>
      </c>
      <c r="CH300" s="21" t="str">
        <f t="shared" si="432"/>
        <v/>
      </c>
      <c r="CI300" s="21" t="str">
        <f t="shared" si="432"/>
        <v/>
      </c>
      <c r="CJ300" s="21" t="str">
        <f t="shared" si="432"/>
        <v/>
      </c>
      <c r="CK300" s="21" t="str">
        <f t="shared" si="432"/>
        <v/>
      </c>
      <c r="CL300" s="21" t="str">
        <f t="shared" si="432"/>
        <v/>
      </c>
      <c r="CM300" s="21" t="str">
        <f t="shared" si="432"/>
        <v/>
      </c>
      <c r="CN300" s="21" t="str">
        <f t="shared" si="432"/>
        <v/>
      </c>
      <c r="CO300" s="21" t="str">
        <f t="shared" si="432"/>
        <v/>
      </c>
      <c r="CP300" s="21" t="str">
        <f t="shared" si="432"/>
        <v/>
      </c>
      <c r="CQ300" s="21" t="str">
        <f t="shared" si="432"/>
        <v/>
      </c>
      <c r="CR300" s="21" t="str">
        <f t="shared" si="432"/>
        <v/>
      </c>
      <c r="CS300" s="21" t="str">
        <f t="shared" si="432"/>
        <v/>
      </c>
      <c r="CT300" s="21" t="str">
        <f t="shared" si="432"/>
        <v/>
      </c>
      <c r="CU300" s="21" t="str">
        <f t="shared" si="432"/>
        <v/>
      </c>
      <c r="CV300" s="21" t="str">
        <f t="shared" si="432"/>
        <v/>
      </c>
      <c r="CW300" s="21" t="str">
        <f t="shared" si="432"/>
        <v/>
      </c>
      <c r="CX300" s="21" t="str">
        <f t="shared" si="432"/>
        <v/>
      </c>
      <c r="CY300" s="21" t="str">
        <f t="shared" si="432"/>
        <v/>
      </c>
      <c r="CZ300" s="21" t="str">
        <f t="shared" si="432"/>
        <v/>
      </c>
      <c r="DA300" s="21" t="str">
        <f t="shared" si="432"/>
        <v/>
      </c>
      <c r="DB300" s="21" t="str">
        <f t="shared" si="432"/>
        <v/>
      </c>
      <c r="DC300" s="21" t="str">
        <f t="shared" si="432"/>
        <v/>
      </c>
      <c r="DD300" s="21" t="str">
        <f t="shared" ref="DD300:DW300" si="433">IF(AJ300="","","|n"&amp;DD$2&amp;"+"&amp;INT(AJ300)&amp;DD$1)</f>
        <v/>
      </c>
      <c r="DE300" s="21" t="str">
        <f t="shared" si="433"/>
        <v/>
      </c>
      <c r="DF300" s="21" t="str">
        <f t="shared" si="433"/>
        <v/>
      </c>
      <c r="DG300" s="21" t="str">
        <f t="shared" si="433"/>
        <v/>
      </c>
      <c r="DH300" s="21" t="str">
        <f t="shared" si="433"/>
        <v/>
      </c>
      <c r="DI300" s="21" t="str">
        <f t="shared" si="433"/>
        <v/>
      </c>
      <c r="DJ300" s="21" t="str">
        <f t="shared" si="433"/>
        <v/>
      </c>
      <c r="DK300" s="21" t="str">
        <f t="shared" si="433"/>
        <v/>
      </c>
      <c r="DL300" s="21" t="str">
        <f t="shared" si="433"/>
        <v/>
      </c>
      <c r="DM300" s="21" t="str">
        <f t="shared" si="433"/>
        <v/>
      </c>
      <c r="DN300" s="21" t="str">
        <f t="shared" si="433"/>
        <v/>
      </c>
      <c r="DO300" s="21" t="str">
        <f t="shared" si="433"/>
        <v/>
      </c>
      <c r="DP300" s="21" t="str">
        <f t="shared" si="433"/>
        <v/>
      </c>
      <c r="DQ300" s="21" t="str">
        <f t="shared" si="433"/>
        <v/>
      </c>
      <c r="DR300" s="21" t="str">
        <f t="shared" si="433"/>
        <v/>
      </c>
      <c r="DS300" s="21" t="str">
        <f t="shared" si="433"/>
        <v/>
      </c>
      <c r="DT300" s="21" t="str">
        <f t="shared" si="433"/>
        <v/>
      </c>
      <c r="DU300" s="21" t="str">
        <f t="shared" si="433"/>
        <v/>
      </c>
      <c r="DV300" s="21" t="str">
        <f t="shared" si="433"/>
        <v/>
      </c>
      <c r="DW300" s="21" t="str">
        <f t="shared" si="433"/>
        <v/>
      </c>
      <c r="DX300" s="21" t="str">
        <f t="shared" si="431"/>
        <v/>
      </c>
      <c r="DY300" s="21" t="str">
        <f t="shared" si="431"/>
        <v/>
      </c>
      <c r="DZ300" s="21" t="str">
        <f t="shared" si="431"/>
        <v/>
      </c>
      <c r="EA300" s="21" t="str">
        <f t="shared" si="431"/>
        <v/>
      </c>
      <c r="EB300" s="21" t="str">
        <f t="shared" si="431"/>
        <v/>
      </c>
      <c r="EC300" s="21" t="str">
        <f t="shared" si="431"/>
        <v/>
      </c>
      <c r="ED300" s="21" t="str">
        <f t="shared" si="431"/>
        <v/>
      </c>
      <c r="EE300" s="21" t="str">
        <f t="shared" si="431"/>
        <v/>
      </c>
      <c r="EF300" s="21" t="str">
        <f t="shared" si="431"/>
        <v/>
      </c>
      <c r="EG300" s="21" t="str">
        <f t="shared" si="431"/>
        <v/>
      </c>
      <c r="EH300" s="21" t="str">
        <f t="shared" si="431"/>
        <v/>
      </c>
      <c r="EI300" s="21" t="str">
        <f t="shared" si="431"/>
        <v/>
      </c>
      <c r="EJ300" s="21" t="str">
        <f t="shared" si="431"/>
        <v/>
      </c>
      <c r="EK300" s="21" t="str">
        <f t="shared" si="431"/>
        <v/>
      </c>
      <c r="EL300" s="21" t="str">
        <f t="shared" si="431"/>
        <v/>
      </c>
      <c r="EM300" s="21" t="str">
        <f t="shared" si="431"/>
        <v/>
      </c>
      <c r="EN300" s="21" t="str">
        <f t="shared" si="431"/>
        <v/>
      </c>
      <c r="EO300" s="21" t="str">
        <f t="shared" si="431"/>
        <v/>
      </c>
    </row>
    <row r="301" spans="1:145" s="21" customFormat="1">
      <c r="A301" s="21" t="s">
        <v>567</v>
      </c>
      <c r="B301" s="21" t="s">
        <v>568</v>
      </c>
      <c r="D301" s="21">
        <v>200</v>
      </c>
      <c r="F301" s="21">
        <v>50</v>
      </c>
      <c r="G301" s="21">
        <v>0</v>
      </c>
      <c r="H301" s="21">
        <v>15000</v>
      </c>
      <c r="M301" s="21">
        <v>10</v>
      </c>
      <c r="O301" s="31"/>
      <c r="T301" s="31"/>
      <c r="Z301" s="10"/>
      <c r="AA301" s="10"/>
      <c r="BW301" s="21" t="str">
        <f t="shared" si="416"/>
        <v>|n攻击+200|n护甲+50|n法抗%+0|n生命值+15000|n闪避+10%</v>
      </c>
      <c r="BX301" s="21" t="str">
        <f t="shared" ref="BX301:DW301" si="434">IF(D301="","","|n"&amp;BX$2&amp;"+"&amp;INT(D301)&amp;BX$1)</f>
        <v>|n攻击+200</v>
      </c>
      <c r="BY301" s="21" t="str">
        <f t="shared" si="434"/>
        <v/>
      </c>
      <c r="BZ301" s="21" t="str">
        <f t="shared" si="434"/>
        <v>|n护甲+50</v>
      </c>
      <c r="CA301" s="21" t="str">
        <f t="shared" si="434"/>
        <v>|n法抗%+0</v>
      </c>
      <c r="CB301" s="21" t="str">
        <f t="shared" si="434"/>
        <v>|n生命值+15000</v>
      </c>
      <c r="CC301" s="21" t="str">
        <f t="shared" si="434"/>
        <v/>
      </c>
      <c r="CD301" s="21" t="str">
        <f t="shared" si="434"/>
        <v/>
      </c>
      <c r="CE301" s="21" t="str">
        <f t="shared" si="434"/>
        <v/>
      </c>
      <c r="CF301" s="21" t="str">
        <f t="shared" si="434"/>
        <v/>
      </c>
      <c r="CG301" s="21" t="str">
        <f t="shared" si="434"/>
        <v>|n闪避+10%</v>
      </c>
      <c r="CH301" s="21" t="str">
        <f t="shared" si="434"/>
        <v/>
      </c>
      <c r="CI301" s="21" t="str">
        <f t="shared" si="434"/>
        <v/>
      </c>
      <c r="CJ301" s="21" t="str">
        <f t="shared" si="434"/>
        <v/>
      </c>
      <c r="CK301" s="21" t="str">
        <f t="shared" si="434"/>
        <v/>
      </c>
      <c r="CL301" s="21" t="str">
        <f t="shared" si="434"/>
        <v/>
      </c>
      <c r="CM301" s="21" t="str">
        <f t="shared" si="434"/>
        <v/>
      </c>
      <c r="CN301" s="21" t="str">
        <f t="shared" si="434"/>
        <v/>
      </c>
      <c r="CO301" s="21" t="str">
        <f t="shared" si="434"/>
        <v/>
      </c>
      <c r="CP301" s="21" t="str">
        <f t="shared" si="434"/>
        <v/>
      </c>
      <c r="CQ301" s="21" t="str">
        <f t="shared" si="434"/>
        <v/>
      </c>
      <c r="CR301" s="21" t="str">
        <f t="shared" si="434"/>
        <v/>
      </c>
      <c r="CS301" s="21" t="str">
        <f t="shared" si="434"/>
        <v/>
      </c>
      <c r="CT301" s="21" t="str">
        <f t="shared" si="434"/>
        <v/>
      </c>
      <c r="CU301" s="21" t="str">
        <f t="shared" si="434"/>
        <v/>
      </c>
      <c r="CV301" s="21" t="str">
        <f t="shared" si="434"/>
        <v/>
      </c>
      <c r="CW301" s="21" t="str">
        <f t="shared" si="434"/>
        <v/>
      </c>
      <c r="CX301" s="21" t="str">
        <f t="shared" si="434"/>
        <v/>
      </c>
      <c r="CY301" s="21" t="str">
        <f t="shared" si="434"/>
        <v/>
      </c>
      <c r="CZ301" s="21" t="str">
        <f t="shared" si="434"/>
        <v/>
      </c>
      <c r="DA301" s="21" t="str">
        <f t="shared" si="434"/>
        <v/>
      </c>
      <c r="DB301" s="21" t="str">
        <f t="shared" si="434"/>
        <v/>
      </c>
      <c r="DC301" s="21" t="str">
        <f t="shared" si="434"/>
        <v/>
      </c>
      <c r="DD301" s="21" t="str">
        <f t="shared" si="434"/>
        <v/>
      </c>
      <c r="DE301" s="21" t="str">
        <f t="shared" si="434"/>
        <v/>
      </c>
      <c r="DF301" s="21" t="str">
        <f t="shared" si="434"/>
        <v/>
      </c>
      <c r="DG301" s="21" t="str">
        <f t="shared" si="434"/>
        <v/>
      </c>
      <c r="DH301" s="21" t="str">
        <f t="shared" si="434"/>
        <v/>
      </c>
      <c r="DI301" s="21" t="str">
        <f t="shared" si="434"/>
        <v/>
      </c>
      <c r="DJ301" s="21" t="str">
        <f t="shared" si="434"/>
        <v/>
      </c>
      <c r="DK301" s="21" t="str">
        <f t="shared" si="434"/>
        <v/>
      </c>
      <c r="DL301" s="21" t="str">
        <f t="shared" si="434"/>
        <v/>
      </c>
      <c r="DM301" s="21" t="str">
        <f t="shared" si="434"/>
        <v/>
      </c>
      <c r="DN301" s="21" t="str">
        <f t="shared" si="434"/>
        <v/>
      </c>
      <c r="DO301" s="21" t="str">
        <f t="shared" si="434"/>
        <v/>
      </c>
      <c r="DP301" s="21" t="str">
        <f t="shared" si="434"/>
        <v/>
      </c>
      <c r="DQ301" s="21" t="str">
        <f t="shared" si="434"/>
        <v/>
      </c>
      <c r="DR301" s="21" t="str">
        <f t="shared" si="434"/>
        <v/>
      </c>
      <c r="DS301" s="21" t="str">
        <f t="shared" si="434"/>
        <v/>
      </c>
      <c r="DT301" s="21" t="str">
        <f t="shared" si="434"/>
        <v/>
      </c>
      <c r="DU301" s="21" t="str">
        <f t="shared" si="434"/>
        <v/>
      </c>
      <c r="DV301" s="21" t="str">
        <f t="shared" si="434"/>
        <v/>
      </c>
      <c r="DW301" s="21" t="str">
        <f t="shared" si="434"/>
        <v/>
      </c>
      <c r="DX301" s="21" t="str">
        <f t="shared" ref="DX301:EO301" si="435">IF(BD301="","","|n|cffffcc00"&amp;DX$2&amp;"：|r"&amp;BD301&amp;DX$1)</f>
        <v/>
      </c>
      <c r="DY301" s="21" t="str">
        <f t="shared" si="435"/>
        <v/>
      </c>
      <c r="DZ301" s="21" t="str">
        <f t="shared" si="435"/>
        <v/>
      </c>
      <c r="EA301" s="21" t="str">
        <f t="shared" si="435"/>
        <v/>
      </c>
      <c r="EB301" s="21" t="str">
        <f t="shared" si="435"/>
        <v/>
      </c>
      <c r="EC301" s="21" t="str">
        <f t="shared" si="435"/>
        <v/>
      </c>
      <c r="ED301" s="21" t="str">
        <f t="shared" si="435"/>
        <v/>
      </c>
      <c r="EE301" s="21" t="str">
        <f t="shared" si="435"/>
        <v/>
      </c>
      <c r="EF301" s="21" t="str">
        <f t="shared" si="435"/>
        <v/>
      </c>
      <c r="EG301" s="21" t="str">
        <f t="shared" si="435"/>
        <v/>
      </c>
      <c r="EH301" s="21" t="str">
        <f t="shared" si="435"/>
        <v/>
      </c>
      <c r="EI301" s="21" t="str">
        <f t="shared" si="435"/>
        <v/>
      </c>
      <c r="EJ301" s="21" t="str">
        <f t="shared" si="435"/>
        <v/>
      </c>
      <c r="EK301" s="21" t="str">
        <f t="shared" si="435"/>
        <v/>
      </c>
      <c r="EL301" s="21" t="str">
        <f t="shared" si="435"/>
        <v/>
      </c>
      <c r="EM301" s="21" t="str">
        <f t="shared" si="435"/>
        <v/>
      </c>
      <c r="EN301" s="21" t="str">
        <f t="shared" si="435"/>
        <v/>
      </c>
      <c r="EO301" s="21" t="str">
        <f t="shared" si="435"/>
        <v/>
      </c>
    </row>
    <row r="302" spans="1:145" s="21" customFormat="1">
      <c r="A302" s="21" t="s">
        <v>569</v>
      </c>
      <c r="B302" s="21" t="s">
        <v>570</v>
      </c>
      <c r="D302" s="21">
        <v>10000</v>
      </c>
      <c r="F302" s="21">
        <v>500</v>
      </c>
      <c r="G302" s="21">
        <v>0</v>
      </c>
      <c r="H302" s="21">
        <v>100000</v>
      </c>
      <c r="M302" s="21">
        <v>10</v>
      </c>
      <c r="O302" s="31"/>
      <c r="T302" s="31"/>
      <c r="Z302" s="10"/>
      <c r="AA302" s="10"/>
      <c r="BW302" s="21" t="str">
        <f t="shared" si="416"/>
        <v>|n攻击+10000|n护甲+500|n法抗%+0|n生命值+100000|n闪避+10%</v>
      </c>
      <c r="BX302" s="21" t="str">
        <f t="shared" ref="BX302:DW302" si="436">IF(D302="","","|n"&amp;BX$2&amp;"+"&amp;INT(D302)&amp;BX$1)</f>
        <v>|n攻击+10000</v>
      </c>
      <c r="BY302" s="21" t="str">
        <f t="shared" si="436"/>
        <v/>
      </c>
      <c r="BZ302" s="21" t="str">
        <f t="shared" si="436"/>
        <v>|n护甲+500</v>
      </c>
      <c r="CA302" s="21" t="str">
        <f t="shared" si="436"/>
        <v>|n法抗%+0</v>
      </c>
      <c r="CB302" s="21" t="str">
        <f t="shared" si="436"/>
        <v>|n生命值+100000</v>
      </c>
      <c r="CC302" s="21" t="str">
        <f t="shared" si="436"/>
        <v/>
      </c>
      <c r="CD302" s="21" t="str">
        <f t="shared" si="436"/>
        <v/>
      </c>
      <c r="CE302" s="21" t="str">
        <f t="shared" si="436"/>
        <v/>
      </c>
      <c r="CF302" s="21" t="str">
        <f t="shared" si="436"/>
        <v/>
      </c>
      <c r="CG302" s="21" t="str">
        <f t="shared" si="436"/>
        <v>|n闪避+10%</v>
      </c>
      <c r="CH302" s="21" t="str">
        <f t="shared" si="436"/>
        <v/>
      </c>
      <c r="CI302" s="21" t="str">
        <f t="shared" si="436"/>
        <v/>
      </c>
      <c r="CJ302" s="21" t="str">
        <f t="shared" si="436"/>
        <v/>
      </c>
      <c r="CK302" s="21" t="str">
        <f t="shared" si="436"/>
        <v/>
      </c>
      <c r="CL302" s="21" t="str">
        <f t="shared" si="436"/>
        <v/>
      </c>
      <c r="CM302" s="21" t="str">
        <f t="shared" si="436"/>
        <v/>
      </c>
      <c r="CN302" s="21" t="str">
        <f t="shared" si="436"/>
        <v/>
      </c>
      <c r="CO302" s="21" t="str">
        <f t="shared" si="436"/>
        <v/>
      </c>
      <c r="CP302" s="21" t="str">
        <f t="shared" si="436"/>
        <v/>
      </c>
      <c r="CQ302" s="21" t="str">
        <f t="shared" si="436"/>
        <v/>
      </c>
      <c r="CR302" s="21" t="str">
        <f t="shared" si="436"/>
        <v/>
      </c>
      <c r="CS302" s="21" t="str">
        <f t="shared" si="436"/>
        <v/>
      </c>
      <c r="CT302" s="21" t="str">
        <f t="shared" si="436"/>
        <v/>
      </c>
      <c r="CU302" s="21" t="str">
        <f t="shared" si="436"/>
        <v/>
      </c>
      <c r="CV302" s="21" t="str">
        <f t="shared" si="436"/>
        <v/>
      </c>
      <c r="CW302" s="21" t="str">
        <f t="shared" si="436"/>
        <v/>
      </c>
      <c r="CX302" s="21" t="str">
        <f t="shared" si="436"/>
        <v/>
      </c>
      <c r="CY302" s="21" t="str">
        <f t="shared" si="436"/>
        <v/>
      </c>
      <c r="CZ302" s="21" t="str">
        <f t="shared" si="436"/>
        <v/>
      </c>
      <c r="DA302" s="21" t="str">
        <f t="shared" si="436"/>
        <v/>
      </c>
      <c r="DB302" s="21" t="str">
        <f t="shared" si="436"/>
        <v/>
      </c>
      <c r="DC302" s="21" t="str">
        <f t="shared" si="436"/>
        <v/>
      </c>
      <c r="DD302" s="21" t="str">
        <f t="shared" si="436"/>
        <v/>
      </c>
      <c r="DE302" s="21" t="str">
        <f t="shared" si="436"/>
        <v/>
      </c>
      <c r="DF302" s="21" t="str">
        <f t="shared" si="436"/>
        <v/>
      </c>
      <c r="DG302" s="21" t="str">
        <f t="shared" si="436"/>
        <v/>
      </c>
      <c r="DH302" s="21" t="str">
        <f t="shared" si="436"/>
        <v/>
      </c>
      <c r="DI302" s="21" t="str">
        <f t="shared" si="436"/>
        <v/>
      </c>
      <c r="DJ302" s="21" t="str">
        <f t="shared" si="436"/>
        <v/>
      </c>
      <c r="DK302" s="21" t="str">
        <f t="shared" si="436"/>
        <v/>
      </c>
      <c r="DL302" s="21" t="str">
        <f t="shared" si="436"/>
        <v/>
      </c>
      <c r="DM302" s="21" t="str">
        <f t="shared" si="436"/>
        <v/>
      </c>
      <c r="DN302" s="21" t="str">
        <f t="shared" si="436"/>
        <v/>
      </c>
      <c r="DO302" s="21" t="str">
        <f t="shared" si="436"/>
        <v/>
      </c>
      <c r="DP302" s="21" t="str">
        <f t="shared" si="436"/>
        <v/>
      </c>
      <c r="DQ302" s="21" t="str">
        <f t="shared" si="436"/>
        <v/>
      </c>
      <c r="DR302" s="21" t="str">
        <f t="shared" si="436"/>
        <v/>
      </c>
      <c r="DS302" s="21" t="str">
        <f t="shared" si="436"/>
        <v/>
      </c>
      <c r="DT302" s="21" t="str">
        <f t="shared" si="436"/>
        <v/>
      </c>
      <c r="DU302" s="21" t="str">
        <f t="shared" si="436"/>
        <v/>
      </c>
      <c r="DV302" s="21" t="str">
        <f t="shared" si="436"/>
        <v/>
      </c>
      <c r="DW302" s="21" t="str">
        <f t="shared" si="436"/>
        <v/>
      </c>
      <c r="DX302" s="21" t="str">
        <f t="shared" ref="DX302:EO302" si="437">IF(BD302="","","|n|cffffcc00"&amp;DX$2&amp;"：|r"&amp;BD302&amp;DX$1)</f>
        <v/>
      </c>
      <c r="DY302" s="21" t="str">
        <f t="shared" si="437"/>
        <v/>
      </c>
      <c r="DZ302" s="21" t="str">
        <f t="shared" si="437"/>
        <v/>
      </c>
      <c r="EA302" s="21" t="str">
        <f t="shared" si="437"/>
        <v/>
      </c>
      <c r="EB302" s="21" t="str">
        <f t="shared" si="437"/>
        <v/>
      </c>
      <c r="EC302" s="21" t="str">
        <f t="shared" si="437"/>
        <v/>
      </c>
      <c r="ED302" s="21" t="str">
        <f t="shared" si="437"/>
        <v/>
      </c>
      <c r="EE302" s="21" t="str">
        <f t="shared" si="437"/>
        <v/>
      </c>
      <c r="EF302" s="21" t="str">
        <f t="shared" si="437"/>
        <v/>
      </c>
      <c r="EG302" s="21" t="str">
        <f t="shared" si="437"/>
        <v/>
      </c>
      <c r="EH302" s="21" t="str">
        <f t="shared" si="437"/>
        <v/>
      </c>
      <c r="EI302" s="21" t="str">
        <f t="shared" si="437"/>
        <v/>
      </c>
      <c r="EJ302" s="21" t="str">
        <f t="shared" si="437"/>
        <v/>
      </c>
      <c r="EK302" s="21" t="str">
        <f t="shared" si="437"/>
        <v/>
      </c>
      <c r="EL302" s="21" t="str">
        <f t="shared" si="437"/>
        <v/>
      </c>
      <c r="EM302" s="21" t="str">
        <f t="shared" si="437"/>
        <v/>
      </c>
      <c r="EN302" s="21" t="str">
        <f t="shared" si="437"/>
        <v/>
      </c>
      <c r="EO302" s="21" t="str">
        <f t="shared" si="437"/>
        <v/>
      </c>
    </row>
    <row r="303" spans="1:145" s="21" customFormat="1">
      <c r="A303" s="21" t="s">
        <v>571</v>
      </c>
      <c r="B303" s="21" t="s">
        <v>572</v>
      </c>
      <c r="D303" s="21">
        <v>40000</v>
      </c>
      <c r="F303" s="21">
        <v>800</v>
      </c>
      <c r="G303" s="21">
        <v>0</v>
      </c>
      <c r="H303" s="21">
        <v>502500</v>
      </c>
      <c r="M303" s="21">
        <v>10</v>
      </c>
      <c r="O303" s="31"/>
      <c r="T303" s="31"/>
      <c r="Z303" s="10"/>
      <c r="AA303" s="10"/>
      <c r="BW303" s="21" t="str">
        <f t="shared" si="416"/>
        <v>|n攻击+40000|n护甲+800|n法抗%+0|n生命值+502500|n闪避+10%</v>
      </c>
      <c r="BX303" s="21" t="str">
        <f t="shared" ref="BX303:DW303" si="438">IF(D303="","","|n"&amp;BX$2&amp;"+"&amp;INT(D303)&amp;BX$1)</f>
        <v>|n攻击+40000</v>
      </c>
      <c r="BY303" s="21" t="str">
        <f t="shared" si="438"/>
        <v/>
      </c>
      <c r="BZ303" s="21" t="str">
        <f t="shared" si="438"/>
        <v>|n护甲+800</v>
      </c>
      <c r="CA303" s="21" t="str">
        <f t="shared" si="438"/>
        <v>|n法抗%+0</v>
      </c>
      <c r="CB303" s="21" t="str">
        <f t="shared" si="438"/>
        <v>|n生命值+502500</v>
      </c>
      <c r="CC303" s="21" t="str">
        <f t="shared" si="438"/>
        <v/>
      </c>
      <c r="CD303" s="21" t="str">
        <f t="shared" si="438"/>
        <v/>
      </c>
      <c r="CE303" s="21" t="str">
        <f t="shared" si="438"/>
        <v/>
      </c>
      <c r="CF303" s="21" t="str">
        <f t="shared" si="438"/>
        <v/>
      </c>
      <c r="CG303" s="21" t="str">
        <f t="shared" si="438"/>
        <v>|n闪避+10%</v>
      </c>
      <c r="CH303" s="21" t="str">
        <f t="shared" si="438"/>
        <v/>
      </c>
      <c r="CI303" s="21" t="str">
        <f t="shared" si="438"/>
        <v/>
      </c>
      <c r="CJ303" s="21" t="str">
        <f t="shared" si="438"/>
        <v/>
      </c>
      <c r="CK303" s="21" t="str">
        <f t="shared" si="438"/>
        <v/>
      </c>
      <c r="CL303" s="21" t="str">
        <f t="shared" si="438"/>
        <v/>
      </c>
      <c r="CM303" s="21" t="str">
        <f t="shared" si="438"/>
        <v/>
      </c>
      <c r="CN303" s="21" t="str">
        <f t="shared" si="438"/>
        <v/>
      </c>
      <c r="CO303" s="21" t="str">
        <f t="shared" si="438"/>
        <v/>
      </c>
      <c r="CP303" s="21" t="str">
        <f t="shared" si="438"/>
        <v/>
      </c>
      <c r="CQ303" s="21" t="str">
        <f t="shared" si="438"/>
        <v/>
      </c>
      <c r="CR303" s="21" t="str">
        <f t="shared" si="438"/>
        <v/>
      </c>
      <c r="CS303" s="21" t="str">
        <f t="shared" si="438"/>
        <v/>
      </c>
      <c r="CT303" s="21" t="str">
        <f t="shared" si="438"/>
        <v/>
      </c>
      <c r="CU303" s="21" t="str">
        <f t="shared" si="438"/>
        <v/>
      </c>
      <c r="CV303" s="21" t="str">
        <f t="shared" si="438"/>
        <v/>
      </c>
      <c r="CW303" s="21" t="str">
        <f t="shared" si="438"/>
        <v/>
      </c>
      <c r="CX303" s="21" t="str">
        <f t="shared" si="438"/>
        <v/>
      </c>
      <c r="CY303" s="21" t="str">
        <f t="shared" si="438"/>
        <v/>
      </c>
      <c r="CZ303" s="21" t="str">
        <f t="shared" si="438"/>
        <v/>
      </c>
      <c r="DA303" s="21" t="str">
        <f t="shared" si="438"/>
        <v/>
      </c>
      <c r="DB303" s="21" t="str">
        <f t="shared" si="438"/>
        <v/>
      </c>
      <c r="DC303" s="21" t="str">
        <f t="shared" si="438"/>
        <v/>
      </c>
      <c r="DD303" s="21" t="str">
        <f t="shared" si="438"/>
        <v/>
      </c>
      <c r="DE303" s="21" t="str">
        <f t="shared" si="438"/>
        <v/>
      </c>
      <c r="DF303" s="21" t="str">
        <f t="shared" si="438"/>
        <v/>
      </c>
      <c r="DG303" s="21" t="str">
        <f t="shared" si="438"/>
        <v/>
      </c>
      <c r="DH303" s="21" t="str">
        <f t="shared" si="438"/>
        <v/>
      </c>
      <c r="DI303" s="21" t="str">
        <f t="shared" si="438"/>
        <v/>
      </c>
      <c r="DJ303" s="21" t="str">
        <f t="shared" si="438"/>
        <v/>
      </c>
      <c r="DK303" s="21" t="str">
        <f t="shared" si="438"/>
        <v/>
      </c>
      <c r="DL303" s="21" t="str">
        <f t="shared" si="438"/>
        <v/>
      </c>
      <c r="DM303" s="21" t="str">
        <f t="shared" si="438"/>
        <v/>
      </c>
      <c r="DN303" s="21" t="str">
        <f t="shared" si="438"/>
        <v/>
      </c>
      <c r="DO303" s="21" t="str">
        <f t="shared" si="438"/>
        <v/>
      </c>
      <c r="DP303" s="21" t="str">
        <f t="shared" si="438"/>
        <v/>
      </c>
      <c r="DQ303" s="21" t="str">
        <f t="shared" si="438"/>
        <v/>
      </c>
      <c r="DR303" s="21" t="str">
        <f t="shared" si="438"/>
        <v/>
      </c>
      <c r="DS303" s="21" t="str">
        <f t="shared" si="438"/>
        <v/>
      </c>
      <c r="DT303" s="21" t="str">
        <f t="shared" si="438"/>
        <v/>
      </c>
      <c r="DU303" s="21" t="str">
        <f t="shared" si="438"/>
        <v/>
      </c>
      <c r="DV303" s="21" t="str">
        <f t="shared" si="438"/>
        <v/>
      </c>
      <c r="DW303" s="21" t="str">
        <f t="shared" si="438"/>
        <v/>
      </c>
      <c r="DX303" s="21" t="str">
        <f t="shared" ref="DX303:EO303" si="439">IF(BD303="","","|n|cffffcc00"&amp;DX$2&amp;"：|r"&amp;BD303&amp;DX$1)</f>
        <v/>
      </c>
      <c r="DY303" s="21" t="str">
        <f t="shared" si="439"/>
        <v/>
      </c>
      <c r="DZ303" s="21" t="str">
        <f t="shared" si="439"/>
        <v/>
      </c>
      <c r="EA303" s="21" t="str">
        <f t="shared" si="439"/>
        <v/>
      </c>
      <c r="EB303" s="21" t="str">
        <f t="shared" si="439"/>
        <v/>
      </c>
      <c r="EC303" s="21" t="str">
        <f t="shared" si="439"/>
        <v/>
      </c>
      <c r="ED303" s="21" t="str">
        <f t="shared" si="439"/>
        <v/>
      </c>
      <c r="EE303" s="21" t="str">
        <f t="shared" si="439"/>
        <v/>
      </c>
      <c r="EF303" s="21" t="str">
        <f t="shared" si="439"/>
        <v/>
      </c>
      <c r="EG303" s="21" t="str">
        <f t="shared" si="439"/>
        <v/>
      </c>
      <c r="EH303" s="21" t="str">
        <f t="shared" si="439"/>
        <v/>
      </c>
      <c r="EI303" s="21" t="str">
        <f t="shared" si="439"/>
        <v/>
      </c>
      <c r="EJ303" s="21" t="str">
        <f t="shared" si="439"/>
        <v/>
      </c>
      <c r="EK303" s="21" t="str">
        <f t="shared" si="439"/>
        <v/>
      </c>
      <c r="EL303" s="21" t="str">
        <f t="shared" si="439"/>
        <v/>
      </c>
      <c r="EM303" s="21" t="str">
        <f t="shared" si="439"/>
        <v/>
      </c>
      <c r="EN303" s="21" t="str">
        <f t="shared" si="439"/>
        <v/>
      </c>
      <c r="EO303" s="21" t="str">
        <f t="shared" si="439"/>
        <v/>
      </c>
    </row>
    <row r="304" spans="1:145" s="21" customFormat="1">
      <c r="A304" s="21" t="s">
        <v>573</v>
      </c>
      <c r="B304" s="21" t="s">
        <v>574</v>
      </c>
      <c r="D304" s="21">
        <v>300000</v>
      </c>
      <c r="F304" s="21">
        <v>1500</v>
      </c>
      <c r="G304" s="21">
        <v>0</v>
      </c>
      <c r="H304" s="21">
        <v>4020000</v>
      </c>
      <c r="M304" s="21">
        <v>10</v>
      </c>
      <c r="O304" s="31"/>
      <c r="T304" s="31"/>
      <c r="Z304" s="10"/>
      <c r="AA304" s="10"/>
      <c r="BW304" s="21" t="str">
        <f t="shared" si="416"/>
        <v>|n攻击+300000|n护甲+1500|n法抗%+0|n生命值+4020000|n闪避+10%</v>
      </c>
      <c r="BX304" s="21" t="str">
        <f t="shared" ref="BX304:DW304" si="440">IF(D304="","","|n"&amp;BX$2&amp;"+"&amp;INT(D304)&amp;BX$1)</f>
        <v>|n攻击+300000</v>
      </c>
      <c r="BY304" s="21" t="str">
        <f t="shared" si="440"/>
        <v/>
      </c>
      <c r="BZ304" s="21" t="str">
        <f t="shared" si="440"/>
        <v>|n护甲+1500</v>
      </c>
      <c r="CA304" s="21" t="str">
        <f t="shared" si="440"/>
        <v>|n法抗%+0</v>
      </c>
      <c r="CB304" s="21" t="str">
        <f t="shared" si="440"/>
        <v>|n生命值+4020000</v>
      </c>
      <c r="CC304" s="21" t="str">
        <f t="shared" si="440"/>
        <v/>
      </c>
      <c r="CD304" s="21" t="str">
        <f t="shared" si="440"/>
        <v/>
      </c>
      <c r="CE304" s="21" t="str">
        <f t="shared" si="440"/>
        <v/>
      </c>
      <c r="CF304" s="21" t="str">
        <f t="shared" si="440"/>
        <v/>
      </c>
      <c r="CG304" s="21" t="str">
        <f t="shared" si="440"/>
        <v>|n闪避+10%</v>
      </c>
      <c r="CH304" s="21" t="str">
        <f t="shared" si="440"/>
        <v/>
      </c>
      <c r="CI304" s="21" t="str">
        <f t="shared" si="440"/>
        <v/>
      </c>
      <c r="CJ304" s="21" t="str">
        <f t="shared" si="440"/>
        <v/>
      </c>
      <c r="CK304" s="21" t="str">
        <f t="shared" si="440"/>
        <v/>
      </c>
      <c r="CL304" s="21" t="str">
        <f t="shared" si="440"/>
        <v/>
      </c>
      <c r="CM304" s="21" t="str">
        <f t="shared" si="440"/>
        <v/>
      </c>
      <c r="CN304" s="21" t="str">
        <f t="shared" si="440"/>
        <v/>
      </c>
      <c r="CO304" s="21" t="str">
        <f t="shared" si="440"/>
        <v/>
      </c>
      <c r="CP304" s="21" t="str">
        <f t="shared" si="440"/>
        <v/>
      </c>
      <c r="CQ304" s="21" t="str">
        <f t="shared" si="440"/>
        <v/>
      </c>
      <c r="CR304" s="21" t="str">
        <f t="shared" si="440"/>
        <v/>
      </c>
      <c r="CS304" s="21" t="str">
        <f t="shared" si="440"/>
        <v/>
      </c>
      <c r="CT304" s="21" t="str">
        <f t="shared" si="440"/>
        <v/>
      </c>
      <c r="CU304" s="21" t="str">
        <f t="shared" si="440"/>
        <v/>
      </c>
      <c r="CV304" s="21" t="str">
        <f t="shared" si="440"/>
        <v/>
      </c>
      <c r="CW304" s="21" t="str">
        <f t="shared" si="440"/>
        <v/>
      </c>
      <c r="CX304" s="21" t="str">
        <f t="shared" si="440"/>
        <v/>
      </c>
      <c r="CY304" s="21" t="str">
        <f t="shared" si="440"/>
        <v/>
      </c>
      <c r="CZ304" s="21" t="str">
        <f t="shared" si="440"/>
        <v/>
      </c>
      <c r="DA304" s="21" t="str">
        <f t="shared" si="440"/>
        <v/>
      </c>
      <c r="DB304" s="21" t="str">
        <f t="shared" si="440"/>
        <v/>
      </c>
      <c r="DC304" s="21" t="str">
        <f t="shared" si="440"/>
        <v/>
      </c>
      <c r="DD304" s="21" t="str">
        <f t="shared" si="440"/>
        <v/>
      </c>
      <c r="DE304" s="21" t="str">
        <f t="shared" si="440"/>
        <v/>
      </c>
      <c r="DF304" s="21" t="str">
        <f t="shared" si="440"/>
        <v/>
      </c>
      <c r="DG304" s="21" t="str">
        <f t="shared" si="440"/>
        <v/>
      </c>
      <c r="DH304" s="21" t="str">
        <f t="shared" si="440"/>
        <v/>
      </c>
      <c r="DI304" s="21" t="str">
        <f t="shared" si="440"/>
        <v/>
      </c>
      <c r="DJ304" s="21" t="str">
        <f t="shared" si="440"/>
        <v/>
      </c>
      <c r="DK304" s="21" t="str">
        <f t="shared" si="440"/>
        <v/>
      </c>
      <c r="DL304" s="21" t="str">
        <f t="shared" si="440"/>
        <v/>
      </c>
      <c r="DM304" s="21" t="str">
        <f t="shared" si="440"/>
        <v/>
      </c>
      <c r="DN304" s="21" t="str">
        <f t="shared" si="440"/>
        <v/>
      </c>
      <c r="DO304" s="21" t="str">
        <f t="shared" si="440"/>
        <v/>
      </c>
      <c r="DP304" s="21" t="str">
        <f t="shared" si="440"/>
        <v/>
      </c>
      <c r="DQ304" s="21" t="str">
        <f t="shared" si="440"/>
        <v/>
      </c>
      <c r="DR304" s="21" t="str">
        <f t="shared" si="440"/>
        <v/>
      </c>
      <c r="DS304" s="21" t="str">
        <f t="shared" si="440"/>
        <v/>
      </c>
      <c r="DT304" s="21" t="str">
        <f t="shared" si="440"/>
        <v/>
      </c>
      <c r="DU304" s="21" t="str">
        <f t="shared" si="440"/>
        <v/>
      </c>
      <c r="DV304" s="21" t="str">
        <f t="shared" si="440"/>
        <v/>
      </c>
      <c r="DW304" s="21" t="str">
        <f t="shared" si="440"/>
        <v/>
      </c>
      <c r="DX304" s="21" t="str">
        <f t="shared" ref="DX304:EO304" si="441">IF(BD304="","","|n|cffffcc00"&amp;DX$2&amp;"：|r"&amp;BD304&amp;DX$1)</f>
        <v/>
      </c>
      <c r="DY304" s="21" t="str">
        <f t="shared" si="441"/>
        <v/>
      </c>
      <c r="DZ304" s="21" t="str">
        <f t="shared" si="441"/>
        <v/>
      </c>
      <c r="EA304" s="21" t="str">
        <f t="shared" si="441"/>
        <v/>
      </c>
      <c r="EB304" s="21" t="str">
        <f t="shared" si="441"/>
        <v/>
      </c>
      <c r="EC304" s="21" t="str">
        <f t="shared" si="441"/>
        <v/>
      </c>
      <c r="ED304" s="21" t="str">
        <f t="shared" si="441"/>
        <v/>
      </c>
      <c r="EE304" s="21" t="str">
        <f t="shared" si="441"/>
        <v/>
      </c>
      <c r="EF304" s="21" t="str">
        <f t="shared" si="441"/>
        <v/>
      </c>
      <c r="EG304" s="21" t="str">
        <f t="shared" si="441"/>
        <v/>
      </c>
      <c r="EH304" s="21" t="str">
        <f t="shared" si="441"/>
        <v/>
      </c>
      <c r="EI304" s="21" t="str">
        <f t="shared" si="441"/>
        <v/>
      </c>
      <c r="EJ304" s="21" t="str">
        <f t="shared" si="441"/>
        <v/>
      </c>
      <c r="EK304" s="21" t="str">
        <f t="shared" si="441"/>
        <v/>
      </c>
      <c r="EL304" s="21" t="str">
        <f t="shared" si="441"/>
        <v/>
      </c>
      <c r="EM304" s="21" t="str">
        <f t="shared" si="441"/>
        <v/>
      </c>
      <c r="EN304" s="21" t="str">
        <f t="shared" si="441"/>
        <v/>
      </c>
      <c r="EO304" s="21" t="str">
        <f t="shared" si="441"/>
        <v/>
      </c>
    </row>
    <row r="305" spans="1:145">
      <c r="A305" s="39" t="s">
        <v>575</v>
      </c>
      <c r="B305" s="39" t="s">
        <v>576</v>
      </c>
      <c r="C305" s="39" t="s">
        <v>577</v>
      </c>
      <c r="D305" s="39">
        <v>55550</v>
      </c>
      <c r="F305" s="39">
        <v>400</v>
      </c>
      <c r="H305" s="39">
        <v>1200000</v>
      </c>
      <c r="M305" s="39">
        <v>20</v>
      </c>
      <c r="V305" s="39">
        <v>15</v>
      </c>
      <c r="W305" s="39">
        <v>50</v>
      </c>
      <c r="BW305" s="39" t="str">
        <f t="shared" ref="BW305:BW322" si="442">CONCATENATE(BX305,BY305,BZ305,CA305,CB305,CC305,CD305,CE305,CF305,CG305,CH305,CI305,CJ305,CK305,CL305,CM305,CN305,CO305,CP305,CQ305,CR305,CS305,CT305,CU305,CV305,CW305,CX305,CY305,CZ305,DA305,DB305,DC305,DD305,DE305,DF305,DG305,DH305,DI305,DJ305,DK305,DL305,DM305,DN305,DO305,DP305,DQ305,DR305,DS305,DT305,DU305,DV305,DW305,DX305,DY305,DZ305,EA305,EB305,EC305,ED305,EE305,EF305,EG305,EH305,EI305,EJ305,EK305,EL305,EM305,EN305,EO305)</f>
        <v>|n攻击+55550|n护甲+400|n生命值+1200000|n闪避+20%|n暴击+15%|n暴伤+50%</v>
      </c>
      <c r="BX305" s="39" t="str">
        <f t="shared" ref="BX305:BX331" si="443">IF(D305="","","|n"&amp;BX$2&amp;"+"&amp;INT(D305)&amp;BX$1)</f>
        <v>|n攻击+55550</v>
      </c>
      <c r="BY305" s="39" t="str">
        <f t="shared" ref="BY305:BY326" si="444">IF(E305="","","|n"&amp;BY$2&amp;"+"&amp;INT(E305)&amp;BY$1)</f>
        <v/>
      </c>
      <c r="BZ305" s="39" t="str">
        <f t="shared" ref="BZ305:BZ331" si="445">IF(F305="","","|n"&amp;BZ$2&amp;"+"&amp;INT(F305)&amp;BZ$1)</f>
        <v>|n护甲+400</v>
      </c>
      <c r="CA305" s="39" t="str">
        <f t="shared" ref="CA305:CA331" si="446">IF(G305="","","|n"&amp;CA$2&amp;"+"&amp;INT(G305)&amp;CA$1)</f>
        <v/>
      </c>
      <c r="CB305" s="39" t="str">
        <f t="shared" ref="CB305:CB326" si="447">IF(H305="","","|n"&amp;CB$2&amp;"+"&amp;INT(H305)&amp;CB$1)</f>
        <v>|n生命值+1200000</v>
      </c>
      <c r="CC305" s="39" t="str">
        <f t="shared" ref="CC305:CC331" si="448">IF(I305="","","|n"&amp;CC$2&amp;"+"&amp;INT(I305)&amp;CC$1)</f>
        <v/>
      </c>
      <c r="CD305" s="39" t="str">
        <f t="shared" ref="CD305:CD331" si="449">IF(J305="","","|n"&amp;CD$2&amp;"+"&amp;INT(J305)&amp;CD$1)</f>
        <v/>
      </c>
      <c r="CE305" s="39" t="str">
        <f t="shared" ref="CE305:CE331" si="450">IF(K305="","","|n"&amp;CE$2&amp;"+"&amp;INT(K305)&amp;CE$1)</f>
        <v/>
      </c>
      <c r="CF305" s="39" t="str">
        <f t="shared" ref="CF305:CF331" si="451">IF(L305="","","|n"&amp;CF$2&amp;"+"&amp;INT(L305)&amp;CF$1)</f>
        <v/>
      </c>
      <c r="CG305" s="39" t="str">
        <f t="shared" ref="CG305:CG331" si="452">IF(M305="","","|n"&amp;CG$2&amp;"+"&amp;INT(M305)&amp;CG$1)</f>
        <v>|n闪避+20%</v>
      </c>
      <c r="CH305" s="39" t="str">
        <f t="shared" ref="CH305:CH331" si="453">IF(N305="","","|n"&amp;CH$2&amp;"+"&amp;INT(N305)&amp;CH$1)</f>
        <v/>
      </c>
      <c r="CI305" s="39" t="str">
        <f t="shared" ref="CI305:CI331" si="454">IF(O305="","","|n"&amp;CI$2&amp;"+"&amp;INT(O305)&amp;CI$1)</f>
        <v/>
      </c>
      <c r="CJ305" s="39" t="str">
        <f t="shared" ref="CJ305:CJ331" si="455">IF(P305="","","|n"&amp;CJ$2&amp;"+"&amp;INT(P305)&amp;CJ$1)</f>
        <v/>
      </c>
      <c r="CK305" s="39" t="str">
        <f t="shared" ref="CK305:CK331" si="456">IF(Q305="","","|n"&amp;CK$2&amp;"+"&amp;INT(Q305)&amp;CK$1)</f>
        <v/>
      </c>
      <c r="CL305" s="39" t="str">
        <f t="shared" ref="CL305:CL331" si="457">IF(R305="","","|n"&amp;CL$2&amp;"+"&amp;INT(R305)&amp;CL$1)</f>
        <v/>
      </c>
      <c r="CM305" s="39" t="str">
        <f t="shared" ref="CM305:CM331" si="458">IF(S305="","","|n"&amp;CM$2&amp;"+"&amp;INT(S305)&amp;CM$1)</f>
        <v/>
      </c>
      <c r="CN305" s="39" t="str">
        <f t="shared" ref="CN305:CN331" si="459">IF(T305="","","|n"&amp;CN$2&amp;"+"&amp;INT(T305)&amp;CN$1)</f>
        <v/>
      </c>
      <c r="CO305" s="39" t="str">
        <f t="shared" ref="CO305:CO331" si="460">IF(U305="","","|n"&amp;CO$2&amp;"+"&amp;INT(U305)&amp;CO$1)</f>
        <v/>
      </c>
      <c r="CP305" s="39" t="str">
        <f t="shared" ref="CP305:CP331" si="461">IF(V305="","","|n"&amp;CP$2&amp;"+"&amp;INT(V305)&amp;CP$1)</f>
        <v>|n暴击+15%</v>
      </c>
      <c r="CQ305" s="39" t="str">
        <f t="shared" ref="CQ305:CQ331" si="462">IF(W305="","","|n"&amp;CQ$2&amp;"+"&amp;INT(W305)&amp;CQ$1)</f>
        <v>|n暴伤+50%</v>
      </c>
      <c r="CR305" s="39" t="str">
        <f t="shared" ref="CR305:CR331" si="463">IF(X305="","","|n"&amp;CR$2&amp;"+"&amp;INT(X305)&amp;CR$1)</f>
        <v/>
      </c>
      <c r="CS305" s="39" t="str">
        <f t="shared" ref="CS305:CS331" si="464">IF(Y305="","","|n"&amp;CS$2&amp;"+"&amp;INT(Y305)&amp;CS$1)</f>
        <v/>
      </c>
      <c r="CT305" s="39" t="str">
        <f t="shared" ref="CT305:CT331" si="465">IF(Z305="","","|n"&amp;CT$2&amp;"+"&amp;INT(Z305)&amp;CT$1)</f>
        <v/>
      </c>
      <c r="CU305" s="39" t="str">
        <f t="shared" ref="CU305:CU331" si="466">IF(AA305="","","|n"&amp;CU$2&amp;"+"&amp;INT(AA305)&amp;CU$1)</f>
        <v/>
      </c>
      <c r="CV305" s="39" t="str">
        <f t="shared" ref="CV305:CV331" si="467">IF(AB305="","","|n"&amp;CV$2&amp;"+"&amp;INT(AB305)&amp;CV$1)</f>
        <v/>
      </c>
      <c r="CW305" s="39" t="str">
        <f t="shared" ref="CW305:CW331" si="468">IF(AC305="","","|n"&amp;CW$2&amp;"+"&amp;INT(AC305)&amp;CW$1)</f>
        <v/>
      </c>
      <c r="CX305" s="39" t="str">
        <f t="shared" ref="CX305:CX331" si="469">IF(AD305="","","|n"&amp;CX$2&amp;"+"&amp;INT(AD305)&amp;CX$1)</f>
        <v/>
      </c>
      <c r="CY305" s="39" t="str">
        <f t="shared" ref="CY305:CY331" si="470">IF(AE305="","","|n"&amp;CY$2&amp;"+"&amp;INT(AE305)&amp;CY$1)</f>
        <v/>
      </c>
      <c r="CZ305" s="39" t="str">
        <f t="shared" ref="CZ305:CZ331" si="471">IF(AF305="","","|n"&amp;CZ$2&amp;"+"&amp;INT(AF305)&amp;CZ$1)</f>
        <v/>
      </c>
      <c r="DA305" s="39" t="str">
        <f t="shared" ref="DA305:DA331" si="472">IF(AG305="","","|n"&amp;DA$2&amp;"+"&amp;INT(AG305)&amp;DA$1)</f>
        <v/>
      </c>
      <c r="DB305" s="39" t="str">
        <f t="shared" ref="DB305:DB331" si="473">IF(AH305="","","|n"&amp;DB$2&amp;"+"&amp;INT(AH305)&amp;DB$1)</f>
        <v/>
      </c>
      <c r="DC305" s="39" t="str">
        <f t="shared" ref="DC305:DC331" si="474">IF(AI305="","","|n"&amp;DC$2&amp;"+"&amp;INT(AI305)&amp;DC$1)</f>
        <v/>
      </c>
      <c r="DD305" s="39" t="str">
        <f t="shared" ref="DD305:DD331" si="475">IF(AJ305="","","|n"&amp;DD$2&amp;"+"&amp;INT(AJ305)&amp;DD$1)</f>
        <v/>
      </c>
      <c r="DE305" s="39" t="str">
        <f t="shared" ref="DE305:DE331" si="476">IF(AK305="","","|n"&amp;DE$2&amp;"+"&amp;INT(AK305)&amp;DE$1)</f>
        <v/>
      </c>
      <c r="DF305" s="39" t="str">
        <f t="shared" ref="DF305:DF331" si="477">IF(AL305="","","|n"&amp;DF$2&amp;"+"&amp;INT(AL305)&amp;DF$1)</f>
        <v/>
      </c>
      <c r="DG305" s="39" t="str">
        <f t="shared" ref="DG305:DG331" si="478">IF(AM305="","","|n"&amp;DG$2&amp;"+"&amp;INT(AM305)&amp;DG$1)</f>
        <v/>
      </c>
      <c r="DH305" s="39" t="str">
        <f t="shared" ref="DH305:DH331" si="479">IF(AN305="","","|n"&amp;DH$2&amp;"+"&amp;INT(AN305)&amp;DH$1)</f>
        <v/>
      </c>
      <c r="DI305" s="39" t="str">
        <f t="shared" ref="DI305:DI331" si="480">IF(AO305="","","|n"&amp;DI$2&amp;"+"&amp;INT(AO305)&amp;DI$1)</f>
        <v/>
      </c>
      <c r="DJ305" s="39" t="str">
        <f t="shared" ref="DJ305:DJ331" si="481">IF(AP305="","","|n"&amp;DJ$2&amp;"+"&amp;INT(AP305)&amp;DJ$1)</f>
        <v/>
      </c>
      <c r="DK305" s="39" t="str">
        <f t="shared" ref="DK305:DK331" si="482">IF(AQ305="","","|n"&amp;DK$2&amp;"+"&amp;INT(AQ305)&amp;DK$1)</f>
        <v/>
      </c>
      <c r="DL305" s="39" t="str">
        <f t="shared" ref="DL305:DL331" si="483">IF(AR305="","","|n"&amp;DL$2&amp;"+"&amp;INT(AR305)&amp;DL$1)</f>
        <v/>
      </c>
      <c r="DM305" s="39" t="str">
        <f t="shared" ref="DM305:DM331" si="484">IF(AS305="","","|n"&amp;DM$2&amp;"+"&amp;INT(AS305)&amp;DM$1)</f>
        <v/>
      </c>
      <c r="DN305" s="39" t="str">
        <f t="shared" ref="DN305:DN331" si="485">IF(AT305="","","|n"&amp;DN$2&amp;"+"&amp;INT(AT305)&amp;DN$1)</f>
        <v/>
      </c>
      <c r="DO305" s="39" t="str">
        <f t="shared" ref="DO305:DO331" si="486">IF(AU305="","","|n"&amp;DO$2&amp;"+"&amp;INT(AU305)&amp;DO$1)</f>
        <v/>
      </c>
      <c r="DP305" s="39" t="str">
        <f t="shared" ref="DP305:DP331" si="487">IF(AV305="","","|n"&amp;DP$2&amp;"+"&amp;INT(AV305)&amp;DP$1)</f>
        <v/>
      </c>
      <c r="DQ305" s="39" t="str">
        <f t="shared" ref="DQ305:DQ331" si="488">IF(AW305="","","|n"&amp;DQ$2&amp;"+"&amp;INT(AW305)&amp;DQ$1)</f>
        <v/>
      </c>
      <c r="DR305" s="39" t="str">
        <f t="shared" ref="DR305:DR331" si="489">IF(AX305="","","|n"&amp;DR$2&amp;"+"&amp;INT(AX305)&amp;DR$1)</f>
        <v/>
      </c>
      <c r="DS305" s="39" t="str">
        <f t="shared" ref="DS305:DS331" si="490">IF(AY305="","","|n"&amp;DS$2&amp;"+"&amp;INT(AY305)&amp;DS$1)</f>
        <v/>
      </c>
      <c r="DT305" s="39" t="str">
        <f t="shared" ref="DT305:DT331" si="491">IF(AZ305="","","|n"&amp;DT$2&amp;"+"&amp;INT(AZ305)&amp;DT$1)</f>
        <v/>
      </c>
      <c r="DU305" s="39" t="str">
        <f t="shared" ref="DU305:DU331" si="492">IF(BA305="","","|n"&amp;DU$2&amp;"+"&amp;INT(BA305)&amp;DU$1)</f>
        <v/>
      </c>
      <c r="DV305" s="39" t="str">
        <f t="shared" ref="DV305:DV331" si="493">IF(BB305="","","|n"&amp;DV$2&amp;"+"&amp;INT(BB305)&amp;DV$1)</f>
        <v/>
      </c>
      <c r="DW305" s="39" t="str">
        <f t="shared" ref="DW305:DW331" si="494">IF(BC305="","","|n"&amp;DW$2&amp;"+"&amp;INT(BC305)&amp;DW$1)</f>
        <v/>
      </c>
      <c r="DX305" s="39" t="str">
        <f t="shared" ref="DX305:EG306" si="495">IF(BD305="","","|n|cffffcc00"&amp;DX$2&amp;"：|r"&amp;BD305&amp;DX$1)</f>
        <v/>
      </c>
      <c r="DY305" s="39" t="str">
        <f t="shared" si="495"/>
        <v/>
      </c>
      <c r="DZ305" s="39" t="str">
        <f t="shared" si="495"/>
        <v/>
      </c>
      <c r="EA305" s="39" t="str">
        <f t="shared" si="495"/>
        <v/>
      </c>
      <c r="EB305" s="39" t="str">
        <f t="shared" si="495"/>
        <v/>
      </c>
      <c r="EC305" s="39" t="str">
        <f t="shared" si="495"/>
        <v/>
      </c>
      <c r="ED305" s="39" t="str">
        <f t="shared" si="495"/>
        <v/>
      </c>
      <c r="EE305" s="39" t="str">
        <f t="shared" si="495"/>
        <v/>
      </c>
      <c r="EF305" s="39" t="str">
        <f t="shared" si="495"/>
        <v/>
      </c>
      <c r="EG305" s="39" t="str">
        <f t="shared" si="495"/>
        <v/>
      </c>
      <c r="EH305" s="39" t="str">
        <f t="shared" ref="EH305:EO306" si="496">IF(BN305="","","|n|cffffcc00"&amp;EH$2&amp;"：|r"&amp;BN305&amp;EH$1)</f>
        <v/>
      </c>
      <c r="EI305" s="39" t="str">
        <f t="shared" si="496"/>
        <v/>
      </c>
      <c r="EJ305" s="39" t="str">
        <f t="shared" si="496"/>
        <v/>
      </c>
      <c r="EK305" s="39" t="str">
        <f t="shared" si="496"/>
        <v/>
      </c>
      <c r="EL305" s="39" t="str">
        <f t="shared" si="496"/>
        <v/>
      </c>
      <c r="EM305" s="39" t="str">
        <f t="shared" si="496"/>
        <v/>
      </c>
      <c r="EN305" s="39" t="str">
        <f t="shared" si="496"/>
        <v/>
      </c>
      <c r="EO305" s="39" t="str">
        <f t="shared" si="496"/>
        <v/>
      </c>
    </row>
    <row r="306" spans="1:145">
      <c r="A306" s="39" t="s">
        <v>578</v>
      </c>
      <c r="B306" s="39" t="s">
        <v>579</v>
      </c>
      <c r="C306" s="39" t="s">
        <v>580</v>
      </c>
      <c r="D306" s="39">
        <v>166000</v>
      </c>
      <c r="F306" s="39">
        <v>800</v>
      </c>
      <c r="H306" s="39">
        <v>2500000</v>
      </c>
      <c r="M306" s="39">
        <v>20</v>
      </c>
      <c r="V306" s="39">
        <v>15</v>
      </c>
      <c r="W306" s="39">
        <v>75</v>
      </c>
      <c r="BW306" s="39" t="str">
        <f t="shared" si="442"/>
        <v>|n攻击+166000|n护甲+800|n生命值+2500000|n闪避+20%|n暴击+15%|n暴伤+75%</v>
      </c>
      <c r="BX306" s="39" t="str">
        <f t="shared" si="443"/>
        <v>|n攻击+166000</v>
      </c>
      <c r="BY306" s="39" t="str">
        <f t="shared" si="444"/>
        <v/>
      </c>
      <c r="BZ306" s="39" t="str">
        <f t="shared" si="445"/>
        <v>|n护甲+800</v>
      </c>
      <c r="CA306" s="39" t="str">
        <f t="shared" si="446"/>
        <v/>
      </c>
      <c r="CB306" s="39" t="str">
        <f t="shared" si="447"/>
        <v>|n生命值+2500000</v>
      </c>
      <c r="CC306" s="39" t="str">
        <f t="shared" si="448"/>
        <v/>
      </c>
      <c r="CD306" s="39" t="str">
        <f t="shared" si="449"/>
        <v/>
      </c>
      <c r="CE306" s="39" t="str">
        <f t="shared" si="450"/>
        <v/>
      </c>
      <c r="CF306" s="39" t="str">
        <f t="shared" si="451"/>
        <v/>
      </c>
      <c r="CG306" s="39" t="str">
        <f t="shared" si="452"/>
        <v>|n闪避+20%</v>
      </c>
      <c r="CH306" s="39" t="str">
        <f t="shared" si="453"/>
        <v/>
      </c>
      <c r="CI306" s="39" t="str">
        <f t="shared" si="454"/>
        <v/>
      </c>
      <c r="CJ306" s="39" t="str">
        <f t="shared" si="455"/>
        <v/>
      </c>
      <c r="CK306" s="39" t="str">
        <f t="shared" si="456"/>
        <v/>
      </c>
      <c r="CL306" s="39" t="str">
        <f t="shared" si="457"/>
        <v/>
      </c>
      <c r="CM306" s="39" t="str">
        <f t="shared" si="458"/>
        <v/>
      </c>
      <c r="CN306" s="39" t="str">
        <f t="shared" si="459"/>
        <v/>
      </c>
      <c r="CO306" s="39" t="str">
        <f t="shared" si="460"/>
        <v/>
      </c>
      <c r="CP306" s="39" t="str">
        <f t="shared" si="461"/>
        <v>|n暴击+15%</v>
      </c>
      <c r="CQ306" s="39" t="str">
        <f t="shared" si="462"/>
        <v>|n暴伤+75%</v>
      </c>
      <c r="CR306" s="39" t="str">
        <f t="shared" si="463"/>
        <v/>
      </c>
      <c r="CS306" s="39" t="str">
        <f t="shared" si="464"/>
        <v/>
      </c>
      <c r="CT306" s="39" t="str">
        <f t="shared" si="465"/>
        <v/>
      </c>
      <c r="CU306" s="39" t="str">
        <f t="shared" si="466"/>
        <v/>
      </c>
      <c r="CV306" s="39" t="str">
        <f t="shared" si="467"/>
        <v/>
      </c>
      <c r="CW306" s="39" t="str">
        <f t="shared" si="468"/>
        <v/>
      </c>
      <c r="CX306" s="39" t="str">
        <f t="shared" si="469"/>
        <v/>
      </c>
      <c r="CY306" s="39" t="str">
        <f t="shared" si="470"/>
        <v/>
      </c>
      <c r="CZ306" s="39" t="str">
        <f t="shared" si="471"/>
        <v/>
      </c>
      <c r="DA306" s="39" t="str">
        <f t="shared" si="472"/>
        <v/>
      </c>
      <c r="DB306" s="39" t="str">
        <f t="shared" si="473"/>
        <v/>
      </c>
      <c r="DC306" s="39" t="str">
        <f t="shared" si="474"/>
        <v/>
      </c>
      <c r="DD306" s="39" t="str">
        <f t="shared" si="475"/>
        <v/>
      </c>
      <c r="DE306" s="39" t="str">
        <f t="shared" si="476"/>
        <v/>
      </c>
      <c r="DF306" s="39" t="str">
        <f t="shared" si="477"/>
        <v/>
      </c>
      <c r="DG306" s="39" t="str">
        <f t="shared" si="478"/>
        <v/>
      </c>
      <c r="DH306" s="39" t="str">
        <f t="shared" si="479"/>
        <v/>
      </c>
      <c r="DI306" s="39" t="str">
        <f t="shared" si="480"/>
        <v/>
      </c>
      <c r="DJ306" s="39" t="str">
        <f t="shared" si="481"/>
        <v/>
      </c>
      <c r="DK306" s="39" t="str">
        <f t="shared" si="482"/>
        <v/>
      </c>
      <c r="DL306" s="39" t="str">
        <f t="shared" si="483"/>
        <v/>
      </c>
      <c r="DM306" s="39" t="str">
        <f t="shared" si="484"/>
        <v/>
      </c>
      <c r="DN306" s="39" t="str">
        <f t="shared" si="485"/>
        <v/>
      </c>
      <c r="DO306" s="39" t="str">
        <f t="shared" si="486"/>
        <v/>
      </c>
      <c r="DP306" s="39" t="str">
        <f t="shared" si="487"/>
        <v/>
      </c>
      <c r="DQ306" s="39" t="str">
        <f t="shared" si="488"/>
        <v/>
      </c>
      <c r="DR306" s="39" t="str">
        <f t="shared" si="489"/>
        <v/>
      </c>
      <c r="DS306" s="39" t="str">
        <f t="shared" si="490"/>
        <v/>
      </c>
      <c r="DT306" s="39" t="str">
        <f t="shared" si="491"/>
        <v/>
      </c>
      <c r="DU306" s="39" t="str">
        <f t="shared" si="492"/>
        <v/>
      </c>
      <c r="DV306" s="39" t="str">
        <f t="shared" si="493"/>
        <v/>
      </c>
      <c r="DW306" s="39" t="str">
        <f t="shared" si="494"/>
        <v/>
      </c>
      <c r="DX306" s="39" t="str">
        <f t="shared" si="495"/>
        <v/>
      </c>
      <c r="DY306" s="39" t="str">
        <f t="shared" si="495"/>
        <v/>
      </c>
      <c r="DZ306" s="39" t="str">
        <f t="shared" si="495"/>
        <v/>
      </c>
      <c r="EA306" s="39" t="str">
        <f t="shared" si="495"/>
        <v/>
      </c>
      <c r="EB306" s="39" t="str">
        <f t="shared" si="495"/>
        <v/>
      </c>
      <c r="EC306" s="39" t="str">
        <f t="shared" si="495"/>
        <v/>
      </c>
      <c r="ED306" s="39" t="str">
        <f t="shared" si="495"/>
        <v/>
      </c>
      <c r="EE306" s="39" t="str">
        <f t="shared" si="495"/>
        <v/>
      </c>
      <c r="EF306" s="39" t="str">
        <f t="shared" si="495"/>
        <v/>
      </c>
      <c r="EG306" s="39" t="str">
        <f t="shared" si="495"/>
        <v/>
      </c>
      <c r="EH306" s="39" t="str">
        <f t="shared" si="496"/>
        <v/>
      </c>
      <c r="EI306" s="39" t="str">
        <f t="shared" si="496"/>
        <v/>
      </c>
      <c r="EJ306" s="39" t="str">
        <f t="shared" si="496"/>
        <v/>
      </c>
      <c r="EK306" s="39" t="str">
        <f t="shared" si="496"/>
        <v/>
      </c>
      <c r="EL306" s="39" t="str">
        <f t="shared" si="496"/>
        <v/>
      </c>
      <c r="EM306" s="39" t="str">
        <f t="shared" si="496"/>
        <v/>
      </c>
      <c r="EN306" s="39" t="str">
        <f t="shared" si="496"/>
        <v/>
      </c>
      <c r="EO306" s="39" t="str">
        <f t="shared" si="496"/>
        <v/>
      </c>
    </row>
    <row r="307" spans="1:145">
      <c r="A307" s="39" t="s">
        <v>581</v>
      </c>
      <c r="B307" s="39" t="s">
        <v>582</v>
      </c>
      <c r="C307" s="39" t="s">
        <v>583</v>
      </c>
      <c r="D307" s="39">
        <v>300000</v>
      </c>
      <c r="F307" s="39">
        <v>1000</v>
      </c>
      <c r="H307" s="39">
        <v>3800000</v>
      </c>
      <c r="M307" s="39">
        <v>20</v>
      </c>
      <c r="V307" s="39">
        <v>15</v>
      </c>
      <c r="W307" s="39">
        <v>100</v>
      </c>
      <c r="BW307" s="39" t="str">
        <f t="shared" si="442"/>
        <v>|n攻击+300000|n护甲+1000|n生命值+3800000|n闪避+20%|n暴击+15%|n暴伤+100%</v>
      </c>
      <c r="BX307" s="39" t="str">
        <f t="shared" si="443"/>
        <v>|n攻击+300000</v>
      </c>
      <c r="BY307" s="39" t="str">
        <f t="shared" si="444"/>
        <v/>
      </c>
      <c r="BZ307" s="39" t="str">
        <f t="shared" si="445"/>
        <v>|n护甲+1000</v>
      </c>
      <c r="CA307" s="39" t="str">
        <f t="shared" si="446"/>
        <v/>
      </c>
      <c r="CB307" s="39" t="str">
        <f t="shared" si="447"/>
        <v>|n生命值+3800000</v>
      </c>
      <c r="CC307" s="39" t="str">
        <f t="shared" si="448"/>
        <v/>
      </c>
      <c r="CD307" s="39" t="str">
        <f t="shared" si="449"/>
        <v/>
      </c>
      <c r="CE307" s="39" t="str">
        <f t="shared" si="450"/>
        <v/>
      </c>
      <c r="CF307" s="39" t="str">
        <f t="shared" si="451"/>
        <v/>
      </c>
      <c r="CG307" s="39" t="str">
        <f t="shared" si="452"/>
        <v>|n闪避+20%</v>
      </c>
      <c r="CH307" s="39" t="str">
        <f t="shared" si="453"/>
        <v/>
      </c>
      <c r="CI307" s="39" t="str">
        <f t="shared" si="454"/>
        <v/>
      </c>
      <c r="CJ307" s="39" t="str">
        <f t="shared" si="455"/>
        <v/>
      </c>
      <c r="CK307" s="39" t="str">
        <f t="shared" si="456"/>
        <v/>
      </c>
      <c r="CL307" s="39" t="str">
        <f t="shared" si="457"/>
        <v/>
      </c>
      <c r="CM307" s="39" t="str">
        <f t="shared" si="458"/>
        <v/>
      </c>
      <c r="CN307" s="39" t="str">
        <f t="shared" si="459"/>
        <v/>
      </c>
      <c r="CO307" s="39" t="str">
        <f t="shared" si="460"/>
        <v/>
      </c>
      <c r="CP307" s="39" t="str">
        <f t="shared" si="461"/>
        <v>|n暴击+15%</v>
      </c>
      <c r="CQ307" s="39" t="str">
        <f t="shared" si="462"/>
        <v>|n暴伤+100%</v>
      </c>
      <c r="CR307" s="39" t="str">
        <f t="shared" si="463"/>
        <v/>
      </c>
      <c r="CS307" s="39" t="str">
        <f t="shared" si="464"/>
        <v/>
      </c>
      <c r="CT307" s="39" t="str">
        <f t="shared" si="465"/>
        <v/>
      </c>
      <c r="CU307" s="39" t="str">
        <f t="shared" si="466"/>
        <v/>
      </c>
      <c r="CV307" s="39" t="str">
        <f t="shared" si="467"/>
        <v/>
      </c>
      <c r="CW307" s="39" t="str">
        <f t="shared" si="468"/>
        <v/>
      </c>
      <c r="CX307" s="39" t="str">
        <f t="shared" si="469"/>
        <v/>
      </c>
      <c r="CY307" s="39" t="str">
        <f t="shared" si="470"/>
        <v/>
      </c>
      <c r="CZ307" s="39" t="str">
        <f t="shared" si="471"/>
        <v/>
      </c>
      <c r="DA307" s="39" t="str">
        <f t="shared" si="472"/>
        <v/>
      </c>
      <c r="DB307" s="39" t="str">
        <f t="shared" si="473"/>
        <v/>
      </c>
      <c r="DC307" s="39" t="str">
        <f t="shared" si="474"/>
        <v/>
      </c>
      <c r="DD307" s="39" t="str">
        <f t="shared" si="475"/>
        <v/>
      </c>
      <c r="DE307" s="39" t="str">
        <f t="shared" si="476"/>
        <v/>
      </c>
      <c r="DF307" s="39" t="str">
        <f t="shared" si="477"/>
        <v/>
      </c>
      <c r="DG307" s="39" t="str">
        <f t="shared" si="478"/>
        <v/>
      </c>
      <c r="DH307" s="39" t="str">
        <f t="shared" si="479"/>
        <v/>
      </c>
      <c r="DI307" s="39" t="str">
        <f t="shared" si="480"/>
        <v/>
      </c>
      <c r="DJ307" s="39" t="str">
        <f t="shared" si="481"/>
        <v/>
      </c>
      <c r="DK307" s="39" t="str">
        <f t="shared" si="482"/>
        <v/>
      </c>
      <c r="DL307" s="39" t="str">
        <f t="shared" si="483"/>
        <v/>
      </c>
      <c r="DM307" s="39" t="str">
        <f t="shared" si="484"/>
        <v/>
      </c>
      <c r="DN307" s="39" t="str">
        <f t="shared" si="485"/>
        <v/>
      </c>
      <c r="DO307" s="39" t="str">
        <f t="shared" si="486"/>
        <v/>
      </c>
      <c r="DP307" s="39" t="str">
        <f t="shared" si="487"/>
        <v/>
      </c>
      <c r="DQ307" s="39" t="str">
        <f t="shared" si="488"/>
        <v/>
      </c>
      <c r="DR307" s="39" t="str">
        <f t="shared" si="489"/>
        <v/>
      </c>
      <c r="DS307" s="39" t="str">
        <f t="shared" si="490"/>
        <v/>
      </c>
      <c r="DT307" s="39" t="str">
        <f t="shared" si="491"/>
        <v/>
      </c>
      <c r="DU307" s="39" t="str">
        <f t="shared" si="492"/>
        <v/>
      </c>
      <c r="DV307" s="39" t="str">
        <f t="shared" si="493"/>
        <v/>
      </c>
      <c r="DW307" s="39" t="str">
        <f t="shared" si="494"/>
        <v/>
      </c>
      <c r="DX307" s="39" t="str">
        <f t="shared" ref="DX307:EO307" si="497">IF(BD307="","","|n|cffffcc00"&amp;DX$2&amp;"：|r"&amp;BD307&amp;DX$1)</f>
        <v/>
      </c>
      <c r="DY307" s="39" t="str">
        <f t="shared" si="497"/>
        <v/>
      </c>
      <c r="DZ307" s="39" t="str">
        <f t="shared" si="497"/>
        <v/>
      </c>
      <c r="EA307" s="39" t="str">
        <f t="shared" si="497"/>
        <v/>
      </c>
      <c r="EB307" s="39" t="str">
        <f t="shared" si="497"/>
        <v/>
      </c>
      <c r="EC307" s="39" t="str">
        <f t="shared" si="497"/>
        <v/>
      </c>
      <c r="ED307" s="39" t="str">
        <f t="shared" si="497"/>
        <v/>
      </c>
      <c r="EE307" s="39" t="str">
        <f t="shared" si="497"/>
        <v/>
      </c>
      <c r="EF307" s="39" t="str">
        <f t="shared" si="497"/>
        <v/>
      </c>
      <c r="EG307" s="39" t="str">
        <f t="shared" si="497"/>
        <v/>
      </c>
      <c r="EH307" s="39" t="str">
        <f t="shared" si="497"/>
        <v/>
      </c>
      <c r="EI307" s="39" t="str">
        <f t="shared" si="497"/>
        <v/>
      </c>
      <c r="EJ307" s="39" t="str">
        <f t="shared" si="497"/>
        <v/>
      </c>
      <c r="EK307" s="39" t="str">
        <f t="shared" si="497"/>
        <v/>
      </c>
      <c r="EL307" s="39" t="str">
        <f t="shared" si="497"/>
        <v/>
      </c>
      <c r="EM307" s="39" t="str">
        <f t="shared" si="497"/>
        <v/>
      </c>
      <c r="EN307" s="39" t="str">
        <f t="shared" si="497"/>
        <v/>
      </c>
      <c r="EO307" s="39" t="str">
        <f t="shared" si="497"/>
        <v/>
      </c>
    </row>
    <row r="308" spans="1:145">
      <c r="A308" s="39" t="s">
        <v>584</v>
      </c>
      <c r="B308" s="39" t="s">
        <v>585</v>
      </c>
      <c r="C308" s="39" t="s">
        <v>586</v>
      </c>
      <c r="D308" s="39">
        <v>520000</v>
      </c>
      <c r="F308" s="39">
        <v>1500</v>
      </c>
      <c r="H308" s="39">
        <v>8600000</v>
      </c>
      <c r="M308" s="39">
        <v>20</v>
      </c>
      <c r="V308" s="39">
        <v>15</v>
      </c>
      <c r="W308" s="39">
        <v>125</v>
      </c>
      <c r="BW308" s="39" t="str">
        <f t="shared" si="442"/>
        <v>|n攻击+520000|n护甲+1500|n生命值+8600000|n闪避+20%|n暴击+15%|n暴伤+125%</v>
      </c>
      <c r="BX308" s="39" t="str">
        <f t="shared" si="443"/>
        <v>|n攻击+520000</v>
      </c>
      <c r="BY308" s="39" t="str">
        <f t="shared" si="444"/>
        <v/>
      </c>
      <c r="BZ308" s="39" t="str">
        <f t="shared" si="445"/>
        <v>|n护甲+1500</v>
      </c>
      <c r="CA308" s="39" t="str">
        <f t="shared" si="446"/>
        <v/>
      </c>
      <c r="CB308" s="39" t="str">
        <f t="shared" si="447"/>
        <v>|n生命值+8600000</v>
      </c>
      <c r="CC308" s="39" t="str">
        <f t="shared" si="448"/>
        <v/>
      </c>
      <c r="CD308" s="39" t="str">
        <f t="shared" si="449"/>
        <v/>
      </c>
      <c r="CE308" s="39" t="str">
        <f t="shared" si="450"/>
        <v/>
      </c>
      <c r="CF308" s="39" t="str">
        <f t="shared" si="451"/>
        <v/>
      </c>
      <c r="CG308" s="39" t="str">
        <f t="shared" si="452"/>
        <v>|n闪避+20%</v>
      </c>
      <c r="CH308" s="39" t="str">
        <f t="shared" si="453"/>
        <v/>
      </c>
      <c r="CI308" s="39" t="str">
        <f t="shared" si="454"/>
        <v/>
      </c>
      <c r="CJ308" s="39" t="str">
        <f t="shared" si="455"/>
        <v/>
      </c>
      <c r="CK308" s="39" t="str">
        <f t="shared" si="456"/>
        <v/>
      </c>
      <c r="CL308" s="39" t="str">
        <f t="shared" si="457"/>
        <v/>
      </c>
      <c r="CM308" s="39" t="str">
        <f t="shared" si="458"/>
        <v/>
      </c>
      <c r="CN308" s="39" t="str">
        <f t="shared" si="459"/>
        <v/>
      </c>
      <c r="CO308" s="39" t="str">
        <f t="shared" si="460"/>
        <v/>
      </c>
      <c r="CP308" s="39" t="str">
        <f t="shared" si="461"/>
        <v>|n暴击+15%</v>
      </c>
      <c r="CQ308" s="39" t="str">
        <f t="shared" si="462"/>
        <v>|n暴伤+125%</v>
      </c>
      <c r="CR308" s="39" t="str">
        <f t="shared" si="463"/>
        <v/>
      </c>
      <c r="CS308" s="39" t="str">
        <f t="shared" si="464"/>
        <v/>
      </c>
      <c r="CT308" s="39" t="str">
        <f t="shared" si="465"/>
        <v/>
      </c>
      <c r="CU308" s="39" t="str">
        <f t="shared" si="466"/>
        <v/>
      </c>
      <c r="CV308" s="39" t="str">
        <f t="shared" si="467"/>
        <v/>
      </c>
      <c r="CW308" s="39" t="str">
        <f t="shared" si="468"/>
        <v/>
      </c>
      <c r="CX308" s="39" t="str">
        <f t="shared" si="469"/>
        <v/>
      </c>
      <c r="CY308" s="39" t="str">
        <f t="shared" si="470"/>
        <v/>
      </c>
      <c r="CZ308" s="39" t="str">
        <f t="shared" si="471"/>
        <v/>
      </c>
      <c r="DA308" s="39" t="str">
        <f t="shared" si="472"/>
        <v/>
      </c>
      <c r="DB308" s="39" t="str">
        <f t="shared" si="473"/>
        <v/>
      </c>
      <c r="DC308" s="39" t="str">
        <f t="shared" si="474"/>
        <v/>
      </c>
      <c r="DD308" s="39" t="str">
        <f t="shared" si="475"/>
        <v/>
      </c>
      <c r="DE308" s="39" t="str">
        <f t="shared" si="476"/>
        <v/>
      </c>
      <c r="DF308" s="39" t="str">
        <f t="shared" si="477"/>
        <v/>
      </c>
      <c r="DG308" s="39" t="str">
        <f t="shared" si="478"/>
        <v/>
      </c>
      <c r="DH308" s="39" t="str">
        <f t="shared" si="479"/>
        <v/>
      </c>
      <c r="DI308" s="39" t="str">
        <f t="shared" si="480"/>
        <v/>
      </c>
      <c r="DJ308" s="39" t="str">
        <f t="shared" si="481"/>
        <v/>
      </c>
      <c r="DK308" s="39" t="str">
        <f t="shared" si="482"/>
        <v/>
      </c>
      <c r="DL308" s="39" t="str">
        <f t="shared" si="483"/>
        <v/>
      </c>
      <c r="DM308" s="39" t="str">
        <f t="shared" si="484"/>
        <v/>
      </c>
      <c r="DN308" s="39" t="str">
        <f t="shared" si="485"/>
        <v/>
      </c>
      <c r="DO308" s="39" t="str">
        <f t="shared" si="486"/>
        <v/>
      </c>
      <c r="DP308" s="39" t="str">
        <f t="shared" si="487"/>
        <v/>
      </c>
      <c r="DQ308" s="39" t="str">
        <f t="shared" si="488"/>
        <v/>
      </c>
      <c r="DR308" s="39" t="str">
        <f t="shared" si="489"/>
        <v/>
      </c>
      <c r="DS308" s="39" t="str">
        <f t="shared" si="490"/>
        <v/>
      </c>
      <c r="DT308" s="39" t="str">
        <f t="shared" si="491"/>
        <v/>
      </c>
      <c r="DU308" s="39" t="str">
        <f t="shared" si="492"/>
        <v/>
      </c>
      <c r="DV308" s="39" t="str">
        <f t="shared" si="493"/>
        <v/>
      </c>
      <c r="DW308" s="39" t="str">
        <f t="shared" si="494"/>
        <v/>
      </c>
      <c r="DX308" s="39" t="str">
        <f t="shared" ref="DX308:EO313" si="498">IF(BD308="","","|n|cffffcc00"&amp;DX$2&amp;"：|r"&amp;BD308&amp;DX$1)</f>
        <v/>
      </c>
      <c r="DY308" s="39" t="str">
        <f t="shared" si="498"/>
        <v/>
      </c>
      <c r="DZ308" s="39" t="str">
        <f t="shared" si="498"/>
        <v/>
      </c>
      <c r="EA308" s="39" t="str">
        <f t="shared" si="498"/>
        <v/>
      </c>
      <c r="EB308" s="39" t="str">
        <f t="shared" si="498"/>
        <v/>
      </c>
      <c r="EC308" s="39" t="str">
        <f t="shared" si="498"/>
        <v/>
      </c>
      <c r="ED308" s="39" t="str">
        <f t="shared" si="498"/>
        <v/>
      </c>
      <c r="EE308" s="39" t="str">
        <f t="shared" si="498"/>
        <v/>
      </c>
      <c r="EF308" s="39" t="str">
        <f t="shared" si="498"/>
        <v/>
      </c>
      <c r="EG308" s="39" t="str">
        <f t="shared" si="498"/>
        <v/>
      </c>
      <c r="EH308" s="39" t="str">
        <f t="shared" si="498"/>
        <v/>
      </c>
      <c r="EI308" s="39" t="str">
        <f t="shared" si="498"/>
        <v/>
      </c>
      <c r="EJ308" s="39" t="str">
        <f t="shared" si="498"/>
        <v/>
      </c>
      <c r="EK308" s="39" t="str">
        <f t="shared" si="498"/>
        <v/>
      </c>
      <c r="EL308" s="39" t="str">
        <f t="shared" si="498"/>
        <v/>
      </c>
      <c r="EM308" s="39" t="str">
        <f t="shared" si="498"/>
        <v/>
      </c>
      <c r="EN308" s="39" t="str">
        <f t="shared" si="498"/>
        <v/>
      </c>
      <c r="EO308" s="39" t="str">
        <f t="shared" si="498"/>
        <v/>
      </c>
    </row>
    <row r="309" spans="1:145">
      <c r="A309" s="39" t="s">
        <v>587</v>
      </c>
      <c r="B309" s="39" t="s">
        <v>588</v>
      </c>
      <c r="C309" s="39" t="s">
        <v>589</v>
      </c>
      <c r="D309" s="39">
        <v>880000</v>
      </c>
      <c r="F309" s="39">
        <v>2150</v>
      </c>
      <c r="H309" s="39">
        <v>15000000</v>
      </c>
      <c r="M309" s="39">
        <v>20</v>
      </c>
      <c r="V309" s="39">
        <v>15</v>
      </c>
      <c r="W309" s="39">
        <v>150</v>
      </c>
      <c r="BW309" s="39" t="str">
        <f t="shared" si="442"/>
        <v>|n攻击+880000|n护甲+2150|n生命值+15000000|n闪避+20%|n暴击+15%|n暴伤+150%</v>
      </c>
      <c r="BX309" s="39" t="str">
        <f t="shared" si="443"/>
        <v>|n攻击+880000</v>
      </c>
      <c r="BY309" s="39" t="str">
        <f t="shared" si="444"/>
        <v/>
      </c>
      <c r="BZ309" s="39" t="str">
        <f t="shared" si="445"/>
        <v>|n护甲+2150</v>
      </c>
      <c r="CA309" s="39" t="str">
        <f t="shared" si="446"/>
        <v/>
      </c>
      <c r="CB309" s="39" t="str">
        <f t="shared" si="447"/>
        <v>|n生命值+15000000</v>
      </c>
      <c r="CC309" s="39" t="str">
        <f t="shared" si="448"/>
        <v/>
      </c>
      <c r="CD309" s="39" t="str">
        <f t="shared" si="449"/>
        <v/>
      </c>
      <c r="CE309" s="39" t="str">
        <f t="shared" si="450"/>
        <v/>
      </c>
      <c r="CF309" s="39" t="str">
        <f t="shared" si="451"/>
        <v/>
      </c>
      <c r="CG309" s="39" t="str">
        <f t="shared" si="452"/>
        <v>|n闪避+20%</v>
      </c>
      <c r="CH309" s="39" t="str">
        <f t="shared" si="453"/>
        <v/>
      </c>
      <c r="CI309" s="39" t="str">
        <f t="shared" si="454"/>
        <v/>
      </c>
      <c r="CJ309" s="39" t="str">
        <f t="shared" si="455"/>
        <v/>
      </c>
      <c r="CK309" s="39" t="str">
        <f t="shared" si="456"/>
        <v/>
      </c>
      <c r="CL309" s="39" t="str">
        <f t="shared" si="457"/>
        <v/>
      </c>
      <c r="CM309" s="39" t="str">
        <f t="shared" si="458"/>
        <v/>
      </c>
      <c r="CN309" s="39" t="str">
        <f t="shared" si="459"/>
        <v/>
      </c>
      <c r="CO309" s="39" t="str">
        <f t="shared" si="460"/>
        <v/>
      </c>
      <c r="CP309" s="39" t="str">
        <f t="shared" si="461"/>
        <v>|n暴击+15%</v>
      </c>
      <c r="CQ309" s="39" t="str">
        <f t="shared" si="462"/>
        <v>|n暴伤+150%</v>
      </c>
      <c r="CR309" s="39" t="str">
        <f t="shared" si="463"/>
        <v/>
      </c>
      <c r="CS309" s="39" t="str">
        <f t="shared" si="464"/>
        <v/>
      </c>
      <c r="CT309" s="39" t="str">
        <f t="shared" si="465"/>
        <v/>
      </c>
      <c r="CU309" s="39" t="str">
        <f t="shared" si="466"/>
        <v/>
      </c>
      <c r="CV309" s="39" t="str">
        <f t="shared" si="467"/>
        <v/>
      </c>
      <c r="CW309" s="39" t="str">
        <f t="shared" si="468"/>
        <v/>
      </c>
      <c r="CX309" s="39" t="str">
        <f t="shared" si="469"/>
        <v/>
      </c>
      <c r="CY309" s="39" t="str">
        <f t="shared" si="470"/>
        <v/>
      </c>
      <c r="CZ309" s="39" t="str">
        <f t="shared" si="471"/>
        <v/>
      </c>
      <c r="DA309" s="39" t="str">
        <f t="shared" si="472"/>
        <v/>
      </c>
      <c r="DB309" s="39" t="str">
        <f t="shared" si="473"/>
        <v/>
      </c>
      <c r="DC309" s="39" t="str">
        <f t="shared" si="474"/>
        <v/>
      </c>
      <c r="DD309" s="39" t="str">
        <f t="shared" si="475"/>
        <v/>
      </c>
      <c r="DE309" s="39" t="str">
        <f t="shared" si="476"/>
        <v/>
      </c>
      <c r="DF309" s="39" t="str">
        <f t="shared" si="477"/>
        <v/>
      </c>
      <c r="DG309" s="39" t="str">
        <f t="shared" si="478"/>
        <v/>
      </c>
      <c r="DH309" s="39" t="str">
        <f t="shared" si="479"/>
        <v/>
      </c>
      <c r="DI309" s="39" t="str">
        <f t="shared" si="480"/>
        <v/>
      </c>
      <c r="DJ309" s="39" t="str">
        <f t="shared" si="481"/>
        <v/>
      </c>
      <c r="DK309" s="39" t="str">
        <f t="shared" si="482"/>
        <v/>
      </c>
      <c r="DL309" s="39" t="str">
        <f t="shared" si="483"/>
        <v/>
      </c>
      <c r="DM309" s="39" t="str">
        <f t="shared" si="484"/>
        <v/>
      </c>
      <c r="DN309" s="39" t="str">
        <f t="shared" si="485"/>
        <v/>
      </c>
      <c r="DO309" s="39" t="str">
        <f t="shared" si="486"/>
        <v/>
      </c>
      <c r="DP309" s="39" t="str">
        <f t="shared" si="487"/>
        <v/>
      </c>
      <c r="DQ309" s="39" t="str">
        <f t="shared" si="488"/>
        <v/>
      </c>
      <c r="DR309" s="39" t="str">
        <f t="shared" si="489"/>
        <v/>
      </c>
      <c r="DS309" s="39" t="str">
        <f t="shared" si="490"/>
        <v/>
      </c>
      <c r="DT309" s="39" t="str">
        <f t="shared" si="491"/>
        <v/>
      </c>
      <c r="DU309" s="39" t="str">
        <f t="shared" si="492"/>
        <v/>
      </c>
      <c r="DV309" s="39" t="str">
        <f t="shared" si="493"/>
        <v/>
      </c>
      <c r="DW309" s="39" t="str">
        <f t="shared" si="494"/>
        <v/>
      </c>
      <c r="DX309" s="39" t="str">
        <f t="shared" si="498"/>
        <v/>
      </c>
      <c r="DY309" s="39" t="str">
        <f t="shared" si="498"/>
        <v/>
      </c>
      <c r="DZ309" s="39" t="str">
        <f t="shared" si="498"/>
        <v/>
      </c>
      <c r="EA309" s="39" t="str">
        <f t="shared" si="498"/>
        <v/>
      </c>
      <c r="EB309" s="39" t="str">
        <f t="shared" si="498"/>
        <v/>
      </c>
      <c r="EC309" s="39" t="str">
        <f t="shared" si="498"/>
        <v/>
      </c>
      <c r="ED309" s="39" t="str">
        <f t="shared" si="498"/>
        <v/>
      </c>
      <c r="EE309" s="39" t="str">
        <f t="shared" si="498"/>
        <v/>
      </c>
      <c r="EF309" s="39" t="str">
        <f t="shared" si="498"/>
        <v/>
      </c>
      <c r="EG309" s="39" t="str">
        <f t="shared" si="498"/>
        <v/>
      </c>
      <c r="EH309" s="39" t="str">
        <f t="shared" si="498"/>
        <v/>
      </c>
      <c r="EI309" s="39" t="str">
        <f t="shared" si="498"/>
        <v/>
      </c>
      <c r="EJ309" s="39" t="str">
        <f t="shared" si="498"/>
        <v/>
      </c>
      <c r="EK309" s="39" t="str">
        <f t="shared" si="498"/>
        <v/>
      </c>
      <c r="EL309" s="39" t="str">
        <f t="shared" si="498"/>
        <v/>
      </c>
      <c r="EM309" s="39" t="str">
        <f t="shared" si="498"/>
        <v/>
      </c>
      <c r="EN309" s="39" t="str">
        <f t="shared" si="498"/>
        <v/>
      </c>
      <c r="EO309" s="39" t="str">
        <f t="shared" si="498"/>
        <v/>
      </c>
    </row>
    <row r="310" spans="1:145">
      <c r="A310" s="39" t="s">
        <v>590</v>
      </c>
      <c r="B310" s="39" t="s">
        <v>591</v>
      </c>
      <c r="C310" s="39" t="s">
        <v>592</v>
      </c>
      <c r="D310" s="39">
        <v>1400000</v>
      </c>
      <c r="F310" s="39">
        <v>3000</v>
      </c>
      <c r="H310" s="39">
        <v>25000000</v>
      </c>
      <c r="M310" s="39">
        <v>20</v>
      </c>
      <c r="V310" s="39">
        <v>15</v>
      </c>
      <c r="W310" s="39">
        <v>175</v>
      </c>
      <c r="BW310" s="39" t="str">
        <f t="shared" si="442"/>
        <v>|n攻击+1400000|n护甲+3000|n生命值+25000000|n闪避+20%|n暴击+15%|n暴伤+175%</v>
      </c>
      <c r="BX310" s="39" t="str">
        <f t="shared" si="443"/>
        <v>|n攻击+1400000</v>
      </c>
      <c r="BY310" s="39" t="str">
        <f t="shared" si="444"/>
        <v/>
      </c>
      <c r="BZ310" s="39" t="str">
        <f t="shared" si="445"/>
        <v>|n护甲+3000</v>
      </c>
      <c r="CA310" s="39" t="str">
        <f t="shared" si="446"/>
        <v/>
      </c>
      <c r="CB310" s="39" t="str">
        <f t="shared" si="447"/>
        <v>|n生命值+25000000</v>
      </c>
      <c r="CC310" s="39" t="str">
        <f t="shared" si="448"/>
        <v/>
      </c>
      <c r="CD310" s="39" t="str">
        <f t="shared" si="449"/>
        <v/>
      </c>
      <c r="CE310" s="39" t="str">
        <f t="shared" si="450"/>
        <v/>
      </c>
      <c r="CF310" s="39" t="str">
        <f t="shared" si="451"/>
        <v/>
      </c>
      <c r="CG310" s="39" t="str">
        <f t="shared" si="452"/>
        <v>|n闪避+20%</v>
      </c>
      <c r="CH310" s="39" t="str">
        <f t="shared" si="453"/>
        <v/>
      </c>
      <c r="CI310" s="39" t="str">
        <f t="shared" si="454"/>
        <v/>
      </c>
      <c r="CJ310" s="39" t="str">
        <f t="shared" si="455"/>
        <v/>
      </c>
      <c r="CK310" s="39" t="str">
        <f t="shared" si="456"/>
        <v/>
      </c>
      <c r="CL310" s="39" t="str">
        <f t="shared" si="457"/>
        <v/>
      </c>
      <c r="CM310" s="39" t="str">
        <f t="shared" si="458"/>
        <v/>
      </c>
      <c r="CN310" s="39" t="str">
        <f t="shared" si="459"/>
        <v/>
      </c>
      <c r="CO310" s="39" t="str">
        <f t="shared" si="460"/>
        <v/>
      </c>
      <c r="CP310" s="39" t="str">
        <f t="shared" si="461"/>
        <v>|n暴击+15%</v>
      </c>
      <c r="CQ310" s="39" t="str">
        <f t="shared" si="462"/>
        <v>|n暴伤+175%</v>
      </c>
      <c r="CR310" s="39" t="str">
        <f t="shared" si="463"/>
        <v/>
      </c>
      <c r="CS310" s="39" t="str">
        <f t="shared" si="464"/>
        <v/>
      </c>
      <c r="CT310" s="39" t="str">
        <f t="shared" si="465"/>
        <v/>
      </c>
      <c r="CU310" s="39" t="str">
        <f t="shared" si="466"/>
        <v/>
      </c>
      <c r="CV310" s="39" t="str">
        <f t="shared" si="467"/>
        <v/>
      </c>
      <c r="CW310" s="39" t="str">
        <f t="shared" si="468"/>
        <v/>
      </c>
      <c r="CX310" s="39" t="str">
        <f t="shared" si="469"/>
        <v/>
      </c>
      <c r="CY310" s="39" t="str">
        <f t="shared" si="470"/>
        <v/>
      </c>
      <c r="CZ310" s="39" t="str">
        <f t="shared" si="471"/>
        <v/>
      </c>
      <c r="DA310" s="39" t="str">
        <f t="shared" si="472"/>
        <v/>
      </c>
      <c r="DB310" s="39" t="str">
        <f t="shared" si="473"/>
        <v/>
      </c>
      <c r="DC310" s="39" t="str">
        <f t="shared" si="474"/>
        <v/>
      </c>
      <c r="DD310" s="39" t="str">
        <f t="shared" si="475"/>
        <v/>
      </c>
      <c r="DE310" s="39" t="str">
        <f t="shared" si="476"/>
        <v/>
      </c>
      <c r="DF310" s="39" t="str">
        <f t="shared" si="477"/>
        <v/>
      </c>
      <c r="DG310" s="39" t="str">
        <f t="shared" si="478"/>
        <v/>
      </c>
      <c r="DH310" s="39" t="str">
        <f t="shared" si="479"/>
        <v/>
      </c>
      <c r="DI310" s="39" t="str">
        <f t="shared" si="480"/>
        <v/>
      </c>
      <c r="DJ310" s="39" t="str">
        <f t="shared" si="481"/>
        <v/>
      </c>
      <c r="DK310" s="39" t="str">
        <f t="shared" si="482"/>
        <v/>
      </c>
      <c r="DL310" s="39" t="str">
        <f t="shared" si="483"/>
        <v/>
      </c>
      <c r="DM310" s="39" t="str">
        <f t="shared" si="484"/>
        <v/>
      </c>
      <c r="DN310" s="39" t="str">
        <f t="shared" si="485"/>
        <v/>
      </c>
      <c r="DO310" s="39" t="str">
        <f t="shared" si="486"/>
        <v/>
      </c>
      <c r="DP310" s="39" t="str">
        <f t="shared" si="487"/>
        <v/>
      </c>
      <c r="DQ310" s="39" t="str">
        <f t="shared" si="488"/>
        <v/>
      </c>
      <c r="DR310" s="39" t="str">
        <f t="shared" si="489"/>
        <v/>
      </c>
      <c r="DS310" s="39" t="str">
        <f t="shared" si="490"/>
        <v/>
      </c>
      <c r="DT310" s="39" t="str">
        <f t="shared" si="491"/>
        <v/>
      </c>
      <c r="DU310" s="39" t="str">
        <f t="shared" si="492"/>
        <v/>
      </c>
      <c r="DV310" s="39" t="str">
        <f t="shared" si="493"/>
        <v/>
      </c>
      <c r="DW310" s="39" t="str">
        <f t="shared" si="494"/>
        <v/>
      </c>
      <c r="DX310" s="39" t="str">
        <f t="shared" si="498"/>
        <v/>
      </c>
      <c r="DY310" s="39" t="str">
        <f t="shared" si="498"/>
        <v/>
      </c>
      <c r="DZ310" s="39" t="str">
        <f t="shared" si="498"/>
        <v/>
      </c>
      <c r="EA310" s="39" t="str">
        <f t="shared" si="498"/>
        <v/>
      </c>
      <c r="EB310" s="39" t="str">
        <f t="shared" si="498"/>
        <v/>
      </c>
      <c r="EC310" s="39" t="str">
        <f t="shared" si="498"/>
        <v/>
      </c>
      <c r="ED310" s="39" t="str">
        <f t="shared" si="498"/>
        <v/>
      </c>
      <c r="EE310" s="39" t="str">
        <f t="shared" si="498"/>
        <v/>
      </c>
      <c r="EF310" s="39" t="str">
        <f t="shared" si="498"/>
        <v/>
      </c>
      <c r="EG310" s="39" t="str">
        <f t="shared" si="498"/>
        <v/>
      </c>
      <c r="EH310" s="39" t="str">
        <f t="shared" si="498"/>
        <v/>
      </c>
      <c r="EI310" s="39" t="str">
        <f t="shared" si="498"/>
        <v/>
      </c>
      <c r="EJ310" s="39" t="str">
        <f t="shared" si="498"/>
        <v/>
      </c>
      <c r="EK310" s="39" t="str">
        <f t="shared" si="498"/>
        <v/>
      </c>
      <c r="EL310" s="39" t="str">
        <f t="shared" si="498"/>
        <v/>
      </c>
      <c r="EM310" s="39" t="str">
        <f t="shared" si="498"/>
        <v/>
      </c>
      <c r="EN310" s="39" t="str">
        <f t="shared" si="498"/>
        <v/>
      </c>
      <c r="EO310" s="39" t="str">
        <f t="shared" si="498"/>
        <v/>
      </c>
    </row>
    <row r="311" spans="1:145">
      <c r="A311" s="39" t="s">
        <v>593</v>
      </c>
      <c r="B311" s="39" t="s">
        <v>594</v>
      </c>
      <c r="C311" s="39" t="s">
        <v>595</v>
      </c>
      <c r="D311" s="39">
        <v>2086990</v>
      </c>
      <c r="F311" s="39">
        <v>3800</v>
      </c>
      <c r="H311" s="39">
        <v>36000000</v>
      </c>
      <c r="M311" s="39">
        <v>20</v>
      </c>
      <c r="V311" s="39">
        <v>20</v>
      </c>
      <c r="W311" s="39">
        <v>200</v>
      </c>
      <c r="BW311" s="39" t="str">
        <f t="shared" si="442"/>
        <v>|n攻击+2086990|n护甲+3800|n生命值+36000000|n闪避+20%|n暴击+20%|n暴伤+200%</v>
      </c>
      <c r="BX311" s="39" t="str">
        <f t="shared" si="443"/>
        <v>|n攻击+2086990</v>
      </c>
      <c r="BY311" s="39" t="str">
        <f t="shared" si="444"/>
        <v/>
      </c>
      <c r="BZ311" s="39" t="str">
        <f t="shared" si="445"/>
        <v>|n护甲+3800</v>
      </c>
      <c r="CA311" s="39" t="str">
        <f t="shared" si="446"/>
        <v/>
      </c>
      <c r="CB311" s="39" t="str">
        <f t="shared" si="447"/>
        <v>|n生命值+36000000</v>
      </c>
      <c r="CC311" s="39" t="str">
        <f t="shared" si="448"/>
        <v/>
      </c>
      <c r="CD311" s="39" t="str">
        <f t="shared" si="449"/>
        <v/>
      </c>
      <c r="CE311" s="39" t="str">
        <f t="shared" si="450"/>
        <v/>
      </c>
      <c r="CF311" s="39" t="str">
        <f t="shared" si="451"/>
        <v/>
      </c>
      <c r="CG311" s="39" t="str">
        <f t="shared" si="452"/>
        <v>|n闪避+20%</v>
      </c>
      <c r="CH311" s="39" t="str">
        <f t="shared" si="453"/>
        <v/>
      </c>
      <c r="CI311" s="39" t="str">
        <f t="shared" si="454"/>
        <v/>
      </c>
      <c r="CJ311" s="39" t="str">
        <f t="shared" si="455"/>
        <v/>
      </c>
      <c r="CK311" s="39" t="str">
        <f t="shared" si="456"/>
        <v/>
      </c>
      <c r="CL311" s="39" t="str">
        <f t="shared" si="457"/>
        <v/>
      </c>
      <c r="CM311" s="39" t="str">
        <f t="shared" si="458"/>
        <v/>
      </c>
      <c r="CN311" s="39" t="str">
        <f t="shared" si="459"/>
        <v/>
      </c>
      <c r="CO311" s="39" t="str">
        <f t="shared" si="460"/>
        <v/>
      </c>
      <c r="CP311" s="39" t="str">
        <f t="shared" si="461"/>
        <v>|n暴击+20%</v>
      </c>
      <c r="CQ311" s="39" t="str">
        <f t="shared" si="462"/>
        <v>|n暴伤+200%</v>
      </c>
      <c r="CR311" s="39" t="str">
        <f t="shared" si="463"/>
        <v/>
      </c>
      <c r="CS311" s="39" t="str">
        <f t="shared" si="464"/>
        <v/>
      </c>
      <c r="CT311" s="39" t="str">
        <f t="shared" si="465"/>
        <v/>
      </c>
      <c r="CU311" s="39" t="str">
        <f t="shared" si="466"/>
        <v/>
      </c>
      <c r="CV311" s="39" t="str">
        <f t="shared" si="467"/>
        <v/>
      </c>
      <c r="CW311" s="39" t="str">
        <f t="shared" si="468"/>
        <v/>
      </c>
      <c r="CX311" s="39" t="str">
        <f t="shared" si="469"/>
        <v/>
      </c>
      <c r="CY311" s="39" t="str">
        <f t="shared" si="470"/>
        <v/>
      </c>
      <c r="CZ311" s="39" t="str">
        <f t="shared" si="471"/>
        <v/>
      </c>
      <c r="DA311" s="39" t="str">
        <f t="shared" si="472"/>
        <v/>
      </c>
      <c r="DB311" s="39" t="str">
        <f t="shared" si="473"/>
        <v/>
      </c>
      <c r="DC311" s="39" t="str">
        <f t="shared" si="474"/>
        <v/>
      </c>
      <c r="DD311" s="39" t="str">
        <f t="shared" si="475"/>
        <v/>
      </c>
      <c r="DE311" s="39" t="str">
        <f t="shared" si="476"/>
        <v/>
      </c>
      <c r="DF311" s="39" t="str">
        <f t="shared" si="477"/>
        <v/>
      </c>
      <c r="DG311" s="39" t="str">
        <f t="shared" si="478"/>
        <v/>
      </c>
      <c r="DH311" s="39" t="str">
        <f t="shared" si="479"/>
        <v/>
      </c>
      <c r="DI311" s="39" t="str">
        <f t="shared" si="480"/>
        <v/>
      </c>
      <c r="DJ311" s="39" t="str">
        <f t="shared" si="481"/>
        <v/>
      </c>
      <c r="DK311" s="39" t="str">
        <f t="shared" si="482"/>
        <v/>
      </c>
      <c r="DL311" s="39" t="str">
        <f t="shared" si="483"/>
        <v/>
      </c>
      <c r="DM311" s="39" t="str">
        <f t="shared" si="484"/>
        <v/>
      </c>
      <c r="DN311" s="39" t="str">
        <f t="shared" si="485"/>
        <v/>
      </c>
      <c r="DO311" s="39" t="str">
        <f t="shared" si="486"/>
        <v/>
      </c>
      <c r="DP311" s="39" t="str">
        <f t="shared" si="487"/>
        <v/>
      </c>
      <c r="DQ311" s="39" t="str">
        <f t="shared" si="488"/>
        <v/>
      </c>
      <c r="DR311" s="39" t="str">
        <f t="shared" si="489"/>
        <v/>
      </c>
      <c r="DS311" s="39" t="str">
        <f t="shared" si="490"/>
        <v/>
      </c>
      <c r="DT311" s="39" t="str">
        <f t="shared" si="491"/>
        <v/>
      </c>
      <c r="DU311" s="39" t="str">
        <f t="shared" si="492"/>
        <v/>
      </c>
      <c r="DV311" s="39" t="str">
        <f t="shared" si="493"/>
        <v/>
      </c>
      <c r="DW311" s="39" t="str">
        <f t="shared" si="494"/>
        <v/>
      </c>
      <c r="DX311" s="39" t="str">
        <f t="shared" si="498"/>
        <v/>
      </c>
      <c r="DY311" s="39" t="str">
        <f t="shared" si="498"/>
        <v/>
      </c>
      <c r="DZ311" s="39" t="str">
        <f t="shared" si="498"/>
        <v/>
      </c>
      <c r="EA311" s="39" t="str">
        <f t="shared" si="498"/>
        <v/>
      </c>
      <c r="EB311" s="39" t="str">
        <f t="shared" si="498"/>
        <v/>
      </c>
      <c r="EC311" s="39" t="str">
        <f t="shared" si="498"/>
        <v/>
      </c>
      <c r="ED311" s="39" t="str">
        <f t="shared" si="498"/>
        <v/>
      </c>
      <c r="EE311" s="39" t="str">
        <f t="shared" si="498"/>
        <v/>
      </c>
      <c r="EF311" s="39" t="str">
        <f t="shared" si="498"/>
        <v/>
      </c>
      <c r="EG311" s="39" t="str">
        <f t="shared" si="498"/>
        <v/>
      </c>
      <c r="EH311" s="39" t="str">
        <f t="shared" si="498"/>
        <v/>
      </c>
      <c r="EI311" s="39" t="str">
        <f t="shared" si="498"/>
        <v/>
      </c>
      <c r="EJ311" s="39" t="str">
        <f t="shared" si="498"/>
        <v/>
      </c>
      <c r="EK311" s="39" t="str">
        <f t="shared" si="498"/>
        <v/>
      </c>
      <c r="EL311" s="39" t="str">
        <f t="shared" si="498"/>
        <v/>
      </c>
      <c r="EM311" s="39" t="str">
        <f t="shared" si="498"/>
        <v/>
      </c>
      <c r="EN311" s="39" t="str">
        <f t="shared" si="498"/>
        <v/>
      </c>
      <c r="EO311" s="39" t="str">
        <f t="shared" si="498"/>
        <v/>
      </c>
    </row>
    <row r="312" spans="1:145">
      <c r="A312" s="39" t="s">
        <v>596</v>
      </c>
      <c r="B312" s="39" t="s">
        <v>597</v>
      </c>
      <c r="C312" s="39" t="s">
        <v>598</v>
      </c>
      <c r="D312" s="39">
        <v>3216100</v>
      </c>
      <c r="F312" s="39">
        <v>5000</v>
      </c>
      <c r="H312" s="39">
        <v>53000000</v>
      </c>
      <c r="M312" s="39">
        <v>20</v>
      </c>
      <c r="V312" s="39">
        <v>20</v>
      </c>
      <c r="W312" s="39">
        <v>250</v>
      </c>
      <c r="BW312" s="39" t="str">
        <f t="shared" si="442"/>
        <v>|n攻击+3216100|n护甲+5000|n生命值+53000000|n闪避+20%|n暴击+20%|n暴伤+250%</v>
      </c>
      <c r="BX312" s="39" t="str">
        <f t="shared" si="443"/>
        <v>|n攻击+3216100</v>
      </c>
      <c r="BY312" s="39" t="str">
        <f t="shared" si="444"/>
        <v/>
      </c>
      <c r="BZ312" s="39" t="str">
        <f t="shared" si="445"/>
        <v>|n护甲+5000</v>
      </c>
      <c r="CA312" s="39" t="str">
        <f t="shared" si="446"/>
        <v/>
      </c>
      <c r="CB312" s="39" t="str">
        <f t="shared" si="447"/>
        <v>|n生命值+53000000</v>
      </c>
      <c r="CC312" s="39" t="str">
        <f t="shared" si="448"/>
        <v/>
      </c>
      <c r="CD312" s="39" t="str">
        <f t="shared" si="449"/>
        <v/>
      </c>
      <c r="CE312" s="39" t="str">
        <f t="shared" si="450"/>
        <v/>
      </c>
      <c r="CF312" s="39" t="str">
        <f t="shared" si="451"/>
        <v/>
      </c>
      <c r="CG312" s="39" t="str">
        <f t="shared" si="452"/>
        <v>|n闪避+20%</v>
      </c>
      <c r="CH312" s="39" t="str">
        <f t="shared" si="453"/>
        <v/>
      </c>
      <c r="CI312" s="39" t="str">
        <f t="shared" si="454"/>
        <v/>
      </c>
      <c r="CJ312" s="39" t="str">
        <f t="shared" si="455"/>
        <v/>
      </c>
      <c r="CK312" s="39" t="str">
        <f t="shared" si="456"/>
        <v/>
      </c>
      <c r="CL312" s="39" t="str">
        <f t="shared" si="457"/>
        <v/>
      </c>
      <c r="CM312" s="39" t="str">
        <f t="shared" si="458"/>
        <v/>
      </c>
      <c r="CN312" s="39" t="str">
        <f t="shared" si="459"/>
        <v/>
      </c>
      <c r="CO312" s="39" t="str">
        <f t="shared" si="460"/>
        <v/>
      </c>
      <c r="CP312" s="39" t="str">
        <f t="shared" si="461"/>
        <v>|n暴击+20%</v>
      </c>
      <c r="CQ312" s="39" t="str">
        <f t="shared" si="462"/>
        <v>|n暴伤+250%</v>
      </c>
      <c r="CR312" s="39" t="str">
        <f t="shared" si="463"/>
        <v/>
      </c>
      <c r="CS312" s="39" t="str">
        <f t="shared" si="464"/>
        <v/>
      </c>
      <c r="CT312" s="39" t="str">
        <f t="shared" si="465"/>
        <v/>
      </c>
      <c r="CU312" s="39" t="str">
        <f t="shared" si="466"/>
        <v/>
      </c>
      <c r="CV312" s="39" t="str">
        <f t="shared" si="467"/>
        <v/>
      </c>
      <c r="CW312" s="39" t="str">
        <f t="shared" si="468"/>
        <v/>
      </c>
      <c r="CX312" s="39" t="str">
        <f t="shared" si="469"/>
        <v/>
      </c>
      <c r="CY312" s="39" t="str">
        <f t="shared" si="470"/>
        <v/>
      </c>
      <c r="CZ312" s="39" t="str">
        <f t="shared" si="471"/>
        <v/>
      </c>
      <c r="DA312" s="39" t="str">
        <f t="shared" si="472"/>
        <v/>
      </c>
      <c r="DB312" s="39" t="str">
        <f t="shared" si="473"/>
        <v/>
      </c>
      <c r="DC312" s="39" t="str">
        <f t="shared" si="474"/>
        <v/>
      </c>
      <c r="DD312" s="39" t="str">
        <f t="shared" si="475"/>
        <v/>
      </c>
      <c r="DE312" s="39" t="str">
        <f t="shared" si="476"/>
        <v/>
      </c>
      <c r="DF312" s="39" t="str">
        <f t="shared" si="477"/>
        <v/>
      </c>
      <c r="DG312" s="39" t="str">
        <f t="shared" si="478"/>
        <v/>
      </c>
      <c r="DH312" s="39" t="str">
        <f t="shared" si="479"/>
        <v/>
      </c>
      <c r="DI312" s="39" t="str">
        <f t="shared" si="480"/>
        <v/>
      </c>
      <c r="DJ312" s="39" t="str">
        <f t="shared" si="481"/>
        <v/>
      </c>
      <c r="DK312" s="39" t="str">
        <f t="shared" si="482"/>
        <v/>
      </c>
      <c r="DL312" s="39" t="str">
        <f t="shared" si="483"/>
        <v/>
      </c>
      <c r="DM312" s="39" t="str">
        <f t="shared" si="484"/>
        <v/>
      </c>
      <c r="DN312" s="39" t="str">
        <f t="shared" si="485"/>
        <v/>
      </c>
      <c r="DO312" s="39" t="str">
        <f t="shared" si="486"/>
        <v/>
      </c>
      <c r="DP312" s="39" t="str">
        <f t="shared" si="487"/>
        <v/>
      </c>
      <c r="DQ312" s="39" t="str">
        <f t="shared" si="488"/>
        <v/>
      </c>
      <c r="DR312" s="39" t="str">
        <f t="shared" si="489"/>
        <v/>
      </c>
      <c r="DS312" s="39" t="str">
        <f t="shared" si="490"/>
        <v/>
      </c>
      <c r="DT312" s="39" t="str">
        <f t="shared" si="491"/>
        <v/>
      </c>
      <c r="DU312" s="39" t="str">
        <f t="shared" si="492"/>
        <v/>
      </c>
      <c r="DV312" s="39" t="str">
        <f t="shared" si="493"/>
        <v/>
      </c>
      <c r="DW312" s="39" t="str">
        <f t="shared" si="494"/>
        <v/>
      </c>
      <c r="DX312" s="39" t="str">
        <f t="shared" si="498"/>
        <v/>
      </c>
      <c r="DY312" s="39" t="str">
        <f t="shared" si="498"/>
        <v/>
      </c>
      <c r="DZ312" s="39" t="str">
        <f t="shared" si="498"/>
        <v/>
      </c>
      <c r="EA312" s="39" t="str">
        <f t="shared" si="498"/>
        <v/>
      </c>
      <c r="EB312" s="39" t="str">
        <f t="shared" si="498"/>
        <v/>
      </c>
      <c r="EC312" s="39" t="str">
        <f t="shared" si="498"/>
        <v/>
      </c>
      <c r="ED312" s="39" t="str">
        <f t="shared" si="498"/>
        <v/>
      </c>
      <c r="EE312" s="39" t="str">
        <f t="shared" si="498"/>
        <v/>
      </c>
      <c r="EF312" s="39" t="str">
        <f t="shared" si="498"/>
        <v/>
      </c>
      <c r="EG312" s="39" t="str">
        <f t="shared" si="498"/>
        <v/>
      </c>
      <c r="EH312" s="39" t="str">
        <f t="shared" si="498"/>
        <v/>
      </c>
      <c r="EI312" s="39" t="str">
        <f t="shared" si="498"/>
        <v/>
      </c>
      <c r="EJ312" s="39" t="str">
        <f t="shared" si="498"/>
        <v/>
      </c>
      <c r="EK312" s="39" t="str">
        <f t="shared" si="498"/>
        <v/>
      </c>
      <c r="EL312" s="39" t="str">
        <f t="shared" si="498"/>
        <v/>
      </c>
      <c r="EM312" s="39" t="str">
        <f t="shared" si="498"/>
        <v/>
      </c>
      <c r="EN312" s="39" t="str">
        <f t="shared" si="498"/>
        <v/>
      </c>
      <c r="EO312" s="39" t="str">
        <f t="shared" si="498"/>
        <v/>
      </c>
    </row>
    <row r="313" spans="1:145">
      <c r="A313" s="39" t="s">
        <v>599</v>
      </c>
      <c r="B313" s="39" t="s">
        <v>600</v>
      </c>
      <c r="C313" s="39" t="s">
        <v>601</v>
      </c>
      <c r="D313" s="39">
        <v>5652000</v>
      </c>
      <c r="F313" s="39">
        <v>7600</v>
      </c>
      <c r="H313" s="39">
        <v>92000000</v>
      </c>
      <c r="M313" s="39">
        <v>20</v>
      </c>
      <c r="V313" s="39">
        <v>20</v>
      </c>
      <c r="W313" s="39">
        <v>300</v>
      </c>
      <c r="BW313" s="39" t="str">
        <f t="shared" si="442"/>
        <v>|n攻击+5652000|n护甲+7600|n生命值+92000000|n闪避+20%|n暴击+20%|n暴伤+300%</v>
      </c>
      <c r="BX313" s="39" t="str">
        <f t="shared" si="443"/>
        <v>|n攻击+5652000</v>
      </c>
      <c r="BY313" s="39" t="str">
        <f t="shared" si="444"/>
        <v/>
      </c>
      <c r="BZ313" s="39" t="str">
        <f t="shared" si="445"/>
        <v>|n护甲+7600</v>
      </c>
      <c r="CA313" s="39" t="str">
        <f t="shared" si="446"/>
        <v/>
      </c>
      <c r="CB313" s="39" t="str">
        <f t="shared" si="447"/>
        <v>|n生命值+92000000</v>
      </c>
      <c r="CC313" s="39" t="str">
        <f t="shared" si="448"/>
        <v/>
      </c>
      <c r="CD313" s="39" t="str">
        <f t="shared" si="449"/>
        <v/>
      </c>
      <c r="CE313" s="39" t="str">
        <f t="shared" si="450"/>
        <v/>
      </c>
      <c r="CF313" s="39" t="str">
        <f t="shared" si="451"/>
        <v/>
      </c>
      <c r="CG313" s="39" t="str">
        <f t="shared" si="452"/>
        <v>|n闪避+20%</v>
      </c>
      <c r="CH313" s="39" t="str">
        <f t="shared" si="453"/>
        <v/>
      </c>
      <c r="CI313" s="39" t="str">
        <f t="shared" si="454"/>
        <v/>
      </c>
      <c r="CJ313" s="39" t="str">
        <f t="shared" si="455"/>
        <v/>
      </c>
      <c r="CK313" s="39" t="str">
        <f t="shared" si="456"/>
        <v/>
      </c>
      <c r="CL313" s="39" t="str">
        <f t="shared" si="457"/>
        <v/>
      </c>
      <c r="CM313" s="39" t="str">
        <f t="shared" si="458"/>
        <v/>
      </c>
      <c r="CN313" s="39" t="str">
        <f t="shared" si="459"/>
        <v/>
      </c>
      <c r="CO313" s="39" t="str">
        <f t="shared" si="460"/>
        <v/>
      </c>
      <c r="CP313" s="39" t="str">
        <f t="shared" si="461"/>
        <v>|n暴击+20%</v>
      </c>
      <c r="CQ313" s="39" t="str">
        <f t="shared" si="462"/>
        <v>|n暴伤+300%</v>
      </c>
      <c r="CR313" s="39" t="str">
        <f t="shared" si="463"/>
        <v/>
      </c>
      <c r="CS313" s="39" t="str">
        <f t="shared" si="464"/>
        <v/>
      </c>
      <c r="CT313" s="39" t="str">
        <f t="shared" si="465"/>
        <v/>
      </c>
      <c r="CU313" s="39" t="str">
        <f t="shared" si="466"/>
        <v/>
      </c>
      <c r="CV313" s="39" t="str">
        <f t="shared" si="467"/>
        <v/>
      </c>
      <c r="CW313" s="39" t="str">
        <f t="shared" si="468"/>
        <v/>
      </c>
      <c r="CX313" s="39" t="str">
        <f t="shared" si="469"/>
        <v/>
      </c>
      <c r="CY313" s="39" t="str">
        <f t="shared" si="470"/>
        <v/>
      </c>
      <c r="CZ313" s="39" t="str">
        <f t="shared" si="471"/>
        <v/>
      </c>
      <c r="DA313" s="39" t="str">
        <f t="shared" si="472"/>
        <v/>
      </c>
      <c r="DB313" s="39" t="str">
        <f t="shared" si="473"/>
        <v/>
      </c>
      <c r="DC313" s="39" t="str">
        <f t="shared" si="474"/>
        <v/>
      </c>
      <c r="DD313" s="39" t="str">
        <f t="shared" si="475"/>
        <v/>
      </c>
      <c r="DE313" s="39" t="str">
        <f t="shared" si="476"/>
        <v/>
      </c>
      <c r="DF313" s="39" t="str">
        <f t="shared" si="477"/>
        <v/>
      </c>
      <c r="DG313" s="39" t="str">
        <f t="shared" si="478"/>
        <v/>
      </c>
      <c r="DH313" s="39" t="str">
        <f t="shared" si="479"/>
        <v/>
      </c>
      <c r="DI313" s="39" t="str">
        <f t="shared" si="480"/>
        <v/>
      </c>
      <c r="DJ313" s="39" t="str">
        <f t="shared" si="481"/>
        <v/>
      </c>
      <c r="DK313" s="39" t="str">
        <f t="shared" si="482"/>
        <v/>
      </c>
      <c r="DL313" s="39" t="str">
        <f t="shared" si="483"/>
        <v/>
      </c>
      <c r="DM313" s="39" t="str">
        <f t="shared" si="484"/>
        <v/>
      </c>
      <c r="DN313" s="39" t="str">
        <f t="shared" si="485"/>
        <v/>
      </c>
      <c r="DO313" s="39" t="str">
        <f t="shared" si="486"/>
        <v/>
      </c>
      <c r="DP313" s="39" t="str">
        <f t="shared" si="487"/>
        <v/>
      </c>
      <c r="DQ313" s="39" t="str">
        <f t="shared" si="488"/>
        <v/>
      </c>
      <c r="DR313" s="39" t="str">
        <f t="shared" si="489"/>
        <v/>
      </c>
      <c r="DS313" s="39" t="str">
        <f t="shared" si="490"/>
        <v/>
      </c>
      <c r="DT313" s="39" t="str">
        <f t="shared" si="491"/>
        <v/>
      </c>
      <c r="DU313" s="39" t="str">
        <f t="shared" si="492"/>
        <v/>
      </c>
      <c r="DV313" s="39" t="str">
        <f t="shared" si="493"/>
        <v/>
      </c>
      <c r="DW313" s="39" t="str">
        <f t="shared" si="494"/>
        <v/>
      </c>
      <c r="DX313" s="39" t="str">
        <f t="shared" si="498"/>
        <v/>
      </c>
      <c r="DY313" s="39" t="str">
        <f t="shared" si="498"/>
        <v/>
      </c>
      <c r="DZ313" s="39" t="str">
        <f t="shared" si="498"/>
        <v/>
      </c>
      <c r="EA313" s="39" t="str">
        <f t="shared" si="498"/>
        <v/>
      </c>
      <c r="EB313" s="39" t="str">
        <f t="shared" si="498"/>
        <v/>
      </c>
      <c r="EC313" s="39" t="str">
        <f t="shared" si="498"/>
        <v/>
      </c>
      <c r="ED313" s="39" t="str">
        <f t="shared" si="498"/>
        <v/>
      </c>
      <c r="EE313" s="39" t="str">
        <f t="shared" si="498"/>
        <v/>
      </c>
      <c r="EF313" s="39" t="str">
        <f t="shared" si="498"/>
        <v/>
      </c>
      <c r="EG313" s="39" t="str">
        <f t="shared" si="498"/>
        <v/>
      </c>
      <c r="EH313" s="39" t="str">
        <f t="shared" si="498"/>
        <v/>
      </c>
      <c r="EI313" s="39" t="str">
        <f t="shared" si="498"/>
        <v/>
      </c>
      <c r="EJ313" s="39" t="str">
        <f t="shared" si="498"/>
        <v/>
      </c>
      <c r="EK313" s="39" t="str">
        <f t="shared" si="498"/>
        <v/>
      </c>
      <c r="EL313" s="39" t="str">
        <f t="shared" si="498"/>
        <v/>
      </c>
      <c r="EM313" s="39" t="str">
        <f t="shared" ref="EM313:EM326" si="499">IF(BS313="","","|n|cffffcc00"&amp;EM$2&amp;"：|r"&amp;BS313&amp;EM$1)</f>
        <v/>
      </c>
      <c r="EN313" s="39" t="str">
        <f t="shared" si="498"/>
        <v/>
      </c>
      <c r="EO313" s="39" t="str">
        <f t="shared" si="498"/>
        <v/>
      </c>
    </row>
    <row r="314" spans="1:145">
      <c r="A314" s="39" t="s">
        <v>602</v>
      </c>
      <c r="B314" s="39" t="s">
        <v>603</v>
      </c>
      <c r="C314" s="39" t="s">
        <v>604</v>
      </c>
      <c r="D314" s="39">
        <v>9309800</v>
      </c>
      <c r="F314" s="39">
        <v>11400</v>
      </c>
      <c r="H314" s="39">
        <v>152000000</v>
      </c>
      <c r="M314" s="39">
        <v>20</v>
      </c>
      <c r="V314" s="39">
        <v>25</v>
      </c>
      <c r="W314" s="39">
        <v>400</v>
      </c>
      <c r="BW314" s="39" t="str">
        <f t="shared" si="442"/>
        <v>|n攻击+9309800|n护甲+11400|n生命值+152000000|n闪避+20%|n暴击+25%|n暴伤+400%</v>
      </c>
      <c r="BX314" s="39" t="str">
        <f t="shared" si="443"/>
        <v>|n攻击+9309800</v>
      </c>
      <c r="BY314" s="39" t="str">
        <f t="shared" si="444"/>
        <v/>
      </c>
      <c r="BZ314" s="39" t="str">
        <f t="shared" si="445"/>
        <v>|n护甲+11400</v>
      </c>
      <c r="CA314" s="39" t="str">
        <f t="shared" si="446"/>
        <v/>
      </c>
      <c r="CB314" s="39" t="str">
        <f t="shared" si="447"/>
        <v>|n生命值+152000000</v>
      </c>
      <c r="CC314" s="39" t="str">
        <f t="shared" si="448"/>
        <v/>
      </c>
      <c r="CD314" s="39" t="str">
        <f t="shared" si="449"/>
        <v/>
      </c>
      <c r="CE314" s="39" t="str">
        <f t="shared" si="450"/>
        <v/>
      </c>
      <c r="CF314" s="39" t="str">
        <f t="shared" si="451"/>
        <v/>
      </c>
      <c r="CG314" s="39" t="str">
        <f t="shared" si="452"/>
        <v>|n闪避+20%</v>
      </c>
      <c r="CH314" s="39" t="str">
        <f t="shared" si="453"/>
        <v/>
      </c>
      <c r="CI314" s="39" t="str">
        <f t="shared" si="454"/>
        <v/>
      </c>
      <c r="CJ314" s="39" t="str">
        <f t="shared" si="455"/>
        <v/>
      </c>
      <c r="CK314" s="39" t="str">
        <f t="shared" si="456"/>
        <v/>
      </c>
      <c r="CL314" s="39" t="str">
        <f t="shared" si="457"/>
        <v/>
      </c>
      <c r="CM314" s="39" t="str">
        <f t="shared" si="458"/>
        <v/>
      </c>
      <c r="CN314" s="39" t="str">
        <f t="shared" si="459"/>
        <v/>
      </c>
      <c r="CO314" s="39" t="str">
        <f t="shared" si="460"/>
        <v/>
      </c>
      <c r="CP314" s="39" t="str">
        <f t="shared" si="461"/>
        <v>|n暴击+25%</v>
      </c>
      <c r="CQ314" s="39" t="str">
        <f t="shared" si="462"/>
        <v>|n暴伤+400%</v>
      </c>
      <c r="CR314" s="39" t="str">
        <f t="shared" si="463"/>
        <v/>
      </c>
      <c r="CS314" s="39" t="str">
        <f t="shared" si="464"/>
        <v/>
      </c>
      <c r="CT314" s="39" t="str">
        <f t="shared" si="465"/>
        <v/>
      </c>
      <c r="CU314" s="39" t="str">
        <f t="shared" si="466"/>
        <v/>
      </c>
      <c r="CV314" s="39" t="str">
        <f t="shared" si="467"/>
        <v/>
      </c>
      <c r="CW314" s="39" t="str">
        <f t="shared" si="468"/>
        <v/>
      </c>
      <c r="CX314" s="39" t="str">
        <f t="shared" si="469"/>
        <v/>
      </c>
      <c r="CY314" s="39" t="str">
        <f t="shared" si="470"/>
        <v/>
      </c>
      <c r="CZ314" s="39" t="str">
        <f t="shared" si="471"/>
        <v/>
      </c>
      <c r="DA314" s="39" t="str">
        <f t="shared" si="472"/>
        <v/>
      </c>
      <c r="DB314" s="39" t="str">
        <f t="shared" si="473"/>
        <v/>
      </c>
      <c r="DC314" s="39" t="str">
        <f t="shared" si="474"/>
        <v/>
      </c>
      <c r="DD314" s="39" t="str">
        <f t="shared" si="475"/>
        <v/>
      </c>
      <c r="DE314" s="39" t="str">
        <f t="shared" si="476"/>
        <v/>
      </c>
      <c r="DF314" s="39" t="str">
        <f t="shared" si="477"/>
        <v/>
      </c>
      <c r="DG314" s="39" t="str">
        <f t="shared" si="478"/>
        <v/>
      </c>
      <c r="DH314" s="39" t="str">
        <f t="shared" si="479"/>
        <v/>
      </c>
      <c r="DI314" s="39" t="str">
        <f t="shared" si="480"/>
        <v/>
      </c>
      <c r="DJ314" s="39" t="str">
        <f t="shared" si="481"/>
        <v/>
      </c>
      <c r="DK314" s="39" t="str">
        <f t="shared" si="482"/>
        <v/>
      </c>
      <c r="DL314" s="39" t="str">
        <f t="shared" si="483"/>
        <v/>
      </c>
      <c r="DM314" s="39" t="str">
        <f t="shared" si="484"/>
        <v/>
      </c>
      <c r="DN314" s="39" t="str">
        <f t="shared" si="485"/>
        <v/>
      </c>
      <c r="DO314" s="39" t="str">
        <f t="shared" si="486"/>
        <v/>
      </c>
      <c r="DP314" s="39" t="str">
        <f t="shared" si="487"/>
        <v/>
      </c>
      <c r="DQ314" s="39" t="str">
        <f t="shared" si="488"/>
        <v/>
      </c>
      <c r="DR314" s="39" t="str">
        <f t="shared" si="489"/>
        <v/>
      </c>
      <c r="DS314" s="39" t="str">
        <f t="shared" si="490"/>
        <v/>
      </c>
      <c r="DT314" s="39" t="str">
        <f t="shared" si="491"/>
        <v/>
      </c>
      <c r="DU314" s="39" t="str">
        <f t="shared" si="492"/>
        <v/>
      </c>
      <c r="DV314" s="39" t="str">
        <f t="shared" si="493"/>
        <v/>
      </c>
      <c r="DW314" s="39" t="str">
        <f t="shared" si="494"/>
        <v/>
      </c>
      <c r="DX314" s="39" t="str">
        <f t="shared" ref="DX314:ED325" si="500">IF(BD314="","","|n|cffffcc00"&amp;DX$2&amp;"：|r"&amp;BD314&amp;DX$1)</f>
        <v/>
      </c>
      <c r="DY314" s="39" t="str">
        <f t="shared" si="500"/>
        <v/>
      </c>
      <c r="DZ314" s="39" t="str">
        <f t="shared" si="500"/>
        <v/>
      </c>
      <c r="EA314" s="39" t="str">
        <f t="shared" si="500"/>
        <v/>
      </c>
      <c r="EB314" s="39" t="str">
        <f t="shared" si="500"/>
        <v/>
      </c>
      <c r="EC314" s="39" t="str">
        <f t="shared" si="500"/>
        <v/>
      </c>
      <c r="ED314" s="39" t="str">
        <f t="shared" si="500"/>
        <v/>
      </c>
      <c r="EE314" s="39" t="str">
        <f t="shared" ref="EE314:EL331" si="501">IF(BK314="","","|n|cffffcc00"&amp;EE$2&amp;"：|r"&amp;BK314&amp;EE$1)</f>
        <v/>
      </c>
      <c r="EF314" s="39" t="str">
        <f t="shared" si="501"/>
        <v/>
      </c>
      <c r="EG314" s="39" t="str">
        <f t="shared" si="501"/>
        <v/>
      </c>
      <c r="EH314" s="39" t="str">
        <f t="shared" si="501"/>
        <v/>
      </c>
      <c r="EI314" s="39" t="str">
        <f t="shared" si="501"/>
        <v/>
      </c>
      <c r="EJ314" s="39" t="str">
        <f t="shared" si="501"/>
        <v/>
      </c>
      <c r="EK314" s="39" t="str">
        <f t="shared" si="501"/>
        <v/>
      </c>
      <c r="EL314" s="39" t="str">
        <f t="shared" si="501"/>
        <v/>
      </c>
      <c r="EM314" s="39" t="str">
        <f t="shared" si="499"/>
        <v/>
      </c>
      <c r="EN314" s="39" t="str">
        <f t="shared" ref="EN314:EN326" si="502">IF(BT314="","","|n|cffffcc00"&amp;EN$2&amp;"：|r"&amp;BT314&amp;EN$1)</f>
        <v/>
      </c>
      <c r="EO314" s="39" t="str">
        <f t="shared" ref="EO314:EO326" si="503">IF(BU314="","","|n|cffffcc00"&amp;EO$2&amp;"：|r"&amp;BU314&amp;EO$1)</f>
        <v/>
      </c>
    </row>
    <row r="315" spans="1:145" s="21" customFormat="1">
      <c r="A315" s="21" t="s">
        <v>605</v>
      </c>
      <c r="B315" s="21" t="s">
        <v>606</v>
      </c>
      <c r="C315" s="21" t="s">
        <v>607</v>
      </c>
      <c r="M315" s="21">
        <v>10</v>
      </c>
      <c r="Z315" s="10"/>
      <c r="AA315" s="10"/>
      <c r="BW315" s="21" t="str">
        <f t="shared" si="442"/>
        <v>|n闪避+10%</v>
      </c>
      <c r="BX315" s="21" t="str">
        <f t="shared" si="443"/>
        <v/>
      </c>
      <c r="BY315" s="21" t="str">
        <f t="shared" si="444"/>
        <v/>
      </c>
      <c r="BZ315" s="21" t="str">
        <f t="shared" si="445"/>
        <v/>
      </c>
      <c r="CA315" s="21" t="str">
        <f t="shared" si="446"/>
        <v/>
      </c>
      <c r="CB315" s="21" t="str">
        <f t="shared" si="447"/>
        <v/>
      </c>
      <c r="CC315" s="21" t="str">
        <f t="shared" si="448"/>
        <v/>
      </c>
      <c r="CD315" s="21" t="str">
        <f t="shared" si="449"/>
        <v/>
      </c>
      <c r="CE315" s="21" t="str">
        <f t="shared" si="450"/>
        <v/>
      </c>
      <c r="CF315" s="21" t="str">
        <f t="shared" si="451"/>
        <v/>
      </c>
      <c r="CG315" s="21" t="str">
        <f t="shared" si="452"/>
        <v>|n闪避+10%</v>
      </c>
      <c r="CH315" s="21" t="str">
        <f t="shared" si="453"/>
        <v/>
      </c>
      <c r="CI315" s="21" t="str">
        <f t="shared" si="454"/>
        <v/>
      </c>
      <c r="CJ315" s="21" t="str">
        <f t="shared" si="455"/>
        <v/>
      </c>
      <c r="CK315" s="21" t="str">
        <f t="shared" si="456"/>
        <v/>
      </c>
      <c r="CL315" s="21" t="str">
        <f t="shared" si="457"/>
        <v/>
      </c>
      <c r="CM315" s="21" t="str">
        <f t="shared" si="458"/>
        <v/>
      </c>
      <c r="CN315" s="21" t="str">
        <f t="shared" si="459"/>
        <v/>
      </c>
      <c r="CO315" s="21" t="str">
        <f t="shared" si="460"/>
        <v/>
      </c>
      <c r="CP315" s="21" t="str">
        <f t="shared" si="461"/>
        <v/>
      </c>
      <c r="CQ315" s="21" t="str">
        <f t="shared" si="462"/>
        <v/>
      </c>
      <c r="CR315" s="21" t="str">
        <f t="shared" si="463"/>
        <v/>
      </c>
      <c r="CS315" s="21" t="str">
        <f t="shared" si="464"/>
        <v/>
      </c>
      <c r="CT315" s="21" t="str">
        <f t="shared" si="465"/>
        <v/>
      </c>
      <c r="CU315" s="21" t="str">
        <f t="shared" si="466"/>
        <v/>
      </c>
      <c r="CV315" s="21" t="str">
        <f t="shared" si="467"/>
        <v/>
      </c>
      <c r="CW315" s="21" t="str">
        <f t="shared" si="468"/>
        <v/>
      </c>
      <c r="CX315" s="21" t="str">
        <f t="shared" si="469"/>
        <v/>
      </c>
      <c r="CY315" s="21" t="str">
        <f t="shared" si="470"/>
        <v/>
      </c>
      <c r="CZ315" s="21" t="str">
        <f t="shared" si="471"/>
        <v/>
      </c>
      <c r="DA315" s="21" t="str">
        <f t="shared" si="472"/>
        <v/>
      </c>
      <c r="DB315" s="21" t="str">
        <f t="shared" si="473"/>
        <v/>
      </c>
      <c r="DC315" s="21" t="str">
        <f t="shared" si="474"/>
        <v/>
      </c>
      <c r="DD315" s="21" t="str">
        <f t="shared" si="475"/>
        <v/>
      </c>
      <c r="DE315" s="21" t="str">
        <f t="shared" si="476"/>
        <v/>
      </c>
      <c r="DF315" s="21" t="str">
        <f t="shared" si="477"/>
        <v/>
      </c>
      <c r="DG315" s="21" t="str">
        <f t="shared" si="478"/>
        <v/>
      </c>
      <c r="DH315" s="21" t="str">
        <f t="shared" si="479"/>
        <v/>
      </c>
      <c r="DI315" s="21" t="str">
        <f t="shared" si="480"/>
        <v/>
      </c>
      <c r="DJ315" s="21" t="str">
        <f t="shared" si="481"/>
        <v/>
      </c>
      <c r="DK315" s="21" t="str">
        <f t="shared" si="482"/>
        <v/>
      </c>
      <c r="DL315" s="21" t="str">
        <f t="shared" si="483"/>
        <v/>
      </c>
      <c r="DM315" s="21" t="str">
        <f t="shared" si="484"/>
        <v/>
      </c>
      <c r="DN315" s="21" t="str">
        <f t="shared" si="485"/>
        <v/>
      </c>
      <c r="DO315" s="21" t="str">
        <f t="shared" si="486"/>
        <v/>
      </c>
      <c r="DP315" s="21" t="str">
        <f t="shared" si="487"/>
        <v/>
      </c>
      <c r="DQ315" s="21" t="str">
        <f t="shared" si="488"/>
        <v/>
      </c>
      <c r="DR315" s="21" t="str">
        <f t="shared" si="489"/>
        <v/>
      </c>
      <c r="DS315" s="21" t="str">
        <f t="shared" si="490"/>
        <v/>
      </c>
      <c r="DT315" s="21" t="str">
        <f t="shared" si="491"/>
        <v/>
      </c>
      <c r="DU315" s="21" t="str">
        <f t="shared" si="492"/>
        <v/>
      </c>
      <c r="DV315" s="21" t="str">
        <f t="shared" si="493"/>
        <v/>
      </c>
      <c r="DW315" s="21" t="str">
        <f t="shared" si="494"/>
        <v/>
      </c>
      <c r="DX315" s="21" t="str">
        <f t="shared" si="500"/>
        <v/>
      </c>
      <c r="DY315" s="21" t="str">
        <f t="shared" si="500"/>
        <v/>
      </c>
      <c r="DZ315" s="21" t="str">
        <f t="shared" si="500"/>
        <v/>
      </c>
      <c r="EA315" s="21" t="str">
        <f t="shared" si="500"/>
        <v/>
      </c>
      <c r="EB315" s="21" t="str">
        <f t="shared" si="500"/>
        <v/>
      </c>
      <c r="EC315" s="21" t="str">
        <f t="shared" si="500"/>
        <v/>
      </c>
      <c r="ED315" s="21" t="str">
        <f t="shared" si="500"/>
        <v/>
      </c>
      <c r="EE315" s="21" t="str">
        <f t="shared" si="501"/>
        <v/>
      </c>
      <c r="EF315" s="21" t="str">
        <f t="shared" si="501"/>
        <v/>
      </c>
      <c r="EG315" s="21" t="str">
        <f t="shared" si="501"/>
        <v/>
      </c>
      <c r="EH315" s="21" t="str">
        <f t="shared" si="501"/>
        <v/>
      </c>
      <c r="EI315" s="21" t="str">
        <f t="shared" si="501"/>
        <v/>
      </c>
      <c r="EJ315" s="21" t="str">
        <f t="shared" si="501"/>
        <v/>
      </c>
      <c r="EK315" s="21" t="str">
        <f t="shared" si="501"/>
        <v/>
      </c>
      <c r="EL315" s="21" t="str">
        <f t="shared" si="501"/>
        <v/>
      </c>
      <c r="EM315" s="21" t="str">
        <f t="shared" si="499"/>
        <v/>
      </c>
      <c r="EN315" s="21" t="str">
        <f t="shared" si="502"/>
        <v/>
      </c>
      <c r="EO315" s="21" t="str">
        <f t="shared" si="503"/>
        <v/>
      </c>
    </row>
    <row r="316" spans="1:145" s="21" customFormat="1">
      <c r="A316" s="21" t="s">
        <v>608</v>
      </c>
      <c r="B316" s="21" t="s">
        <v>609</v>
      </c>
      <c r="C316" s="21" t="s">
        <v>610</v>
      </c>
      <c r="M316" s="21">
        <v>10</v>
      </c>
      <c r="Z316" s="10"/>
      <c r="AA316" s="10"/>
      <c r="BW316" s="21" t="str">
        <f t="shared" si="442"/>
        <v>|n闪避+10%</v>
      </c>
      <c r="BX316" s="21" t="str">
        <f t="shared" si="443"/>
        <v/>
      </c>
      <c r="BY316" s="21" t="str">
        <f t="shared" si="444"/>
        <v/>
      </c>
      <c r="BZ316" s="21" t="str">
        <f t="shared" si="445"/>
        <v/>
      </c>
      <c r="CA316" s="21" t="str">
        <f t="shared" si="446"/>
        <v/>
      </c>
      <c r="CB316" s="21" t="str">
        <f t="shared" si="447"/>
        <v/>
      </c>
      <c r="CC316" s="21" t="str">
        <f t="shared" si="448"/>
        <v/>
      </c>
      <c r="CD316" s="21" t="str">
        <f t="shared" si="449"/>
        <v/>
      </c>
      <c r="CE316" s="21" t="str">
        <f t="shared" si="450"/>
        <v/>
      </c>
      <c r="CF316" s="21" t="str">
        <f t="shared" si="451"/>
        <v/>
      </c>
      <c r="CG316" s="21" t="str">
        <f t="shared" si="452"/>
        <v>|n闪避+10%</v>
      </c>
      <c r="CH316" s="21" t="str">
        <f t="shared" si="453"/>
        <v/>
      </c>
      <c r="CI316" s="21" t="str">
        <f t="shared" si="454"/>
        <v/>
      </c>
      <c r="CJ316" s="21" t="str">
        <f t="shared" si="455"/>
        <v/>
      </c>
      <c r="CK316" s="21" t="str">
        <f t="shared" si="456"/>
        <v/>
      </c>
      <c r="CL316" s="21" t="str">
        <f t="shared" si="457"/>
        <v/>
      </c>
      <c r="CM316" s="21" t="str">
        <f t="shared" si="458"/>
        <v/>
      </c>
      <c r="CN316" s="21" t="str">
        <f t="shared" si="459"/>
        <v/>
      </c>
      <c r="CO316" s="21" t="str">
        <f t="shared" si="460"/>
        <v/>
      </c>
      <c r="CP316" s="21" t="str">
        <f t="shared" si="461"/>
        <v/>
      </c>
      <c r="CQ316" s="21" t="str">
        <f t="shared" si="462"/>
        <v/>
      </c>
      <c r="CR316" s="21" t="str">
        <f t="shared" si="463"/>
        <v/>
      </c>
      <c r="CS316" s="21" t="str">
        <f t="shared" si="464"/>
        <v/>
      </c>
      <c r="CT316" s="21" t="str">
        <f t="shared" si="465"/>
        <v/>
      </c>
      <c r="CU316" s="21" t="str">
        <f t="shared" si="466"/>
        <v/>
      </c>
      <c r="CV316" s="21" t="str">
        <f t="shared" si="467"/>
        <v/>
      </c>
      <c r="CW316" s="21" t="str">
        <f t="shared" si="468"/>
        <v/>
      </c>
      <c r="CX316" s="21" t="str">
        <f t="shared" si="469"/>
        <v/>
      </c>
      <c r="CY316" s="21" t="str">
        <f t="shared" si="470"/>
        <v/>
      </c>
      <c r="CZ316" s="21" t="str">
        <f t="shared" si="471"/>
        <v/>
      </c>
      <c r="DA316" s="21" t="str">
        <f t="shared" si="472"/>
        <v/>
      </c>
      <c r="DB316" s="21" t="str">
        <f t="shared" si="473"/>
        <v/>
      </c>
      <c r="DC316" s="21" t="str">
        <f t="shared" si="474"/>
        <v/>
      </c>
      <c r="DD316" s="21" t="str">
        <f t="shared" si="475"/>
        <v/>
      </c>
      <c r="DE316" s="21" t="str">
        <f t="shared" si="476"/>
        <v/>
      </c>
      <c r="DF316" s="21" t="str">
        <f t="shared" si="477"/>
        <v/>
      </c>
      <c r="DG316" s="21" t="str">
        <f t="shared" si="478"/>
        <v/>
      </c>
      <c r="DH316" s="21" t="str">
        <f t="shared" si="479"/>
        <v/>
      </c>
      <c r="DI316" s="21" t="str">
        <f t="shared" si="480"/>
        <v/>
      </c>
      <c r="DJ316" s="21" t="str">
        <f t="shared" si="481"/>
        <v/>
      </c>
      <c r="DK316" s="21" t="str">
        <f t="shared" si="482"/>
        <v/>
      </c>
      <c r="DL316" s="21" t="str">
        <f t="shared" si="483"/>
        <v/>
      </c>
      <c r="DM316" s="21" t="str">
        <f t="shared" si="484"/>
        <v/>
      </c>
      <c r="DN316" s="21" t="str">
        <f t="shared" si="485"/>
        <v/>
      </c>
      <c r="DO316" s="21" t="str">
        <f t="shared" si="486"/>
        <v/>
      </c>
      <c r="DP316" s="21" t="str">
        <f t="shared" si="487"/>
        <v/>
      </c>
      <c r="DQ316" s="21" t="str">
        <f t="shared" si="488"/>
        <v/>
      </c>
      <c r="DR316" s="21" t="str">
        <f t="shared" si="489"/>
        <v/>
      </c>
      <c r="DS316" s="21" t="str">
        <f t="shared" si="490"/>
        <v/>
      </c>
      <c r="DT316" s="21" t="str">
        <f t="shared" si="491"/>
        <v/>
      </c>
      <c r="DU316" s="21" t="str">
        <f t="shared" si="492"/>
        <v/>
      </c>
      <c r="DV316" s="21" t="str">
        <f t="shared" si="493"/>
        <v/>
      </c>
      <c r="DW316" s="21" t="str">
        <f t="shared" si="494"/>
        <v/>
      </c>
      <c r="DX316" s="21" t="str">
        <f t="shared" si="500"/>
        <v/>
      </c>
      <c r="DY316" s="21" t="str">
        <f t="shared" si="500"/>
        <v/>
      </c>
      <c r="DZ316" s="21" t="str">
        <f t="shared" si="500"/>
        <v/>
      </c>
      <c r="EA316" s="21" t="str">
        <f t="shared" si="500"/>
        <v/>
      </c>
      <c r="EB316" s="21" t="str">
        <f t="shared" si="500"/>
        <v/>
      </c>
      <c r="EC316" s="21" t="str">
        <f t="shared" si="500"/>
        <v/>
      </c>
      <c r="ED316" s="21" t="str">
        <f t="shared" si="500"/>
        <v/>
      </c>
      <c r="EE316" s="21" t="str">
        <f t="shared" si="501"/>
        <v/>
      </c>
      <c r="EF316" s="21" t="str">
        <f t="shared" si="501"/>
        <v/>
      </c>
      <c r="EG316" s="21" t="str">
        <f t="shared" si="501"/>
        <v/>
      </c>
      <c r="EH316" s="21" t="str">
        <f t="shared" si="501"/>
        <v/>
      </c>
      <c r="EI316" s="21" t="str">
        <f t="shared" si="501"/>
        <v/>
      </c>
      <c r="EJ316" s="21" t="str">
        <f t="shared" si="501"/>
        <v/>
      </c>
      <c r="EK316" s="21" t="str">
        <f t="shared" si="501"/>
        <v/>
      </c>
      <c r="EL316" s="21" t="str">
        <f t="shared" si="501"/>
        <v/>
      </c>
      <c r="EM316" s="21" t="str">
        <f t="shared" si="499"/>
        <v/>
      </c>
      <c r="EN316" s="21" t="str">
        <f t="shared" si="502"/>
        <v/>
      </c>
      <c r="EO316" s="21" t="str">
        <f t="shared" si="503"/>
        <v/>
      </c>
    </row>
    <row r="317" spans="1:145" s="21" customFormat="1">
      <c r="A317" s="21" t="s">
        <v>611</v>
      </c>
      <c r="B317" s="21" t="s">
        <v>612</v>
      </c>
      <c r="C317" s="21" t="s">
        <v>613</v>
      </c>
      <c r="M317" s="21">
        <v>10</v>
      </c>
      <c r="Z317" s="10"/>
      <c r="AA317" s="10"/>
      <c r="BW317" s="21" t="str">
        <f t="shared" si="442"/>
        <v>|n闪避+10%</v>
      </c>
      <c r="BX317" s="21" t="str">
        <f t="shared" si="443"/>
        <v/>
      </c>
      <c r="BY317" s="21" t="str">
        <f t="shared" si="444"/>
        <v/>
      </c>
      <c r="BZ317" s="21" t="str">
        <f t="shared" si="445"/>
        <v/>
      </c>
      <c r="CA317" s="21" t="str">
        <f t="shared" si="446"/>
        <v/>
      </c>
      <c r="CB317" s="21" t="str">
        <f t="shared" si="447"/>
        <v/>
      </c>
      <c r="CC317" s="21" t="str">
        <f t="shared" si="448"/>
        <v/>
      </c>
      <c r="CD317" s="21" t="str">
        <f t="shared" si="449"/>
        <v/>
      </c>
      <c r="CE317" s="21" t="str">
        <f t="shared" si="450"/>
        <v/>
      </c>
      <c r="CF317" s="21" t="str">
        <f t="shared" si="451"/>
        <v/>
      </c>
      <c r="CG317" s="21" t="str">
        <f t="shared" si="452"/>
        <v>|n闪避+10%</v>
      </c>
      <c r="CH317" s="21" t="str">
        <f t="shared" si="453"/>
        <v/>
      </c>
      <c r="CI317" s="21" t="str">
        <f t="shared" si="454"/>
        <v/>
      </c>
      <c r="CJ317" s="21" t="str">
        <f t="shared" si="455"/>
        <v/>
      </c>
      <c r="CK317" s="21" t="str">
        <f t="shared" si="456"/>
        <v/>
      </c>
      <c r="CL317" s="21" t="str">
        <f t="shared" si="457"/>
        <v/>
      </c>
      <c r="CM317" s="21" t="str">
        <f t="shared" si="458"/>
        <v/>
      </c>
      <c r="CN317" s="21" t="str">
        <f t="shared" si="459"/>
        <v/>
      </c>
      <c r="CO317" s="21" t="str">
        <f t="shared" si="460"/>
        <v/>
      </c>
      <c r="CP317" s="21" t="str">
        <f t="shared" si="461"/>
        <v/>
      </c>
      <c r="CQ317" s="21" t="str">
        <f t="shared" si="462"/>
        <v/>
      </c>
      <c r="CR317" s="21" t="str">
        <f t="shared" si="463"/>
        <v/>
      </c>
      <c r="CS317" s="21" t="str">
        <f t="shared" si="464"/>
        <v/>
      </c>
      <c r="CT317" s="21" t="str">
        <f t="shared" si="465"/>
        <v/>
      </c>
      <c r="CU317" s="21" t="str">
        <f t="shared" si="466"/>
        <v/>
      </c>
      <c r="CV317" s="21" t="str">
        <f t="shared" si="467"/>
        <v/>
      </c>
      <c r="CW317" s="21" t="str">
        <f t="shared" si="468"/>
        <v/>
      </c>
      <c r="CX317" s="21" t="str">
        <f t="shared" si="469"/>
        <v/>
      </c>
      <c r="CY317" s="21" t="str">
        <f t="shared" si="470"/>
        <v/>
      </c>
      <c r="CZ317" s="21" t="str">
        <f t="shared" si="471"/>
        <v/>
      </c>
      <c r="DA317" s="21" t="str">
        <f t="shared" si="472"/>
        <v/>
      </c>
      <c r="DB317" s="21" t="str">
        <f t="shared" si="473"/>
        <v/>
      </c>
      <c r="DC317" s="21" t="str">
        <f t="shared" si="474"/>
        <v/>
      </c>
      <c r="DD317" s="21" t="str">
        <f t="shared" si="475"/>
        <v/>
      </c>
      <c r="DE317" s="21" t="str">
        <f t="shared" si="476"/>
        <v/>
      </c>
      <c r="DF317" s="21" t="str">
        <f t="shared" si="477"/>
        <v/>
      </c>
      <c r="DG317" s="21" t="str">
        <f t="shared" si="478"/>
        <v/>
      </c>
      <c r="DH317" s="21" t="str">
        <f t="shared" si="479"/>
        <v/>
      </c>
      <c r="DI317" s="21" t="str">
        <f t="shared" si="480"/>
        <v/>
      </c>
      <c r="DJ317" s="21" t="str">
        <f t="shared" si="481"/>
        <v/>
      </c>
      <c r="DK317" s="21" t="str">
        <f t="shared" si="482"/>
        <v/>
      </c>
      <c r="DL317" s="21" t="str">
        <f t="shared" si="483"/>
        <v/>
      </c>
      <c r="DM317" s="21" t="str">
        <f t="shared" si="484"/>
        <v/>
      </c>
      <c r="DN317" s="21" t="str">
        <f t="shared" si="485"/>
        <v/>
      </c>
      <c r="DO317" s="21" t="str">
        <f t="shared" si="486"/>
        <v/>
      </c>
      <c r="DP317" s="21" t="str">
        <f t="shared" si="487"/>
        <v/>
      </c>
      <c r="DQ317" s="21" t="str">
        <f t="shared" si="488"/>
        <v/>
      </c>
      <c r="DR317" s="21" t="str">
        <f t="shared" si="489"/>
        <v/>
      </c>
      <c r="DS317" s="21" t="str">
        <f t="shared" si="490"/>
        <v/>
      </c>
      <c r="DT317" s="21" t="str">
        <f t="shared" si="491"/>
        <v/>
      </c>
      <c r="DU317" s="21" t="str">
        <f t="shared" si="492"/>
        <v/>
      </c>
      <c r="DV317" s="21" t="str">
        <f t="shared" si="493"/>
        <v/>
      </c>
      <c r="DW317" s="21" t="str">
        <f t="shared" si="494"/>
        <v/>
      </c>
      <c r="DX317" s="21" t="str">
        <f t="shared" si="500"/>
        <v/>
      </c>
      <c r="DY317" s="21" t="str">
        <f t="shared" si="500"/>
        <v/>
      </c>
      <c r="DZ317" s="21" t="str">
        <f t="shared" si="500"/>
        <v/>
      </c>
      <c r="EA317" s="21" t="str">
        <f t="shared" si="500"/>
        <v/>
      </c>
      <c r="EB317" s="21" t="str">
        <f t="shared" si="500"/>
        <v/>
      </c>
      <c r="EC317" s="21" t="str">
        <f t="shared" si="500"/>
        <v/>
      </c>
      <c r="ED317" s="21" t="str">
        <f t="shared" si="500"/>
        <v/>
      </c>
      <c r="EE317" s="21" t="str">
        <f t="shared" si="501"/>
        <v/>
      </c>
      <c r="EF317" s="21" t="str">
        <f t="shared" si="501"/>
        <v/>
      </c>
      <c r="EG317" s="21" t="str">
        <f t="shared" si="501"/>
        <v/>
      </c>
      <c r="EH317" s="21" t="str">
        <f t="shared" si="501"/>
        <v/>
      </c>
      <c r="EI317" s="21" t="str">
        <f t="shared" si="501"/>
        <v/>
      </c>
      <c r="EJ317" s="21" t="str">
        <f t="shared" si="501"/>
        <v/>
      </c>
      <c r="EK317" s="21" t="str">
        <f t="shared" si="501"/>
        <v/>
      </c>
      <c r="EL317" s="21" t="str">
        <f t="shared" si="501"/>
        <v/>
      </c>
      <c r="EM317" s="21" t="str">
        <f t="shared" si="499"/>
        <v/>
      </c>
      <c r="EN317" s="21" t="str">
        <f t="shared" si="502"/>
        <v/>
      </c>
      <c r="EO317" s="21" t="str">
        <f t="shared" si="503"/>
        <v/>
      </c>
    </row>
    <row r="318" spans="1:145" s="21" customFormat="1">
      <c r="A318" s="21" t="s">
        <v>614</v>
      </c>
      <c r="B318" s="21" t="s">
        <v>615</v>
      </c>
      <c r="C318" s="21" t="s">
        <v>613</v>
      </c>
      <c r="M318" s="21">
        <v>10</v>
      </c>
      <c r="Z318" s="10"/>
      <c r="AA318" s="10"/>
      <c r="BW318" s="21" t="str">
        <f t="shared" si="442"/>
        <v>|n闪避+10%</v>
      </c>
      <c r="BX318" s="21" t="str">
        <f t="shared" si="443"/>
        <v/>
      </c>
      <c r="BY318" s="21" t="str">
        <f t="shared" si="444"/>
        <v/>
      </c>
      <c r="BZ318" s="21" t="str">
        <f t="shared" si="445"/>
        <v/>
      </c>
      <c r="CA318" s="21" t="str">
        <f t="shared" si="446"/>
        <v/>
      </c>
      <c r="CB318" s="21" t="str">
        <f t="shared" si="447"/>
        <v/>
      </c>
      <c r="CC318" s="21" t="str">
        <f t="shared" si="448"/>
        <v/>
      </c>
      <c r="CD318" s="21" t="str">
        <f t="shared" si="449"/>
        <v/>
      </c>
      <c r="CE318" s="21" t="str">
        <f t="shared" si="450"/>
        <v/>
      </c>
      <c r="CF318" s="21" t="str">
        <f t="shared" si="451"/>
        <v/>
      </c>
      <c r="CG318" s="21" t="str">
        <f t="shared" si="452"/>
        <v>|n闪避+10%</v>
      </c>
      <c r="CH318" s="21" t="str">
        <f t="shared" si="453"/>
        <v/>
      </c>
      <c r="CI318" s="21" t="str">
        <f t="shared" si="454"/>
        <v/>
      </c>
      <c r="CJ318" s="21" t="str">
        <f t="shared" si="455"/>
        <v/>
      </c>
      <c r="CK318" s="21" t="str">
        <f t="shared" si="456"/>
        <v/>
      </c>
      <c r="CL318" s="21" t="str">
        <f t="shared" si="457"/>
        <v/>
      </c>
      <c r="CM318" s="21" t="str">
        <f t="shared" si="458"/>
        <v/>
      </c>
      <c r="CN318" s="21" t="str">
        <f t="shared" si="459"/>
        <v/>
      </c>
      <c r="CO318" s="21" t="str">
        <f t="shared" si="460"/>
        <v/>
      </c>
      <c r="CP318" s="21" t="str">
        <f t="shared" si="461"/>
        <v/>
      </c>
      <c r="CQ318" s="21" t="str">
        <f t="shared" si="462"/>
        <v/>
      </c>
      <c r="CR318" s="21" t="str">
        <f t="shared" si="463"/>
        <v/>
      </c>
      <c r="CS318" s="21" t="str">
        <f t="shared" si="464"/>
        <v/>
      </c>
      <c r="CT318" s="21" t="str">
        <f t="shared" si="465"/>
        <v/>
      </c>
      <c r="CU318" s="21" t="str">
        <f t="shared" si="466"/>
        <v/>
      </c>
      <c r="CV318" s="21" t="str">
        <f t="shared" si="467"/>
        <v/>
      </c>
      <c r="CW318" s="21" t="str">
        <f t="shared" si="468"/>
        <v/>
      </c>
      <c r="CX318" s="21" t="str">
        <f t="shared" si="469"/>
        <v/>
      </c>
      <c r="CY318" s="21" t="str">
        <f t="shared" si="470"/>
        <v/>
      </c>
      <c r="CZ318" s="21" t="str">
        <f t="shared" si="471"/>
        <v/>
      </c>
      <c r="DA318" s="21" t="str">
        <f t="shared" si="472"/>
        <v/>
      </c>
      <c r="DB318" s="21" t="str">
        <f t="shared" si="473"/>
        <v/>
      </c>
      <c r="DC318" s="21" t="str">
        <f t="shared" si="474"/>
        <v/>
      </c>
      <c r="DD318" s="21" t="str">
        <f t="shared" si="475"/>
        <v/>
      </c>
      <c r="DE318" s="21" t="str">
        <f t="shared" si="476"/>
        <v/>
      </c>
      <c r="DF318" s="21" t="str">
        <f t="shared" si="477"/>
        <v/>
      </c>
      <c r="DG318" s="21" t="str">
        <f t="shared" si="478"/>
        <v/>
      </c>
      <c r="DH318" s="21" t="str">
        <f t="shared" si="479"/>
        <v/>
      </c>
      <c r="DI318" s="21" t="str">
        <f t="shared" si="480"/>
        <v/>
      </c>
      <c r="DJ318" s="21" t="str">
        <f t="shared" si="481"/>
        <v/>
      </c>
      <c r="DK318" s="21" t="str">
        <f t="shared" si="482"/>
        <v/>
      </c>
      <c r="DL318" s="21" t="str">
        <f t="shared" si="483"/>
        <v/>
      </c>
      <c r="DM318" s="21" t="str">
        <f t="shared" si="484"/>
        <v/>
      </c>
      <c r="DN318" s="21" t="str">
        <f t="shared" si="485"/>
        <v/>
      </c>
      <c r="DO318" s="21" t="str">
        <f t="shared" si="486"/>
        <v/>
      </c>
      <c r="DP318" s="21" t="str">
        <f t="shared" si="487"/>
        <v/>
      </c>
      <c r="DQ318" s="21" t="str">
        <f t="shared" si="488"/>
        <v/>
      </c>
      <c r="DR318" s="21" t="str">
        <f t="shared" si="489"/>
        <v/>
      </c>
      <c r="DS318" s="21" t="str">
        <f t="shared" si="490"/>
        <v/>
      </c>
      <c r="DT318" s="21" t="str">
        <f t="shared" si="491"/>
        <v/>
      </c>
      <c r="DU318" s="21" t="str">
        <f t="shared" si="492"/>
        <v/>
      </c>
      <c r="DV318" s="21" t="str">
        <f t="shared" si="493"/>
        <v/>
      </c>
      <c r="DW318" s="21" t="str">
        <f t="shared" si="494"/>
        <v/>
      </c>
      <c r="DX318" s="21" t="str">
        <f t="shared" si="500"/>
        <v/>
      </c>
      <c r="DY318" s="21" t="str">
        <f t="shared" si="500"/>
        <v/>
      </c>
      <c r="DZ318" s="21" t="str">
        <f t="shared" si="500"/>
        <v/>
      </c>
      <c r="EA318" s="21" t="str">
        <f t="shared" si="500"/>
        <v/>
      </c>
      <c r="EB318" s="21" t="str">
        <f t="shared" si="500"/>
        <v/>
      </c>
      <c r="EC318" s="21" t="str">
        <f t="shared" si="500"/>
        <v/>
      </c>
      <c r="ED318" s="21" t="str">
        <f t="shared" si="500"/>
        <v/>
      </c>
      <c r="EE318" s="21" t="str">
        <f t="shared" si="501"/>
        <v/>
      </c>
      <c r="EF318" s="21" t="str">
        <f t="shared" si="501"/>
        <v/>
      </c>
      <c r="EG318" s="21" t="str">
        <f t="shared" si="501"/>
        <v/>
      </c>
      <c r="EH318" s="21" t="str">
        <f t="shared" si="501"/>
        <v/>
      </c>
      <c r="EI318" s="21" t="str">
        <f t="shared" si="501"/>
        <v/>
      </c>
      <c r="EJ318" s="21" t="str">
        <f t="shared" si="501"/>
        <v/>
      </c>
      <c r="EK318" s="21" t="str">
        <f t="shared" si="501"/>
        <v/>
      </c>
      <c r="EL318" s="21" t="str">
        <f t="shared" si="501"/>
        <v/>
      </c>
      <c r="EM318" s="21" t="str">
        <f t="shared" si="499"/>
        <v/>
      </c>
      <c r="EN318" s="21" t="str">
        <f t="shared" si="502"/>
        <v/>
      </c>
      <c r="EO318" s="21" t="str">
        <f t="shared" si="503"/>
        <v/>
      </c>
    </row>
    <row r="319" spans="1:145">
      <c r="A319" s="39" t="s">
        <v>616</v>
      </c>
      <c r="B319" s="39" t="s">
        <v>617</v>
      </c>
      <c r="D319" s="39">
        <v>7000</v>
      </c>
      <c r="F319" s="39">
        <v>150</v>
      </c>
      <c r="H319" s="39">
        <v>100000</v>
      </c>
      <c r="M319" s="39">
        <v>10</v>
      </c>
      <c r="V319" s="39">
        <v>15</v>
      </c>
      <c r="W319" s="39">
        <v>30</v>
      </c>
      <c r="BW319" s="39" t="str">
        <f t="shared" si="442"/>
        <v>|n攻击+7000|n护甲+150|n生命值+100000|n闪避+10%|n暴击+15%|n暴伤+30%</v>
      </c>
      <c r="BX319" s="39" t="str">
        <f t="shared" si="443"/>
        <v>|n攻击+7000</v>
      </c>
      <c r="BY319" s="39" t="str">
        <f t="shared" si="444"/>
        <v/>
      </c>
      <c r="BZ319" s="39" t="str">
        <f t="shared" si="445"/>
        <v>|n护甲+150</v>
      </c>
      <c r="CA319" s="39" t="str">
        <f t="shared" si="446"/>
        <v/>
      </c>
      <c r="CB319" s="39" t="str">
        <f t="shared" si="447"/>
        <v>|n生命值+100000</v>
      </c>
      <c r="CC319" s="39" t="str">
        <f t="shared" si="448"/>
        <v/>
      </c>
      <c r="CD319" s="39" t="str">
        <f t="shared" si="449"/>
        <v/>
      </c>
      <c r="CE319" s="39" t="str">
        <f t="shared" si="450"/>
        <v/>
      </c>
      <c r="CF319" s="39" t="str">
        <f t="shared" si="451"/>
        <v/>
      </c>
      <c r="CG319" s="39" t="str">
        <f t="shared" si="452"/>
        <v>|n闪避+10%</v>
      </c>
      <c r="CH319" s="39" t="str">
        <f t="shared" si="453"/>
        <v/>
      </c>
      <c r="CI319" s="39" t="str">
        <f t="shared" si="454"/>
        <v/>
      </c>
      <c r="CJ319" s="39" t="str">
        <f t="shared" si="455"/>
        <v/>
      </c>
      <c r="CK319" s="39" t="str">
        <f t="shared" si="456"/>
        <v/>
      </c>
      <c r="CL319" s="39" t="str">
        <f t="shared" si="457"/>
        <v/>
      </c>
      <c r="CM319" s="39" t="str">
        <f t="shared" si="458"/>
        <v/>
      </c>
      <c r="CN319" s="39" t="str">
        <f t="shared" si="459"/>
        <v/>
      </c>
      <c r="CO319" s="39" t="str">
        <f t="shared" si="460"/>
        <v/>
      </c>
      <c r="CP319" s="39" t="str">
        <f t="shared" si="461"/>
        <v>|n暴击+15%</v>
      </c>
      <c r="CQ319" s="39" t="str">
        <f t="shared" si="462"/>
        <v>|n暴伤+30%</v>
      </c>
      <c r="CR319" s="39" t="str">
        <f t="shared" si="463"/>
        <v/>
      </c>
      <c r="CS319" s="39" t="str">
        <f t="shared" si="464"/>
        <v/>
      </c>
      <c r="CT319" s="39" t="str">
        <f t="shared" si="465"/>
        <v/>
      </c>
      <c r="CU319" s="39" t="str">
        <f t="shared" si="466"/>
        <v/>
      </c>
      <c r="CV319" s="39" t="str">
        <f t="shared" si="467"/>
        <v/>
      </c>
      <c r="CW319" s="39" t="str">
        <f t="shared" si="468"/>
        <v/>
      </c>
      <c r="CX319" s="39" t="str">
        <f t="shared" si="469"/>
        <v/>
      </c>
      <c r="CY319" s="39" t="str">
        <f t="shared" si="470"/>
        <v/>
      </c>
      <c r="CZ319" s="39" t="str">
        <f t="shared" si="471"/>
        <v/>
      </c>
      <c r="DA319" s="39" t="str">
        <f t="shared" si="472"/>
        <v/>
      </c>
      <c r="DB319" s="39" t="str">
        <f t="shared" si="473"/>
        <v/>
      </c>
      <c r="DC319" s="39" t="str">
        <f t="shared" si="474"/>
        <v/>
      </c>
      <c r="DD319" s="39" t="str">
        <f t="shared" si="475"/>
        <v/>
      </c>
      <c r="DE319" s="39" t="str">
        <f t="shared" si="476"/>
        <v/>
      </c>
      <c r="DF319" s="39" t="str">
        <f t="shared" si="477"/>
        <v/>
      </c>
      <c r="DG319" s="39" t="str">
        <f t="shared" si="478"/>
        <v/>
      </c>
      <c r="DH319" s="39" t="str">
        <f t="shared" si="479"/>
        <v/>
      </c>
      <c r="DI319" s="39" t="str">
        <f t="shared" si="480"/>
        <v/>
      </c>
      <c r="DJ319" s="39" t="str">
        <f t="shared" si="481"/>
        <v/>
      </c>
      <c r="DK319" s="39" t="str">
        <f t="shared" si="482"/>
        <v/>
      </c>
      <c r="DL319" s="39" t="str">
        <f t="shared" si="483"/>
        <v/>
      </c>
      <c r="DM319" s="39" t="str">
        <f t="shared" si="484"/>
        <v/>
      </c>
      <c r="DN319" s="39" t="str">
        <f t="shared" si="485"/>
        <v/>
      </c>
      <c r="DO319" s="39" t="str">
        <f t="shared" si="486"/>
        <v/>
      </c>
      <c r="DP319" s="39" t="str">
        <f t="shared" si="487"/>
        <v/>
      </c>
      <c r="DQ319" s="39" t="str">
        <f t="shared" si="488"/>
        <v/>
      </c>
      <c r="DR319" s="39" t="str">
        <f t="shared" si="489"/>
        <v/>
      </c>
      <c r="DS319" s="39" t="str">
        <f t="shared" si="490"/>
        <v/>
      </c>
      <c r="DT319" s="39" t="str">
        <f t="shared" si="491"/>
        <v/>
      </c>
      <c r="DU319" s="39" t="str">
        <f t="shared" si="492"/>
        <v/>
      </c>
      <c r="DV319" s="39" t="str">
        <f t="shared" si="493"/>
        <v/>
      </c>
      <c r="DW319" s="39" t="str">
        <f t="shared" si="494"/>
        <v/>
      </c>
      <c r="DX319" s="39" t="str">
        <f t="shared" si="500"/>
        <v/>
      </c>
      <c r="DY319" s="39" t="str">
        <f t="shared" si="500"/>
        <v/>
      </c>
      <c r="DZ319" s="39" t="str">
        <f t="shared" si="500"/>
        <v/>
      </c>
      <c r="EA319" s="39" t="str">
        <f t="shared" si="500"/>
        <v/>
      </c>
      <c r="EB319" s="39" t="str">
        <f t="shared" si="500"/>
        <v/>
      </c>
      <c r="EC319" s="39" t="str">
        <f t="shared" si="500"/>
        <v/>
      </c>
      <c r="ED319" s="39" t="str">
        <f t="shared" si="500"/>
        <v/>
      </c>
      <c r="EE319" s="39" t="str">
        <f t="shared" si="501"/>
        <v/>
      </c>
      <c r="EF319" s="39" t="str">
        <f t="shared" si="501"/>
        <v/>
      </c>
      <c r="EG319" s="39" t="str">
        <f t="shared" si="501"/>
        <v/>
      </c>
      <c r="EH319" s="39" t="str">
        <f t="shared" si="501"/>
        <v/>
      </c>
      <c r="EI319" s="39" t="str">
        <f t="shared" si="501"/>
        <v/>
      </c>
      <c r="EJ319" s="39" t="str">
        <f t="shared" si="501"/>
        <v/>
      </c>
      <c r="EK319" s="39" t="str">
        <f t="shared" si="501"/>
        <v/>
      </c>
      <c r="EL319" s="39" t="str">
        <f t="shared" si="501"/>
        <v/>
      </c>
      <c r="EM319" s="39" t="str">
        <f t="shared" si="499"/>
        <v/>
      </c>
      <c r="EN319" s="39" t="str">
        <f t="shared" si="502"/>
        <v/>
      </c>
      <c r="EO319" s="39" t="str">
        <f t="shared" si="503"/>
        <v/>
      </c>
    </row>
    <row r="320" spans="1:145">
      <c r="A320" s="39" t="s">
        <v>618</v>
      </c>
      <c r="B320" s="39" t="s">
        <v>619</v>
      </c>
      <c r="D320" s="39">
        <v>120000</v>
      </c>
      <c r="F320" s="39">
        <v>700</v>
      </c>
      <c r="H320" s="39">
        <v>2500000</v>
      </c>
      <c r="M320" s="39">
        <v>10</v>
      </c>
      <c r="V320" s="39">
        <v>15</v>
      </c>
      <c r="W320" s="39">
        <v>100</v>
      </c>
      <c r="BW320" s="39" t="str">
        <f t="shared" si="442"/>
        <v>|n攻击+120000|n护甲+700|n生命值+2500000|n闪避+10%|n暴击+15%|n暴伤+100%</v>
      </c>
      <c r="BX320" s="39" t="str">
        <f t="shared" si="443"/>
        <v>|n攻击+120000</v>
      </c>
      <c r="BY320" s="39" t="str">
        <f t="shared" si="444"/>
        <v/>
      </c>
      <c r="BZ320" s="39" t="str">
        <f t="shared" si="445"/>
        <v>|n护甲+700</v>
      </c>
      <c r="CA320" s="39" t="str">
        <f t="shared" si="446"/>
        <v/>
      </c>
      <c r="CB320" s="39" t="str">
        <f t="shared" si="447"/>
        <v>|n生命值+2500000</v>
      </c>
      <c r="CC320" s="39" t="str">
        <f t="shared" si="448"/>
        <v/>
      </c>
      <c r="CD320" s="39" t="str">
        <f t="shared" si="449"/>
        <v/>
      </c>
      <c r="CE320" s="39" t="str">
        <f t="shared" si="450"/>
        <v/>
      </c>
      <c r="CF320" s="39" t="str">
        <f t="shared" si="451"/>
        <v/>
      </c>
      <c r="CG320" s="39" t="str">
        <f t="shared" si="452"/>
        <v>|n闪避+10%</v>
      </c>
      <c r="CH320" s="39" t="str">
        <f t="shared" si="453"/>
        <v/>
      </c>
      <c r="CI320" s="39" t="str">
        <f t="shared" si="454"/>
        <v/>
      </c>
      <c r="CJ320" s="39" t="str">
        <f t="shared" si="455"/>
        <v/>
      </c>
      <c r="CK320" s="39" t="str">
        <f t="shared" si="456"/>
        <v/>
      </c>
      <c r="CL320" s="39" t="str">
        <f t="shared" si="457"/>
        <v/>
      </c>
      <c r="CM320" s="39" t="str">
        <f t="shared" si="458"/>
        <v/>
      </c>
      <c r="CN320" s="39" t="str">
        <f t="shared" si="459"/>
        <v/>
      </c>
      <c r="CO320" s="39" t="str">
        <f t="shared" si="460"/>
        <v/>
      </c>
      <c r="CP320" s="39" t="str">
        <f t="shared" si="461"/>
        <v>|n暴击+15%</v>
      </c>
      <c r="CQ320" s="39" t="str">
        <f t="shared" si="462"/>
        <v>|n暴伤+100%</v>
      </c>
      <c r="CR320" s="39" t="str">
        <f t="shared" si="463"/>
        <v/>
      </c>
      <c r="CS320" s="39" t="str">
        <f t="shared" si="464"/>
        <v/>
      </c>
      <c r="CT320" s="39" t="str">
        <f t="shared" si="465"/>
        <v/>
      </c>
      <c r="CU320" s="39" t="str">
        <f t="shared" si="466"/>
        <v/>
      </c>
      <c r="CV320" s="39" t="str">
        <f t="shared" si="467"/>
        <v/>
      </c>
      <c r="CW320" s="39" t="str">
        <f t="shared" si="468"/>
        <v/>
      </c>
      <c r="CX320" s="39" t="str">
        <f t="shared" si="469"/>
        <v/>
      </c>
      <c r="CY320" s="39" t="str">
        <f t="shared" si="470"/>
        <v/>
      </c>
      <c r="CZ320" s="39" t="str">
        <f t="shared" si="471"/>
        <v/>
      </c>
      <c r="DA320" s="39" t="str">
        <f t="shared" si="472"/>
        <v/>
      </c>
      <c r="DB320" s="39" t="str">
        <f t="shared" si="473"/>
        <v/>
      </c>
      <c r="DC320" s="39" t="str">
        <f t="shared" si="474"/>
        <v/>
      </c>
      <c r="DD320" s="39" t="str">
        <f t="shared" si="475"/>
        <v/>
      </c>
      <c r="DE320" s="39" t="str">
        <f t="shared" si="476"/>
        <v/>
      </c>
      <c r="DF320" s="39" t="str">
        <f t="shared" si="477"/>
        <v/>
      </c>
      <c r="DG320" s="39" t="str">
        <f t="shared" si="478"/>
        <v/>
      </c>
      <c r="DH320" s="39" t="str">
        <f t="shared" si="479"/>
        <v/>
      </c>
      <c r="DI320" s="39" t="str">
        <f t="shared" si="480"/>
        <v/>
      </c>
      <c r="DJ320" s="39" t="str">
        <f t="shared" si="481"/>
        <v/>
      </c>
      <c r="DK320" s="39" t="str">
        <f t="shared" si="482"/>
        <v/>
      </c>
      <c r="DL320" s="39" t="str">
        <f t="shared" si="483"/>
        <v/>
      </c>
      <c r="DM320" s="39" t="str">
        <f t="shared" si="484"/>
        <v/>
      </c>
      <c r="DN320" s="39" t="str">
        <f t="shared" si="485"/>
        <v/>
      </c>
      <c r="DO320" s="39" t="str">
        <f t="shared" si="486"/>
        <v/>
      </c>
      <c r="DP320" s="39" t="str">
        <f t="shared" si="487"/>
        <v/>
      </c>
      <c r="DQ320" s="39" t="str">
        <f t="shared" si="488"/>
        <v/>
      </c>
      <c r="DR320" s="39" t="str">
        <f t="shared" si="489"/>
        <v/>
      </c>
      <c r="DS320" s="39" t="str">
        <f t="shared" si="490"/>
        <v/>
      </c>
      <c r="DT320" s="39" t="str">
        <f t="shared" si="491"/>
        <v/>
      </c>
      <c r="DU320" s="39" t="str">
        <f t="shared" si="492"/>
        <v/>
      </c>
      <c r="DV320" s="39" t="str">
        <f t="shared" si="493"/>
        <v/>
      </c>
      <c r="DW320" s="39" t="str">
        <f t="shared" si="494"/>
        <v/>
      </c>
      <c r="DX320" s="39" t="str">
        <f t="shared" si="500"/>
        <v/>
      </c>
      <c r="DY320" s="39" t="str">
        <f t="shared" si="500"/>
        <v/>
      </c>
      <c r="DZ320" s="39" t="str">
        <f t="shared" si="500"/>
        <v/>
      </c>
      <c r="EA320" s="39" t="str">
        <f t="shared" si="500"/>
        <v/>
      </c>
      <c r="EB320" s="39" t="str">
        <f t="shared" si="500"/>
        <v/>
      </c>
      <c r="EC320" s="39" t="str">
        <f t="shared" si="500"/>
        <v/>
      </c>
      <c r="ED320" s="39" t="str">
        <f t="shared" si="500"/>
        <v/>
      </c>
      <c r="EE320" s="39" t="str">
        <f t="shared" si="501"/>
        <v/>
      </c>
      <c r="EF320" s="39" t="str">
        <f t="shared" si="501"/>
        <v/>
      </c>
      <c r="EG320" s="39" t="str">
        <f t="shared" si="501"/>
        <v/>
      </c>
      <c r="EH320" s="39" t="str">
        <f t="shared" si="501"/>
        <v/>
      </c>
      <c r="EI320" s="39" t="str">
        <f t="shared" si="501"/>
        <v/>
      </c>
      <c r="EJ320" s="39" t="str">
        <f t="shared" si="501"/>
        <v/>
      </c>
      <c r="EK320" s="39" t="str">
        <f t="shared" si="501"/>
        <v/>
      </c>
      <c r="EL320" s="39" t="str">
        <f t="shared" si="501"/>
        <v/>
      </c>
      <c r="EM320" s="39" t="str">
        <f t="shared" si="499"/>
        <v/>
      </c>
      <c r="EN320" s="39" t="str">
        <f t="shared" si="502"/>
        <v/>
      </c>
      <c r="EO320" s="39" t="str">
        <f t="shared" si="503"/>
        <v/>
      </c>
    </row>
    <row r="321" spans="1:145">
      <c r="A321" s="39" t="s">
        <v>620</v>
      </c>
      <c r="B321" s="39" t="s">
        <v>621</v>
      </c>
      <c r="D321" s="39">
        <v>650000</v>
      </c>
      <c r="F321" s="39">
        <v>1850</v>
      </c>
      <c r="H321" s="39">
        <v>13500000</v>
      </c>
      <c r="M321" s="39">
        <v>10</v>
      </c>
      <c r="V321" s="39">
        <v>18</v>
      </c>
      <c r="W321" s="39">
        <v>175</v>
      </c>
      <c r="BW321" s="39" t="str">
        <f t="shared" si="442"/>
        <v>|n攻击+650000|n护甲+1850|n生命值+13500000|n闪避+10%|n暴击+18%|n暴伤+175%</v>
      </c>
      <c r="BX321" s="39" t="str">
        <f t="shared" si="443"/>
        <v>|n攻击+650000</v>
      </c>
      <c r="BY321" s="39" t="str">
        <f t="shared" si="444"/>
        <v/>
      </c>
      <c r="BZ321" s="39" t="str">
        <f t="shared" si="445"/>
        <v>|n护甲+1850</v>
      </c>
      <c r="CA321" s="39" t="str">
        <f t="shared" si="446"/>
        <v/>
      </c>
      <c r="CB321" s="39" t="str">
        <f t="shared" si="447"/>
        <v>|n生命值+13500000</v>
      </c>
      <c r="CC321" s="39" t="str">
        <f t="shared" si="448"/>
        <v/>
      </c>
      <c r="CD321" s="39" t="str">
        <f t="shared" si="449"/>
        <v/>
      </c>
      <c r="CE321" s="39" t="str">
        <f t="shared" si="450"/>
        <v/>
      </c>
      <c r="CF321" s="39" t="str">
        <f t="shared" si="451"/>
        <v/>
      </c>
      <c r="CG321" s="39" t="str">
        <f t="shared" si="452"/>
        <v>|n闪避+10%</v>
      </c>
      <c r="CH321" s="39" t="str">
        <f t="shared" si="453"/>
        <v/>
      </c>
      <c r="CI321" s="39" t="str">
        <f t="shared" si="454"/>
        <v/>
      </c>
      <c r="CJ321" s="39" t="str">
        <f t="shared" si="455"/>
        <v/>
      </c>
      <c r="CK321" s="39" t="str">
        <f t="shared" si="456"/>
        <v/>
      </c>
      <c r="CL321" s="39" t="str">
        <f t="shared" si="457"/>
        <v/>
      </c>
      <c r="CM321" s="39" t="str">
        <f t="shared" si="458"/>
        <v/>
      </c>
      <c r="CN321" s="39" t="str">
        <f t="shared" si="459"/>
        <v/>
      </c>
      <c r="CO321" s="39" t="str">
        <f t="shared" si="460"/>
        <v/>
      </c>
      <c r="CP321" s="39" t="str">
        <f t="shared" si="461"/>
        <v>|n暴击+18%</v>
      </c>
      <c r="CQ321" s="39" t="str">
        <f t="shared" si="462"/>
        <v>|n暴伤+175%</v>
      </c>
      <c r="CR321" s="39" t="str">
        <f t="shared" si="463"/>
        <v/>
      </c>
      <c r="CS321" s="39" t="str">
        <f t="shared" si="464"/>
        <v/>
      </c>
      <c r="CT321" s="39" t="str">
        <f t="shared" si="465"/>
        <v/>
      </c>
      <c r="CU321" s="39" t="str">
        <f t="shared" si="466"/>
        <v/>
      </c>
      <c r="CV321" s="39" t="str">
        <f t="shared" si="467"/>
        <v/>
      </c>
      <c r="CW321" s="39" t="str">
        <f t="shared" si="468"/>
        <v/>
      </c>
      <c r="CX321" s="39" t="str">
        <f t="shared" si="469"/>
        <v/>
      </c>
      <c r="CY321" s="39" t="str">
        <f t="shared" si="470"/>
        <v/>
      </c>
      <c r="CZ321" s="39" t="str">
        <f t="shared" si="471"/>
        <v/>
      </c>
      <c r="DA321" s="39" t="str">
        <f t="shared" si="472"/>
        <v/>
      </c>
      <c r="DB321" s="39" t="str">
        <f t="shared" si="473"/>
        <v/>
      </c>
      <c r="DC321" s="39" t="str">
        <f t="shared" si="474"/>
        <v/>
      </c>
      <c r="DD321" s="39" t="str">
        <f t="shared" si="475"/>
        <v/>
      </c>
      <c r="DE321" s="39" t="str">
        <f t="shared" si="476"/>
        <v/>
      </c>
      <c r="DF321" s="39" t="str">
        <f t="shared" si="477"/>
        <v/>
      </c>
      <c r="DG321" s="39" t="str">
        <f t="shared" si="478"/>
        <v/>
      </c>
      <c r="DH321" s="39" t="str">
        <f t="shared" si="479"/>
        <v/>
      </c>
      <c r="DI321" s="39" t="str">
        <f t="shared" si="480"/>
        <v/>
      </c>
      <c r="DJ321" s="39" t="str">
        <f t="shared" si="481"/>
        <v/>
      </c>
      <c r="DK321" s="39" t="str">
        <f t="shared" si="482"/>
        <v/>
      </c>
      <c r="DL321" s="39" t="str">
        <f t="shared" si="483"/>
        <v/>
      </c>
      <c r="DM321" s="39" t="str">
        <f t="shared" si="484"/>
        <v/>
      </c>
      <c r="DN321" s="39" t="str">
        <f t="shared" si="485"/>
        <v/>
      </c>
      <c r="DO321" s="39" t="str">
        <f t="shared" si="486"/>
        <v/>
      </c>
      <c r="DP321" s="39" t="str">
        <f t="shared" si="487"/>
        <v/>
      </c>
      <c r="DQ321" s="39" t="str">
        <f t="shared" si="488"/>
        <v/>
      </c>
      <c r="DR321" s="39" t="str">
        <f t="shared" si="489"/>
        <v/>
      </c>
      <c r="DS321" s="39" t="str">
        <f t="shared" si="490"/>
        <v/>
      </c>
      <c r="DT321" s="39" t="str">
        <f t="shared" si="491"/>
        <v/>
      </c>
      <c r="DU321" s="39" t="str">
        <f t="shared" si="492"/>
        <v/>
      </c>
      <c r="DV321" s="39" t="str">
        <f t="shared" si="493"/>
        <v/>
      </c>
      <c r="DW321" s="39" t="str">
        <f t="shared" si="494"/>
        <v/>
      </c>
      <c r="DX321" s="39" t="str">
        <f t="shared" si="500"/>
        <v/>
      </c>
      <c r="DY321" s="39" t="str">
        <f t="shared" si="500"/>
        <v/>
      </c>
      <c r="DZ321" s="39" t="str">
        <f t="shared" si="500"/>
        <v/>
      </c>
      <c r="EA321" s="39" t="str">
        <f t="shared" si="500"/>
        <v/>
      </c>
      <c r="EB321" s="39" t="str">
        <f t="shared" si="500"/>
        <v/>
      </c>
      <c r="EC321" s="39" t="str">
        <f t="shared" si="500"/>
        <v/>
      </c>
      <c r="ED321" s="39" t="str">
        <f t="shared" si="500"/>
        <v/>
      </c>
      <c r="EE321" s="39" t="str">
        <f t="shared" si="501"/>
        <v/>
      </c>
      <c r="EF321" s="39" t="str">
        <f t="shared" si="501"/>
        <v/>
      </c>
      <c r="EG321" s="39" t="str">
        <f t="shared" si="501"/>
        <v/>
      </c>
      <c r="EH321" s="39" t="str">
        <f t="shared" si="501"/>
        <v/>
      </c>
      <c r="EI321" s="39" t="str">
        <f t="shared" si="501"/>
        <v/>
      </c>
      <c r="EJ321" s="39" t="str">
        <f t="shared" si="501"/>
        <v/>
      </c>
      <c r="EK321" s="39" t="str">
        <f t="shared" si="501"/>
        <v/>
      </c>
      <c r="EL321" s="39" t="str">
        <f t="shared" si="501"/>
        <v/>
      </c>
      <c r="EM321" s="39" t="str">
        <f t="shared" si="499"/>
        <v/>
      </c>
      <c r="EN321" s="39" t="str">
        <f t="shared" si="502"/>
        <v/>
      </c>
      <c r="EO321" s="39" t="str">
        <f t="shared" si="503"/>
        <v/>
      </c>
    </row>
    <row r="322" spans="1:145">
      <c r="A322" s="39" t="s">
        <v>622</v>
      </c>
      <c r="B322" s="39" t="s">
        <v>623</v>
      </c>
      <c r="D322" s="39">
        <v>4000000</v>
      </c>
      <c r="F322" s="39">
        <v>6200</v>
      </c>
      <c r="H322" s="39">
        <v>50000000</v>
      </c>
      <c r="M322" s="39">
        <v>10</v>
      </c>
      <c r="V322" s="39">
        <v>20</v>
      </c>
      <c r="W322" s="39">
        <v>300</v>
      </c>
      <c r="BW322" s="39" t="str">
        <f t="shared" si="442"/>
        <v>|n攻击+4000000|n护甲+6200|n生命值+50000000|n闪避+10%|n暴击+20%|n暴伤+300%</v>
      </c>
      <c r="BX322" s="39" t="str">
        <f t="shared" si="443"/>
        <v>|n攻击+4000000</v>
      </c>
      <c r="BY322" s="39" t="str">
        <f t="shared" si="444"/>
        <v/>
      </c>
      <c r="BZ322" s="39" t="str">
        <f t="shared" si="445"/>
        <v>|n护甲+6200</v>
      </c>
      <c r="CA322" s="39" t="str">
        <f t="shared" si="446"/>
        <v/>
      </c>
      <c r="CB322" s="39" t="str">
        <f t="shared" si="447"/>
        <v>|n生命值+50000000</v>
      </c>
      <c r="CC322" s="39" t="str">
        <f t="shared" si="448"/>
        <v/>
      </c>
      <c r="CD322" s="39" t="str">
        <f t="shared" si="449"/>
        <v/>
      </c>
      <c r="CE322" s="39" t="str">
        <f t="shared" si="450"/>
        <v/>
      </c>
      <c r="CF322" s="39" t="str">
        <f t="shared" si="451"/>
        <v/>
      </c>
      <c r="CG322" s="39" t="str">
        <f t="shared" si="452"/>
        <v>|n闪避+10%</v>
      </c>
      <c r="CH322" s="39" t="str">
        <f t="shared" si="453"/>
        <v/>
      </c>
      <c r="CI322" s="39" t="str">
        <f t="shared" si="454"/>
        <v/>
      </c>
      <c r="CJ322" s="39" t="str">
        <f t="shared" si="455"/>
        <v/>
      </c>
      <c r="CK322" s="39" t="str">
        <f t="shared" si="456"/>
        <v/>
      </c>
      <c r="CL322" s="39" t="str">
        <f t="shared" si="457"/>
        <v/>
      </c>
      <c r="CM322" s="39" t="str">
        <f t="shared" si="458"/>
        <v/>
      </c>
      <c r="CN322" s="39" t="str">
        <f t="shared" si="459"/>
        <v/>
      </c>
      <c r="CO322" s="39" t="str">
        <f t="shared" si="460"/>
        <v/>
      </c>
      <c r="CP322" s="39" t="str">
        <f t="shared" si="461"/>
        <v>|n暴击+20%</v>
      </c>
      <c r="CQ322" s="39" t="str">
        <f t="shared" si="462"/>
        <v>|n暴伤+300%</v>
      </c>
      <c r="CR322" s="39" t="str">
        <f t="shared" si="463"/>
        <v/>
      </c>
      <c r="CS322" s="39" t="str">
        <f t="shared" si="464"/>
        <v/>
      </c>
      <c r="CT322" s="39" t="str">
        <f t="shared" si="465"/>
        <v/>
      </c>
      <c r="CU322" s="39" t="str">
        <f t="shared" si="466"/>
        <v/>
      </c>
      <c r="CV322" s="39" t="str">
        <f t="shared" si="467"/>
        <v/>
      </c>
      <c r="CW322" s="39" t="str">
        <f t="shared" si="468"/>
        <v/>
      </c>
      <c r="CX322" s="39" t="str">
        <f t="shared" si="469"/>
        <v/>
      </c>
      <c r="CY322" s="39" t="str">
        <f t="shared" si="470"/>
        <v/>
      </c>
      <c r="CZ322" s="39" t="str">
        <f t="shared" si="471"/>
        <v/>
      </c>
      <c r="DA322" s="39" t="str">
        <f t="shared" si="472"/>
        <v/>
      </c>
      <c r="DB322" s="39" t="str">
        <f t="shared" si="473"/>
        <v/>
      </c>
      <c r="DC322" s="39" t="str">
        <f t="shared" si="474"/>
        <v/>
      </c>
      <c r="DD322" s="39" t="str">
        <f t="shared" si="475"/>
        <v/>
      </c>
      <c r="DE322" s="39" t="str">
        <f t="shared" si="476"/>
        <v/>
      </c>
      <c r="DF322" s="39" t="str">
        <f t="shared" si="477"/>
        <v/>
      </c>
      <c r="DG322" s="39" t="str">
        <f t="shared" si="478"/>
        <v/>
      </c>
      <c r="DH322" s="39" t="str">
        <f t="shared" si="479"/>
        <v/>
      </c>
      <c r="DI322" s="39" t="str">
        <f t="shared" si="480"/>
        <v/>
      </c>
      <c r="DJ322" s="39" t="str">
        <f t="shared" si="481"/>
        <v/>
      </c>
      <c r="DK322" s="39" t="str">
        <f t="shared" si="482"/>
        <v/>
      </c>
      <c r="DL322" s="39" t="str">
        <f t="shared" si="483"/>
        <v/>
      </c>
      <c r="DM322" s="39" t="str">
        <f t="shared" si="484"/>
        <v/>
      </c>
      <c r="DN322" s="39" t="str">
        <f t="shared" si="485"/>
        <v/>
      </c>
      <c r="DO322" s="39" t="str">
        <f t="shared" si="486"/>
        <v/>
      </c>
      <c r="DP322" s="39" t="str">
        <f t="shared" si="487"/>
        <v/>
      </c>
      <c r="DQ322" s="39" t="str">
        <f t="shared" si="488"/>
        <v/>
      </c>
      <c r="DR322" s="39" t="str">
        <f t="shared" si="489"/>
        <v/>
      </c>
      <c r="DS322" s="39" t="str">
        <f t="shared" si="490"/>
        <v/>
      </c>
      <c r="DT322" s="39" t="str">
        <f t="shared" si="491"/>
        <v/>
      </c>
      <c r="DU322" s="39" t="str">
        <f t="shared" si="492"/>
        <v/>
      </c>
      <c r="DV322" s="39" t="str">
        <f t="shared" si="493"/>
        <v/>
      </c>
      <c r="DW322" s="39" t="str">
        <f t="shared" si="494"/>
        <v/>
      </c>
      <c r="DX322" s="39" t="str">
        <f t="shared" si="500"/>
        <v/>
      </c>
      <c r="DY322" s="39" t="str">
        <f t="shared" si="500"/>
        <v/>
      </c>
      <c r="DZ322" s="39" t="str">
        <f t="shared" si="500"/>
        <v/>
      </c>
      <c r="EA322" s="39" t="str">
        <f t="shared" si="500"/>
        <v/>
      </c>
      <c r="EB322" s="39" t="str">
        <f t="shared" si="500"/>
        <v/>
      </c>
      <c r="EC322" s="39" t="str">
        <f t="shared" si="500"/>
        <v/>
      </c>
      <c r="ED322" s="39" t="str">
        <f t="shared" si="500"/>
        <v/>
      </c>
      <c r="EE322" s="39" t="str">
        <f t="shared" si="501"/>
        <v/>
      </c>
      <c r="EF322" s="39" t="str">
        <f t="shared" si="501"/>
        <v/>
      </c>
      <c r="EG322" s="39" t="str">
        <f t="shared" si="501"/>
        <v/>
      </c>
      <c r="EH322" s="39" t="str">
        <f t="shared" si="501"/>
        <v/>
      </c>
      <c r="EI322" s="39" t="str">
        <f t="shared" si="501"/>
        <v/>
      </c>
      <c r="EJ322" s="39" t="str">
        <f t="shared" si="501"/>
        <v/>
      </c>
      <c r="EK322" s="39" t="str">
        <f t="shared" si="501"/>
        <v/>
      </c>
      <c r="EL322" s="39" t="str">
        <f t="shared" si="501"/>
        <v/>
      </c>
      <c r="EM322" s="39" t="str">
        <f t="shared" si="499"/>
        <v/>
      </c>
      <c r="EN322" s="39" t="str">
        <f t="shared" si="502"/>
        <v/>
      </c>
      <c r="EO322" s="39" t="str">
        <f t="shared" si="503"/>
        <v/>
      </c>
    </row>
    <row r="323" spans="1:145">
      <c r="A323" s="39" t="s">
        <v>624</v>
      </c>
      <c r="B323" s="39" t="s">
        <v>625</v>
      </c>
      <c r="D323" s="39">
        <v>7000</v>
      </c>
      <c r="F323" s="39">
        <v>150</v>
      </c>
      <c r="H323" s="39">
        <v>100000</v>
      </c>
      <c r="M323" s="39">
        <v>10</v>
      </c>
      <c r="V323" s="39">
        <v>15</v>
      </c>
      <c r="W323" s="39">
        <v>30</v>
      </c>
      <c r="BW323" s="39" t="str">
        <f t="shared" ref="BW323:BW326" si="504">CONCATENATE(BX323,BY323,BZ323,CA323,CB323,CC323,CD323,CE323,CF323,CG323,CH323,CI323,CJ323,CK323,CL323,CM323,CN323,CO323,CP323,CQ323,CR323,CS323,CT323,CU323,CV323,CW323,CX323,CY323,CZ323,DA323,DB323,DC323,DD323,DE323,DF323,DG323,DH323,DI323,DJ323,DK323,DL323,DM323,DN323,DO323,DP323,DQ323,DR323,DS323,DT323,DU323,DV323,DW323,DX323,DY323,DZ323,EA323,EB323,EC323,ED323,EE323,EF323,EG323,EH323,EI323,EJ323,EK323,EL323,EM323,EN323,EO323)</f>
        <v>|n攻击+7000|n护甲+150|n生命值+100000|n闪避+10%|n暴击+15%|n暴伤+30%</v>
      </c>
      <c r="BX323" s="39" t="str">
        <f t="shared" si="443"/>
        <v>|n攻击+7000</v>
      </c>
      <c r="BY323" s="39" t="str">
        <f t="shared" si="444"/>
        <v/>
      </c>
      <c r="BZ323" s="39" t="str">
        <f t="shared" si="445"/>
        <v>|n护甲+150</v>
      </c>
      <c r="CA323" s="39" t="str">
        <f t="shared" si="446"/>
        <v/>
      </c>
      <c r="CB323" s="39" t="str">
        <f t="shared" si="447"/>
        <v>|n生命值+100000</v>
      </c>
      <c r="CC323" s="39" t="str">
        <f t="shared" si="448"/>
        <v/>
      </c>
      <c r="CD323" s="39" t="str">
        <f t="shared" si="449"/>
        <v/>
      </c>
      <c r="CE323" s="39" t="str">
        <f t="shared" si="450"/>
        <v/>
      </c>
      <c r="CF323" s="39" t="str">
        <f t="shared" si="451"/>
        <v/>
      </c>
      <c r="CG323" s="39" t="str">
        <f t="shared" si="452"/>
        <v>|n闪避+10%</v>
      </c>
      <c r="CH323" s="39" t="str">
        <f t="shared" si="453"/>
        <v/>
      </c>
      <c r="CI323" s="39" t="str">
        <f t="shared" si="454"/>
        <v/>
      </c>
      <c r="CJ323" s="39" t="str">
        <f t="shared" si="455"/>
        <v/>
      </c>
      <c r="CK323" s="39" t="str">
        <f t="shared" si="456"/>
        <v/>
      </c>
      <c r="CL323" s="39" t="str">
        <f t="shared" si="457"/>
        <v/>
      </c>
      <c r="CM323" s="39" t="str">
        <f t="shared" si="458"/>
        <v/>
      </c>
      <c r="CN323" s="39" t="str">
        <f t="shared" si="459"/>
        <v/>
      </c>
      <c r="CO323" s="39" t="str">
        <f t="shared" si="460"/>
        <v/>
      </c>
      <c r="CP323" s="39" t="str">
        <f t="shared" si="461"/>
        <v>|n暴击+15%</v>
      </c>
      <c r="CQ323" s="39" t="str">
        <f t="shared" si="462"/>
        <v>|n暴伤+30%</v>
      </c>
      <c r="CR323" s="39" t="str">
        <f t="shared" si="463"/>
        <v/>
      </c>
      <c r="CS323" s="39" t="str">
        <f t="shared" si="464"/>
        <v/>
      </c>
      <c r="CT323" s="39" t="str">
        <f t="shared" si="465"/>
        <v/>
      </c>
      <c r="CU323" s="39" t="str">
        <f t="shared" si="466"/>
        <v/>
      </c>
      <c r="CV323" s="39" t="str">
        <f t="shared" si="467"/>
        <v/>
      </c>
      <c r="CW323" s="39" t="str">
        <f t="shared" si="468"/>
        <v/>
      </c>
      <c r="CX323" s="39" t="str">
        <f t="shared" si="469"/>
        <v/>
      </c>
      <c r="CY323" s="39" t="str">
        <f t="shared" si="470"/>
        <v/>
      </c>
      <c r="CZ323" s="39" t="str">
        <f t="shared" si="471"/>
        <v/>
      </c>
      <c r="DA323" s="39" t="str">
        <f t="shared" si="472"/>
        <v/>
      </c>
      <c r="DB323" s="39" t="str">
        <f t="shared" si="473"/>
        <v/>
      </c>
      <c r="DC323" s="39" t="str">
        <f t="shared" si="474"/>
        <v/>
      </c>
      <c r="DD323" s="39" t="str">
        <f t="shared" si="475"/>
        <v/>
      </c>
      <c r="DE323" s="39" t="str">
        <f t="shared" si="476"/>
        <v/>
      </c>
      <c r="DF323" s="39" t="str">
        <f t="shared" si="477"/>
        <v/>
      </c>
      <c r="DG323" s="39" t="str">
        <f t="shared" si="478"/>
        <v/>
      </c>
      <c r="DH323" s="39" t="str">
        <f t="shared" si="479"/>
        <v/>
      </c>
      <c r="DI323" s="39" t="str">
        <f t="shared" si="480"/>
        <v/>
      </c>
      <c r="DJ323" s="39" t="str">
        <f t="shared" si="481"/>
        <v/>
      </c>
      <c r="DK323" s="39" t="str">
        <f t="shared" si="482"/>
        <v/>
      </c>
      <c r="DL323" s="39" t="str">
        <f t="shared" si="483"/>
        <v/>
      </c>
      <c r="DM323" s="39" t="str">
        <f t="shared" si="484"/>
        <v/>
      </c>
      <c r="DN323" s="39" t="str">
        <f t="shared" si="485"/>
        <v/>
      </c>
      <c r="DO323" s="39" t="str">
        <f t="shared" si="486"/>
        <v/>
      </c>
      <c r="DP323" s="39" t="str">
        <f t="shared" si="487"/>
        <v/>
      </c>
      <c r="DQ323" s="39" t="str">
        <f t="shared" si="488"/>
        <v/>
      </c>
      <c r="DR323" s="39" t="str">
        <f t="shared" si="489"/>
        <v/>
      </c>
      <c r="DS323" s="39" t="str">
        <f t="shared" si="490"/>
        <v/>
      </c>
      <c r="DT323" s="39" t="str">
        <f t="shared" si="491"/>
        <v/>
      </c>
      <c r="DU323" s="39" t="str">
        <f t="shared" si="492"/>
        <v/>
      </c>
      <c r="DV323" s="39" t="str">
        <f t="shared" si="493"/>
        <v/>
      </c>
      <c r="DW323" s="39" t="str">
        <f t="shared" si="494"/>
        <v/>
      </c>
      <c r="DX323" s="39" t="str">
        <f t="shared" si="500"/>
        <v/>
      </c>
      <c r="DY323" s="39" t="str">
        <f t="shared" si="500"/>
        <v/>
      </c>
      <c r="DZ323" s="39" t="str">
        <f t="shared" si="500"/>
        <v/>
      </c>
      <c r="EA323" s="39" t="str">
        <f t="shared" si="500"/>
        <v/>
      </c>
      <c r="EB323" s="39" t="str">
        <f t="shared" si="500"/>
        <v/>
      </c>
      <c r="EC323" s="39" t="str">
        <f t="shared" si="500"/>
        <v/>
      </c>
      <c r="ED323" s="39" t="str">
        <f t="shared" si="500"/>
        <v/>
      </c>
      <c r="EE323" s="39" t="str">
        <f t="shared" si="501"/>
        <v/>
      </c>
      <c r="EF323" s="39" t="str">
        <f t="shared" si="501"/>
        <v/>
      </c>
      <c r="EG323" s="39" t="str">
        <f t="shared" si="501"/>
        <v/>
      </c>
      <c r="EH323" s="39" t="str">
        <f t="shared" si="501"/>
        <v/>
      </c>
      <c r="EI323" s="39" t="str">
        <f t="shared" si="501"/>
        <v/>
      </c>
      <c r="EJ323" s="39" t="str">
        <f t="shared" si="501"/>
        <v/>
      </c>
      <c r="EK323" s="39" t="str">
        <f t="shared" si="501"/>
        <v/>
      </c>
      <c r="EL323" s="39" t="str">
        <f t="shared" si="501"/>
        <v/>
      </c>
      <c r="EM323" s="39" t="str">
        <f t="shared" si="499"/>
        <v/>
      </c>
      <c r="EN323" s="39" t="str">
        <f t="shared" si="502"/>
        <v/>
      </c>
      <c r="EO323" s="39" t="str">
        <f t="shared" si="503"/>
        <v/>
      </c>
    </row>
    <row r="324" spans="1:145">
      <c r="A324" s="39" t="s">
        <v>626</v>
      </c>
      <c r="B324" s="39" t="s">
        <v>627</v>
      </c>
      <c r="D324" s="39">
        <v>120000</v>
      </c>
      <c r="F324" s="39">
        <v>700</v>
      </c>
      <c r="H324" s="39">
        <v>2500000</v>
      </c>
      <c r="M324" s="39">
        <v>10</v>
      </c>
      <c r="V324" s="39">
        <v>15</v>
      </c>
      <c r="W324" s="39">
        <v>100</v>
      </c>
      <c r="BW324" s="39" t="str">
        <f t="shared" si="504"/>
        <v>|n攻击+120000|n护甲+700|n生命值+2500000|n闪避+10%|n暴击+15%|n暴伤+100%</v>
      </c>
      <c r="BX324" s="39" t="str">
        <f t="shared" si="443"/>
        <v>|n攻击+120000</v>
      </c>
      <c r="BY324" s="39" t="str">
        <f t="shared" si="444"/>
        <v/>
      </c>
      <c r="BZ324" s="39" t="str">
        <f t="shared" si="445"/>
        <v>|n护甲+700</v>
      </c>
      <c r="CA324" s="39" t="str">
        <f t="shared" si="446"/>
        <v/>
      </c>
      <c r="CB324" s="39" t="str">
        <f t="shared" si="447"/>
        <v>|n生命值+2500000</v>
      </c>
      <c r="CC324" s="39" t="str">
        <f t="shared" si="448"/>
        <v/>
      </c>
      <c r="CD324" s="39" t="str">
        <f t="shared" si="449"/>
        <v/>
      </c>
      <c r="CE324" s="39" t="str">
        <f t="shared" si="450"/>
        <v/>
      </c>
      <c r="CF324" s="39" t="str">
        <f t="shared" si="451"/>
        <v/>
      </c>
      <c r="CG324" s="39" t="str">
        <f t="shared" si="452"/>
        <v>|n闪避+10%</v>
      </c>
      <c r="CH324" s="39" t="str">
        <f t="shared" si="453"/>
        <v/>
      </c>
      <c r="CI324" s="39" t="str">
        <f t="shared" si="454"/>
        <v/>
      </c>
      <c r="CJ324" s="39" t="str">
        <f t="shared" si="455"/>
        <v/>
      </c>
      <c r="CK324" s="39" t="str">
        <f t="shared" si="456"/>
        <v/>
      </c>
      <c r="CL324" s="39" t="str">
        <f t="shared" si="457"/>
        <v/>
      </c>
      <c r="CM324" s="39" t="str">
        <f t="shared" si="458"/>
        <v/>
      </c>
      <c r="CN324" s="39" t="str">
        <f t="shared" si="459"/>
        <v/>
      </c>
      <c r="CO324" s="39" t="str">
        <f t="shared" si="460"/>
        <v/>
      </c>
      <c r="CP324" s="39" t="str">
        <f t="shared" si="461"/>
        <v>|n暴击+15%</v>
      </c>
      <c r="CQ324" s="39" t="str">
        <f t="shared" si="462"/>
        <v>|n暴伤+100%</v>
      </c>
      <c r="CR324" s="39" t="str">
        <f t="shared" si="463"/>
        <v/>
      </c>
      <c r="CS324" s="39" t="str">
        <f t="shared" si="464"/>
        <v/>
      </c>
      <c r="CT324" s="39" t="str">
        <f t="shared" si="465"/>
        <v/>
      </c>
      <c r="CU324" s="39" t="str">
        <f t="shared" si="466"/>
        <v/>
      </c>
      <c r="CV324" s="39" t="str">
        <f t="shared" si="467"/>
        <v/>
      </c>
      <c r="CW324" s="39" t="str">
        <f t="shared" si="468"/>
        <v/>
      </c>
      <c r="CX324" s="39" t="str">
        <f t="shared" si="469"/>
        <v/>
      </c>
      <c r="CY324" s="39" t="str">
        <f t="shared" si="470"/>
        <v/>
      </c>
      <c r="CZ324" s="39" t="str">
        <f t="shared" si="471"/>
        <v/>
      </c>
      <c r="DA324" s="39" t="str">
        <f t="shared" si="472"/>
        <v/>
      </c>
      <c r="DB324" s="39" t="str">
        <f t="shared" si="473"/>
        <v/>
      </c>
      <c r="DC324" s="39" t="str">
        <f t="shared" si="474"/>
        <v/>
      </c>
      <c r="DD324" s="39" t="str">
        <f t="shared" si="475"/>
        <v/>
      </c>
      <c r="DE324" s="39" t="str">
        <f t="shared" si="476"/>
        <v/>
      </c>
      <c r="DF324" s="39" t="str">
        <f t="shared" si="477"/>
        <v/>
      </c>
      <c r="DG324" s="39" t="str">
        <f t="shared" si="478"/>
        <v/>
      </c>
      <c r="DH324" s="39" t="str">
        <f t="shared" si="479"/>
        <v/>
      </c>
      <c r="DI324" s="39" t="str">
        <f t="shared" si="480"/>
        <v/>
      </c>
      <c r="DJ324" s="39" t="str">
        <f t="shared" si="481"/>
        <v/>
      </c>
      <c r="DK324" s="39" t="str">
        <f t="shared" si="482"/>
        <v/>
      </c>
      <c r="DL324" s="39" t="str">
        <f t="shared" si="483"/>
        <v/>
      </c>
      <c r="DM324" s="39" t="str">
        <f t="shared" si="484"/>
        <v/>
      </c>
      <c r="DN324" s="39" t="str">
        <f t="shared" si="485"/>
        <v/>
      </c>
      <c r="DO324" s="39" t="str">
        <f t="shared" si="486"/>
        <v/>
      </c>
      <c r="DP324" s="39" t="str">
        <f t="shared" si="487"/>
        <v/>
      </c>
      <c r="DQ324" s="39" t="str">
        <f t="shared" si="488"/>
        <v/>
      </c>
      <c r="DR324" s="39" t="str">
        <f t="shared" si="489"/>
        <v/>
      </c>
      <c r="DS324" s="39" t="str">
        <f t="shared" si="490"/>
        <v/>
      </c>
      <c r="DT324" s="39" t="str">
        <f t="shared" si="491"/>
        <v/>
      </c>
      <c r="DU324" s="39" t="str">
        <f t="shared" si="492"/>
        <v/>
      </c>
      <c r="DV324" s="39" t="str">
        <f t="shared" si="493"/>
        <v/>
      </c>
      <c r="DW324" s="39" t="str">
        <f t="shared" si="494"/>
        <v/>
      </c>
      <c r="DX324" s="39" t="str">
        <f t="shared" si="500"/>
        <v/>
      </c>
      <c r="DY324" s="39" t="str">
        <f t="shared" si="500"/>
        <v/>
      </c>
      <c r="DZ324" s="39" t="str">
        <f t="shared" si="500"/>
        <v/>
      </c>
      <c r="EA324" s="39" t="str">
        <f t="shared" si="500"/>
        <v/>
      </c>
      <c r="EB324" s="39" t="str">
        <f t="shared" si="500"/>
        <v/>
      </c>
      <c r="EC324" s="39" t="str">
        <f t="shared" si="500"/>
        <v/>
      </c>
      <c r="ED324" s="39" t="str">
        <f t="shared" si="500"/>
        <v/>
      </c>
      <c r="EE324" s="39" t="str">
        <f t="shared" si="501"/>
        <v/>
      </c>
      <c r="EF324" s="39" t="str">
        <f t="shared" si="501"/>
        <v/>
      </c>
      <c r="EG324" s="39" t="str">
        <f t="shared" si="501"/>
        <v/>
      </c>
      <c r="EH324" s="39" t="str">
        <f t="shared" si="501"/>
        <v/>
      </c>
      <c r="EI324" s="39" t="str">
        <f t="shared" si="501"/>
        <v/>
      </c>
      <c r="EJ324" s="39" t="str">
        <f t="shared" si="501"/>
        <v/>
      </c>
      <c r="EK324" s="39" t="str">
        <f t="shared" si="501"/>
        <v/>
      </c>
      <c r="EL324" s="39" t="str">
        <f t="shared" si="501"/>
        <v/>
      </c>
      <c r="EM324" s="39" t="str">
        <f t="shared" si="499"/>
        <v/>
      </c>
      <c r="EN324" s="39" t="str">
        <f t="shared" si="502"/>
        <v/>
      </c>
      <c r="EO324" s="39" t="str">
        <f t="shared" si="503"/>
        <v/>
      </c>
    </row>
    <row r="325" spans="1:145">
      <c r="A325" s="39" t="s">
        <v>628</v>
      </c>
      <c r="B325" s="39" t="s">
        <v>629</v>
      </c>
      <c r="D325" s="39">
        <v>650000</v>
      </c>
      <c r="F325" s="39">
        <v>1850</v>
      </c>
      <c r="H325" s="39">
        <v>13500000</v>
      </c>
      <c r="M325" s="39">
        <v>10</v>
      </c>
      <c r="V325" s="39">
        <v>18</v>
      </c>
      <c r="W325" s="39">
        <v>175</v>
      </c>
      <c r="BW325" s="39" t="str">
        <f t="shared" si="504"/>
        <v>|n攻击+650000|n护甲+1850|n生命值+13500000|n闪避+10%|n暴击+18%|n暴伤+175%</v>
      </c>
      <c r="BX325" s="39" t="str">
        <f t="shared" si="443"/>
        <v>|n攻击+650000</v>
      </c>
      <c r="BY325" s="39" t="str">
        <f t="shared" si="444"/>
        <v/>
      </c>
      <c r="BZ325" s="39" t="str">
        <f t="shared" si="445"/>
        <v>|n护甲+1850</v>
      </c>
      <c r="CA325" s="39" t="str">
        <f t="shared" si="446"/>
        <v/>
      </c>
      <c r="CB325" s="39" t="str">
        <f t="shared" si="447"/>
        <v>|n生命值+13500000</v>
      </c>
      <c r="CC325" s="39" t="str">
        <f t="shared" si="448"/>
        <v/>
      </c>
      <c r="CD325" s="39" t="str">
        <f t="shared" si="449"/>
        <v/>
      </c>
      <c r="CE325" s="39" t="str">
        <f t="shared" si="450"/>
        <v/>
      </c>
      <c r="CF325" s="39" t="str">
        <f t="shared" si="451"/>
        <v/>
      </c>
      <c r="CG325" s="39" t="str">
        <f t="shared" si="452"/>
        <v>|n闪避+10%</v>
      </c>
      <c r="CH325" s="39" t="str">
        <f t="shared" si="453"/>
        <v/>
      </c>
      <c r="CI325" s="39" t="str">
        <f t="shared" si="454"/>
        <v/>
      </c>
      <c r="CJ325" s="39" t="str">
        <f t="shared" si="455"/>
        <v/>
      </c>
      <c r="CK325" s="39" t="str">
        <f t="shared" si="456"/>
        <v/>
      </c>
      <c r="CL325" s="39" t="str">
        <f t="shared" si="457"/>
        <v/>
      </c>
      <c r="CM325" s="39" t="str">
        <f t="shared" si="458"/>
        <v/>
      </c>
      <c r="CN325" s="39" t="str">
        <f t="shared" si="459"/>
        <v/>
      </c>
      <c r="CO325" s="39" t="str">
        <f t="shared" si="460"/>
        <v/>
      </c>
      <c r="CP325" s="39" t="str">
        <f t="shared" si="461"/>
        <v>|n暴击+18%</v>
      </c>
      <c r="CQ325" s="39" t="str">
        <f t="shared" si="462"/>
        <v>|n暴伤+175%</v>
      </c>
      <c r="CR325" s="39" t="str">
        <f t="shared" si="463"/>
        <v/>
      </c>
      <c r="CS325" s="39" t="str">
        <f t="shared" si="464"/>
        <v/>
      </c>
      <c r="CT325" s="39" t="str">
        <f t="shared" si="465"/>
        <v/>
      </c>
      <c r="CU325" s="39" t="str">
        <f t="shared" si="466"/>
        <v/>
      </c>
      <c r="CV325" s="39" t="str">
        <f t="shared" si="467"/>
        <v/>
      </c>
      <c r="CW325" s="39" t="str">
        <f t="shared" si="468"/>
        <v/>
      </c>
      <c r="CX325" s="39" t="str">
        <f t="shared" si="469"/>
        <v/>
      </c>
      <c r="CY325" s="39" t="str">
        <f t="shared" si="470"/>
        <v/>
      </c>
      <c r="CZ325" s="39" t="str">
        <f t="shared" si="471"/>
        <v/>
      </c>
      <c r="DA325" s="39" t="str">
        <f t="shared" si="472"/>
        <v/>
      </c>
      <c r="DB325" s="39" t="str">
        <f t="shared" si="473"/>
        <v/>
      </c>
      <c r="DC325" s="39" t="str">
        <f t="shared" si="474"/>
        <v/>
      </c>
      <c r="DD325" s="39" t="str">
        <f t="shared" si="475"/>
        <v/>
      </c>
      <c r="DE325" s="39" t="str">
        <f t="shared" si="476"/>
        <v/>
      </c>
      <c r="DF325" s="39" t="str">
        <f t="shared" si="477"/>
        <v/>
      </c>
      <c r="DG325" s="39" t="str">
        <f t="shared" si="478"/>
        <v/>
      </c>
      <c r="DH325" s="39" t="str">
        <f t="shared" si="479"/>
        <v/>
      </c>
      <c r="DI325" s="39" t="str">
        <f t="shared" si="480"/>
        <v/>
      </c>
      <c r="DJ325" s="39" t="str">
        <f t="shared" si="481"/>
        <v/>
      </c>
      <c r="DK325" s="39" t="str">
        <f t="shared" si="482"/>
        <v/>
      </c>
      <c r="DL325" s="39" t="str">
        <f t="shared" si="483"/>
        <v/>
      </c>
      <c r="DM325" s="39" t="str">
        <f t="shared" si="484"/>
        <v/>
      </c>
      <c r="DN325" s="39" t="str">
        <f t="shared" si="485"/>
        <v/>
      </c>
      <c r="DO325" s="39" t="str">
        <f t="shared" si="486"/>
        <v/>
      </c>
      <c r="DP325" s="39" t="str">
        <f t="shared" si="487"/>
        <v/>
      </c>
      <c r="DQ325" s="39" t="str">
        <f t="shared" si="488"/>
        <v/>
      </c>
      <c r="DR325" s="39" t="str">
        <f t="shared" si="489"/>
        <v/>
      </c>
      <c r="DS325" s="39" t="str">
        <f t="shared" si="490"/>
        <v/>
      </c>
      <c r="DT325" s="39" t="str">
        <f t="shared" si="491"/>
        <v/>
      </c>
      <c r="DU325" s="39" t="str">
        <f t="shared" si="492"/>
        <v/>
      </c>
      <c r="DV325" s="39" t="str">
        <f t="shared" si="493"/>
        <v/>
      </c>
      <c r="DW325" s="39" t="str">
        <f t="shared" si="494"/>
        <v/>
      </c>
      <c r="DX325" s="39" t="str">
        <f t="shared" si="500"/>
        <v/>
      </c>
      <c r="DY325" s="39" t="str">
        <f t="shared" si="500"/>
        <v/>
      </c>
      <c r="DZ325" s="39" t="str">
        <f t="shared" si="500"/>
        <v/>
      </c>
      <c r="EA325" s="39" t="str">
        <f t="shared" si="500"/>
        <v/>
      </c>
      <c r="EB325" s="39" t="str">
        <f t="shared" si="500"/>
        <v/>
      </c>
      <c r="EC325" s="39" t="str">
        <f t="shared" si="500"/>
        <v/>
      </c>
      <c r="ED325" s="39" t="str">
        <f>IF(BJ325="","","|n|cffffcc00"&amp;ED$2&amp;"：|r"&amp;BJ325&amp;ED$1)</f>
        <v/>
      </c>
      <c r="EE325" s="39" t="str">
        <f t="shared" si="501"/>
        <v/>
      </c>
      <c r="EF325" s="39" t="str">
        <f t="shared" si="501"/>
        <v/>
      </c>
      <c r="EG325" s="39" t="str">
        <f t="shared" si="501"/>
        <v/>
      </c>
      <c r="EH325" s="39" t="str">
        <f t="shared" si="501"/>
        <v/>
      </c>
      <c r="EI325" s="39" t="str">
        <f t="shared" si="501"/>
        <v/>
      </c>
      <c r="EJ325" s="39" t="str">
        <f t="shared" si="501"/>
        <v/>
      </c>
      <c r="EK325" s="39" t="str">
        <f t="shared" si="501"/>
        <v/>
      </c>
      <c r="EL325" s="39" t="str">
        <f t="shared" si="501"/>
        <v/>
      </c>
      <c r="EM325" s="39" t="str">
        <f t="shared" si="499"/>
        <v/>
      </c>
      <c r="EN325" s="39" t="str">
        <f t="shared" si="502"/>
        <v/>
      </c>
      <c r="EO325" s="39" t="str">
        <f t="shared" si="503"/>
        <v/>
      </c>
    </row>
    <row r="326" spans="1:145">
      <c r="A326" s="39" t="s">
        <v>630</v>
      </c>
      <c r="B326" s="39" t="s">
        <v>631</v>
      </c>
      <c r="D326" s="39">
        <v>4000000</v>
      </c>
      <c r="F326" s="39">
        <v>6200</v>
      </c>
      <c r="H326" s="39">
        <v>50000000</v>
      </c>
      <c r="M326" s="39">
        <v>10</v>
      </c>
      <c r="V326" s="39">
        <v>20</v>
      </c>
      <c r="W326" s="39">
        <v>300</v>
      </c>
      <c r="BW326" s="39" t="str">
        <f t="shared" si="504"/>
        <v>|n攻击+4000000|n护甲+6200|n生命值+50000000|n闪避+10%|n暴击+20%|n暴伤+300%</v>
      </c>
      <c r="BX326" s="39" t="str">
        <f t="shared" si="443"/>
        <v>|n攻击+4000000</v>
      </c>
      <c r="BY326" s="39" t="str">
        <f t="shared" si="444"/>
        <v/>
      </c>
      <c r="BZ326" s="39" t="str">
        <f t="shared" si="445"/>
        <v>|n护甲+6200</v>
      </c>
      <c r="CA326" s="39" t="str">
        <f t="shared" si="446"/>
        <v/>
      </c>
      <c r="CB326" s="39" t="str">
        <f t="shared" si="447"/>
        <v>|n生命值+50000000</v>
      </c>
      <c r="CC326" s="39" t="str">
        <f t="shared" si="448"/>
        <v/>
      </c>
      <c r="CD326" s="39" t="str">
        <f t="shared" si="449"/>
        <v/>
      </c>
      <c r="CE326" s="39" t="str">
        <f t="shared" si="450"/>
        <v/>
      </c>
      <c r="CF326" s="39" t="str">
        <f t="shared" si="451"/>
        <v/>
      </c>
      <c r="CG326" s="39" t="str">
        <f t="shared" si="452"/>
        <v>|n闪避+10%</v>
      </c>
      <c r="CH326" s="39" t="str">
        <f t="shared" si="453"/>
        <v/>
      </c>
      <c r="CI326" s="39" t="str">
        <f t="shared" si="454"/>
        <v/>
      </c>
      <c r="CJ326" s="39" t="str">
        <f t="shared" si="455"/>
        <v/>
      </c>
      <c r="CK326" s="39" t="str">
        <f t="shared" si="456"/>
        <v/>
      </c>
      <c r="CL326" s="39" t="str">
        <f t="shared" si="457"/>
        <v/>
      </c>
      <c r="CM326" s="39" t="str">
        <f t="shared" si="458"/>
        <v/>
      </c>
      <c r="CN326" s="39" t="str">
        <f t="shared" si="459"/>
        <v/>
      </c>
      <c r="CO326" s="39" t="str">
        <f t="shared" si="460"/>
        <v/>
      </c>
      <c r="CP326" s="39" t="str">
        <f t="shared" si="461"/>
        <v>|n暴击+20%</v>
      </c>
      <c r="CQ326" s="39" t="str">
        <f t="shared" si="462"/>
        <v>|n暴伤+300%</v>
      </c>
      <c r="CR326" s="39" t="str">
        <f t="shared" si="463"/>
        <v/>
      </c>
      <c r="CS326" s="39" t="str">
        <f t="shared" si="464"/>
        <v/>
      </c>
      <c r="CT326" s="39" t="str">
        <f t="shared" si="465"/>
        <v/>
      </c>
      <c r="CU326" s="39" t="str">
        <f t="shared" si="466"/>
        <v/>
      </c>
      <c r="CV326" s="39" t="str">
        <f t="shared" si="467"/>
        <v/>
      </c>
      <c r="CW326" s="39" t="str">
        <f t="shared" si="468"/>
        <v/>
      </c>
      <c r="CX326" s="39" t="str">
        <f t="shared" si="469"/>
        <v/>
      </c>
      <c r="CY326" s="39" t="str">
        <f t="shared" si="470"/>
        <v/>
      </c>
      <c r="CZ326" s="39" t="str">
        <f t="shared" si="471"/>
        <v/>
      </c>
      <c r="DA326" s="39" t="str">
        <f t="shared" si="472"/>
        <v/>
      </c>
      <c r="DB326" s="39" t="str">
        <f t="shared" si="473"/>
        <v/>
      </c>
      <c r="DC326" s="39" t="str">
        <f t="shared" si="474"/>
        <v/>
      </c>
      <c r="DD326" s="39" t="str">
        <f t="shared" si="475"/>
        <v/>
      </c>
      <c r="DE326" s="39" t="str">
        <f t="shared" si="476"/>
        <v/>
      </c>
      <c r="DF326" s="39" t="str">
        <f t="shared" si="477"/>
        <v/>
      </c>
      <c r="DG326" s="39" t="str">
        <f t="shared" si="478"/>
        <v/>
      </c>
      <c r="DH326" s="39" t="str">
        <f t="shared" si="479"/>
        <v/>
      </c>
      <c r="DI326" s="39" t="str">
        <f t="shared" si="480"/>
        <v/>
      </c>
      <c r="DJ326" s="39" t="str">
        <f t="shared" si="481"/>
        <v/>
      </c>
      <c r="DK326" s="39" t="str">
        <f t="shared" si="482"/>
        <v/>
      </c>
      <c r="DL326" s="39" t="str">
        <f t="shared" si="483"/>
        <v/>
      </c>
      <c r="DM326" s="39" t="str">
        <f t="shared" si="484"/>
        <v/>
      </c>
      <c r="DN326" s="39" t="str">
        <f t="shared" si="485"/>
        <v/>
      </c>
      <c r="DO326" s="39" t="str">
        <f t="shared" si="486"/>
        <v/>
      </c>
      <c r="DP326" s="39" t="str">
        <f t="shared" si="487"/>
        <v/>
      </c>
      <c r="DQ326" s="39" t="str">
        <f t="shared" si="488"/>
        <v/>
      </c>
      <c r="DR326" s="39" t="str">
        <f t="shared" si="489"/>
        <v/>
      </c>
      <c r="DS326" s="39" t="str">
        <f t="shared" si="490"/>
        <v/>
      </c>
      <c r="DT326" s="39" t="str">
        <f t="shared" si="491"/>
        <v/>
      </c>
      <c r="DU326" s="39" t="str">
        <f t="shared" si="492"/>
        <v/>
      </c>
      <c r="DV326" s="39" t="str">
        <f t="shared" si="493"/>
        <v/>
      </c>
      <c r="DW326" s="39" t="str">
        <f t="shared" si="494"/>
        <v/>
      </c>
      <c r="DX326" s="39" t="str">
        <f t="shared" ref="DX326:EC331" si="505">IF(BD326="","","|n|cffffcc00"&amp;DX$2&amp;"：|r"&amp;BD326&amp;DX$1)</f>
        <v/>
      </c>
      <c r="DY326" s="39" t="str">
        <f t="shared" si="505"/>
        <v/>
      </c>
      <c r="DZ326" s="39" t="str">
        <f t="shared" si="505"/>
        <v/>
      </c>
      <c r="EA326" s="39" t="str">
        <f t="shared" si="505"/>
        <v/>
      </c>
      <c r="EB326" s="39" t="str">
        <f t="shared" si="505"/>
        <v/>
      </c>
      <c r="EC326" s="39" t="str">
        <f t="shared" si="505"/>
        <v/>
      </c>
      <c r="ED326" s="39" t="str">
        <f>IF(BJ326="","","|n|cffffcc00"&amp;ED$2&amp;"：|r"&amp;BJ326&amp;ED$1)</f>
        <v/>
      </c>
      <c r="EE326" s="39" t="str">
        <f t="shared" si="501"/>
        <v/>
      </c>
      <c r="EF326" s="39" t="str">
        <f t="shared" si="501"/>
        <v/>
      </c>
      <c r="EG326" s="39" t="str">
        <f t="shared" si="501"/>
        <v/>
      </c>
      <c r="EH326" s="39" t="str">
        <f t="shared" si="501"/>
        <v/>
      </c>
      <c r="EI326" s="39" t="str">
        <f t="shared" si="501"/>
        <v/>
      </c>
      <c r="EJ326" s="39" t="str">
        <f t="shared" si="501"/>
        <v/>
      </c>
      <c r="EK326" s="39" t="str">
        <f t="shared" si="501"/>
        <v/>
      </c>
      <c r="EL326" s="39" t="str">
        <f t="shared" si="501"/>
        <v/>
      </c>
      <c r="EM326" s="39" t="str">
        <f t="shared" si="499"/>
        <v/>
      </c>
      <c r="EN326" s="39" t="str">
        <f t="shared" si="502"/>
        <v/>
      </c>
      <c r="EO326" s="39" t="str">
        <f t="shared" si="503"/>
        <v/>
      </c>
    </row>
    <row r="327" spans="1:145">
      <c r="A327" s="39" t="s">
        <v>632</v>
      </c>
      <c r="B327" s="39" t="s">
        <v>633</v>
      </c>
      <c r="C327" s="39" t="s">
        <v>634</v>
      </c>
      <c r="D327" s="39">
        <f>D$329*0.3</f>
        <v>49800</v>
      </c>
      <c r="F327" s="39">
        <f>F$329*0.5</f>
        <v>400</v>
      </c>
      <c r="H327" s="39">
        <f>H$329*0.3</f>
        <v>750000</v>
      </c>
      <c r="M327" s="39">
        <v>10</v>
      </c>
      <c r="V327" s="39">
        <v>10</v>
      </c>
      <c r="W327" s="39">
        <v>50</v>
      </c>
      <c r="BW327" s="39" t="e">
        <f t="shared" ref="BW327:BW331" si="506">CONCATENATE(BX327,BY327,BZ327,CA327,CB327,CC327,CD327,CE327,CF327,CG327,CH327,CI327,CJ327,CK327,CL327,CM327,CN327,CO327,CP327,CQ327,CR327,CS327,CT327,CU327,CV327,CW327,CX327,CY327,CZ327,DA327,DB327,DC327,DD327,DE327,DF327,DG327,DH327,DI327,DJ327,DK327,DL327,DM327,DN327,DO327,DP327,DQ327,DR327,DS327,DT327,DU327,DV327,DW327,DX327,DY327,DZ327,EA327,EB327,EC327,ED327,EE327,EF327,EG327,EH327,EI327,EJ327,EK327,EL327,EM327,EN327,EO327)</f>
        <v>#REF!</v>
      </c>
      <c r="BX327" s="39" t="str">
        <f t="shared" si="443"/>
        <v>|n攻击+49800</v>
      </c>
      <c r="BY327" s="39" t="str">
        <f>IF(H327="","","|n"&amp;BY$2&amp;"+"&amp;INT(H327)&amp;BY$1)</f>
        <v>|n业力+750000</v>
      </c>
      <c r="BZ327" s="39" t="str">
        <f t="shared" si="445"/>
        <v>|n护甲+400</v>
      </c>
      <c r="CA327" s="39" t="str">
        <f t="shared" si="446"/>
        <v/>
      </c>
      <c r="CB327" s="39" t="e">
        <f>IF(#REF!="","","|n"&amp;CB$2&amp;"+"&amp;INT(#REF!)&amp;CB$1)</f>
        <v>#REF!</v>
      </c>
      <c r="CC327" s="39" t="str">
        <f t="shared" si="448"/>
        <v/>
      </c>
      <c r="CD327" s="39" t="str">
        <f t="shared" si="449"/>
        <v/>
      </c>
      <c r="CE327" s="39" t="str">
        <f t="shared" si="450"/>
        <v/>
      </c>
      <c r="CF327" s="39" t="str">
        <f t="shared" si="451"/>
        <v/>
      </c>
      <c r="CG327" s="39" t="str">
        <f t="shared" si="452"/>
        <v>|n闪避+10%</v>
      </c>
      <c r="CH327" s="39" t="str">
        <f t="shared" si="453"/>
        <v/>
      </c>
      <c r="CI327" s="39" t="str">
        <f t="shared" si="454"/>
        <v/>
      </c>
      <c r="CJ327" s="39" t="str">
        <f t="shared" si="455"/>
        <v/>
      </c>
      <c r="CK327" s="39" t="str">
        <f t="shared" si="456"/>
        <v/>
      </c>
      <c r="CL327" s="39" t="str">
        <f t="shared" si="457"/>
        <v/>
      </c>
      <c r="CM327" s="39" t="str">
        <f t="shared" si="458"/>
        <v/>
      </c>
      <c r="CN327" s="39" t="str">
        <f t="shared" si="459"/>
        <v/>
      </c>
      <c r="CO327" s="39" t="str">
        <f t="shared" si="460"/>
        <v/>
      </c>
      <c r="CP327" s="39" t="str">
        <f t="shared" si="461"/>
        <v>|n暴击+10%</v>
      </c>
      <c r="CQ327" s="39" t="str">
        <f t="shared" si="462"/>
        <v>|n暴伤+50%</v>
      </c>
      <c r="CR327" s="39" t="str">
        <f t="shared" si="463"/>
        <v/>
      </c>
      <c r="CS327" s="39" t="str">
        <f t="shared" si="464"/>
        <v/>
      </c>
      <c r="CT327" s="39" t="str">
        <f t="shared" si="465"/>
        <v/>
      </c>
      <c r="CU327" s="39" t="str">
        <f t="shared" si="466"/>
        <v/>
      </c>
      <c r="CV327" s="39" t="str">
        <f t="shared" si="467"/>
        <v/>
      </c>
      <c r="CW327" s="39" t="str">
        <f t="shared" si="468"/>
        <v/>
      </c>
      <c r="CX327" s="39" t="str">
        <f t="shared" si="469"/>
        <v/>
      </c>
      <c r="CY327" s="39" t="str">
        <f t="shared" si="470"/>
        <v/>
      </c>
      <c r="CZ327" s="39" t="str">
        <f t="shared" si="471"/>
        <v/>
      </c>
      <c r="DA327" s="39" t="str">
        <f t="shared" si="472"/>
        <v/>
      </c>
      <c r="DB327" s="39" t="str">
        <f t="shared" si="473"/>
        <v/>
      </c>
      <c r="DC327" s="39" t="str">
        <f t="shared" si="474"/>
        <v/>
      </c>
      <c r="DD327" s="39" t="str">
        <f t="shared" si="475"/>
        <v/>
      </c>
      <c r="DE327" s="39" t="str">
        <f t="shared" si="476"/>
        <v/>
      </c>
      <c r="DF327" s="39" t="str">
        <f t="shared" si="477"/>
        <v/>
      </c>
      <c r="DG327" s="39" t="str">
        <f t="shared" si="478"/>
        <v/>
      </c>
      <c r="DH327" s="39" t="str">
        <f t="shared" si="479"/>
        <v/>
      </c>
      <c r="DI327" s="39" t="str">
        <f t="shared" si="480"/>
        <v/>
      </c>
      <c r="DJ327" s="39" t="str">
        <f t="shared" si="481"/>
        <v/>
      </c>
      <c r="DK327" s="39" t="str">
        <f t="shared" si="482"/>
        <v/>
      </c>
      <c r="DL327" s="39" t="str">
        <f t="shared" si="483"/>
        <v/>
      </c>
      <c r="DM327" s="39" t="str">
        <f t="shared" si="484"/>
        <v/>
      </c>
      <c r="DN327" s="39" t="str">
        <f t="shared" si="485"/>
        <v/>
      </c>
      <c r="DO327" s="39" t="str">
        <f t="shared" si="486"/>
        <v/>
      </c>
      <c r="DP327" s="39" t="str">
        <f t="shared" si="487"/>
        <v/>
      </c>
      <c r="DQ327" s="39" t="str">
        <f t="shared" si="488"/>
        <v/>
      </c>
      <c r="DR327" s="39" t="str">
        <f t="shared" si="489"/>
        <v/>
      </c>
      <c r="DS327" s="39" t="str">
        <f t="shared" si="490"/>
        <v/>
      </c>
      <c r="DT327" s="39" t="str">
        <f t="shared" si="491"/>
        <v/>
      </c>
      <c r="DU327" s="39" t="str">
        <f t="shared" si="492"/>
        <v/>
      </c>
      <c r="DV327" s="39" t="str">
        <f t="shared" si="493"/>
        <v/>
      </c>
      <c r="DW327" s="39" t="str">
        <f t="shared" si="494"/>
        <v/>
      </c>
      <c r="DX327" s="39" t="str">
        <f t="shared" si="505"/>
        <v/>
      </c>
      <c r="DY327" s="39" t="str">
        <f t="shared" si="505"/>
        <v/>
      </c>
      <c r="DZ327" s="39" t="str">
        <f t="shared" si="505"/>
        <v/>
      </c>
      <c r="EA327" s="39" t="str">
        <f t="shared" si="505"/>
        <v/>
      </c>
      <c r="EB327" s="39" t="str">
        <f t="shared" si="505"/>
        <v/>
      </c>
      <c r="EC327" s="39" t="str">
        <f t="shared" si="505"/>
        <v/>
      </c>
      <c r="ED327" s="39" t="str">
        <f t="shared" ref="ED327:ED331" si="507">IF(BJ327="","","|n|cffffcc00"&amp;ED$2&amp;"：|r"&amp;BJ327&amp;ED$1)</f>
        <v/>
      </c>
      <c r="EE327" s="39" t="str">
        <f t="shared" si="501"/>
        <v/>
      </c>
      <c r="EF327" s="39" t="str">
        <f t="shared" si="501"/>
        <v/>
      </c>
      <c r="EG327" s="39" t="str">
        <f t="shared" si="501"/>
        <v/>
      </c>
      <c r="EH327" s="39" t="str">
        <f t="shared" si="501"/>
        <v/>
      </c>
      <c r="EI327" s="39" t="str">
        <f t="shared" si="501"/>
        <v/>
      </c>
      <c r="EJ327" s="39" t="str">
        <f t="shared" si="501"/>
        <v/>
      </c>
      <c r="EK327" s="39" t="str">
        <f t="shared" si="501"/>
        <v/>
      </c>
      <c r="EL327" s="39" t="str">
        <f t="shared" si="501"/>
        <v/>
      </c>
      <c r="EM327" s="39" t="str">
        <f t="shared" ref="EM327:EO331" si="508">IF(BS327="","","|n|cffffcc00"&amp;EM$2&amp;"：|r"&amp;BS327&amp;EM$1)</f>
        <v/>
      </c>
      <c r="EN327" s="39" t="str">
        <f t="shared" si="508"/>
        <v/>
      </c>
      <c r="EO327" s="39" t="str">
        <f t="shared" si="508"/>
        <v/>
      </c>
    </row>
    <row r="328" spans="1:145">
      <c r="A328" s="39" t="s">
        <v>635</v>
      </c>
      <c r="B328" s="39" t="s">
        <v>636</v>
      </c>
      <c r="C328" s="39" t="s">
        <v>637</v>
      </c>
      <c r="D328" s="39">
        <f>D$329*0.7</f>
        <v>116199.99999999999</v>
      </c>
      <c r="F328" s="39">
        <f>F$329*0.8</f>
        <v>640</v>
      </c>
      <c r="H328" s="39">
        <f>H$329*0.7</f>
        <v>1750000</v>
      </c>
      <c r="M328" s="39">
        <v>10</v>
      </c>
      <c r="V328" s="39">
        <v>10</v>
      </c>
      <c r="W328" s="39">
        <v>50</v>
      </c>
      <c r="BW328" s="39" t="e">
        <f t="shared" si="506"/>
        <v>#REF!</v>
      </c>
      <c r="BX328" s="39" t="str">
        <f t="shared" si="443"/>
        <v>|n攻击+116200</v>
      </c>
      <c r="BY328" s="39" t="e">
        <f>IF(#REF!="","","|n"&amp;BY$2&amp;"+"&amp;INT(#REF!)&amp;BY$1)</f>
        <v>#REF!</v>
      </c>
      <c r="BZ328" s="39" t="str">
        <f t="shared" si="445"/>
        <v>|n护甲+640</v>
      </c>
      <c r="CA328" s="39" t="str">
        <f t="shared" si="446"/>
        <v/>
      </c>
      <c r="CB328" s="39" t="e">
        <f>IF(#REF!="","","|n"&amp;CB$2&amp;"+"&amp;INT(#REF!)&amp;CB$1)</f>
        <v>#REF!</v>
      </c>
      <c r="CC328" s="39" t="str">
        <f t="shared" si="448"/>
        <v/>
      </c>
      <c r="CD328" s="39" t="str">
        <f t="shared" si="449"/>
        <v/>
      </c>
      <c r="CE328" s="39" t="str">
        <f t="shared" si="450"/>
        <v/>
      </c>
      <c r="CF328" s="39" t="str">
        <f t="shared" si="451"/>
        <v/>
      </c>
      <c r="CG328" s="39" t="str">
        <f t="shared" si="452"/>
        <v>|n闪避+10%</v>
      </c>
      <c r="CH328" s="39" t="str">
        <f t="shared" si="453"/>
        <v/>
      </c>
      <c r="CI328" s="39" t="str">
        <f t="shared" si="454"/>
        <v/>
      </c>
      <c r="CJ328" s="39" t="str">
        <f t="shared" si="455"/>
        <v/>
      </c>
      <c r="CK328" s="39" t="str">
        <f t="shared" si="456"/>
        <v/>
      </c>
      <c r="CL328" s="39" t="str">
        <f t="shared" si="457"/>
        <v/>
      </c>
      <c r="CM328" s="39" t="str">
        <f t="shared" si="458"/>
        <v/>
      </c>
      <c r="CN328" s="39" t="str">
        <f t="shared" si="459"/>
        <v/>
      </c>
      <c r="CO328" s="39" t="str">
        <f t="shared" si="460"/>
        <v/>
      </c>
      <c r="CP328" s="39" t="str">
        <f t="shared" si="461"/>
        <v>|n暴击+10%</v>
      </c>
      <c r="CQ328" s="39" t="str">
        <f t="shared" si="462"/>
        <v>|n暴伤+50%</v>
      </c>
      <c r="CR328" s="39" t="str">
        <f t="shared" si="463"/>
        <v/>
      </c>
      <c r="CS328" s="39" t="str">
        <f t="shared" si="464"/>
        <v/>
      </c>
      <c r="CT328" s="39" t="str">
        <f t="shared" si="465"/>
        <v/>
      </c>
      <c r="CU328" s="39" t="str">
        <f t="shared" si="466"/>
        <v/>
      </c>
      <c r="CV328" s="39" t="str">
        <f t="shared" si="467"/>
        <v/>
      </c>
      <c r="CW328" s="39" t="str">
        <f t="shared" si="468"/>
        <v/>
      </c>
      <c r="CX328" s="39" t="str">
        <f t="shared" si="469"/>
        <v/>
      </c>
      <c r="CY328" s="39" t="str">
        <f t="shared" si="470"/>
        <v/>
      </c>
      <c r="CZ328" s="39" t="str">
        <f t="shared" si="471"/>
        <v/>
      </c>
      <c r="DA328" s="39" t="str">
        <f t="shared" si="472"/>
        <v/>
      </c>
      <c r="DB328" s="39" t="str">
        <f t="shared" si="473"/>
        <v/>
      </c>
      <c r="DC328" s="39" t="str">
        <f t="shared" si="474"/>
        <v/>
      </c>
      <c r="DD328" s="39" t="str">
        <f t="shared" si="475"/>
        <v/>
      </c>
      <c r="DE328" s="39" t="str">
        <f t="shared" si="476"/>
        <v/>
      </c>
      <c r="DF328" s="39" t="str">
        <f t="shared" si="477"/>
        <v/>
      </c>
      <c r="DG328" s="39" t="str">
        <f t="shared" si="478"/>
        <v/>
      </c>
      <c r="DH328" s="39" t="str">
        <f t="shared" si="479"/>
        <v/>
      </c>
      <c r="DI328" s="39" t="str">
        <f t="shared" si="480"/>
        <v/>
      </c>
      <c r="DJ328" s="39" t="str">
        <f t="shared" si="481"/>
        <v/>
      </c>
      <c r="DK328" s="39" t="str">
        <f t="shared" si="482"/>
        <v/>
      </c>
      <c r="DL328" s="39" t="str">
        <f t="shared" si="483"/>
        <v/>
      </c>
      <c r="DM328" s="39" t="str">
        <f t="shared" si="484"/>
        <v/>
      </c>
      <c r="DN328" s="39" t="str">
        <f t="shared" si="485"/>
        <v/>
      </c>
      <c r="DO328" s="39" t="str">
        <f t="shared" si="486"/>
        <v/>
      </c>
      <c r="DP328" s="39" t="str">
        <f t="shared" si="487"/>
        <v/>
      </c>
      <c r="DQ328" s="39" t="str">
        <f t="shared" si="488"/>
        <v/>
      </c>
      <c r="DR328" s="39" t="str">
        <f t="shared" si="489"/>
        <v/>
      </c>
      <c r="DS328" s="39" t="str">
        <f t="shared" si="490"/>
        <v/>
      </c>
      <c r="DT328" s="39" t="str">
        <f t="shared" si="491"/>
        <v/>
      </c>
      <c r="DU328" s="39" t="str">
        <f t="shared" si="492"/>
        <v/>
      </c>
      <c r="DV328" s="39" t="str">
        <f t="shared" si="493"/>
        <v/>
      </c>
      <c r="DW328" s="39" t="str">
        <f t="shared" si="494"/>
        <v/>
      </c>
      <c r="DX328" s="39" t="str">
        <f t="shared" si="505"/>
        <v/>
      </c>
      <c r="DY328" s="39" t="str">
        <f t="shared" si="505"/>
        <v/>
      </c>
      <c r="DZ328" s="39" t="str">
        <f t="shared" si="505"/>
        <v/>
      </c>
      <c r="EA328" s="39" t="str">
        <f t="shared" si="505"/>
        <v/>
      </c>
      <c r="EB328" s="39" t="str">
        <f t="shared" si="505"/>
        <v/>
      </c>
      <c r="EC328" s="39" t="str">
        <f t="shared" si="505"/>
        <v/>
      </c>
      <c r="ED328" s="39" t="str">
        <f t="shared" si="507"/>
        <v/>
      </c>
      <c r="EE328" s="39" t="str">
        <f t="shared" si="501"/>
        <v/>
      </c>
      <c r="EF328" s="39" t="str">
        <f t="shared" si="501"/>
        <v/>
      </c>
      <c r="EG328" s="39" t="str">
        <f t="shared" si="501"/>
        <v/>
      </c>
      <c r="EH328" s="39" t="str">
        <f t="shared" si="501"/>
        <v/>
      </c>
      <c r="EI328" s="39" t="str">
        <f t="shared" si="501"/>
        <v/>
      </c>
      <c r="EJ328" s="39" t="str">
        <f t="shared" si="501"/>
        <v/>
      </c>
      <c r="EK328" s="39" t="str">
        <f t="shared" si="501"/>
        <v/>
      </c>
      <c r="EL328" s="39" t="str">
        <f t="shared" si="501"/>
        <v/>
      </c>
      <c r="EM328" s="39" t="str">
        <f t="shared" si="508"/>
        <v/>
      </c>
      <c r="EN328" s="39" t="str">
        <f t="shared" si="508"/>
        <v/>
      </c>
      <c r="EO328" s="39" t="str">
        <f t="shared" si="508"/>
        <v/>
      </c>
    </row>
    <row r="329" spans="1:145">
      <c r="A329" s="39" t="s">
        <v>638</v>
      </c>
      <c r="B329" s="39" t="s">
        <v>639</v>
      </c>
      <c r="C329" s="39" t="s">
        <v>640</v>
      </c>
      <c r="D329" s="39">
        <v>166000</v>
      </c>
      <c r="F329" s="39">
        <v>800</v>
      </c>
      <c r="H329" s="39">
        <v>2500000</v>
      </c>
      <c r="M329" s="39">
        <v>10</v>
      </c>
      <c r="V329" s="39">
        <v>15</v>
      </c>
      <c r="W329" s="39">
        <v>75</v>
      </c>
      <c r="BW329" s="39" t="e">
        <f t="shared" si="506"/>
        <v>#REF!</v>
      </c>
      <c r="BX329" s="39" t="str">
        <f t="shared" si="443"/>
        <v>|n攻击+166000</v>
      </c>
      <c r="BY329" s="39" t="str">
        <f>IF(H329="","","|n"&amp;BY$2&amp;"+"&amp;INT(H329)&amp;BY$1)</f>
        <v>|n业力+2500000</v>
      </c>
      <c r="BZ329" s="39" t="str">
        <f t="shared" si="445"/>
        <v>|n护甲+800</v>
      </c>
      <c r="CA329" s="39" t="str">
        <f t="shared" si="446"/>
        <v/>
      </c>
      <c r="CB329" s="39" t="e">
        <f>IF(#REF!="","","|n"&amp;CB$2&amp;"+"&amp;INT(#REF!)&amp;CB$1)</f>
        <v>#REF!</v>
      </c>
      <c r="CC329" s="39" t="str">
        <f t="shared" si="448"/>
        <v/>
      </c>
      <c r="CD329" s="39" t="str">
        <f t="shared" si="449"/>
        <v/>
      </c>
      <c r="CE329" s="39" t="str">
        <f t="shared" si="450"/>
        <v/>
      </c>
      <c r="CF329" s="39" t="str">
        <f t="shared" si="451"/>
        <v/>
      </c>
      <c r="CG329" s="39" t="str">
        <f t="shared" si="452"/>
        <v>|n闪避+10%</v>
      </c>
      <c r="CH329" s="39" t="str">
        <f t="shared" si="453"/>
        <v/>
      </c>
      <c r="CI329" s="39" t="str">
        <f t="shared" si="454"/>
        <v/>
      </c>
      <c r="CJ329" s="39" t="str">
        <f t="shared" si="455"/>
        <v/>
      </c>
      <c r="CK329" s="39" t="str">
        <f t="shared" si="456"/>
        <v/>
      </c>
      <c r="CL329" s="39" t="str">
        <f t="shared" si="457"/>
        <v/>
      </c>
      <c r="CM329" s="39" t="str">
        <f t="shared" si="458"/>
        <v/>
      </c>
      <c r="CN329" s="39" t="str">
        <f t="shared" si="459"/>
        <v/>
      </c>
      <c r="CO329" s="39" t="str">
        <f t="shared" si="460"/>
        <v/>
      </c>
      <c r="CP329" s="39" t="str">
        <f t="shared" si="461"/>
        <v>|n暴击+15%</v>
      </c>
      <c r="CQ329" s="39" t="str">
        <f t="shared" si="462"/>
        <v>|n暴伤+75%</v>
      </c>
      <c r="CR329" s="39" t="str">
        <f t="shared" si="463"/>
        <v/>
      </c>
      <c r="CS329" s="39" t="str">
        <f t="shared" si="464"/>
        <v/>
      </c>
      <c r="CT329" s="39" t="str">
        <f t="shared" si="465"/>
        <v/>
      </c>
      <c r="CU329" s="39" t="str">
        <f t="shared" si="466"/>
        <v/>
      </c>
      <c r="CV329" s="39" t="str">
        <f t="shared" si="467"/>
        <v/>
      </c>
      <c r="CW329" s="39" t="str">
        <f t="shared" si="468"/>
        <v/>
      </c>
      <c r="CX329" s="39" t="str">
        <f t="shared" si="469"/>
        <v/>
      </c>
      <c r="CY329" s="39" t="str">
        <f t="shared" si="470"/>
        <v/>
      </c>
      <c r="CZ329" s="39" t="str">
        <f t="shared" si="471"/>
        <v/>
      </c>
      <c r="DA329" s="39" t="str">
        <f t="shared" si="472"/>
        <v/>
      </c>
      <c r="DB329" s="39" t="str">
        <f t="shared" si="473"/>
        <v/>
      </c>
      <c r="DC329" s="39" t="str">
        <f t="shared" si="474"/>
        <v/>
      </c>
      <c r="DD329" s="39" t="str">
        <f t="shared" si="475"/>
        <v/>
      </c>
      <c r="DE329" s="39" t="str">
        <f t="shared" si="476"/>
        <v/>
      </c>
      <c r="DF329" s="39" t="str">
        <f t="shared" si="477"/>
        <v/>
      </c>
      <c r="DG329" s="39" t="str">
        <f t="shared" si="478"/>
        <v/>
      </c>
      <c r="DH329" s="39" t="str">
        <f t="shared" si="479"/>
        <v/>
      </c>
      <c r="DI329" s="39" t="str">
        <f t="shared" si="480"/>
        <v/>
      </c>
      <c r="DJ329" s="39" t="str">
        <f t="shared" si="481"/>
        <v/>
      </c>
      <c r="DK329" s="39" t="str">
        <f t="shared" si="482"/>
        <v/>
      </c>
      <c r="DL329" s="39" t="str">
        <f t="shared" si="483"/>
        <v/>
      </c>
      <c r="DM329" s="39" t="str">
        <f t="shared" si="484"/>
        <v/>
      </c>
      <c r="DN329" s="39" t="str">
        <f t="shared" si="485"/>
        <v/>
      </c>
      <c r="DO329" s="39" t="str">
        <f t="shared" si="486"/>
        <v/>
      </c>
      <c r="DP329" s="39" t="str">
        <f t="shared" si="487"/>
        <v/>
      </c>
      <c r="DQ329" s="39" t="str">
        <f t="shared" si="488"/>
        <v/>
      </c>
      <c r="DR329" s="39" t="str">
        <f t="shared" si="489"/>
        <v/>
      </c>
      <c r="DS329" s="39" t="str">
        <f t="shared" si="490"/>
        <v/>
      </c>
      <c r="DT329" s="39" t="str">
        <f t="shared" si="491"/>
        <v/>
      </c>
      <c r="DU329" s="39" t="str">
        <f t="shared" si="492"/>
        <v/>
      </c>
      <c r="DV329" s="39" t="str">
        <f t="shared" si="493"/>
        <v/>
      </c>
      <c r="DW329" s="39" t="str">
        <f t="shared" si="494"/>
        <v/>
      </c>
      <c r="DX329" s="39" t="str">
        <f t="shared" si="505"/>
        <v/>
      </c>
      <c r="DY329" s="39" t="str">
        <f t="shared" si="505"/>
        <v/>
      </c>
      <c r="DZ329" s="39" t="str">
        <f t="shared" si="505"/>
        <v/>
      </c>
      <c r="EA329" s="39" t="str">
        <f t="shared" si="505"/>
        <v/>
      </c>
      <c r="EB329" s="39" t="str">
        <f t="shared" si="505"/>
        <v/>
      </c>
      <c r="EC329" s="39" t="str">
        <f t="shared" si="505"/>
        <v/>
      </c>
      <c r="ED329" s="39" t="str">
        <f t="shared" si="507"/>
        <v/>
      </c>
      <c r="EE329" s="39" t="str">
        <f t="shared" si="501"/>
        <v/>
      </c>
      <c r="EF329" s="39" t="str">
        <f t="shared" si="501"/>
        <v/>
      </c>
      <c r="EG329" s="39" t="str">
        <f t="shared" si="501"/>
        <v/>
      </c>
      <c r="EH329" s="39" t="str">
        <f t="shared" si="501"/>
        <v/>
      </c>
      <c r="EI329" s="39" t="str">
        <f t="shared" si="501"/>
        <v/>
      </c>
      <c r="EJ329" s="39" t="str">
        <f t="shared" si="501"/>
        <v/>
      </c>
      <c r="EK329" s="39" t="str">
        <f t="shared" si="501"/>
        <v/>
      </c>
      <c r="EL329" s="39" t="str">
        <f t="shared" si="501"/>
        <v/>
      </c>
      <c r="EM329" s="39" t="str">
        <f t="shared" si="508"/>
        <v/>
      </c>
      <c r="EN329" s="39" t="str">
        <f t="shared" si="508"/>
        <v/>
      </c>
      <c r="EO329" s="39" t="str">
        <f t="shared" si="508"/>
        <v/>
      </c>
    </row>
    <row r="330" spans="1:145">
      <c r="A330" s="39" t="s">
        <v>641</v>
      </c>
      <c r="B330" s="39" t="s">
        <v>642</v>
      </c>
      <c r="C330" s="39" t="s">
        <v>643</v>
      </c>
      <c r="D330" s="39">
        <f>D$331*0.7</f>
        <v>210000</v>
      </c>
      <c r="F330" s="39">
        <f>F$331*0.8</f>
        <v>800</v>
      </c>
      <c r="H330" s="39">
        <f>H$331*0.7</f>
        <v>2660000</v>
      </c>
      <c r="M330" s="39">
        <v>10</v>
      </c>
      <c r="V330" s="39">
        <v>15</v>
      </c>
      <c r="W330" s="39">
        <v>100</v>
      </c>
      <c r="BW330" s="39" t="e">
        <f t="shared" si="506"/>
        <v>#REF!</v>
      </c>
      <c r="BX330" s="39" t="str">
        <f t="shared" si="443"/>
        <v>|n攻击+210000</v>
      </c>
      <c r="BY330" s="39" t="str">
        <f>IF(H330="","","|n"&amp;BY$2&amp;"+"&amp;INT(H330)&amp;BY$1)</f>
        <v>|n业力+2660000</v>
      </c>
      <c r="BZ330" s="39" t="str">
        <f t="shared" si="445"/>
        <v>|n护甲+800</v>
      </c>
      <c r="CA330" s="39" t="str">
        <f t="shared" si="446"/>
        <v/>
      </c>
      <c r="CB330" s="39" t="e">
        <f>IF(#REF!="","","|n"&amp;CB$2&amp;"+"&amp;INT(#REF!)&amp;CB$1)</f>
        <v>#REF!</v>
      </c>
      <c r="CC330" s="39" t="str">
        <f t="shared" si="448"/>
        <v/>
      </c>
      <c r="CD330" s="39" t="str">
        <f t="shared" si="449"/>
        <v/>
      </c>
      <c r="CE330" s="39" t="str">
        <f t="shared" si="450"/>
        <v/>
      </c>
      <c r="CF330" s="39" t="str">
        <f t="shared" si="451"/>
        <v/>
      </c>
      <c r="CG330" s="39" t="str">
        <f t="shared" si="452"/>
        <v>|n闪避+10%</v>
      </c>
      <c r="CH330" s="39" t="str">
        <f t="shared" si="453"/>
        <v/>
      </c>
      <c r="CI330" s="39" t="str">
        <f t="shared" si="454"/>
        <v/>
      </c>
      <c r="CJ330" s="39" t="str">
        <f t="shared" si="455"/>
        <v/>
      </c>
      <c r="CK330" s="39" t="str">
        <f t="shared" si="456"/>
        <v/>
      </c>
      <c r="CL330" s="39" t="str">
        <f t="shared" si="457"/>
        <v/>
      </c>
      <c r="CM330" s="39" t="str">
        <f t="shared" si="458"/>
        <v/>
      </c>
      <c r="CN330" s="39" t="str">
        <f t="shared" si="459"/>
        <v/>
      </c>
      <c r="CO330" s="39" t="str">
        <f t="shared" si="460"/>
        <v/>
      </c>
      <c r="CP330" s="39" t="str">
        <f t="shared" si="461"/>
        <v>|n暴击+15%</v>
      </c>
      <c r="CQ330" s="39" t="str">
        <f t="shared" si="462"/>
        <v>|n暴伤+100%</v>
      </c>
      <c r="CR330" s="39" t="str">
        <f t="shared" si="463"/>
        <v/>
      </c>
      <c r="CS330" s="39" t="str">
        <f t="shared" si="464"/>
        <v/>
      </c>
      <c r="CT330" s="39" t="str">
        <f t="shared" si="465"/>
        <v/>
      </c>
      <c r="CU330" s="39" t="str">
        <f t="shared" si="466"/>
        <v/>
      </c>
      <c r="CV330" s="39" t="str">
        <f t="shared" si="467"/>
        <v/>
      </c>
      <c r="CW330" s="39" t="str">
        <f t="shared" si="468"/>
        <v/>
      </c>
      <c r="CX330" s="39" t="str">
        <f t="shared" si="469"/>
        <v/>
      </c>
      <c r="CY330" s="39" t="str">
        <f t="shared" si="470"/>
        <v/>
      </c>
      <c r="CZ330" s="39" t="str">
        <f t="shared" si="471"/>
        <v/>
      </c>
      <c r="DA330" s="39" t="str">
        <f t="shared" si="472"/>
        <v/>
      </c>
      <c r="DB330" s="39" t="str">
        <f t="shared" si="473"/>
        <v/>
      </c>
      <c r="DC330" s="39" t="str">
        <f t="shared" si="474"/>
        <v/>
      </c>
      <c r="DD330" s="39" t="str">
        <f t="shared" si="475"/>
        <v/>
      </c>
      <c r="DE330" s="39" t="str">
        <f t="shared" si="476"/>
        <v/>
      </c>
      <c r="DF330" s="39" t="str">
        <f t="shared" si="477"/>
        <v/>
      </c>
      <c r="DG330" s="39" t="str">
        <f t="shared" si="478"/>
        <v/>
      </c>
      <c r="DH330" s="39" t="str">
        <f t="shared" si="479"/>
        <v/>
      </c>
      <c r="DI330" s="39" t="str">
        <f t="shared" si="480"/>
        <v/>
      </c>
      <c r="DJ330" s="39" t="str">
        <f t="shared" si="481"/>
        <v/>
      </c>
      <c r="DK330" s="39" t="str">
        <f t="shared" si="482"/>
        <v/>
      </c>
      <c r="DL330" s="39" t="str">
        <f t="shared" si="483"/>
        <v/>
      </c>
      <c r="DM330" s="39" t="str">
        <f t="shared" si="484"/>
        <v/>
      </c>
      <c r="DN330" s="39" t="str">
        <f t="shared" si="485"/>
        <v/>
      </c>
      <c r="DO330" s="39" t="str">
        <f t="shared" si="486"/>
        <v/>
      </c>
      <c r="DP330" s="39" t="str">
        <f t="shared" si="487"/>
        <v/>
      </c>
      <c r="DQ330" s="39" t="str">
        <f t="shared" si="488"/>
        <v/>
      </c>
      <c r="DR330" s="39" t="str">
        <f t="shared" si="489"/>
        <v/>
      </c>
      <c r="DS330" s="39" t="str">
        <f t="shared" si="490"/>
        <v/>
      </c>
      <c r="DT330" s="39" t="str">
        <f t="shared" si="491"/>
        <v/>
      </c>
      <c r="DU330" s="39" t="str">
        <f t="shared" si="492"/>
        <v/>
      </c>
      <c r="DV330" s="39" t="str">
        <f t="shared" si="493"/>
        <v/>
      </c>
      <c r="DW330" s="39" t="str">
        <f t="shared" si="494"/>
        <v/>
      </c>
      <c r="DX330" s="39" t="str">
        <f t="shared" si="505"/>
        <v/>
      </c>
      <c r="DY330" s="39" t="str">
        <f t="shared" si="505"/>
        <v/>
      </c>
      <c r="DZ330" s="39" t="str">
        <f t="shared" si="505"/>
        <v/>
      </c>
      <c r="EA330" s="39" t="str">
        <f t="shared" si="505"/>
        <v/>
      </c>
      <c r="EB330" s="39" t="str">
        <f t="shared" si="505"/>
        <v/>
      </c>
      <c r="EC330" s="39" t="str">
        <f t="shared" si="505"/>
        <v/>
      </c>
      <c r="ED330" s="39" t="str">
        <f t="shared" si="507"/>
        <v/>
      </c>
      <c r="EE330" s="39" t="str">
        <f t="shared" si="501"/>
        <v/>
      </c>
      <c r="EF330" s="39" t="str">
        <f t="shared" si="501"/>
        <v/>
      </c>
      <c r="EG330" s="39" t="str">
        <f t="shared" si="501"/>
        <v/>
      </c>
      <c r="EH330" s="39" t="str">
        <f t="shared" si="501"/>
        <v/>
      </c>
      <c r="EI330" s="39" t="str">
        <f t="shared" si="501"/>
        <v/>
      </c>
      <c r="EJ330" s="39" t="str">
        <f t="shared" si="501"/>
        <v/>
      </c>
      <c r="EK330" s="39" t="str">
        <f t="shared" si="501"/>
        <v/>
      </c>
      <c r="EL330" s="39" t="str">
        <f t="shared" si="501"/>
        <v/>
      </c>
      <c r="EM330" s="39" t="str">
        <f t="shared" si="508"/>
        <v/>
      </c>
      <c r="EN330" s="39" t="str">
        <f t="shared" si="508"/>
        <v/>
      </c>
      <c r="EO330" s="39" t="str">
        <f t="shared" si="508"/>
        <v/>
      </c>
    </row>
    <row r="331" spans="1:145">
      <c r="A331" s="39" t="s">
        <v>644</v>
      </c>
      <c r="B331" s="39" t="s">
        <v>645</v>
      </c>
      <c r="C331" s="39" t="s">
        <v>646</v>
      </c>
      <c r="D331" s="39">
        <v>300000</v>
      </c>
      <c r="F331" s="39">
        <v>1000</v>
      </c>
      <c r="H331" s="39">
        <v>3800000</v>
      </c>
      <c r="M331" s="39">
        <v>10</v>
      </c>
      <c r="V331" s="39">
        <v>15</v>
      </c>
      <c r="W331" s="39">
        <v>100</v>
      </c>
      <c r="BW331" s="39" t="e">
        <f t="shared" si="506"/>
        <v>#REF!</v>
      </c>
      <c r="BX331" s="39" t="str">
        <f t="shared" si="443"/>
        <v>|n攻击+300000</v>
      </c>
      <c r="BY331" s="39" t="str">
        <f>IF(H331="","","|n"&amp;BY$2&amp;"+"&amp;INT(H331)&amp;BY$1)</f>
        <v>|n业力+3800000</v>
      </c>
      <c r="BZ331" s="39" t="str">
        <f t="shared" si="445"/>
        <v>|n护甲+1000</v>
      </c>
      <c r="CA331" s="39" t="str">
        <f t="shared" si="446"/>
        <v/>
      </c>
      <c r="CB331" s="39" t="e">
        <f>IF(#REF!="","","|n"&amp;CB$2&amp;"+"&amp;INT(#REF!)&amp;CB$1)</f>
        <v>#REF!</v>
      </c>
      <c r="CC331" s="39" t="str">
        <f t="shared" si="448"/>
        <v/>
      </c>
      <c r="CD331" s="39" t="str">
        <f t="shared" si="449"/>
        <v/>
      </c>
      <c r="CE331" s="39" t="str">
        <f t="shared" si="450"/>
        <v/>
      </c>
      <c r="CF331" s="39" t="str">
        <f t="shared" si="451"/>
        <v/>
      </c>
      <c r="CG331" s="39" t="str">
        <f t="shared" si="452"/>
        <v>|n闪避+10%</v>
      </c>
      <c r="CH331" s="39" t="str">
        <f t="shared" si="453"/>
        <v/>
      </c>
      <c r="CI331" s="39" t="str">
        <f t="shared" si="454"/>
        <v/>
      </c>
      <c r="CJ331" s="39" t="str">
        <f t="shared" si="455"/>
        <v/>
      </c>
      <c r="CK331" s="39" t="str">
        <f t="shared" si="456"/>
        <v/>
      </c>
      <c r="CL331" s="39" t="str">
        <f t="shared" si="457"/>
        <v/>
      </c>
      <c r="CM331" s="39" t="str">
        <f t="shared" si="458"/>
        <v/>
      </c>
      <c r="CN331" s="39" t="str">
        <f t="shared" si="459"/>
        <v/>
      </c>
      <c r="CO331" s="39" t="str">
        <f t="shared" si="460"/>
        <v/>
      </c>
      <c r="CP331" s="39" t="str">
        <f t="shared" si="461"/>
        <v>|n暴击+15%</v>
      </c>
      <c r="CQ331" s="39" t="str">
        <f t="shared" si="462"/>
        <v>|n暴伤+100%</v>
      </c>
      <c r="CR331" s="39" t="str">
        <f t="shared" si="463"/>
        <v/>
      </c>
      <c r="CS331" s="39" t="str">
        <f t="shared" si="464"/>
        <v/>
      </c>
      <c r="CT331" s="39" t="str">
        <f t="shared" si="465"/>
        <v/>
      </c>
      <c r="CU331" s="39" t="str">
        <f t="shared" si="466"/>
        <v/>
      </c>
      <c r="CV331" s="39" t="str">
        <f t="shared" si="467"/>
        <v/>
      </c>
      <c r="CW331" s="39" t="str">
        <f t="shared" si="468"/>
        <v/>
      </c>
      <c r="CX331" s="39" t="str">
        <f t="shared" si="469"/>
        <v/>
      </c>
      <c r="CY331" s="39" t="str">
        <f t="shared" si="470"/>
        <v/>
      </c>
      <c r="CZ331" s="39" t="str">
        <f t="shared" si="471"/>
        <v/>
      </c>
      <c r="DA331" s="39" t="str">
        <f t="shared" si="472"/>
        <v/>
      </c>
      <c r="DB331" s="39" t="str">
        <f t="shared" si="473"/>
        <v/>
      </c>
      <c r="DC331" s="39" t="str">
        <f t="shared" si="474"/>
        <v/>
      </c>
      <c r="DD331" s="39" t="str">
        <f t="shared" si="475"/>
        <v/>
      </c>
      <c r="DE331" s="39" t="str">
        <f t="shared" si="476"/>
        <v/>
      </c>
      <c r="DF331" s="39" t="str">
        <f t="shared" si="477"/>
        <v/>
      </c>
      <c r="DG331" s="39" t="str">
        <f t="shared" si="478"/>
        <v/>
      </c>
      <c r="DH331" s="39" t="str">
        <f t="shared" si="479"/>
        <v/>
      </c>
      <c r="DI331" s="39" t="str">
        <f t="shared" si="480"/>
        <v/>
      </c>
      <c r="DJ331" s="39" t="str">
        <f t="shared" si="481"/>
        <v/>
      </c>
      <c r="DK331" s="39" t="str">
        <f t="shared" si="482"/>
        <v/>
      </c>
      <c r="DL331" s="39" t="str">
        <f t="shared" si="483"/>
        <v/>
      </c>
      <c r="DM331" s="39" t="str">
        <f t="shared" si="484"/>
        <v/>
      </c>
      <c r="DN331" s="39" t="str">
        <f t="shared" si="485"/>
        <v/>
      </c>
      <c r="DO331" s="39" t="str">
        <f t="shared" si="486"/>
        <v/>
      </c>
      <c r="DP331" s="39" t="str">
        <f t="shared" si="487"/>
        <v/>
      </c>
      <c r="DQ331" s="39" t="str">
        <f t="shared" si="488"/>
        <v/>
      </c>
      <c r="DR331" s="39" t="str">
        <f t="shared" si="489"/>
        <v/>
      </c>
      <c r="DS331" s="39" t="str">
        <f t="shared" si="490"/>
        <v/>
      </c>
      <c r="DT331" s="39" t="str">
        <f t="shared" si="491"/>
        <v/>
      </c>
      <c r="DU331" s="39" t="str">
        <f t="shared" si="492"/>
        <v/>
      </c>
      <c r="DV331" s="39" t="str">
        <f t="shared" si="493"/>
        <v/>
      </c>
      <c r="DW331" s="39" t="str">
        <f t="shared" si="494"/>
        <v/>
      </c>
      <c r="DX331" s="39" t="str">
        <f t="shared" si="505"/>
        <v/>
      </c>
      <c r="DY331" s="39" t="str">
        <f t="shared" si="505"/>
        <v/>
      </c>
      <c r="DZ331" s="39" t="str">
        <f t="shared" si="505"/>
        <v/>
      </c>
      <c r="EA331" s="39" t="str">
        <f t="shared" si="505"/>
        <v/>
      </c>
      <c r="EB331" s="39" t="str">
        <f t="shared" si="505"/>
        <v/>
      </c>
      <c r="EC331" s="39" t="str">
        <f t="shared" si="505"/>
        <v/>
      </c>
      <c r="ED331" s="39" t="str">
        <f t="shared" si="507"/>
        <v/>
      </c>
      <c r="EE331" s="39" t="str">
        <f t="shared" si="501"/>
        <v/>
      </c>
      <c r="EF331" s="39" t="str">
        <f t="shared" si="501"/>
        <v/>
      </c>
      <c r="EG331" s="39" t="str">
        <f t="shared" si="501"/>
        <v/>
      </c>
      <c r="EH331" s="39" t="str">
        <f t="shared" si="501"/>
        <v/>
      </c>
      <c r="EI331" s="39" t="str">
        <f t="shared" si="501"/>
        <v/>
      </c>
      <c r="EJ331" s="39" t="str">
        <f t="shared" si="501"/>
        <v/>
      </c>
      <c r="EK331" s="39" t="str">
        <f t="shared" si="501"/>
        <v/>
      </c>
      <c r="EL331" s="39" t="str">
        <f t="shared" si="501"/>
        <v/>
      </c>
      <c r="EM331" s="39" t="str">
        <f t="shared" si="508"/>
        <v/>
      </c>
      <c r="EN331" s="39" t="str">
        <f t="shared" si="508"/>
        <v/>
      </c>
      <c r="EO331" s="39" t="str">
        <f t="shared" si="508"/>
        <v/>
      </c>
    </row>
    <row r="332" spans="1:145">
      <c r="A332" s="39" t="s">
        <v>647</v>
      </c>
      <c r="B332" s="39" t="s">
        <v>648</v>
      </c>
      <c r="C332" s="39" t="s">
        <v>649</v>
      </c>
      <c r="D332" s="39">
        <v>520000</v>
      </c>
      <c r="F332" s="39">
        <v>1500</v>
      </c>
      <c r="H332" s="39">
        <v>8600000</v>
      </c>
      <c r="M332" s="39">
        <v>10</v>
      </c>
      <c r="V332" s="39">
        <v>15</v>
      </c>
      <c r="W332" s="39">
        <v>125</v>
      </c>
      <c r="BW332" s="39" t="e">
        <f t="shared" ref="BW332:BW384" si="509">CONCATENATE(BX332,BY332,BZ332,CA332,CB332,CC332,CD332,CE332,CF332,CG332,CH332,CI332,CJ332,CK332,CL332,CM332,CN332,CO332,CP332,CQ332,CR332,CS332,CT332,CU332,CV332,CW332,CX332,CY332,CZ332,DA332,DB332,DC332,DD332,DE332,DF332,DG332,DH332,DI332,DJ332,DK332,DL332,DM332,DN332,DO332,DP332,DQ332,DR332,DS332,DT332,DU332,DV332,DW332,DX332,DY332,DZ332,EA332,EB332,EC332,ED332,EE332,EF332,EG332,EH332,EI332,EJ332,EK332,EL332,EM332,EN332,EO332)</f>
        <v>#REF!</v>
      </c>
      <c r="BX332" s="39" t="str">
        <f t="shared" ref="BX332:BX341" si="510">IF(D332="","","|n"&amp;BX$2&amp;"+"&amp;INT(D332)&amp;BX$1)</f>
        <v>|n攻击+520000</v>
      </c>
      <c r="BY332" s="39" t="str">
        <f>IF(H332="","","|n"&amp;BY$2&amp;"+"&amp;INT(H332)&amp;BY$1)</f>
        <v>|n业力+8600000</v>
      </c>
      <c r="BZ332" s="39" t="str">
        <f t="shared" ref="BZ332:BZ341" si="511">IF(F332="","","|n"&amp;BZ$2&amp;"+"&amp;INT(F332)&amp;BZ$1)</f>
        <v>|n护甲+1500</v>
      </c>
      <c r="CA332" s="39" t="str">
        <f t="shared" ref="CA332:CA341" si="512">IF(G332="","","|n"&amp;CA$2&amp;"+"&amp;INT(G332)&amp;CA$1)</f>
        <v/>
      </c>
      <c r="CB332" s="39" t="e">
        <f>IF(#REF!="","","|n"&amp;CB$2&amp;"+"&amp;INT(#REF!)&amp;CB$1)</f>
        <v>#REF!</v>
      </c>
      <c r="CC332" s="39" t="str">
        <f t="shared" ref="CC332:CC341" si="513">IF(I332="","","|n"&amp;CC$2&amp;"+"&amp;INT(I332)&amp;CC$1)</f>
        <v/>
      </c>
      <c r="CD332" s="39" t="str">
        <f t="shared" ref="CD332:CD341" si="514">IF(J332="","","|n"&amp;CD$2&amp;"+"&amp;INT(J332)&amp;CD$1)</f>
        <v/>
      </c>
      <c r="CE332" s="39" t="str">
        <f t="shared" ref="CE332:CE341" si="515">IF(K332="","","|n"&amp;CE$2&amp;"+"&amp;INT(K332)&amp;CE$1)</f>
        <v/>
      </c>
      <c r="CF332" s="39" t="str">
        <f t="shared" ref="CF332:CF341" si="516">IF(L332="","","|n"&amp;CF$2&amp;"+"&amp;INT(L332)&amp;CF$1)</f>
        <v/>
      </c>
      <c r="CG332" s="39" t="str">
        <f t="shared" ref="CG332:CG341" si="517">IF(M332="","","|n"&amp;CG$2&amp;"+"&amp;INT(M332)&amp;CG$1)</f>
        <v>|n闪避+10%</v>
      </c>
      <c r="CH332" s="39" t="str">
        <f t="shared" ref="CH332:CH341" si="518">IF(N332="","","|n"&amp;CH$2&amp;"+"&amp;INT(N332)&amp;CH$1)</f>
        <v/>
      </c>
      <c r="CI332" s="39" t="str">
        <f t="shared" ref="CI332:CI341" si="519">IF(O332="","","|n"&amp;CI$2&amp;"+"&amp;INT(O332)&amp;CI$1)</f>
        <v/>
      </c>
      <c r="CJ332" s="39" t="str">
        <f t="shared" ref="CJ332:CJ341" si="520">IF(P332="","","|n"&amp;CJ$2&amp;"+"&amp;INT(P332)&amp;CJ$1)</f>
        <v/>
      </c>
      <c r="CK332" s="39" t="str">
        <f t="shared" ref="CK332:CK341" si="521">IF(Q332="","","|n"&amp;CK$2&amp;"+"&amp;INT(Q332)&amp;CK$1)</f>
        <v/>
      </c>
      <c r="CL332" s="39" t="str">
        <f t="shared" ref="CL332:CL341" si="522">IF(R332="","","|n"&amp;CL$2&amp;"+"&amp;INT(R332)&amp;CL$1)</f>
        <v/>
      </c>
      <c r="CM332" s="39" t="str">
        <f t="shared" ref="CM332:CM341" si="523">IF(S332="","","|n"&amp;CM$2&amp;"+"&amp;INT(S332)&amp;CM$1)</f>
        <v/>
      </c>
      <c r="CN332" s="39" t="str">
        <f t="shared" ref="CN332:CN341" si="524">IF(T332="","","|n"&amp;CN$2&amp;"+"&amp;INT(T332)&amp;CN$1)</f>
        <v/>
      </c>
      <c r="CO332" s="39" t="str">
        <f t="shared" ref="CO332:CO341" si="525">IF(U332="","","|n"&amp;CO$2&amp;"+"&amp;INT(U332)&amp;CO$1)</f>
        <v/>
      </c>
      <c r="CP332" s="39" t="str">
        <f t="shared" ref="CP332:CP341" si="526">IF(V332="","","|n"&amp;CP$2&amp;"+"&amp;INT(V332)&amp;CP$1)</f>
        <v>|n暴击+15%</v>
      </c>
      <c r="CQ332" s="39" t="str">
        <f t="shared" ref="CQ332:CQ341" si="527">IF(W332="","","|n"&amp;CQ$2&amp;"+"&amp;INT(W332)&amp;CQ$1)</f>
        <v>|n暴伤+125%</v>
      </c>
      <c r="CR332" s="39" t="str">
        <f t="shared" ref="CR332:CR341" si="528">IF(X332="","","|n"&amp;CR$2&amp;"+"&amp;INT(X332)&amp;CR$1)</f>
        <v/>
      </c>
      <c r="CS332" s="39" t="str">
        <f t="shared" ref="CS332:CS341" si="529">IF(Y332="","","|n"&amp;CS$2&amp;"+"&amp;INT(Y332)&amp;CS$1)</f>
        <v/>
      </c>
      <c r="CT332" s="39" t="str">
        <f t="shared" ref="CT332:CT341" si="530">IF(Z332="","","|n"&amp;CT$2&amp;"+"&amp;INT(Z332)&amp;CT$1)</f>
        <v/>
      </c>
      <c r="CU332" s="39" t="str">
        <f t="shared" ref="CU332:CU341" si="531">IF(AA332="","","|n"&amp;CU$2&amp;"+"&amp;INT(AA332)&amp;CU$1)</f>
        <v/>
      </c>
      <c r="CV332" s="39" t="str">
        <f t="shared" ref="CV332:CV341" si="532">IF(AB332="","","|n"&amp;CV$2&amp;"+"&amp;INT(AB332)&amp;CV$1)</f>
        <v/>
      </c>
      <c r="CW332" s="39" t="str">
        <f t="shared" ref="CW332:CW341" si="533">IF(AC332="","","|n"&amp;CW$2&amp;"+"&amp;INT(AC332)&amp;CW$1)</f>
        <v/>
      </c>
      <c r="CX332" s="39" t="str">
        <f t="shared" ref="CX332:CX341" si="534">IF(AD332="","","|n"&amp;CX$2&amp;"+"&amp;INT(AD332)&amp;CX$1)</f>
        <v/>
      </c>
      <c r="CY332" s="39" t="str">
        <f t="shared" ref="CY332:CY341" si="535">IF(AE332="","","|n"&amp;CY$2&amp;"+"&amp;INT(AE332)&amp;CY$1)</f>
        <v/>
      </c>
      <c r="CZ332" s="39" t="str">
        <f t="shared" ref="CZ332:CZ341" si="536">IF(AF332="","","|n"&amp;CZ$2&amp;"+"&amp;INT(AF332)&amp;CZ$1)</f>
        <v/>
      </c>
      <c r="DA332" s="39" t="str">
        <f t="shared" ref="DA332:DA341" si="537">IF(AG332="","","|n"&amp;DA$2&amp;"+"&amp;INT(AG332)&amp;DA$1)</f>
        <v/>
      </c>
      <c r="DB332" s="39" t="str">
        <f t="shared" ref="DB332:DB341" si="538">IF(AH332="","","|n"&amp;DB$2&amp;"+"&amp;INT(AH332)&amp;DB$1)</f>
        <v/>
      </c>
      <c r="DC332" s="39" t="str">
        <f t="shared" ref="DC332:DC341" si="539">IF(AI332="","","|n"&amp;DC$2&amp;"+"&amp;INT(AI332)&amp;DC$1)</f>
        <v/>
      </c>
      <c r="DD332" s="39" t="str">
        <f t="shared" ref="DD332:DD341" si="540">IF(AJ332="","","|n"&amp;DD$2&amp;"+"&amp;INT(AJ332)&amp;DD$1)</f>
        <v/>
      </c>
      <c r="DE332" s="39" t="str">
        <f t="shared" ref="DE332:DE341" si="541">IF(AK332="","","|n"&amp;DE$2&amp;"+"&amp;INT(AK332)&amp;DE$1)</f>
        <v/>
      </c>
      <c r="DF332" s="39" t="str">
        <f t="shared" ref="DF332:DF341" si="542">IF(AL332="","","|n"&amp;DF$2&amp;"+"&amp;INT(AL332)&amp;DF$1)</f>
        <v/>
      </c>
      <c r="DG332" s="39" t="str">
        <f t="shared" ref="DG332:DG341" si="543">IF(AM332="","","|n"&amp;DG$2&amp;"+"&amp;INT(AM332)&amp;DG$1)</f>
        <v/>
      </c>
      <c r="DH332" s="39" t="str">
        <f t="shared" ref="DH332:DH341" si="544">IF(AN332="","","|n"&amp;DH$2&amp;"+"&amp;INT(AN332)&amp;DH$1)</f>
        <v/>
      </c>
      <c r="DI332" s="39" t="str">
        <f t="shared" ref="DI332:DI341" si="545">IF(AO332="","","|n"&amp;DI$2&amp;"+"&amp;INT(AO332)&amp;DI$1)</f>
        <v/>
      </c>
      <c r="DJ332" s="39" t="str">
        <f t="shared" ref="DJ332:DJ341" si="546">IF(AP332="","","|n"&amp;DJ$2&amp;"+"&amp;INT(AP332)&amp;DJ$1)</f>
        <v/>
      </c>
      <c r="DK332" s="39" t="str">
        <f t="shared" ref="DK332:DK341" si="547">IF(AQ332="","","|n"&amp;DK$2&amp;"+"&amp;INT(AQ332)&amp;DK$1)</f>
        <v/>
      </c>
      <c r="DL332" s="39" t="str">
        <f t="shared" ref="DL332:DL341" si="548">IF(AR332="","","|n"&amp;DL$2&amp;"+"&amp;INT(AR332)&amp;DL$1)</f>
        <v/>
      </c>
      <c r="DM332" s="39" t="str">
        <f t="shared" ref="DM332:DM341" si="549">IF(AS332="","","|n"&amp;DM$2&amp;"+"&amp;INT(AS332)&amp;DM$1)</f>
        <v/>
      </c>
      <c r="DN332" s="39" t="str">
        <f t="shared" ref="DN332:DN341" si="550">IF(AT332="","","|n"&amp;DN$2&amp;"+"&amp;INT(AT332)&amp;DN$1)</f>
        <v/>
      </c>
      <c r="DO332" s="39" t="str">
        <f t="shared" ref="DO332:DO341" si="551">IF(AU332="","","|n"&amp;DO$2&amp;"+"&amp;INT(AU332)&amp;DO$1)</f>
        <v/>
      </c>
      <c r="DP332" s="39" t="str">
        <f t="shared" ref="DP332:DP341" si="552">IF(AV332="","","|n"&amp;DP$2&amp;"+"&amp;INT(AV332)&amp;DP$1)</f>
        <v/>
      </c>
      <c r="DQ332" s="39" t="str">
        <f t="shared" ref="DQ332:DQ341" si="553">IF(AW332="","","|n"&amp;DQ$2&amp;"+"&amp;INT(AW332)&amp;DQ$1)</f>
        <v/>
      </c>
      <c r="DR332" s="39" t="str">
        <f t="shared" ref="DR332:DR341" si="554">IF(AX332="","","|n"&amp;DR$2&amp;"+"&amp;INT(AX332)&amp;DR$1)</f>
        <v/>
      </c>
      <c r="DS332" s="39" t="str">
        <f t="shared" ref="DS332:DS341" si="555">IF(AY332="","","|n"&amp;DS$2&amp;"+"&amp;INT(AY332)&amp;DS$1)</f>
        <v/>
      </c>
      <c r="DT332" s="39" t="str">
        <f t="shared" ref="DT332:DT341" si="556">IF(AZ332="","","|n"&amp;DT$2&amp;"+"&amp;INT(AZ332)&amp;DT$1)</f>
        <v/>
      </c>
      <c r="DU332" s="39" t="str">
        <f t="shared" ref="DU332:DU341" si="557">IF(BA332="","","|n"&amp;DU$2&amp;"+"&amp;INT(BA332)&amp;DU$1)</f>
        <v/>
      </c>
      <c r="DV332" s="39" t="str">
        <f t="shared" ref="DV332:DV341" si="558">IF(BB332="","","|n"&amp;DV$2&amp;"+"&amp;INT(BB332)&amp;DV$1)</f>
        <v/>
      </c>
      <c r="DW332" s="39" t="str">
        <f t="shared" ref="DW332:DW341" si="559">IF(BC332="","","|n"&amp;DW$2&amp;"+"&amp;INT(BC332)&amp;DW$1)</f>
        <v/>
      </c>
      <c r="DX332" s="39" t="str">
        <f t="shared" ref="DX332:EC333" si="560">IF(BD332="","","|n|cffffcc00"&amp;DX$2&amp;"：|r"&amp;BD332&amp;DX$1)</f>
        <v/>
      </c>
      <c r="DY332" s="39" t="str">
        <f t="shared" si="560"/>
        <v/>
      </c>
      <c r="DZ332" s="39" t="str">
        <f t="shared" si="560"/>
        <v/>
      </c>
      <c r="EA332" s="39" t="str">
        <f t="shared" si="560"/>
        <v/>
      </c>
      <c r="EB332" s="39" t="str">
        <f t="shared" si="560"/>
        <v/>
      </c>
      <c r="EC332" s="39" t="str">
        <f t="shared" si="560"/>
        <v/>
      </c>
      <c r="ED332" s="39" t="str">
        <f t="shared" ref="ED332:EK348" si="561">IF(BJ332="","","|n|cffffcc00"&amp;ED$2&amp;"：|r"&amp;BJ332&amp;ED$1)</f>
        <v/>
      </c>
      <c r="EE332" s="39" t="str">
        <f t="shared" ref="EE332:EL333" si="562">IF(BK332="","","|n|cffffcc00"&amp;EE$2&amp;"：|r"&amp;BK332&amp;EE$1)</f>
        <v/>
      </c>
      <c r="EF332" s="39" t="str">
        <f t="shared" si="562"/>
        <v/>
      </c>
      <c r="EG332" s="39" t="str">
        <f t="shared" si="562"/>
        <v/>
      </c>
      <c r="EH332" s="39" t="str">
        <f t="shared" si="562"/>
        <v/>
      </c>
      <c r="EI332" s="39" t="str">
        <f t="shared" si="562"/>
        <v/>
      </c>
      <c r="EJ332" s="39" t="str">
        <f t="shared" si="562"/>
        <v/>
      </c>
      <c r="EK332" s="39" t="str">
        <f t="shared" si="562"/>
        <v/>
      </c>
      <c r="EL332" s="39" t="str">
        <f t="shared" si="562"/>
        <v/>
      </c>
      <c r="EM332" s="39" t="str">
        <f t="shared" ref="EM332:EO382" si="563">IF(BS332="","","|n|cffffcc00"&amp;EM$2&amp;"：|r"&amp;BS332&amp;EM$1)</f>
        <v/>
      </c>
      <c r="EN332" s="39" t="str">
        <f t="shared" si="563"/>
        <v/>
      </c>
      <c r="EO332" s="39" t="str">
        <f t="shared" si="563"/>
        <v/>
      </c>
    </row>
    <row r="333" spans="1:145">
      <c r="A333" s="39" t="s">
        <v>650</v>
      </c>
      <c r="B333" s="39" t="s">
        <v>651</v>
      </c>
      <c r="C333" s="39" t="s">
        <v>652</v>
      </c>
      <c r="D333" s="39">
        <v>880000</v>
      </c>
      <c r="F333" s="39">
        <v>2150</v>
      </c>
      <c r="H333" s="39">
        <v>15000000</v>
      </c>
      <c r="M333" s="39">
        <v>10</v>
      </c>
      <c r="V333" s="39">
        <v>15</v>
      </c>
      <c r="W333" s="39">
        <v>150</v>
      </c>
      <c r="BW333" s="39" t="e">
        <f t="shared" si="509"/>
        <v>#REF!</v>
      </c>
      <c r="BX333" s="39" t="str">
        <f t="shared" si="510"/>
        <v>|n攻击+880000</v>
      </c>
      <c r="BY333" s="39" t="str">
        <f>IF(H333="","","|n"&amp;BY$2&amp;"+"&amp;INT(H333)&amp;BY$1)</f>
        <v>|n业力+15000000</v>
      </c>
      <c r="BZ333" s="39" t="str">
        <f t="shared" si="511"/>
        <v>|n护甲+2150</v>
      </c>
      <c r="CA333" s="39" t="str">
        <f t="shared" si="512"/>
        <v/>
      </c>
      <c r="CB333" s="39" t="e">
        <f>IF(#REF!="","","|n"&amp;CB$2&amp;"+"&amp;INT(#REF!)&amp;CB$1)</f>
        <v>#REF!</v>
      </c>
      <c r="CC333" s="39" t="str">
        <f t="shared" si="513"/>
        <v/>
      </c>
      <c r="CD333" s="39" t="str">
        <f t="shared" si="514"/>
        <v/>
      </c>
      <c r="CE333" s="39" t="str">
        <f t="shared" si="515"/>
        <v/>
      </c>
      <c r="CF333" s="39" t="str">
        <f t="shared" si="516"/>
        <v/>
      </c>
      <c r="CG333" s="39" t="str">
        <f t="shared" si="517"/>
        <v>|n闪避+10%</v>
      </c>
      <c r="CH333" s="39" t="str">
        <f t="shared" si="518"/>
        <v/>
      </c>
      <c r="CI333" s="39" t="str">
        <f t="shared" si="519"/>
        <v/>
      </c>
      <c r="CJ333" s="39" t="str">
        <f t="shared" si="520"/>
        <v/>
      </c>
      <c r="CK333" s="39" t="str">
        <f t="shared" si="521"/>
        <v/>
      </c>
      <c r="CL333" s="39" t="str">
        <f t="shared" si="522"/>
        <v/>
      </c>
      <c r="CM333" s="39" t="str">
        <f t="shared" si="523"/>
        <v/>
      </c>
      <c r="CN333" s="39" t="str">
        <f t="shared" si="524"/>
        <v/>
      </c>
      <c r="CO333" s="39" t="str">
        <f t="shared" si="525"/>
        <v/>
      </c>
      <c r="CP333" s="39" t="str">
        <f t="shared" si="526"/>
        <v>|n暴击+15%</v>
      </c>
      <c r="CQ333" s="39" t="str">
        <f t="shared" si="527"/>
        <v>|n暴伤+150%</v>
      </c>
      <c r="CR333" s="39" t="str">
        <f t="shared" si="528"/>
        <v/>
      </c>
      <c r="CS333" s="39" t="str">
        <f t="shared" si="529"/>
        <v/>
      </c>
      <c r="CT333" s="39" t="str">
        <f t="shared" si="530"/>
        <v/>
      </c>
      <c r="CU333" s="39" t="str">
        <f t="shared" si="531"/>
        <v/>
      </c>
      <c r="CV333" s="39" t="str">
        <f t="shared" si="532"/>
        <v/>
      </c>
      <c r="CW333" s="39" t="str">
        <f t="shared" si="533"/>
        <v/>
      </c>
      <c r="CX333" s="39" t="str">
        <f t="shared" si="534"/>
        <v/>
      </c>
      <c r="CY333" s="39" t="str">
        <f t="shared" si="535"/>
        <v/>
      </c>
      <c r="CZ333" s="39" t="str">
        <f t="shared" si="536"/>
        <v/>
      </c>
      <c r="DA333" s="39" t="str">
        <f t="shared" si="537"/>
        <v/>
      </c>
      <c r="DB333" s="39" t="str">
        <f t="shared" si="538"/>
        <v/>
      </c>
      <c r="DC333" s="39" t="str">
        <f t="shared" si="539"/>
        <v/>
      </c>
      <c r="DD333" s="39" t="str">
        <f t="shared" si="540"/>
        <v/>
      </c>
      <c r="DE333" s="39" t="str">
        <f t="shared" si="541"/>
        <v/>
      </c>
      <c r="DF333" s="39" t="str">
        <f t="shared" si="542"/>
        <v/>
      </c>
      <c r="DG333" s="39" t="str">
        <f t="shared" si="543"/>
        <v/>
      </c>
      <c r="DH333" s="39" t="str">
        <f t="shared" si="544"/>
        <v/>
      </c>
      <c r="DI333" s="39" t="str">
        <f t="shared" si="545"/>
        <v/>
      </c>
      <c r="DJ333" s="39" t="str">
        <f t="shared" si="546"/>
        <v/>
      </c>
      <c r="DK333" s="39" t="str">
        <f t="shared" si="547"/>
        <v/>
      </c>
      <c r="DL333" s="39" t="str">
        <f t="shared" si="548"/>
        <v/>
      </c>
      <c r="DM333" s="39" t="str">
        <f t="shared" si="549"/>
        <v/>
      </c>
      <c r="DN333" s="39" t="str">
        <f t="shared" si="550"/>
        <v/>
      </c>
      <c r="DO333" s="39" t="str">
        <f t="shared" si="551"/>
        <v/>
      </c>
      <c r="DP333" s="39" t="str">
        <f t="shared" si="552"/>
        <v/>
      </c>
      <c r="DQ333" s="39" t="str">
        <f t="shared" si="553"/>
        <v/>
      </c>
      <c r="DR333" s="39" t="str">
        <f t="shared" si="554"/>
        <v/>
      </c>
      <c r="DS333" s="39" t="str">
        <f t="shared" si="555"/>
        <v/>
      </c>
      <c r="DT333" s="39" t="str">
        <f t="shared" si="556"/>
        <v/>
      </c>
      <c r="DU333" s="39" t="str">
        <f t="shared" si="557"/>
        <v/>
      </c>
      <c r="DV333" s="39" t="str">
        <f t="shared" si="558"/>
        <v/>
      </c>
      <c r="DW333" s="39" t="str">
        <f t="shared" si="559"/>
        <v/>
      </c>
      <c r="DX333" s="39" t="str">
        <f t="shared" si="560"/>
        <v/>
      </c>
      <c r="DY333" s="39" t="str">
        <f t="shared" si="560"/>
        <v/>
      </c>
      <c r="DZ333" s="39" t="str">
        <f t="shared" si="560"/>
        <v/>
      </c>
      <c r="EA333" s="39" t="str">
        <f t="shared" si="560"/>
        <v/>
      </c>
      <c r="EB333" s="39" t="str">
        <f t="shared" si="560"/>
        <v/>
      </c>
      <c r="EC333" s="39" t="str">
        <f t="shared" si="560"/>
        <v/>
      </c>
      <c r="ED333" s="39" t="str">
        <f t="shared" si="561"/>
        <v/>
      </c>
      <c r="EE333" s="39" t="str">
        <f t="shared" si="562"/>
        <v/>
      </c>
      <c r="EF333" s="39" t="str">
        <f t="shared" si="562"/>
        <v/>
      </c>
      <c r="EG333" s="39" t="str">
        <f t="shared" si="562"/>
        <v/>
      </c>
      <c r="EH333" s="39" t="str">
        <f t="shared" si="562"/>
        <v/>
      </c>
      <c r="EI333" s="39" t="str">
        <f t="shared" si="562"/>
        <v/>
      </c>
      <c r="EJ333" s="39" t="str">
        <f t="shared" si="562"/>
        <v/>
      </c>
      <c r="EK333" s="39" t="str">
        <f t="shared" si="562"/>
        <v/>
      </c>
      <c r="EL333" s="39" t="str">
        <f t="shared" si="562"/>
        <v/>
      </c>
      <c r="EM333" s="39" t="str">
        <f t="shared" si="563"/>
        <v/>
      </c>
      <c r="EN333" s="39" t="str">
        <f t="shared" si="563"/>
        <v/>
      </c>
      <c r="EO333" s="39" t="str">
        <f t="shared" si="563"/>
        <v/>
      </c>
    </row>
    <row r="334" spans="1:145">
      <c r="A334" s="39" t="s">
        <v>653</v>
      </c>
      <c r="B334" s="39" t="s">
        <v>654</v>
      </c>
      <c r="C334" s="39" t="s">
        <v>652</v>
      </c>
      <c r="D334" s="39">
        <v>880000</v>
      </c>
      <c r="F334" s="39">
        <v>2150</v>
      </c>
      <c r="H334" s="39">
        <v>15000000</v>
      </c>
      <c r="M334" s="39">
        <v>10</v>
      </c>
      <c r="V334" s="39">
        <v>15</v>
      </c>
      <c r="W334" s="39">
        <v>150</v>
      </c>
      <c r="BW334" s="39" t="str">
        <f t="shared" si="509"/>
        <v>|n攻击+880000|n护甲+2150|n生命值+15000000|n闪避+10%|n暴击+15%|n暴伤+150%</v>
      </c>
      <c r="BX334" s="39" t="str">
        <f t="shared" si="510"/>
        <v>|n攻击+880000</v>
      </c>
      <c r="BY334" s="39" t="str">
        <f t="shared" ref="BY334:BY341" si="564">IF(E334="","","|n"&amp;BY$2&amp;"+"&amp;INT(E334)&amp;BY$1)</f>
        <v/>
      </c>
      <c r="BZ334" s="39" t="str">
        <f t="shared" si="511"/>
        <v>|n护甲+2150</v>
      </c>
      <c r="CA334" s="39" t="str">
        <f t="shared" si="512"/>
        <v/>
      </c>
      <c r="CB334" s="39" t="str">
        <f t="shared" ref="CB334:CB341" si="565">IF(H334="","","|n"&amp;CB$2&amp;"+"&amp;INT(H334)&amp;CB$1)</f>
        <v>|n生命值+15000000</v>
      </c>
      <c r="CC334" s="39" t="str">
        <f t="shared" si="513"/>
        <v/>
      </c>
      <c r="CD334" s="39" t="str">
        <f t="shared" si="514"/>
        <v/>
      </c>
      <c r="CE334" s="39" t="str">
        <f t="shared" si="515"/>
        <v/>
      </c>
      <c r="CF334" s="39" t="str">
        <f t="shared" si="516"/>
        <v/>
      </c>
      <c r="CG334" s="39" t="str">
        <f t="shared" si="517"/>
        <v>|n闪避+10%</v>
      </c>
      <c r="CH334" s="39" t="str">
        <f t="shared" si="518"/>
        <v/>
      </c>
      <c r="CI334" s="39" t="str">
        <f t="shared" si="519"/>
        <v/>
      </c>
      <c r="CJ334" s="39" t="str">
        <f t="shared" si="520"/>
        <v/>
      </c>
      <c r="CK334" s="39" t="str">
        <f t="shared" si="521"/>
        <v/>
      </c>
      <c r="CL334" s="39" t="str">
        <f t="shared" si="522"/>
        <v/>
      </c>
      <c r="CM334" s="39" t="str">
        <f t="shared" si="523"/>
        <v/>
      </c>
      <c r="CN334" s="39" t="str">
        <f t="shared" si="524"/>
        <v/>
      </c>
      <c r="CO334" s="39" t="str">
        <f t="shared" si="525"/>
        <v/>
      </c>
      <c r="CP334" s="39" t="str">
        <f t="shared" si="526"/>
        <v>|n暴击+15%</v>
      </c>
      <c r="CQ334" s="39" t="str">
        <f t="shared" si="527"/>
        <v>|n暴伤+150%</v>
      </c>
      <c r="CR334" s="39" t="str">
        <f t="shared" si="528"/>
        <v/>
      </c>
      <c r="CS334" s="39" t="str">
        <f t="shared" si="529"/>
        <v/>
      </c>
      <c r="CT334" s="39" t="str">
        <f t="shared" si="530"/>
        <v/>
      </c>
      <c r="CU334" s="39" t="str">
        <f t="shared" si="531"/>
        <v/>
      </c>
      <c r="CV334" s="39" t="str">
        <f t="shared" si="532"/>
        <v/>
      </c>
      <c r="CW334" s="39" t="str">
        <f t="shared" si="533"/>
        <v/>
      </c>
      <c r="CX334" s="39" t="str">
        <f t="shared" si="534"/>
        <v/>
      </c>
      <c r="CY334" s="39" t="str">
        <f t="shared" si="535"/>
        <v/>
      </c>
      <c r="CZ334" s="39" t="str">
        <f t="shared" si="536"/>
        <v/>
      </c>
      <c r="DA334" s="39" t="str">
        <f t="shared" si="537"/>
        <v/>
      </c>
      <c r="DB334" s="39" t="str">
        <f t="shared" si="538"/>
        <v/>
      </c>
      <c r="DC334" s="39" t="str">
        <f t="shared" si="539"/>
        <v/>
      </c>
      <c r="DD334" s="39" t="str">
        <f t="shared" si="540"/>
        <v/>
      </c>
      <c r="DE334" s="39" t="str">
        <f t="shared" si="541"/>
        <v/>
      </c>
      <c r="DF334" s="39" t="str">
        <f t="shared" si="542"/>
        <v/>
      </c>
      <c r="DG334" s="39" t="str">
        <f t="shared" si="543"/>
        <v/>
      </c>
      <c r="DH334" s="39" t="str">
        <f t="shared" si="544"/>
        <v/>
      </c>
      <c r="DI334" s="39" t="str">
        <f t="shared" si="545"/>
        <v/>
      </c>
      <c r="DJ334" s="39" t="str">
        <f t="shared" si="546"/>
        <v/>
      </c>
      <c r="DK334" s="39" t="str">
        <f t="shared" si="547"/>
        <v/>
      </c>
      <c r="DL334" s="39" t="str">
        <f t="shared" si="548"/>
        <v/>
      </c>
      <c r="DM334" s="39" t="str">
        <f t="shared" si="549"/>
        <v/>
      </c>
      <c r="DN334" s="39" t="str">
        <f t="shared" si="550"/>
        <v/>
      </c>
      <c r="DO334" s="39" t="str">
        <f t="shared" si="551"/>
        <v/>
      </c>
      <c r="DP334" s="39" t="str">
        <f t="shared" si="552"/>
        <v/>
      </c>
      <c r="DQ334" s="39" t="str">
        <f t="shared" si="553"/>
        <v/>
      </c>
      <c r="DR334" s="39" t="str">
        <f t="shared" si="554"/>
        <v/>
      </c>
      <c r="DS334" s="39" t="str">
        <f t="shared" si="555"/>
        <v/>
      </c>
      <c r="DT334" s="39" t="str">
        <f t="shared" si="556"/>
        <v/>
      </c>
      <c r="DU334" s="39" t="str">
        <f t="shared" si="557"/>
        <v/>
      </c>
      <c r="DV334" s="39" t="str">
        <f t="shared" si="558"/>
        <v/>
      </c>
      <c r="DW334" s="39" t="str">
        <f t="shared" si="559"/>
        <v/>
      </c>
      <c r="DX334" s="39" t="str">
        <f t="shared" ref="DX334:EA334" si="566">IF(BD334="","","|n|cffffcc00"&amp;DX$2&amp;"：|r"&amp;BD334&amp;DX$1)</f>
        <v/>
      </c>
      <c r="DY334" s="39" t="str">
        <f t="shared" si="566"/>
        <v/>
      </c>
      <c r="DZ334" s="39" t="str">
        <f t="shared" si="566"/>
        <v/>
      </c>
      <c r="EA334" s="39" t="str">
        <f t="shared" si="566"/>
        <v/>
      </c>
      <c r="EB334" s="39" t="str">
        <f t="shared" ref="EB334:EI387" si="567">IF(BH334="","","|n|cffffcc00"&amp;EB$2&amp;"：|r"&amp;BH334&amp;EB$1)</f>
        <v/>
      </c>
      <c r="EC334" s="39" t="str">
        <f t="shared" si="567"/>
        <v/>
      </c>
      <c r="ED334" s="39" t="str">
        <f t="shared" si="561"/>
        <v/>
      </c>
      <c r="EE334" s="39" t="str">
        <f t="shared" ref="EE334:EK334" si="568">IF(BK334="","","|n|cffffcc00"&amp;EE$2&amp;"：|r"&amp;BK334&amp;EE$1)</f>
        <v/>
      </c>
      <c r="EF334" s="39" t="str">
        <f t="shared" si="568"/>
        <v/>
      </c>
      <c r="EG334" s="39" t="str">
        <f t="shared" si="568"/>
        <v/>
      </c>
      <c r="EH334" s="39" t="str">
        <f t="shared" si="568"/>
        <v/>
      </c>
      <c r="EI334" s="39" t="str">
        <f t="shared" si="568"/>
        <v/>
      </c>
      <c r="EJ334" s="39" t="str">
        <f t="shared" si="568"/>
        <v/>
      </c>
      <c r="EK334" s="39" t="str">
        <f t="shared" si="568"/>
        <v/>
      </c>
      <c r="EL334" s="39" t="str">
        <f t="shared" ref="EL334:EO388" si="569">IF(BR334="","","|n|cffffcc00"&amp;EL$2&amp;"：|r"&amp;BR334&amp;EL$1)</f>
        <v/>
      </c>
      <c r="EM334" s="39" t="str">
        <f t="shared" si="563"/>
        <v/>
      </c>
      <c r="EN334" s="39" t="str">
        <f t="shared" si="563"/>
        <v/>
      </c>
      <c r="EO334" s="39" t="str">
        <f t="shared" si="563"/>
        <v/>
      </c>
    </row>
    <row r="335" spans="1:145">
      <c r="A335" s="39" t="s">
        <v>655</v>
      </c>
      <c r="B335" s="39" t="s">
        <v>656</v>
      </c>
      <c r="C335" s="39" t="s">
        <v>657</v>
      </c>
      <c r="D335" s="39">
        <f t="shared" ref="D335:H335" si="570">D$338*0.35</f>
        <v>489999.99999999994</v>
      </c>
      <c r="F335" s="39">
        <f t="shared" si="570"/>
        <v>1050</v>
      </c>
      <c r="H335" s="39">
        <f t="shared" si="570"/>
        <v>8750000</v>
      </c>
      <c r="M335" s="39">
        <v>10</v>
      </c>
      <c r="V335" s="39">
        <v>15</v>
      </c>
      <c r="W335" s="39">
        <v>150</v>
      </c>
      <c r="BW335" s="39" t="str">
        <f t="shared" si="509"/>
        <v>|n攻击+490000|n护甲+1050|n生命值+8750000|n闪避+10%|n暴击+15%|n暴伤+150%</v>
      </c>
      <c r="BX335" s="39" t="str">
        <f t="shared" si="510"/>
        <v>|n攻击+490000</v>
      </c>
      <c r="BY335" s="39" t="str">
        <f t="shared" si="564"/>
        <v/>
      </c>
      <c r="BZ335" s="39" t="str">
        <f t="shared" si="511"/>
        <v>|n护甲+1050</v>
      </c>
      <c r="CA335" s="39" t="str">
        <f t="shared" si="512"/>
        <v/>
      </c>
      <c r="CB335" s="39" t="str">
        <f t="shared" si="565"/>
        <v>|n生命值+8750000</v>
      </c>
      <c r="CC335" s="39" t="str">
        <f t="shared" si="513"/>
        <v/>
      </c>
      <c r="CD335" s="39" t="str">
        <f t="shared" si="514"/>
        <v/>
      </c>
      <c r="CE335" s="39" t="str">
        <f t="shared" si="515"/>
        <v/>
      </c>
      <c r="CF335" s="39" t="str">
        <f t="shared" si="516"/>
        <v/>
      </c>
      <c r="CG335" s="39" t="str">
        <f t="shared" si="517"/>
        <v>|n闪避+10%</v>
      </c>
      <c r="CH335" s="39" t="str">
        <f t="shared" si="518"/>
        <v/>
      </c>
      <c r="CI335" s="39" t="str">
        <f t="shared" si="519"/>
        <v/>
      </c>
      <c r="CJ335" s="39" t="str">
        <f t="shared" si="520"/>
        <v/>
      </c>
      <c r="CK335" s="39" t="str">
        <f t="shared" si="521"/>
        <v/>
      </c>
      <c r="CL335" s="39" t="str">
        <f t="shared" si="522"/>
        <v/>
      </c>
      <c r="CM335" s="39" t="str">
        <f t="shared" si="523"/>
        <v/>
      </c>
      <c r="CN335" s="39" t="str">
        <f t="shared" si="524"/>
        <v/>
      </c>
      <c r="CO335" s="39" t="str">
        <f t="shared" si="525"/>
        <v/>
      </c>
      <c r="CP335" s="39" t="str">
        <f t="shared" si="526"/>
        <v>|n暴击+15%</v>
      </c>
      <c r="CQ335" s="39" t="str">
        <f t="shared" si="527"/>
        <v>|n暴伤+150%</v>
      </c>
      <c r="CR335" s="39" t="str">
        <f t="shared" si="528"/>
        <v/>
      </c>
      <c r="CS335" s="39" t="str">
        <f t="shared" si="529"/>
        <v/>
      </c>
      <c r="CT335" s="39" t="str">
        <f t="shared" si="530"/>
        <v/>
      </c>
      <c r="CU335" s="39" t="str">
        <f t="shared" si="531"/>
        <v/>
      </c>
      <c r="CV335" s="39" t="str">
        <f t="shared" si="532"/>
        <v/>
      </c>
      <c r="CW335" s="39" t="str">
        <f t="shared" si="533"/>
        <v/>
      </c>
      <c r="CX335" s="39" t="str">
        <f t="shared" si="534"/>
        <v/>
      </c>
      <c r="CY335" s="39" t="str">
        <f t="shared" si="535"/>
        <v/>
      </c>
      <c r="CZ335" s="39" t="str">
        <f t="shared" si="536"/>
        <v/>
      </c>
      <c r="DA335" s="39" t="str">
        <f t="shared" si="537"/>
        <v/>
      </c>
      <c r="DB335" s="39" t="str">
        <f t="shared" si="538"/>
        <v/>
      </c>
      <c r="DC335" s="39" t="str">
        <f t="shared" si="539"/>
        <v/>
      </c>
      <c r="DD335" s="39" t="str">
        <f t="shared" si="540"/>
        <v/>
      </c>
      <c r="DE335" s="39" t="str">
        <f t="shared" si="541"/>
        <v/>
      </c>
      <c r="DF335" s="39" t="str">
        <f t="shared" si="542"/>
        <v/>
      </c>
      <c r="DG335" s="39" t="str">
        <f t="shared" si="543"/>
        <v/>
      </c>
      <c r="DH335" s="39" t="str">
        <f t="shared" si="544"/>
        <v/>
      </c>
      <c r="DI335" s="39" t="str">
        <f t="shared" si="545"/>
        <v/>
      </c>
      <c r="DJ335" s="39" t="str">
        <f t="shared" si="546"/>
        <v/>
      </c>
      <c r="DK335" s="39" t="str">
        <f t="shared" si="547"/>
        <v/>
      </c>
      <c r="DL335" s="39" t="str">
        <f t="shared" si="548"/>
        <v/>
      </c>
      <c r="DM335" s="39" t="str">
        <f t="shared" si="549"/>
        <v/>
      </c>
      <c r="DN335" s="39" t="str">
        <f t="shared" si="550"/>
        <v/>
      </c>
      <c r="DO335" s="39" t="str">
        <f t="shared" si="551"/>
        <v/>
      </c>
      <c r="DP335" s="39" t="str">
        <f t="shared" si="552"/>
        <v/>
      </c>
      <c r="DQ335" s="39" t="str">
        <f t="shared" si="553"/>
        <v/>
      </c>
      <c r="DR335" s="39" t="str">
        <f t="shared" si="554"/>
        <v/>
      </c>
      <c r="DS335" s="39" t="str">
        <f t="shared" si="555"/>
        <v/>
      </c>
      <c r="DT335" s="39" t="str">
        <f t="shared" si="556"/>
        <v/>
      </c>
      <c r="DU335" s="39" t="str">
        <f t="shared" si="557"/>
        <v/>
      </c>
      <c r="DV335" s="39" t="str">
        <f t="shared" si="558"/>
        <v/>
      </c>
      <c r="DW335" s="39" t="str">
        <f t="shared" si="559"/>
        <v/>
      </c>
      <c r="DX335" s="39" t="str">
        <f t="shared" ref="DX335:EA378" si="571">IF(BD335="","","|n|cffffcc00"&amp;DX$2&amp;"：|r"&amp;BD335&amp;DX$1)</f>
        <v/>
      </c>
      <c r="DY335" s="39" t="str">
        <f t="shared" si="571"/>
        <v/>
      </c>
      <c r="DZ335" s="39" t="str">
        <f t="shared" si="571"/>
        <v/>
      </c>
      <c r="EA335" s="39" t="str">
        <f t="shared" si="571"/>
        <v/>
      </c>
      <c r="EB335" s="39" t="str">
        <f t="shared" si="567"/>
        <v/>
      </c>
      <c r="EC335" s="39" t="str">
        <f t="shared" si="567"/>
        <v/>
      </c>
      <c r="ED335" s="39" t="str">
        <f t="shared" si="561"/>
        <v/>
      </c>
      <c r="EE335" s="39" t="str">
        <f t="shared" si="561"/>
        <v/>
      </c>
      <c r="EF335" s="39" t="str">
        <f t="shared" si="561"/>
        <v/>
      </c>
      <c r="EG335" s="39" t="str">
        <f t="shared" si="561"/>
        <v/>
      </c>
      <c r="EH335" s="39" t="str">
        <f t="shared" si="561"/>
        <v/>
      </c>
      <c r="EI335" s="39" t="str">
        <f t="shared" si="561"/>
        <v/>
      </c>
      <c r="EJ335" s="39" t="str">
        <f t="shared" si="561"/>
        <v/>
      </c>
      <c r="EK335" s="39" t="str">
        <f t="shared" si="561"/>
        <v/>
      </c>
      <c r="EL335" s="39" t="str">
        <f t="shared" si="569"/>
        <v/>
      </c>
      <c r="EM335" s="39" t="str">
        <f t="shared" si="563"/>
        <v/>
      </c>
      <c r="EN335" s="39" t="str">
        <f t="shared" si="563"/>
        <v/>
      </c>
      <c r="EO335" s="39" t="str">
        <f t="shared" si="563"/>
        <v/>
      </c>
    </row>
    <row r="336" spans="1:145">
      <c r="A336" s="39" t="s">
        <v>658</v>
      </c>
      <c r="B336" s="39" t="s">
        <v>659</v>
      </c>
      <c r="C336" s="39" t="s">
        <v>657</v>
      </c>
      <c r="D336" s="39">
        <f t="shared" ref="D336:D337" si="572">D$338*0.35</f>
        <v>489999.99999999994</v>
      </c>
      <c r="F336" s="39">
        <f t="shared" ref="F336:F337" si="573">F$338*0.35</f>
        <v>1050</v>
      </c>
      <c r="H336" s="39">
        <f t="shared" ref="H336:H337" si="574">H$338*0.35</f>
        <v>8750000</v>
      </c>
      <c r="M336" s="39">
        <v>10</v>
      </c>
      <c r="V336" s="39">
        <v>15</v>
      </c>
      <c r="W336" s="39">
        <v>150</v>
      </c>
      <c r="BW336" s="39" t="str">
        <f t="shared" si="509"/>
        <v>|n攻击+490000|n护甲+1050|n生命值+8750000|n闪避+10%|n暴击+15%|n暴伤+150%</v>
      </c>
      <c r="BX336" s="39" t="str">
        <f t="shared" si="510"/>
        <v>|n攻击+490000</v>
      </c>
      <c r="BY336" s="39" t="str">
        <f t="shared" si="564"/>
        <v/>
      </c>
      <c r="BZ336" s="39" t="str">
        <f t="shared" si="511"/>
        <v>|n护甲+1050</v>
      </c>
      <c r="CA336" s="39" t="str">
        <f t="shared" si="512"/>
        <v/>
      </c>
      <c r="CB336" s="39" t="str">
        <f t="shared" si="565"/>
        <v>|n生命值+8750000</v>
      </c>
      <c r="CC336" s="39" t="str">
        <f t="shared" si="513"/>
        <v/>
      </c>
      <c r="CD336" s="39" t="str">
        <f t="shared" si="514"/>
        <v/>
      </c>
      <c r="CE336" s="39" t="str">
        <f t="shared" si="515"/>
        <v/>
      </c>
      <c r="CF336" s="39" t="str">
        <f t="shared" si="516"/>
        <v/>
      </c>
      <c r="CG336" s="39" t="str">
        <f t="shared" si="517"/>
        <v>|n闪避+10%</v>
      </c>
      <c r="CH336" s="39" t="str">
        <f t="shared" si="518"/>
        <v/>
      </c>
      <c r="CI336" s="39" t="str">
        <f t="shared" si="519"/>
        <v/>
      </c>
      <c r="CJ336" s="39" t="str">
        <f t="shared" si="520"/>
        <v/>
      </c>
      <c r="CK336" s="39" t="str">
        <f t="shared" si="521"/>
        <v/>
      </c>
      <c r="CL336" s="39" t="str">
        <f t="shared" si="522"/>
        <v/>
      </c>
      <c r="CM336" s="39" t="str">
        <f t="shared" si="523"/>
        <v/>
      </c>
      <c r="CN336" s="39" t="str">
        <f t="shared" si="524"/>
        <v/>
      </c>
      <c r="CO336" s="39" t="str">
        <f t="shared" si="525"/>
        <v/>
      </c>
      <c r="CP336" s="39" t="str">
        <f t="shared" si="526"/>
        <v>|n暴击+15%</v>
      </c>
      <c r="CQ336" s="39" t="str">
        <f t="shared" si="527"/>
        <v>|n暴伤+150%</v>
      </c>
      <c r="CR336" s="39" t="str">
        <f t="shared" si="528"/>
        <v/>
      </c>
      <c r="CS336" s="39" t="str">
        <f t="shared" si="529"/>
        <v/>
      </c>
      <c r="CT336" s="39" t="str">
        <f t="shared" si="530"/>
        <v/>
      </c>
      <c r="CU336" s="39" t="str">
        <f t="shared" si="531"/>
        <v/>
      </c>
      <c r="CV336" s="39" t="str">
        <f t="shared" si="532"/>
        <v/>
      </c>
      <c r="CW336" s="39" t="str">
        <f t="shared" si="533"/>
        <v/>
      </c>
      <c r="CX336" s="39" t="str">
        <f t="shared" si="534"/>
        <v/>
      </c>
      <c r="CY336" s="39" t="str">
        <f t="shared" si="535"/>
        <v/>
      </c>
      <c r="CZ336" s="39" t="str">
        <f t="shared" si="536"/>
        <v/>
      </c>
      <c r="DA336" s="39" t="str">
        <f t="shared" si="537"/>
        <v/>
      </c>
      <c r="DB336" s="39" t="str">
        <f t="shared" si="538"/>
        <v/>
      </c>
      <c r="DC336" s="39" t="str">
        <f t="shared" si="539"/>
        <v/>
      </c>
      <c r="DD336" s="39" t="str">
        <f t="shared" si="540"/>
        <v/>
      </c>
      <c r="DE336" s="39" t="str">
        <f t="shared" si="541"/>
        <v/>
      </c>
      <c r="DF336" s="39" t="str">
        <f t="shared" si="542"/>
        <v/>
      </c>
      <c r="DG336" s="39" t="str">
        <f t="shared" si="543"/>
        <v/>
      </c>
      <c r="DH336" s="39" t="str">
        <f t="shared" si="544"/>
        <v/>
      </c>
      <c r="DI336" s="39" t="str">
        <f t="shared" si="545"/>
        <v/>
      </c>
      <c r="DJ336" s="39" t="str">
        <f t="shared" si="546"/>
        <v/>
      </c>
      <c r="DK336" s="39" t="str">
        <f t="shared" si="547"/>
        <v/>
      </c>
      <c r="DL336" s="39" t="str">
        <f t="shared" si="548"/>
        <v/>
      </c>
      <c r="DM336" s="39" t="str">
        <f t="shared" si="549"/>
        <v/>
      </c>
      <c r="DN336" s="39" t="str">
        <f t="shared" si="550"/>
        <v/>
      </c>
      <c r="DO336" s="39" t="str">
        <f t="shared" si="551"/>
        <v/>
      </c>
      <c r="DP336" s="39" t="str">
        <f t="shared" si="552"/>
        <v/>
      </c>
      <c r="DQ336" s="39" t="str">
        <f t="shared" si="553"/>
        <v/>
      </c>
      <c r="DR336" s="39" t="str">
        <f t="shared" si="554"/>
        <v/>
      </c>
      <c r="DS336" s="39" t="str">
        <f t="shared" si="555"/>
        <v/>
      </c>
      <c r="DT336" s="39" t="str">
        <f t="shared" si="556"/>
        <v/>
      </c>
      <c r="DU336" s="39" t="str">
        <f t="shared" si="557"/>
        <v/>
      </c>
      <c r="DV336" s="39" t="str">
        <f t="shared" si="558"/>
        <v/>
      </c>
      <c r="DW336" s="39" t="str">
        <f t="shared" si="559"/>
        <v/>
      </c>
      <c r="DX336" s="39" t="str">
        <f t="shared" si="571"/>
        <v/>
      </c>
      <c r="DY336" s="39" t="str">
        <f t="shared" si="571"/>
        <v/>
      </c>
      <c r="DZ336" s="39" t="str">
        <f t="shared" si="571"/>
        <v/>
      </c>
      <c r="EA336" s="39" t="str">
        <f t="shared" si="571"/>
        <v/>
      </c>
      <c r="EB336" s="39" t="str">
        <f t="shared" si="567"/>
        <v/>
      </c>
      <c r="EC336" s="39" t="str">
        <f t="shared" si="567"/>
        <v/>
      </c>
      <c r="ED336" s="39" t="str">
        <f t="shared" si="561"/>
        <v/>
      </c>
      <c r="EE336" s="39" t="str">
        <f t="shared" si="561"/>
        <v/>
      </c>
      <c r="EF336" s="39" t="str">
        <f t="shared" si="561"/>
        <v/>
      </c>
      <c r="EG336" s="39" t="str">
        <f t="shared" si="561"/>
        <v/>
      </c>
      <c r="EH336" s="39" t="str">
        <f t="shared" si="561"/>
        <v/>
      </c>
      <c r="EI336" s="39" t="str">
        <f t="shared" si="561"/>
        <v/>
      </c>
      <c r="EJ336" s="39" t="str">
        <f t="shared" si="561"/>
        <v/>
      </c>
      <c r="EK336" s="39" t="str">
        <f t="shared" si="561"/>
        <v/>
      </c>
      <c r="EL336" s="39" t="str">
        <f t="shared" si="569"/>
        <v/>
      </c>
      <c r="EM336" s="39" t="str">
        <f t="shared" si="563"/>
        <v/>
      </c>
      <c r="EN336" s="39" t="str">
        <f t="shared" si="563"/>
        <v/>
      </c>
      <c r="EO336" s="39" t="str">
        <f t="shared" si="563"/>
        <v/>
      </c>
    </row>
    <row r="337" spans="1:145">
      <c r="A337" s="39" t="s">
        <v>660</v>
      </c>
      <c r="B337" s="39" t="s">
        <v>661</v>
      </c>
      <c r="C337" s="39" t="s">
        <v>657</v>
      </c>
      <c r="D337" s="39">
        <f t="shared" si="572"/>
        <v>489999.99999999994</v>
      </c>
      <c r="F337" s="39">
        <f t="shared" si="573"/>
        <v>1050</v>
      </c>
      <c r="H337" s="39">
        <f t="shared" si="574"/>
        <v>8750000</v>
      </c>
      <c r="M337" s="39">
        <v>10</v>
      </c>
      <c r="V337" s="39">
        <v>15</v>
      </c>
      <c r="W337" s="39">
        <v>150</v>
      </c>
      <c r="BW337" s="39" t="str">
        <f t="shared" si="509"/>
        <v>|n攻击+490000|n护甲+1050|n生命值+8750000|n闪避+10%|n暴击+15%|n暴伤+150%</v>
      </c>
      <c r="BX337" s="39" t="str">
        <f t="shared" si="510"/>
        <v>|n攻击+490000</v>
      </c>
      <c r="BY337" s="39" t="str">
        <f t="shared" si="564"/>
        <v/>
      </c>
      <c r="BZ337" s="39" t="str">
        <f t="shared" si="511"/>
        <v>|n护甲+1050</v>
      </c>
      <c r="CA337" s="39" t="str">
        <f t="shared" si="512"/>
        <v/>
      </c>
      <c r="CB337" s="39" t="str">
        <f t="shared" si="565"/>
        <v>|n生命值+8750000</v>
      </c>
      <c r="CC337" s="39" t="str">
        <f t="shared" si="513"/>
        <v/>
      </c>
      <c r="CD337" s="39" t="str">
        <f t="shared" si="514"/>
        <v/>
      </c>
      <c r="CE337" s="39" t="str">
        <f t="shared" si="515"/>
        <v/>
      </c>
      <c r="CF337" s="39" t="str">
        <f t="shared" si="516"/>
        <v/>
      </c>
      <c r="CG337" s="39" t="str">
        <f t="shared" si="517"/>
        <v>|n闪避+10%</v>
      </c>
      <c r="CH337" s="39" t="str">
        <f t="shared" si="518"/>
        <v/>
      </c>
      <c r="CI337" s="39" t="str">
        <f t="shared" si="519"/>
        <v/>
      </c>
      <c r="CJ337" s="39" t="str">
        <f t="shared" si="520"/>
        <v/>
      </c>
      <c r="CK337" s="39" t="str">
        <f t="shared" si="521"/>
        <v/>
      </c>
      <c r="CL337" s="39" t="str">
        <f t="shared" si="522"/>
        <v/>
      </c>
      <c r="CM337" s="39" t="str">
        <f t="shared" si="523"/>
        <v/>
      </c>
      <c r="CN337" s="39" t="str">
        <f t="shared" si="524"/>
        <v/>
      </c>
      <c r="CO337" s="39" t="str">
        <f t="shared" si="525"/>
        <v/>
      </c>
      <c r="CP337" s="39" t="str">
        <f t="shared" si="526"/>
        <v>|n暴击+15%</v>
      </c>
      <c r="CQ337" s="39" t="str">
        <f t="shared" si="527"/>
        <v>|n暴伤+150%</v>
      </c>
      <c r="CR337" s="39" t="str">
        <f t="shared" si="528"/>
        <v/>
      </c>
      <c r="CS337" s="39" t="str">
        <f t="shared" si="529"/>
        <v/>
      </c>
      <c r="CT337" s="39" t="str">
        <f t="shared" si="530"/>
        <v/>
      </c>
      <c r="CU337" s="39" t="str">
        <f t="shared" si="531"/>
        <v/>
      </c>
      <c r="CV337" s="39" t="str">
        <f t="shared" si="532"/>
        <v/>
      </c>
      <c r="CW337" s="39" t="str">
        <f t="shared" si="533"/>
        <v/>
      </c>
      <c r="CX337" s="39" t="str">
        <f t="shared" si="534"/>
        <v/>
      </c>
      <c r="CY337" s="39" t="str">
        <f t="shared" si="535"/>
        <v/>
      </c>
      <c r="CZ337" s="39" t="str">
        <f t="shared" si="536"/>
        <v/>
      </c>
      <c r="DA337" s="39" t="str">
        <f t="shared" si="537"/>
        <v/>
      </c>
      <c r="DB337" s="39" t="str">
        <f t="shared" si="538"/>
        <v/>
      </c>
      <c r="DC337" s="39" t="str">
        <f t="shared" si="539"/>
        <v/>
      </c>
      <c r="DD337" s="39" t="str">
        <f t="shared" si="540"/>
        <v/>
      </c>
      <c r="DE337" s="39" t="str">
        <f t="shared" si="541"/>
        <v/>
      </c>
      <c r="DF337" s="39" t="str">
        <f t="shared" si="542"/>
        <v/>
      </c>
      <c r="DG337" s="39" t="str">
        <f t="shared" si="543"/>
        <v/>
      </c>
      <c r="DH337" s="39" t="str">
        <f t="shared" si="544"/>
        <v/>
      </c>
      <c r="DI337" s="39" t="str">
        <f t="shared" si="545"/>
        <v/>
      </c>
      <c r="DJ337" s="39" t="str">
        <f t="shared" si="546"/>
        <v/>
      </c>
      <c r="DK337" s="39" t="str">
        <f t="shared" si="547"/>
        <v/>
      </c>
      <c r="DL337" s="39" t="str">
        <f t="shared" si="548"/>
        <v/>
      </c>
      <c r="DM337" s="39" t="str">
        <f t="shared" si="549"/>
        <v/>
      </c>
      <c r="DN337" s="39" t="str">
        <f t="shared" si="550"/>
        <v/>
      </c>
      <c r="DO337" s="39" t="str">
        <f t="shared" si="551"/>
        <v/>
      </c>
      <c r="DP337" s="39" t="str">
        <f t="shared" si="552"/>
        <v/>
      </c>
      <c r="DQ337" s="39" t="str">
        <f t="shared" si="553"/>
        <v/>
      </c>
      <c r="DR337" s="39" t="str">
        <f t="shared" si="554"/>
        <v/>
      </c>
      <c r="DS337" s="39" t="str">
        <f t="shared" si="555"/>
        <v/>
      </c>
      <c r="DT337" s="39" t="str">
        <f t="shared" si="556"/>
        <v/>
      </c>
      <c r="DU337" s="39" t="str">
        <f t="shared" si="557"/>
        <v/>
      </c>
      <c r="DV337" s="39" t="str">
        <f t="shared" si="558"/>
        <v/>
      </c>
      <c r="DW337" s="39" t="str">
        <f t="shared" si="559"/>
        <v/>
      </c>
      <c r="DX337" s="39" t="str">
        <f t="shared" si="571"/>
        <v/>
      </c>
      <c r="DY337" s="39" t="str">
        <f t="shared" si="571"/>
        <v/>
      </c>
      <c r="DZ337" s="39" t="str">
        <f t="shared" si="571"/>
        <v/>
      </c>
      <c r="EA337" s="39" t="str">
        <f t="shared" si="571"/>
        <v/>
      </c>
      <c r="EB337" s="39" t="str">
        <f t="shared" si="567"/>
        <v/>
      </c>
      <c r="EC337" s="39" t="str">
        <f t="shared" si="567"/>
        <v/>
      </c>
      <c r="ED337" s="39" t="str">
        <f t="shared" si="561"/>
        <v/>
      </c>
      <c r="EE337" s="39" t="str">
        <f t="shared" si="561"/>
        <v/>
      </c>
      <c r="EF337" s="39" t="str">
        <f t="shared" si="561"/>
        <v/>
      </c>
      <c r="EG337" s="39" t="str">
        <f t="shared" si="561"/>
        <v/>
      </c>
      <c r="EH337" s="39" t="str">
        <f t="shared" si="561"/>
        <v/>
      </c>
      <c r="EI337" s="39" t="str">
        <f t="shared" si="561"/>
        <v/>
      </c>
      <c r="EJ337" s="39" t="str">
        <f t="shared" si="561"/>
        <v/>
      </c>
      <c r="EK337" s="39" t="str">
        <f t="shared" si="561"/>
        <v/>
      </c>
      <c r="EL337" s="39" t="str">
        <f t="shared" si="569"/>
        <v/>
      </c>
      <c r="EM337" s="39" t="str">
        <f t="shared" si="563"/>
        <v/>
      </c>
      <c r="EN337" s="39" t="str">
        <f t="shared" si="563"/>
        <v/>
      </c>
      <c r="EO337" s="39" t="str">
        <f t="shared" si="563"/>
        <v/>
      </c>
    </row>
    <row r="338" spans="1:145">
      <c r="A338" s="39" t="s">
        <v>662</v>
      </c>
      <c r="B338" s="39" t="s">
        <v>663</v>
      </c>
      <c r="C338" s="39" t="s">
        <v>664</v>
      </c>
      <c r="D338" s="39">
        <v>1400000</v>
      </c>
      <c r="F338" s="39">
        <v>3000</v>
      </c>
      <c r="H338" s="39">
        <v>25000000</v>
      </c>
      <c r="M338" s="39">
        <v>10</v>
      </c>
      <c r="V338" s="39">
        <v>15</v>
      </c>
      <c r="W338" s="39">
        <v>200</v>
      </c>
      <c r="BW338" s="39" t="str">
        <f t="shared" si="509"/>
        <v>|n攻击+1400000|n护甲+3000|n生命值+25000000|n闪避+10%|n暴击+15%|n暴伤+200%</v>
      </c>
      <c r="BX338" s="39" t="str">
        <f t="shared" si="510"/>
        <v>|n攻击+1400000</v>
      </c>
      <c r="BY338" s="39" t="str">
        <f t="shared" si="564"/>
        <v/>
      </c>
      <c r="BZ338" s="39" t="str">
        <f t="shared" si="511"/>
        <v>|n护甲+3000</v>
      </c>
      <c r="CA338" s="39" t="str">
        <f t="shared" si="512"/>
        <v/>
      </c>
      <c r="CB338" s="39" t="str">
        <f t="shared" si="565"/>
        <v>|n生命值+25000000</v>
      </c>
      <c r="CC338" s="39" t="str">
        <f t="shared" si="513"/>
        <v/>
      </c>
      <c r="CD338" s="39" t="str">
        <f t="shared" si="514"/>
        <v/>
      </c>
      <c r="CE338" s="39" t="str">
        <f t="shared" si="515"/>
        <v/>
      </c>
      <c r="CF338" s="39" t="str">
        <f t="shared" si="516"/>
        <v/>
      </c>
      <c r="CG338" s="39" t="str">
        <f t="shared" si="517"/>
        <v>|n闪避+10%</v>
      </c>
      <c r="CH338" s="39" t="str">
        <f t="shared" si="518"/>
        <v/>
      </c>
      <c r="CI338" s="39" t="str">
        <f t="shared" si="519"/>
        <v/>
      </c>
      <c r="CJ338" s="39" t="str">
        <f t="shared" si="520"/>
        <v/>
      </c>
      <c r="CK338" s="39" t="str">
        <f t="shared" si="521"/>
        <v/>
      </c>
      <c r="CL338" s="39" t="str">
        <f t="shared" si="522"/>
        <v/>
      </c>
      <c r="CM338" s="39" t="str">
        <f t="shared" si="523"/>
        <v/>
      </c>
      <c r="CN338" s="39" t="str">
        <f t="shared" si="524"/>
        <v/>
      </c>
      <c r="CO338" s="39" t="str">
        <f t="shared" si="525"/>
        <v/>
      </c>
      <c r="CP338" s="39" t="str">
        <f t="shared" si="526"/>
        <v>|n暴击+15%</v>
      </c>
      <c r="CQ338" s="39" t="str">
        <f t="shared" si="527"/>
        <v>|n暴伤+200%</v>
      </c>
      <c r="CR338" s="39" t="str">
        <f t="shared" si="528"/>
        <v/>
      </c>
      <c r="CS338" s="39" t="str">
        <f t="shared" si="529"/>
        <v/>
      </c>
      <c r="CT338" s="39" t="str">
        <f t="shared" si="530"/>
        <v/>
      </c>
      <c r="CU338" s="39" t="str">
        <f t="shared" si="531"/>
        <v/>
      </c>
      <c r="CV338" s="39" t="str">
        <f t="shared" si="532"/>
        <v/>
      </c>
      <c r="CW338" s="39" t="str">
        <f t="shared" si="533"/>
        <v/>
      </c>
      <c r="CX338" s="39" t="str">
        <f t="shared" si="534"/>
        <v/>
      </c>
      <c r="CY338" s="39" t="str">
        <f t="shared" si="535"/>
        <v/>
      </c>
      <c r="CZ338" s="39" t="str">
        <f t="shared" si="536"/>
        <v/>
      </c>
      <c r="DA338" s="39" t="str">
        <f t="shared" si="537"/>
        <v/>
      </c>
      <c r="DB338" s="39" t="str">
        <f t="shared" si="538"/>
        <v/>
      </c>
      <c r="DC338" s="39" t="str">
        <f t="shared" si="539"/>
        <v/>
      </c>
      <c r="DD338" s="39" t="str">
        <f t="shared" si="540"/>
        <v/>
      </c>
      <c r="DE338" s="39" t="str">
        <f t="shared" si="541"/>
        <v/>
      </c>
      <c r="DF338" s="39" t="str">
        <f t="shared" si="542"/>
        <v/>
      </c>
      <c r="DG338" s="39" t="str">
        <f t="shared" si="543"/>
        <v/>
      </c>
      <c r="DH338" s="39" t="str">
        <f t="shared" si="544"/>
        <v/>
      </c>
      <c r="DI338" s="39" t="str">
        <f t="shared" si="545"/>
        <v/>
      </c>
      <c r="DJ338" s="39" t="str">
        <f t="shared" si="546"/>
        <v/>
      </c>
      <c r="DK338" s="39" t="str">
        <f t="shared" si="547"/>
        <v/>
      </c>
      <c r="DL338" s="39" t="str">
        <f t="shared" si="548"/>
        <v/>
      </c>
      <c r="DM338" s="39" t="str">
        <f t="shared" si="549"/>
        <v/>
      </c>
      <c r="DN338" s="39" t="str">
        <f t="shared" si="550"/>
        <v/>
      </c>
      <c r="DO338" s="39" t="str">
        <f t="shared" si="551"/>
        <v/>
      </c>
      <c r="DP338" s="39" t="str">
        <f t="shared" si="552"/>
        <v/>
      </c>
      <c r="DQ338" s="39" t="str">
        <f t="shared" si="553"/>
        <v/>
      </c>
      <c r="DR338" s="39" t="str">
        <f t="shared" si="554"/>
        <v/>
      </c>
      <c r="DS338" s="39" t="str">
        <f t="shared" si="555"/>
        <v/>
      </c>
      <c r="DT338" s="39" t="str">
        <f t="shared" si="556"/>
        <v/>
      </c>
      <c r="DU338" s="39" t="str">
        <f t="shared" si="557"/>
        <v/>
      </c>
      <c r="DV338" s="39" t="str">
        <f t="shared" si="558"/>
        <v/>
      </c>
      <c r="DW338" s="39" t="str">
        <f t="shared" si="559"/>
        <v/>
      </c>
      <c r="DX338" s="39" t="str">
        <f t="shared" si="571"/>
        <v/>
      </c>
      <c r="DY338" s="39" t="str">
        <f t="shared" si="571"/>
        <v/>
      </c>
      <c r="DZ338" s="39" t="str">
        <f t="shared" si="571"/>
        <v/>
      </c>
      <c r="EA338" s="39" t="str">
        <f t="shared" si="571"/>
        <v/>
      </c>
      <c r="EB338" s="39" t="str">
        <f t="shared" si="567"/>
        <v/>
      </c>
      <c r="EC338" s="39" t="str">
        <f t="shared" si="567"/>
        <v/>
      </c>
      <c r="ED338" s="39" t="str">
        <f t="shared" si="561"/>
        <v/>
      </c>
      <c r="EE338" s="39" t="str">
        <f t="shared" si="561"/>
        <v/>
      </c>
      <c r="EF338" s="39" t="str">
        <f t="shared" si="561"/>
        <v/>
      </c>
      <c r="EG338" s="39" t="str">
        <f t="shared" si="561"/>
        <v/>
      </c>
      <c r="EH338" s="39" t="str">
        <f t="shared" si="561"/>
        <v/>
      </c>
      <c r="EI338" s="39" t="str">
        <f t="shared" si="561"/>
        <v/>
      </c>
      <c r="EJ338" s="39" t="str">
        <f t="shared" si="561"/>
        <v/>
      </c>
      <c r="EK338" s="39" t="str">
        <f t="shared" si="561"/>
        <v/>
      </c>
      <c r="EL338" s="39" t="str">
        <f t="shared" si="569"/>
        <v/>
      </c>
      <c r="EM338" s="39" t="str">
        <f t="shared" si="563"/>
        <v/>
      </c>
      <c r="EN338" s="39" t="str">
        <f t="shared" si="563"/>
        <v/>
      </c>
      <c r="EO338" s="39" t="str">
        <f t="shared" si="563"/>
        <v/>
      </c>
    </row>
    <row r="339" spans="1:145">
      <c r="A339" s="39" t="s">
        <v>665</v>
      </c>
      <c r="B339" s="39" t="s">
        <v>666</v>
      </c>
      <c r="C339" s="39" t="s">
        <v>667</v>
      </c>
      <c r="D339" s="39">
        <f t="shared" ref="D339:H339" si="575">D340</f>
        <v>2086990</v>
      </c>
      <c r="F339" s="39">
        <f t="shared" si="575"/>
        <v>3800</v>
      </c>
      <c r="H339" s="39">
        <f t="shared" si="575"/>
        <v>36000000</v>
      </c>
      <c r="M339" s="39">
        <v>10</v>
      </c>
      <c r="V339" s="39">
        <v>16</v>
      </c>
      <c r="W339" s="39">
        <v>250</v>
      </c>
      <c r="BW339" s="39" t="str">
        <f t="shared" si="509"/>
        <v>|n攻击+2086990|n护甲+3800|n生命值+36000000|n闪避+10%|n暴击+16%|n暴伤+250%</v>
      </c>
      <c r="BX339" s="39" t="str">
        <f t="shared" si="510"/>
        <v>|n攻击+2086990</v>
      </c>
      <c r="BY339" s="39" t="str">
        <f t="shared" si="564"/>
        <v/>
      </c>
      <c r="BZ339" s="39" t="str">
        <f t="shared" si="511"/>
        <v>|n护甲+3800</v>
      </c>
      <c r="CA339" s="39" t="str">
        <f t="shared" si="512"/>
        <v/>
      </c>
      <c r="CB339" s="39" t="str">
        <f t="shared" si="565"/>
        <v>|n生命值+36000000</v>
      </c>
      <c r="CC339" s="39" t="str">
        <f t="shared" si="513"/>
        <v/>
      </c>
      <c r="CD339" s="39" t="str">
        <f t="shared" si="514"/>
        <v/>
      </c>
      <c r="CE339" s="39" t="str">
        <f t="shared" si="515"/>
        <v/>
      </c>
      <c r="CF339" s="39" t="str">
        <f t="shared" si="516"/>
        <v/>
      </c>
      <c r="CG339" s="39" t="str">
        <f t="shared" si="517"/>
        <v>|n闪避+10%</v>
      </c>
      <c r="CH339" s="39" t="str">
        <f t="shared" si="518"/>
        <v/>
      </c>
      <c r="CI339" s="39" t="str">
        <f t="shared" si="519"/>
        <v/>
      </c>
      <c r="CJ339" s="39" t="str">
        <f t="shared" si="520"/>
        <v/>
      </c>
      <c r="CK339" s="39" t="str">
        <f t="shared" si="521"/>
        <v/>
      </c>
      <c r="CL339" s="39" t="str">
        <f t="shared" si="522"/>
        <v/>
      </c>
      <c r="CM339" s="39" t="str">
        <f t="shared" si="523"/>
        <v/>
      </c>
      <c r="CN339" s="39" t="str">
        <f t="shared" si="524"/>
        <v/>
      </c>
      <c r="CO339" s="39" t="str">
        <f t="shared" si="525"/>
        <v/>
      </c>
      <c r="CP339" s="39" t="str">
        <f t="shared" si="526"/>
        <v>|n暴击+16%</v>
      </c>
      <c r="CQ339" s="39" t="str">
        <f t="shared" si="527"/>
        <v>|n暴伤+250%</v>
      </c>
      <c r="CR339" s="39" t="str">
        <f t="shared" si="528"/>
        <v/>
      </c>
      <c r="CS339" s="39" t="str">
        <f t="shared" si="529"/>
        <v/>
      </c>
      <c r="CT339" s="39" t="str">
        <f t="shared" si="530"/>
        <v/>
      </c>
      <c r="CU339" s="39" t="str">
        <f t="shared" si="531"/>
        <v/>
      </c>
      <c r="CV339" s="39" t="str">
        <f t="shared" si="532"/>
        <v/>
      </c>
      <c r="CW339" s="39" t="str">
        <f t="shared" si="533"/>
        <v/>
      </c>
      <c r="CX339" s="39" t="str">
        <f t="shared" si="534"/>
        <v/>
      </c>
      <c r="CY339" s="39" t="str">
        <f t="shared" si="535"/>
        <v/>
      </c>
      <c r="CZ339" s="39" t="str">
        <f t="shared" si="536"/>
        <v/>
      </c>
      <c r="DA339" s="39" t="str">
        <f t="shared" si="537"/>
        <v/>
      </c>
      <c r="DB339" s="39" t="str">
        <f t="shared" si="538"/>
        <v/>
      </c>
      <c r="DC339" s="39" t="str">
        <f t="shared" si="539"/>
        <v/>
      </c>
      <c r="DD339" s="39" t="str">
        <f t="shared" si="540"/>
        <v/>
      </c>
      <c r="DE339" s="39" t="str">
        <f t="shared" si="541"/>
        <v/>
      </c>
      <c r="DF339" s="39" t="str">
        <f t="shared" si="542"/>
        <v/>
      </c>
      <c r="DG339" s="39" t="str">
        <f t="shared" si="543"/>
        <v/>
      </c>
      <c r="DH339" s="39" t="str">
        <f t="shared" si="544"/>
        <v/>
      </c>
      <c r="DI339" s="39" t="str">
        <f t="shared" si="545"/>
        <v/>
      </c>
      <c r="DJ339" s="39" t="str">
        <f t="shared" si="546"/>
        <v/>
      </c>
      <c r="DK339" s="39" t="str">
        <f t="shared" si="547"/>
        <v/>
      </c>
      <c r="DL339" s="39" t="str">
        <f t="shared" si="548"/>
        <v/>
      </c>
      <c r="DM339" s="39" t="str">
        <f t="shared" si="549"/>
        <v/>
      </c>
      <c r="DN339" s="39" t="str">
        <f t="shared" si="550"/>
        <v/>
      </c>
      <c r="DO339" s="39" t="str">
        <f t="shared" si="551"/>
        <v/>
      </c>
      <c r="DP339" s="39" t="str">
        <f t="shared" si="552"/>
        <v/>
      </c>
      <c r="DQ339" s="39" t="str">
        <f t="shared" si="553"/>
        <v/>
      </c>
      <c r="DR339" s="39" t="str">
        <f t="shared" si="554"/>
        <v/>
      </c>
      <c r="DS339" s="39" t="str">
        <f t="shared" si="555"/>
        <v/>
      </c>
      <c r="DT339" s="39" t="str">
        <f t="shared" si="556"/>
        <v/>
      </c>
      <c r="DU339" s="39" t="str">
        <f t="shared" si="557"/>
        <v/>
      </c>
      <c r="DV339" s="39" t="str">
        <f t="shared" si="558"/>
        <v/>
      </c>
      <c r="DW339" s="39" t="str">
        <f t="shared" si="559"/>
        <v/>
      </c>
      <c r="DX339" s="39" t="str">
        <f t="shared" si="571"/>
        <v/>
      </c>
      <c r="DY339" s="39" t="str">
        <f t="shared" si="571"/>
        <v/>
      </c>
      <c r="DZ339" s="39" t="str">
        <f t="shared" si="571"/>
        <v/>
      </c>
      <c r="EA339" s="39" t="str">
        <f t="shared" si="571"/>
        <v/>
      </c>
      <c r="EB339" s="39" t="str">
        <f t="shared" si="567"/>
        <v/>
      </c>
      <c r="EC339" s="39" t="str">
        <f t="shared" si="567"/>
        <v/>
      </c>
      <c r="ED339" s="39" t="str">
        <f t="shared" si="561"/>
        <v/>
      </c>
      <c r="EE339" s="39" t="str">
        <f t="shared" si="561"/>
        <v/>
      </c>
      <c r="EF339" s="39" t="str">
        <f t="shared" si="561"/>
        <v/>
      </c>
      <c r="EG339" s="39" t="str">
        <f t="shared" si="561"/>
        <v/>
      </c>
      <c r="EH339" s="39" t="str">
        <f t="shared" si="561"/>
        <v/>
      </c>
      <c r="EI339" s="39" t="str">
        <f t="shared" si="561"/>
        <v/>
      </c>
      <c r="EJ339" s="39" t="str">
        <f t="shared" si="561"/>
        <v/>
      </c>
      <c r="EK339" s="39" t="str">
        <f t="shared" si="561"/>
        <v/>
      </c>
      <c r="EL339" s="39" t="str">
        <f t="shared" si="569"/>
        <v/>
      </c>
      <c r="EM339" s="39" t="str">
        <f t="shared" si="563"/>
        <v/>
      </c>
      <c r="EN339" s="39" t="str">
        <f t="shared" si="563"/>
        <v/>
      </c>
      <c r="EO339" s="39" t="str">
        <f t="shared" si="563"/>
        <v/>
      </c>
    </row>
    <row r="340" spans="1:145">
      <c r="A340" s="39" t="s">
        <v>668</v>
      </c>
      <c r="B340" s="39" t="s">
        <v>669</v>
      </c>
      <c r="C340" s="39" t="s">
        <v>667</v>
      </c>
      <c r="D340" s="39">
        <v>2086990</v>
      </c>
      <c r="F340" s="39">
        <v>3800</v>
      </c>
      <c r="H340" s="39">
        <v>36000000</v>
      </c>
      <c r="M340" s="39">
        <v>10</v>
      </c>
      <c r="V340" s="39">
        <v>18</v>
      </c>
      <c r="W340" s="39">
        <v>200</v>
      </c>
      <c r="BW340" s="39" t="str">
        <f t="shared" si="509"/>
        <v>|n攻击+2086990|n护甲+3800|n生命值+36000000|n闪避+10%|n暴击+18%|n暴伤+200%</v>
      </c>
      <c r="BX340" s="39" t="str">
        <f t="shared" si="510"/>
        <v>|n攻击+2086990</v>
      </c>
      <c r="BY340" s="39" t="str">
        <f t="shared" si="564"/>
        <v/>
      </c>
      <c r="BZ340" s="39" t="str">
        <f t="shared" si="511"/>
        <v>|n护甲+3800</v>
      </c>
      <c r="CA340" s="39" t="str">
        <f t="shared" si="512"/>
        <v/>
      </c>
      <c r="CB340" s="39" t="str">
        <f t="shared" si="565"/>
        <v>|n生命值+36000000</v>
      </c>
      <c r="CC340" s="39" t="str">
        <f t="shared" si="513"/>
        <v/>
      </c>
      <c r="CD340" s="39" t="str">
        <f t="shared" si="514"/>
        <v/>
      </c>
      <c r="CE340" s="39" t="str">
        <f t="shared" si="515"/>
        <v/>
      </c>
      <c r="CF340" s="39" t="str">
        <f t="shared" si="516"/>
        <v/>
      </c>
      <c r="CG340" s="39" t="str">
        <f t="shared" si="517"/>
        <v>|n闪避+10%</v>
      </c>
      <c r="CH340" s="39" t="str">
        <f t="shared" si="518"/>
        <v/>
      </c>
      <c r="CI340" s="39" t="str">
        <f t="shared" si="519"/>
        <v/>
      </c>
      <c r="CJ340" s="39" t="str">
        <f t="shared" si="520"/>
        <v/>
      </c>
      <c r="CK340" s="39" t="str">
        <f t="shared" si="521"/>
        <v/>
      </c>
      <c r="CL340" s="39" t="str">
        <f t="shared" si="522"/>
        <v/>
      </c>
      <c r="CM340" s="39" t="str">
        <f t="shared" si="523"/>
        <v/>
      </c>
      <c r="CN340" s="39" t="str">
        <f t="shared" si="524"/>
        <v/>
      </c>
      <c r="CO340" s="39" t="str">
        <f t="shared" si="525"/>
        <v/>
      </c>
      <c r="CP340" s="39" t="str">
        <f t="shared" si="526"/>
        <v>|n暴击+18%</v>
      </c>
      <c r="CQ340" s="39" t="str">
        <f t="shared" si="527"/>
        <v>|n暴伤+200%</v>
      </c>
      <c r="CR340" s="39" t="str">
        <f t="shared" si="528"/>
        <v/>
      </c>
      <c r="CS340" s="39" t="str">
        <f t="shared" si="529"/>
        <v/>
      </c>
      <c r="CT340" s="39" t="str">
        <f t="shared" si="530"/>
        <v/>
      </c>
      <c r="CU340" s="39" t="str">
        <f t="shared" si="531"/>
        <v/>
      </c>
      <c r="CV340" s="39" t="str">
        <f t="shared" si="532"/>
        <v/>
      </c>
      <c r="CW340" s="39" t="str">
        <f t="shared" si="533"/>
        <v/>
      </c>
      <c r="CX340" s="39" t="str">
        <f t="shared" si="534"/>
        <v/>
      </c>
      <c r="CY340" s="39" t="str">
        <f t="shared" si="535"/>
        <v/>
      </c>
      <c r="CZ340" s="39" t="str">
        <f t="shared" si="536"/>
        <v/>
      </c>
      <c r="DA340" s="39" t="str">
        <f t="shared" si="537"/>
        <v/>
      </c>
      <c r="DB340" s="39" t="str">
        <f t="shared" si="538"/>
        <v/>
      </c>
      <c r="DC340" s="39" t="str">
        <f t="shared" si="539"/>
        <v/>
      </c>
      <c r="DD340" s="39" t="str">
        <f t="shared" si="540"/>
        <v/>
      </c>
      <c r="DE340" s="39" t="str">
        <f t="shared" si="541"/>
        <v/>
      </c>
      <c r="DF340" s="39" t="str">
        <f t="shared" si="542"/>
        <v/>
      </c>
      <c r="DG340" s="39" t="str">
        <f t="shared" si="543"/>
        <v/>
      </c>
      <c r="DH340" s="39" t="str">
        <f t="shared" si="544"/>
        <v/>
      </c>
      <c r="DI340" s="39" t="str">
        <f t="shared" si="545"/>
        <v/>
      </c>
      <c r="DJ340" s="39" t="str">
        <f t="shared" si="546"/>
        <v/>
      </c>
      <c r="DK340" s="39" t="str">
        <f t="shared" si="547"/>
        <v/>
      </c>
      <c r="DL340" s="39" t="str">
        <f t="shared" si="548"/>
        <v/>
      </c>
      <c r="DM340" s="39" t="str">
        <f t="shared" si="549"/>
        <v/>
      </c>
      <c r="DN340" s="39" t="str">
        <f t="shared" si="550"/>
        <v/>
      </c>
      <c r="DO340" s="39" t="str">
        <f t="shared" si="551"/>
        <v/>
      </c>
      <c r="DP340" s="39" t="str">
        <f t="shared" si="552"/>
        <v/>
      </c>
      <c r="DQ340" s="39" t="str">
        <f t="shared" si="553"/>
        <v/>
      </c>
      <c r="DR340" s="39" t="str">
        <f t="shared" si="554"/>
        <v/>
      </c>
      <c r="DS340" s="39" t="str">
        <f t="shared" si="555"/>
        <v/>
      </c>
      <c r="DT340" s="39" t="str">
        <f t="shared" si="556"/>
        <v/>
      </c>
      <c r="DU340" s="39" t="str">
        <f t="shared" si="557"/>
        <v/>
      </c>
      <c r="DV340" s="39" t="str">
        <f t="shared" si="558"/>
        <v/>
      </c>
      <c r="DW340" s="39" t="str">
        <f t="shared" si="559"/>
        <v/>
      </c>
      <c r="DX340" s="39" t="str">
        <f t="shared" si="571"/>
        <v/>
      </c>
      <c r="DY340" s="39" t="str">
        <f t="shared" si="571"/>
        <v/>
      </c>
      <c r="DZ340" s="39" t="str">
        <f t="shared" si="571"/>
        <v/>
      </c>
      <c r="EA340" s="39" t="str">
        <f t="shared" si="571"/>
        <v/>
      </c>
      <c r="EB340" s="39" t="str">
        <f t="shared" si="567"/>
        <v/>
      </c>
      <c r="EC340" s="39" t="str">
        <f t="shared" si="567"/>
        <v/>
      </c>
      <c r="ED340" s="39" t="str">
        <f t="shared" si="561"/>
        <v/>
      </c>
      <c r="EE340" s="39" t="str">
        <f t="shared" si="561"/>
        <v/>
      </c>
      <c r="EF340" s="39" t="str">
        <f t="shared" si="561"/>
        <v/>
      </c>
      <c r="EG340" s="39" t="str">
        <f t="shared" si="561"/>
        <v/>
      </c>
      <c r="EH340" s="39" t="str">
        <f t="shared" si="561"/>
        <v/>
      </c>
      <c r="EI340" s="39" t="str">
        <f t="shared" si="561"/>
        <v/>
      </c>
      <c r="EJ340" s="39" t="str">
        <f t="shared" si="561"/>
        <v/>
      </c>
      <c r="EK340" s="39" t="str">
        <f t="shared" si="561"/>
        <v/>
      </c>
      <c r="EL340" s="39" t="str">
        <f t="shared" si="569"/>
        <v/>
      </c>
      <c r="EM340" s="39" t="str">
        <f t="shared" si="563"/>
        <v/>
      </c>
      <c r="EN340" s="39" t="str">
        <f t="shared" si="563"/>
        <v/>
      </c>
      <c r="EO340" s="39" t="str">
        <f t="shared" si="563"/>
        <v/>
      </c>
    </row>
    <row r="341" spans="1:145">
      <c r="A341" s="39" t="s">
        <v>670</v>
      </c>
      <c r="B341" s="39" t="s">
        <v>671</v>
      </c>
      <c r="C341" s="39" t="s">
        <v>672</v>
      </c>
      <c r="D341" s="39">
        <v>3216100</v>
      </c>
      <c r="F341" s="39">
        <v>5000</v>
      </c>
      <c r="H341" s="39">
        <v>53000000</v>
      </c>
      <c r="M341" s="39">
        <v>10</v>
      </c>
      <c r="V341" s="39">
        <v>18</v>
      </c>
      <c r="W341" s="39">
        <v>300</v>
      </c>
      <c r="BW341" s="39" t="str">
        <f t="shared" si="509"/>
        <v>|n攻击+3216100|n护甲+5000|n生命值+53000000|n闪避+10%|n暴击+18%|n暴伤+300%</v>
      </c>
      <c r="BX341" s="39" t="str">
        <f t="shared" si="510"/>
        <v>|n攻击+3216100</v>
      </c>
      <c r="BY341" s="39" t="str">
        <f t="shared" si="564"/>
        <v/>
      </c>
      <c r="BZ341" s="39" t="str">
        <f t="shared" si="511"/>
        <v>|n护甲+5000</v>
      </c>
      <c r="CA341" s="39" t="str">
        <f t="shared" si="512"/>
        <v/>
      </c>
      <c r="CB341" s="39" t="str">
        <f t="shared" si="565"/>
        <v>|n生命值+53000000</v>
      </c>
      <c r="CC341" s="39" t="str">
        <f t="shared" si="513"/>
        <v/>
      </c>
      <c r="CD341" s="39" t="str">
        <f t="shared" si="514"/>
        <v/>
      </c>
      <c r="CE341" s="39" t="str">
        <f t="shared" si="515"/>
        <v/>
      </c>
      <c r="CF341" s="39" t="str">
        <f t="shared" si="516"/>
        <v/>
      </c>
      <c r="CG341" s="39" t="str">
        <f t="shared" si="517"/>
        <v>|n闪避+10%</v>
      </c>
      <c r="CH341" s="39" t="str">
        <f t="shared" si="518"/>
        <v/>
      </c>
      <c r="CI341" s="39" t="str">
        <f t="shared" si="519"/>
        <v/>
      </c>
      <c r="CJ341" s="39" t="str">
        <f t="shared" si="520"/>
        <v/>
      </c>
      <c r="CK341" s="39" t="str">
        <f t="shared" si="521"/>
        <v/>
      </c>
      <c r="CL341" s="39" t="str">
        <f t="shared" si="522"/>
        <v/>
      </c>
      <c r="CM341" s="39" t="str">
        <f t="shared" si="523"/>
        <v/>
      </c>
      <c r="CN341" s="39" t="str">
        <f t="shared" si="524"/>
        <v/>
      </c>
      <c r="CO341" s="39" t="str">
        <f t="shared" si="525"/>
        <v/>
      </c>
      <c r="CP341" s="39" t="str">
        <f t="shared" si="526"/>
        <v>|n暴击+18%</v>
      </c>
      <c r="CQ341" s="39" t="str">
        <f t="shared" si="527"/>
        <v>|n暴伤+300%</v>
      </c>
      <c r="CR341" s="39" t="str">
        <f t="shared" si="528"/>
        <v/>
      </c>
      <c r="CS341" s="39" t="str">
        <f t="shared" si="529"/>
        <v/>
      </c>
      <c r="CT341" s="39" t="str">
        <f t="shared" si="530"/>
        <v/>
      </c>
      <c r="CU341" s="39" t="str">
        <f t="shared" si="531"/>
        <v/>
      </c>
      <c r="CV341" s="39" t="str">
        <f t="shared" si="532"/>
        <v/>
      </c>
      <c r="CW341" s="39" t="str">
        <f t="shared" si="533"/>
        <v/>
      </c>
      <c r="CX341" s="39" t="str">
        <f t="shared" si="534"/>
        <v/>
      </c>
      <c r="CY341" s="39" t="str">
        <f t="shared" si="535"/>
        <v/>
      </c>
      <c r="CZ341" s="39" t="str">
        <f t="shared" si="536"/>
        <v/>
      </c>
      <c r="DA341" s="39" t="str">
        <f t="shared" si="537"/>
        <v/>
      </c>
      <c r="DB341" s="39" t="str">
        <f t="shared" si="538"/>
        <v/>
      </c>
      <c r="DC341" s="39" t="str">
        <f t="shared" si="539"/>
        <v/>
      </c>
      <c r="DD341" s="39" t="str">
        <f t="shared" si="540"/>
        <v/>
      </c>
      <c r="DE341" s="39" t="str">
        <f t="shared" si="541"/>
        <v/>
      </c>
      <c r="DF341" s="39" t="str">
        <f t="shared" si="542"/>
        <v/>
      </c>
      <c r="DG341" s="39" t="str">
        <f t="shared" si="543"/>
        <v/>
      </c>
      <c r="DH341" s="39" t="str">
        <f t="shared" si="544"/>
        <v/>
      </c>
      <c r="DI341" s="39" t="str">
        <f t="shared" si="545"/>
        <v/>
      </c>
      <c r="DJ341" s="39" t="str">
        <f t="shared" si="546"/>
        <v/>
      </c>
      <c r="DK341" s="39" t="str">
        <f t="shared" si="547"/>
        <v/>
      </c>
      <c r="DL341" s="39" t="str">
        <f t="shared" si="548"/>
        <v/>
      </c>
      <c r="DM341" s="39" t="str">
        <f t="shared" si="549"/>
        <v/>
      </c>
      <c r="DN341" s="39" t="str">
        <f t="shared" si="550"/>
        <v/>
      </c>
      <c r="DO341" s="39" t="str">
        <f t="shared" si="551"/>
        <v/>
      </c>
      <c r="DP341" s="39" t="str">
        <f t="shared" si="552"/>
        <v/>
      </c>
      <c r="DQ341" s="39" t="str">
        <f t="shared" si="553"/>
        <v/>
      </c>
      <c r="DR341" s="39" t="str">
        <f t="shared" si="554"/>
        <v/>
      </c>
      <c r="DS341" s="39" t="str">
        <f t="shared" si="555"/>
        <v/>
      </c>
      <c r="DT341" s="39" t="str">
        <f t="shared" si="556"/>
        <v/>
      </c>
      <c r="DU341" s="39" t="str">
        <f t="shared" si="557"/>
        <v/>
      </c>
      <c r="DV341" s="39" t="str">
        <f t="shared" si="558"/>
        <v/>
      </c>
      <c r="DW341" s="39" t="str">
        <f t="shared" si="559"/>
        <v/>
      </c>
      <c r="DX341" s="39" t="str">
        <f t="shared" si="571"/>
        <v/>
      </c>
      <c r="DY341" s="39" t="str">
        <f t="shared" si="571"/>
        <v/>
      </c>
      <c r="DZ341" s="39" t="str">
        <f t="shared" si="571"/>
        <v/>
      </c>
      <c r="EA341" s="39" t="str">
        <f t="shared" si="571"/>
        <v/>
      </c>
      <c r="EB341" s="39" t="str">
        <f t="shared" si="567"/>
        <v/>
      </c>
      <c r="EC341" s="39" t="str">
        <f t="shared" si="567"/>
        <v/>
      </c>
      <c r="ED341" s="39" t="str">
        <f t="shared" si="561"/>
        <v/>
      </c>
      <c r="EE341" s="39" t="str">
        <f t="shared" si="561"/>
        <v/>
      </c>
      <c r="EF341" s="39" t="str">
        <f t="shared" si="561"/>
        <v/>
      </c>
      <c r="EG341" s="39" t="str">
        <f t="shared" si="561"/>
        <v/>
      </c>
      <c r="EH341" s="39" t="str">
        <f t="shared" si="561"/>
        <v/>
      </c>
      <c r="EI341" s="39" t="str">
        <f t="shared" si="561"/>
        <v/>
      </c>
      <c r="EJ341" s="39" t="str">
        <f t="shared" si="561"/>
        <v/>
      </c>
      <c r="EK341" s="39" t="str">
        <f t="shared" si="561"/>
        <v/>
      </c>
      <c r="EL341" s="39" t="str">
        <f t="shared" si="569"/>
        <v/>
      </c>
      <c r="EM341" s="39" t="str">
        <f t="shared" si="563"/>
        <v/>
      </c>
      <c r="EN341" s="39" t="str">
        <f t="shared" si="563"/>
        <v/>
      </c>
      <c r="EO341" s="39" t="str">
        <f t="shared" si="563"/>
        <v/>
      </c>
    </row>
    <row r="342" spans="1:145">
      <c r="A342" s="39" t="s">
        <v>673</v>
      </c>
      <c r="B342" s="39" t="s">
        <v>674</v>
      </c>
      <c r="C342" s="39" t="s">
        <v>675</v>
      </c>
      <c r="D342" s="39">
        <f t="shared" ref="D342:H342" si="576">D$348*0.7</f>
        <v>3956399.9999999995</v>
      </c>
      <c r="F342" s="39">
        <f t="shared" si="576"/>
        <v>5320</v>
      </c>
      <c r="H342" s="39">
        <f t="shared" si="576"/>
        <v>64399999.999999993</v>
      </c>
      <c r="M342" s="39">
        <v>10</v>
      </c>
      <c r="V342" s="39">
        <v>10</v>
      </c>
      <c r="W342" s="39">
        <v>150</v>
      </c>
      <c r="BW342" s="39" t="str">
        <f t="shared" si="509"/>
        <v>|n攻击+3956400|n护甲+5320|n生命值+64400000|n闪避+10%|n暴击+10%|n暴伤+150%</v>
      </c>
      <c r="BX342" s="39" t="str">
        <f t="shared" ref="BX342:BX401" si="577">IF(D342="","","|n"&amp;BX$2&amp;"+"&amp;INT(D342)&amp;BX$1)</f>
        <v>|n攻击+3956400</v>
      </c>
      <c r="BY342" s="39" t="str">
        <f t="shared" ref="BY342:BY401" si="578">IF(E342="","","|n"&amp;BY$2&amp;"+"&amp;INT(E342)&amp;BY$1)</f>
        <v/>
      </c>
      <c r="BZ342" s="39" t="str">
        <f>IF(F342="","","|n"&amp;BZ$2&amp;"+"&amp;INT(F342)&amp;BZ$1)</f>
        <v>|n护甲+5320</v>
      </c>
      <c r="CA342" s="39" t="str">
        <f t="shared" ref="CA342:CA401" si="579">IF(G342="","","|n"&amp;CA$2&amp;"+"&amp;INT(G342)&amp;CA$1)</f>
        <v/>
      </c>
      <c r="CB342" s="39" t="str">
        <f t="shared" ref="CB342:CB401" si="580">IF(H342="","","|n"&amp;CB$2&amp;"+"&amp;INT(H342)&amp;CB$1)</f>
        <v>|n生命值+64400000</v>
      </c>
      <c r="CC342" s="39" t="str">
        <f t="shared" ref="CC342:CC401" si="581">IF(I342="","","|n"&amp;CC$2&amp;"+"&amp;INT(I342)&amp;CC$1)</f>
        <v/>
      </c>
      <c r="CD342" s="39" t="str">
        <f t="shared" ref="CD342:CD401" si="582">IF(J342="","","|n"&amp;CD$2&amp;"+"&amp;INT(J342)&amp;CD$1)</f>
        <v/>
      </c>
      <c r="CE342" s="39" t="str">
        <f t="shared" ref="CE342:CE401" si="583">IF(K342="","","|n"&amp;CE$2&amp;"+"&amp;INT(K342)&amp;CE$1)</f>
        <v/>
      </c>
      <c r="CF342" s="39" t="str">
        <f t="shared" ref="CF342:CF401" si="584">IF(L342="","","|n"&amp;CF$2&amp;"+"&amp;INT(L342)&amp;CF$1)</f>
        <v/>
      </c>
      <c r="CG342" s="39" t="str">
        <f t="shared" ref="CG342:CG401" si="585">IF(M342="","","|n"&amp;CG$2&amp;"+"&amp;INT(M342)&amp;CG$1)</f>
        <v>|n闪避+10%</v>
      </c>
      <c r="CH342" s="39" t="str">
        <f t="shared" ref="CH342:CH401" si="586">IF(N342="","","|n"&amp;CH$2&amp;"+"&amp;INT(N342)&amp;CH$1)</f>
        <v/>
      </c>
      <c r="CI342" s="39" t="str">
        <f t="shared" ref="CI342:CI401" si="587">IF(O342="","","|n"&amp;CI$2&amp;"+"&amp;INT(O342)&amp;CI$1)</f>
        <v/>
      </c>
      <c r="CJ342" s="39" t="str">
        <f t="shared" ref="CJ342:CJ401" si="588">IF(P342="","","|n"&amp;CJ$2&amp;"+"&amp;INT(P342)&amp;CJ$1)</f>
        <v/>
      </c>
      <c r="CK342" s="39" t="str">
        <f t="shared" ref="CK342:CK401" si="589">IF(Q342="","","|n"&amp;CK$2&amp;"+"&amp;INT(Q342)&amp;CK$1)</f>
        <v/>
      </c>
      <c r="CL342" s="39" t="str">
        <f t="shared" ref="CL342:CL401" si="590">IF(R342="","","|n"&amp;CL$2&amp;"+"&amp;INT(R342)&amp;CL$1)</f>
        <v/>
      </c>
      <c r="CM342" s="39" t="str">
        <f t="shared" ref="CM342:CM401" si="591">IF(S342="","","|n"&amp;CM$2&amp;"+"&amp;INT(S342)&amp;CM$1)</f>
        <v/>
      </c>
      <c r="CN342" s="39" t="str">
        <f t="shared" ref="CN342:CN401" si="592">IF(T342="","","|n"&amp;CN$2&amp;"+"&amp;INT(T342)&amp;CN$1)</f>
        <v/>
      </c>
      <c r="CO342" s="39" t="str">
        <f t="shared" ref="CO342:CO401" si="593">IF(U342="","","|n"&amp;CO$2&amp;"+"&amp;INT(U342)&amp;CO$1)</f>
        <v/>
      </c>
      <c r="CP342" s="39" t="str">
        <f t="shared" ref="CP342:CP401" si="594">IF(V342="","","|n"&amp;CP$2&amp;"+"&amp;INT(V342)&amp;CP$1)</f>
        <v>|n暴击+10%</v>
      </c>
      <c r="CQ342" s="39" t="str">
        <f t="shared" ref="CQ342:CQ401" si="595">IF(W342="","","|n"&amp;CQ$2&amp;"+"&amp;INT(W342)&amp;CQ$1)</f>
        <v>|n暴伤+150%</v>
      </c>
      <c r="CR342" s="39" t="str">
        <f t="shared" ref="CR342:CR401" si="596">IF(X342="","","|n"&amp;CR$2&amp;"+"&amp;INT(X342)&amp;CR$1)</f>
        <v/>
      </c>
      <c r="CS342" s="39" t="str">
        <f t="shared" ref="CS342:CS401" si="597">IF(Y342="","","|n"&amp;CS$2&amp;"+"&amp;INT(Y342)&amp;CS$1)</f>
        <v/>
      </c>
      <c r="CT342" s="39" t="str">
        <f t="shared" ref="CT342:CT401" si="598">IF(Z342="","","|n"&amp;CT$2&amp;"+"&amp;INT(Z342)&amp;CT$1)</f>
        <v/>
      </c>
      <c r="CU342" s="39" t="str">
        <f t="shared" ref="CU342:CU401" si="599">IF(AA342="","","|n"&amp;CU$2&amp;"+"&amp;INT(AA342)&amp;CU$1)</f>
        <v/>
      </c>
      <c r="CV342" s="39" t="str">
        <f t="shared" ref="CV342:CV401" si="600">IF(AB342="","","|n"&amp;CV$2&amp;"+"&amp;INT(AB342)&amp;CV$1)</f>
        <v/>
      </c>
      <c r="CW342" s="39" t="str">
        <f t="shared" ref="CW342:CW401" si="601">IF(AC342="","","|n"&amp;CW$2&amp;"+"&amp;INT(AC342)&amp;CW$1)</f>
        <v/>
      </c>
      <c r="CX342" s="39" t="str">
        <f t="shared" ref="CX342:CX401" si="602">IF(AD342="","","|n"&amp;CX$2&amp;"+"&amp;INT(AD342)&amp;CX$1)</f>
        <v/>
      </c>
      <c r="CY342" s="39" t="str">
        <f t="shared" ref="CY342:CY401" si="603">IF(AE342="","","|n"&amp;CY$2&amp;"+"&amp;INT(AE342)&amp;CY$1)</f>
        <v/>
      </c>
      <c r="CZ342" s="39" t="str">
        <f t="shared" ref="CZ342:CZ401" si="604">IF(AF342="","","|n"&amp;CZ$2&amp;"+"&amp;INT(AF342)&amp;CZ$1)</f>
        <v/>
      </c>
      <c r="DA342" s="39" t="str">
        <f t="shared" ref="DA342:DA401" si="605">IF(AG342="","","|n"&amp;DA$2&amp;"+"&amp;INT(AG342)&amp;DA$1)</f>
        <v/>
      </c>
      <c r="DB342" s="39" t="str">
        <f t="shared" ref="DB342:DB401" si="606">IF(AH342="","","|n"&amp;DB$2&amp;"+"&amp;INT(AH342)&amp;DB$1)</f>
        <v/>
      </c>
      <c r="DC342" s="39" t="str">
        <f t="shared" ref="DC342:DC401" si="607">IF(AI342="","","|n"&amp;DC$2&amp;"+"&amp;INT(AI342)&amp;DC$1)</f>
        <v/>
      </c>
      <c r="DD342" s="39" t="str">
        <f t="shared" ref="DD342:DD401" si="608">IF(AJ342="","","|n"&amp;DD$2&amp;"+"&amp;INT(AJ342)&amp;DD$1)</f>
        <v/>
      </c>
      <c r="DE342" s="39" t="str">
        <f t="shared" ref="DE342:DE401" si="609">IF(AK342="","","|n"&amp;DE$2&amp;"+"&amp;INT(AK342)&amp;DE$1)</f>
        <v/>
      </c>
      <c r="DF342" s="39" t="str">
        <f t="shared" ref="DF342:DF401" si="610">IF(AL342="","","|n"&amp;DF$2&amp;"+"&amp;INT(AL342)&amp;DF$1)</f>
        <v/>
      </c>
      <c r="DG342" s="39" t="str">
        <f t="shared" ref="DG342:DG401" si="611">IF(AM342="","","|n"&amp;DG$2&amp;"+"&amp;INT(AM342)&amp;DG$1)</f>
        <v/>
      </c>
      <c r="DH342" s="39" t="str">
        <f t="shared" ref="DH342:DH401" si="612">IF(AN342="","","|n"&amp;DH$2&amp;"+"&amp;INT(AN342)&amp;DH$1)</f>
        <v/>
      </c>
      <c r="DI342" s="39" t="str">
        <f t="shared" ref="DI342:DI401" si="613">IF(AO342="","","|n"&amp;DI$2&amp;"+"&amp;INT(AO342)&amp;DI$1)</f>
        <v/>
      </c>
      <c r="DJ342" s="39" t="str">
        <f t="shared" ref="DJ342:DJ401" si="614">IF(AP342="","","|n"&amp;DJ$2&amp;"+"&amp;INT(AP342)&amp;DJ$1)</f>
        <v/>
      </c>
      <c r="DK342" s="39" t="str">
        <f t="shared" ref="DK342:DK401" si="615">IF(AQ342="","","|n"&amp;DK$2&amp;"+"&amp;INT(AQ342)&amp;DK$1)</f>
        <v/>
      </c>
      <c r="DL342" s="39" t="str">
        <f t="shared" ref="DL342:DL401" si="616">IF(AR342="","","|n"&amp;DL$2&amp;"+"&amp;INT(AR342)&amp;DL$1)</f>
        <v/>
      </c>
      <c r="DM342" s="39" t="str">
        <f t="shared" ref="DM342:DM401" si="617">IF(AS342="","","|n"&amp;DM$2&amp;"+"&amp;INT(AS342)&amp;DM$1)</f>
        <v/>
      </c>
      <c r="DN342" s="39" t="str">
        <f t="shared" ref="DN342:DN401" si="618">IF(AT342="","","|n"&amp;DN$2&amp;"+"&amp;INT(AT342)&amp;DN$1)</f>
        <v/>
      </c>
      <c r="DO342" s="39" t="str">
        <f t="shared" ref="DO342:DO401" si="619">IF(AU342="","","|n"&amp;DO$2&amp;"+"&amp;INT(AU342)&amp;DO$1)</f>
        <v/>
      </c>
      <c r="DP342" s="39" t="str">
        <f t="shared" ref="DP342:DP401" si="620">IF(AV342="","","|n"&amp;DP$2&amp;"+"&amp;INT(AV342)&amp;DP$1)</f>
        <v/>
      </c>
      <c r="DQ342" s="39" t="str">
        <f t="shared" ref="DQ342:DQ401" si="621">IF(AW342="","","|n"&amp;DQ$2&amp;"+"&amp;INT(AW342)&amp;DQ$1)</f>
        <v/>
      </c>
      <c r="DR342" s="39" t="str">
        <f t="shared" ref="DR342:DR401" si="622">IF(AX342="","","|n"&amp;DR$2&amp;"+"&amp;INT(AX342)&amp;DR$1)</f>
        <v/>
      </c>
      <c r="DS342" s="39" t="str">
        <f t="shared" ref="DS342:DS401" si="623">IF(AY342="","","|n"&amp;DS$2&amp;"+"&amp;INT(AY342)&amp;DS$1)</f>
        <v/>
      </c>
      <c r="DT342" s="39" t="str">
        <f t="shared" ref="DT342:DT401" si="624">IF(AZ342="","","|n"&amp;DT$2&amp;"+"&amp;INT(AZ342)&amp;DT$1)</f>
        <v/>
      </c>
      <c r="DU342" s="39" t="str">
        <f t="shared" ref="DU342:DU401" si="625">IF(BA342="","","|n"&amp;DU$2&amp;"+"&amp;INT(BA342)&amp;DU$1)</f>
        <v/>
      </c>
      <c r="DV342" s="39" t="str">
        <f t="shared" ref="DV342:DV401" si="626">IF(BB342="","","|n"&amp;DV$2&amp;"+"&amp;INT(BB342)&amp;DV$1)</f>
        <v/>
      </c>
      <c r="DW342" s="39" t="str">
        <f t="shared" ref="DW342:DW401" si="627">IF(BC342="","","|n"&amp;DW$2&amp;"+"&amp;INT(BC342)&amp;DW$1)</f>
        <v/>
      </c>
      <c r="DX342" s="39" t="str">
        <f t="shared" si="571"/>
        <v/>
      </c>
      <c r="DY342" s="39" t="str">
        <f t="shared" si="571"/>
        <v/>
      </c>
      <c r="DZ342" s="39" t="str">
        <f t="shared" si="571"/>
        <v/>
      </c>
      <c r="EA342" s="39" t="str">
        <f t="shared" si="571"/>
        <v/>
      </c>
      <c r="EB342" s="39" t="str">
        <f t="shared" si="567"/>
        <v/>
      </c>
      <c r="EC342" s="39" t="str">
        <f t="shared" si="567"/>
        <v/>
      </c>
      <c r="ED342" s="39" t="str">
        <f t="shared" si="561"/>
        <v/>
      </c>
      <c r="EE342" s="39" t="str">
        <f t="shared" si="561"/>
        <v/>
      </c>
      <c r="EF342" s="39" t="str">
        <f t="shared" si="561"/>
        <v/>
      </c>
      <c r="EG342" s="39" t="str">
        <f t="shared" si="561"/>
        <v/>
      </c>
      <c r="EH342" s="39" t="str">
        <f t="shared" si="561"/>
        <v/>
      </c>
      <c r="EI342" s="39" t="str">
        <f t="shared" si="561"/>
        <v/>
      </c>
      <c r="EJ342" s="39" t="str">
        <f t="shared" si="561"/>
        <v/>
      </c>
      <c r="EK342" s="39" t="str">
        <f t="shared" si="561"/>
        <v/>
      </c>
      <c r="EL342" s="39" t="str">
        <f t="shared" si="569"/>
        <v/>
      </c>
      <c r="EM342" s="39" t="str">
        <f t="shared" si="563"/>
        <v/>
      </c>
      <c r="EN342" s="39" t="str">
        <f t="shared" si="563"/>
        <v/>
      </c>
      <c r="EO342" s="39" t="str">
        <f t="shared" si="563"/>
        <v/>
      </c>
    </row>
    <row r="343" spans="1:145">
      <c r="A343" s="39" t="s">
        <v>676</v>
      </c>
      <c r="B343" s="39" t="s">
        <v>677</v>
      </c>
      <c r="C343" s="39" t="s">
        <v>675</v>
      </c>
      <c r="D343" s="39">
        <f t="shared" ref="D343:D347" si="628">D$348*0.7</f>
        <v>3956399.9999999995</v>
      </c>
      <c r="F343" s="39">
        <f t="shared" ref="F343:F347" si="629">F$348*0.7</f>
        <v>5320</v>
      </c>
      <c r="H343" s="39">
        <f t="shared" ref="H343:H347" si="630">H$348*0.7</f>
        <v>64399999.999999993</v>
      </c>
      <c r="M343" s="39">
        <v>10</v>
      </c>
      <c r="V343" s="39">
        <v>10</v>
      </c>
      <c r="W343" s="39">
        <v>150</v>
      </c>
      <c r="BW343" s="39" t="str">
        <f t="shared" si="509"/>
        <v>|n攻击+3956400|n护甲+5320|n生命值+64400000|n闪避+10%|n暴击+10%|n暴伤+150%</v>
      </c>
      <c r="BX343" s="39" t="str">
        <f t="shared" si="577"/>
        <v>|n攻击+3956400</v>
      </c>
      <c r="BY343" s="39" t="str">
        <f t="shared" si="578"/>
        <v/>
      </c>
      <c r="BZ343" s="39" t="str">
        <f>IF(F343="","","|n"&amp;BZ$2&amp;"+"&amp;INT(F343)&amp;BZ$1)</f>
        <v>|n护甲+5320</v>
      </c>
      <c r="CA343" s="39" t="str">
        <f t="shared" si="579"/>
        <v/>
      </c>
      <c r="CB343" s="39" t="str">
        <f t="shared" si="580"/>
        <v>|n生命值+64400000</v>
      </c>
      <c r="CC343" s="39" t="str">
        <f t="shared" si="581"/>
        <v/>
      </c>
      <c r="CD343" s="39" t="str">
        <f t="shared" si="582"/>
        <v/>
      </c>
      <c r="CE343" s="39" t="str">
        <f t="shared" si="583"/>
        <v/>
      </c>
      <c r="CF343" s="39" t="str">
        <f t="shared" si="584"/>
        <v/>
      </c>
      <c r="CG343" s="39" t="str">
        <f t="shared" si="585"/>
        <v>|n闪避+10%</v>
      </c>
      <c r="CH343" s="39" t="str">
        <f t="shared" si="586"/>
        <v/>
      </c>
      <c r="CI343" s="39" t="str">
        <f t="shared" si="587"/>
        <v/>
      </c>
      <c r="CJ343" s="39" t="str">
        <f t="shared" si="588"/>
        <v/>
      </c>
      <c r="CK343" s="39" t="str">
        <f t="shared" si="589"/>
        <v/>
      </c>
      <c r="CL343" s="39" t="str">
        <f t="shared" si="590"/>
        <v/>
      </c>
      <c r="CM343" s="39" t="str">
        <f t="shared" si="591"/>
        <v/>
      </c>
      <c r="CN343" s="39" t="str">
        <f t="shared" si="592"/>
        <v/>
      </c>
      <c r="CO343" s="39" t="str">
        <f t="shared" si="593"/>
        <v/>
      </c>
      <c r="CP343" s="39" t="str">
        <f t="shared" si="594"/>
        <v>|n暴击+10%</v>
      </c>
      <c r="CQ343" s="39" t="str">
        <f t="shared" si="595"/>
        <v>|n暴伤+150%</v>
      </c>
      <c r="CR343" s="39" t="str">
        <f t="shared" si="596"/>
        <v/>
      </c>
      <c r="CS343" s="39" t="str">
        <f t="shared" si="597"/>
        <v/>
      </c>
      <c r="CT343" s="39" t="str">
        <f t="shared" si="598"/>
        <v/>
      </c>
      <c r="CU343" s="39" t="str">
        <f t="shared" si="599"/>
        <v/>
      </c>
      <c r="CV343" s="39" t="str">
        <f t="shared" si="600"/>
        <v/>
      </c>
      <c r="CW343" s="39" t="str">
        <f t="shared" si="601"/>
        <v/>
      </c>
      <c r="CX343" s="39" t="str">
        <f t="shared" si="602"/>
        <v/>
      </c>
      <c r="CY343" s="39" t="str">
        <f t="shared" si="603"/>
        <v/>
      </c>
      <c r="CZ343" s="39" t="str">
        <f t="shared" si="604"/>
        <v/>
      </c>
      <c r="DA343" s="39" t="str">
        <f t="shared" si="605"/>
        <v/>
      </c>
      <c r="DB343" s="39" t="str">
        <f t="shared" si="606"/>
        <v/>
      </c>
      <c r="DC343" s="39" t="str">
        <f t="shared" si="607"/>
        <v/>
      </c>
      <c r="DD343" s="39" t="str">
        <f t="shared" si="608"/>
        <v/>
      </c>
      <c r="DE343" s="39" t="str">
        <f t="shared" si="609"/>
        <v/>
      </c>
      <c r="DF343" s="39" t="str">
        <f t="shared" si="610"/>
        <v/>
      </c>
      <c r="DG343" s="39" t="str">
        <f t="shared" si="611"/>
        <v/>
      </c>
      <c r="DH343" s="39" t="str">
        <f t="shared" si="612"/>
        <v/>
      </c>
      <c r="DI343" s="39" t="str">
        <f t="shared" si="613"/>
        <v/>
      </c>
      <c r="DJ343" s="39" t="str">
        <f t="shared" si="614"/>
        <v/>
      </c>
      <c r="DK343" s="39" t="str">
        <f t="shared" si="615"/>
        <v/>
      </c>
      <c r="DL343" s="39" t="str">
        <f t="shared" si="616"/>
        <v/>
      </c>
      <c r="DM343" s="39" t="str">
        <f t="shared" si="617"/>
        <v/>
      </c>
      <c r="DN343" s="39" t="str">
        <f t="shared" si="618"/>
        <v/>
      </c>
      <c r="DO343" s="39" t="str">
        <f t="shared" si="619"/>
        <v/>
      </c>
      <c r="DP343" s="39" t="str">
        <f t="shared" si="620"/>
        <v/>
      </c>
      <c r="DQ343" s="39" t="str">
        <f t="shared" si="621"/>
        <v/>
      </c>
      <c r="DR343" s="39" t="str">
        <f t="shared" si="622"/>
        <v/>
      </c>
      <c r="DS343" s="39" t="str">
        <f t="shared" si="623"/>
        <v/>
      </c>
      <c r="DT343" s="39" t="str">
        <f t="shared" si="624"/>
        <v/>
      </c>
      <c r="DU343" s="39" t="str">
        <f t="shared" si="625"/>
        <v/>
      </c>
      <c r="DV343" s="39" t="str">
        <f t="shared" si="626"/>
        <v/>
      </c>
      <c r="DW343" s="39" t="str">
        <f t="shared" si="627"/>
        <v/>
      </c>
      <c r="DX343" s="39" t="str">
        <f t="shared" si="571"/>
        <v/>
      </c>
      <c r="DY343" s="39" t="str">
        <f t="shared" si="571"/>
        <v/>
      </c>
      <c r="DZ343" s="39" t="str">
        <f t="shared" si="571"/>
        <v/>
      </c>
      <c r="EA343" s="39" t="str">
        <f t="shared" si="571"/>
        <v/>
      </c>
      <c r="EB343" s="39" t="str">
        <f t="shared" si="567"/>
        <v/>
      </c>
      <c r="EC343" s="39" t="str">
        <f t="shared" si="567"/>
        <v/>
      </c>
      <c r="ED343" s="39" t="str">
        <f t="shared" si="561"/>
        <v/>
      </c>
      <c r="EE343" s="39" t="str">
        <f t="shared" si="561"/>
        <v/>
      </c>
      <c r="EF343" s="39" t="str">
        <f t="shared" si="561"/>
        <v/>
      </c>
      <c r="EG343" s="39" t="str">
        <f t="shared" si="561"/>
        <v/>
      </c>
      <c r="EH343" s="39" t="str">
        <f t="shared" si="561"/>
        <v/>
      </c>
      <c r="EI343" s="39" t="str">
        <f t="shared" si="561"/>
        <v/>
      </c>
      <c r="EJ343" s="39" t="str">
        <f t="shared" si="561"/>
        <v/>
      </c>
      <c r="EK343" s="39" t="str">
        <f t="shared" si="561"/>
        <v/>
      </c>
      <c r="EL343" s="39" t="str">
        <f t="shared" si="569"/>
        <v/>
      </c>
      <c r="EM343" s="39" t="str">
        <f t="shared" si="563"/>
        <v/>
      </c>
      <c r="EN343" s="39" t="str">
        <f t="shared" si="563"/>
        <v/>
      </c>
      <c r="EO343" s="39" t="str">
        <f t="shared" si="563"/>
        <v/>
      </c>
    </row>
    <row r="344" spans="1:145">
      <c r="A344" s="39" t="s">
        <v>678</v>
      </c>
      <c r="B344" s="39" t="s">
        <v>679</v>
      </c>
      <c r="C344" s="39" t="s">
        <v>675</v>
      </c>
      <c r="D344" s="39">
        <f t="shared" si="628"/>
        <v>3956399.9999999995</v>
      </c>
      <c r="F344" s="39">
        <f t="shared" si="629"/>
        <v>5320</v>
      </c>
      <c r="H344" s="39">
        <f t="shared" si="630"/>
        <v>64399999.999999993</v>
      </c>
      <c r="M344" s="39">
        <v>10</v>
      </c>
      <c r="V344" s="39">
        <v>10</v>
      </c>
      <c r="W344" s="39">
        <v>150</v>
      </c>
      <c r="BW344" s="39" t="str">
        <f t="shared" si="509"/>
        <v>|n攻击+3956400|n护甲+5320|n生命值+64400000|n闪避+10%|n暴击+10%|n暴伤+150%</v>
      </c>
      <c r="BX344" s="39" t="str">
        <f t="shared" si="577"/>
        <v>|n攻击+3956400</v>
      </c>
      <c r="BY344" s="39" t="str">
        <f t="shared" si="578"/>
        <v/>
      </c>
      <c r="BZ344" s="39" t="str">
        <f t="shared" ref="BZ344:BZ401" si="631">IF(F344="","","|n"&amp;BZ$2&amp;"+"&amp;INT(F344)&amp;BZ$1)</f>
        <v>|n护甲+5320</v>
      </c>
      <c r="CA344" s="39" t="str">
        <f t="shared" si="579"/>
        <v/>
      </c>
      <c r="CB344" s="39" t="str">
        <f t="shared" si="580"/>
        <v>|n生命值+64400000</v>
      </c>
      <c r="CC344" s="39" t="str">
        <f t="shared" si="581"/>
        <v/>
      </c>
      <c r="CD344" s="39" t="str">
        <f t="shared" si="582"/>
        <v/>
      </c>
      <c r="CE344" s="39" t="str">
        <f t="shared" si="583"/>
        <v/>
      </c>
      <c r="CF344" s="39" t="str">
        <f t="shared" si="584"/>
        <v/>
      </c>
      <c r="CG344" s="39" t="str">
        <f t="shared" si="585"/>
        <v>|n闪避+10%</v>
      </c>
      <c r="CH344" s="39" t="str">
        <f t="shared" si="586"/>
        <v/>
      </c>
      <c r="CI344" s="39" t="str">
        <f t="shared" si="587"/>
        <v/>
      </c>
      <c r="CJ344" s="39" t="str">
        <f t="shared" si="588"/>
        <v/>
      </c>
      <c r="CK344" s="39" t="str">
        <f t="shared" si="589"/>
        <v/>
      </c>
      <c r="CL344" s="39" t="str">
        <f t="shared" si="590"/>
        <v/>
      </c>
      <c r="CM344" s="39" t="str">
        <f t="shared" si="591"/>
        <v/>
      </c>
      <c r="CN344" s="39" t="str">
        <f t="shared" si="592"/>
        <v/>
      </c>
      <c r="CO344" s="39" t="str">
        <f t="shared" si="593"/>
        <v/>
      </c>
      <c r="CP344" s="39" t="str">
        <f t="shared" si="594"/>
        <v>|n暴击+10%</v>
      </c>
      <c r="CQ344" s="39" t="str">
        <f t="shared" si="595"/>
        <v>|n暴伤+150%</v>
      </c>
      <c r="CR344" s="39" t="str">
        <f t="shared" si="596"/>
        <v/>
      </c>
      <c r="CS344" s="39" t="str">
        <f t="shared" si="597"/>
        <v/>
      </c>
      <c r="CT344" s="39" t="str">
        <f t="shared" si="598"/>
        <v/>
      </c>
      <c r="CU344" s="39" t="str">
        <f t="shared" si="599"/>
        <v/>
      </c>
      <c r="CV344" s="39" t="str">
        <f t="shared" si="600"/>
        <v/>
      </c>
      <c r="CW344" s="39" t="str">
        <f t="shared" si="601"/>
        <v/>
      </c>
      <c r="CX344" s="39" t="str">
        <f t="shared" si="602"/>
        <v/>
      </c>
      <c r="CY344" s="39" t="str">
        <f t="shared" si="603"/>
        <v/>
      </c>
      <c r="CZ344" s="39" t="str">
        <f t="shared" si="604"/>
        <v/>
      </c>
      <c r="DA344" s="39" t="str">
        <f t="shared" si="605"/>
        <v/>
      </c>
      <c r="DB344" s="39" t="str">
        <f t="shared" si="606"/>
        <v/>
      </c>
      <c r="DC344" s="39" t="str">
        <f t="shared" si="607"/>
        <v/>
      </c>
      <c r="DD344" s="39" t="str">
        <f t="shared" si="608"/>
        <v/>
      </c>
      <c r="DE344" s="39" t="str">
        <f t="shared" si="609"/>
        <v/>
      </c>
      <c r="DF344" s="39" t="str">
        <f t="shared" si="610"/>
        <v/>
      </c>
      <c r="DG344" s="39" t="str">
        <f t="shared" si="611"/>
        <v/>
      </c>
      <c r="DH344" s="39" t="str">
        <f t="shared" si="612"/>
        <v/>
      </c>
      <c r="DI344" s="39" t="str">
        <f t="shared" si="613"/>
        <v/>
      </c>
      <c r="DJ344" s="39" t="str">
        <f t="shared" si="614"/>
        <v/>
      </c>
      <c r="DK344" s="39" t="str">
        <f t="shared" si="615"/>
        <v/>
      </c>
      <c r="DL344" s="39" t="str">
        <f t="shared" si="616"/>
        <v/>
      </c>
      <c r="DM344" s="39" t="str">
        <f t="shared" si="617"/>
        <v/>
      </c>
      <c r="DN344" s="39" t="str">
        <f t="shared" si="618"/>
        <v/>
      </c>
      <c r="DO344" s="39" t="str">
        <f t="shared" si="619"/>
        <v/>
      </c>
      <c r="DP344" s="39" t="str">
        <f t="shared" si="620"/>
        <v/>
      </c>
      <c r="DQ344" s="39" t="str">
        <f t="shared" si="621"/>
        <v/>
      </c>
      <c r="DR344" s="39" t="str">
        <f t="shared" si="622"/>
        <v/>
      </c>
      <c r="DS344" s="39" t="str">
        <f t="shared" si="623"/>
        <v/>
      </c>
      <c r="DT344" s="39" t="str">
        <f t="shared" si="624"/>
        <v/>
      </c>
      <c r="DU344" s="39" t="str">
        <f t="shared" si="625"/>
        <v/>
      </c>
      <c r="DV344" s="39" t="str">
        <f t="shared" si="626"/>
        <v/>
      </c>
      <c r="DW344" s="39" t="str">
        <f t="shared" si="627"/>
        <v/>
      </c>
      <c r="DX344" s="39" t="str">
        <f t="shared" si="571"/>
        <v/>
      </c>
      <c r="DY344" s="39" t="str">
        <f t="shared" si="571"/>
        <v/>
      </c>
      <c r="DZ344" s="39" t="str">
        <f t="shared" si="571"/>
        <v/>
      </c>
      <c r="EA344" s="39" t="str">
        <f t="shared" si="571"/>
        <v/>
      </c>
      <c r="EB344" s="39" t="str">
        <f t="shared" si="567"/>
        <v/>
      </c>
      <c r="EC344" s="39" t="str">
        <f t="shared" si="567"/>
        <v/>
      </c>
      <c r="ED344" s="39" t="str">
        <f t="shared" si="561"/>
        <v/>
      </c>
      <c r="EE344" s="39" t="str">
        <f t="shared" si="561"/>
        <v/>
      </c>
      <c r="EF344" s="39" t="str">
        <f t="shared" si="561"/>
        <v/>
      </c>
      <c r="EG344" s="39" t="str">
        <f t="shared" si="561"/>
        <v/>
      </c>
      <c r="EH344" s="39" t="str">
        <f t="shared" si="561"/>
        <v/>
      </c>
      <c r="EI344" s="39" t="str">
        <f t="shared" si="561"/>
        <v/>
      </c>
      <c r="EJ344" s="39" t="str">
        <f t="shared" si="561"/>
        <v/>
      </c>
      <c r="EK344" s="39" t="str">
        <f t="shared" si="561"/>
        <v/>
      </c>
      <c r="EL344" s="39" t="str">
        <f t="shared" si="569"/>
        <v/>
      </c>
      <c r="EM344" s="39" t="str">
        <f t="shared" si="563"/>
        <v/>
      </c>
      <c r="EN344" s="39" t="str">
        <f t="shared" si="563"/>
        <v/>
      </c>
      <c r="EO344" s="39" t="str">
        <f t="shared" si="563"/>
        <v/>
      </c>
    </row>
    <row r="345" spans="1:145">
      <c r="A345" s="39" t="s">
        <v>680</v>
      </c>
      <c r="B345" s="39" t="s">
        <v>681</v>
      </c>
      <c r="C345" s="39" t="s">
        <v>675</v>
      </c>
      <c r="D345" s="39">
        <f t="shared" si="628"/>
        <v>3956399.9999999995</v>
      </c>
      <c r="F345" s="39">
        <f t="shared" si="629"/>
        <v>5320</v>
      </c>
      <c r="H345" s="39">
        <f t="shared" si="630"/>
        <v>64399999.999999993</v>
      </c>
      <c r="M345" s="39">
        <v>10</v>
      </c>
      <c r="V345" s="39">
        <v>10</v>
      </c>
      <c r="W345" s="39">
        <v>150</v>
      </c>
      <c r="BW345" s="39" t="str">
        <f t="shared" si="509"/>
        <v>|n攻击+3956400|n护甲+5320|n生命值+64400000|n闪避+10%|n暴击+10%|n暴伤+150%</v>
      </c>
      <c r="BX345" s="39" t="str">
        <f t="shared" si="577"/>
        <v>|n攻击+3956400</v>
      </c>
      <c r="BY345" s="39" t="str">
        <f t="shared" si="578"/>
        <v/>
      </c>
      <c r="BZ345" s="39" t="str">
        <f t="shared" si="631"/>
        <v>|n护甲+5320</v>
      </c>
      <c r="CA345" s="39" t="str">
        <f t="shared" si="579"/>
        <v/>
      </c>
      <c r="CB345" s="39" t="str">
        <f t="shared" si="580"/>
        <v>|n生命值+64400000</v>
      </c>
      <c r="CC345" s="39" t="str">
        <f t="shared" si="581"/>
        <v/>
      </c>
      <c r="CD345" s="39" t="str">
        <f t="shared" si="582"/>
        <v/>
      </c>
      <c r="CE345" s="39" t="str">
        <f t="shared" si="583"/>
        <v/>
      </c>
      <c r="CF345" s="39" t="str">
        <f t="shared" si="584"/>
        <v/>
      </c>
      <c r="CG345" s="39" t="str">
        <f t="shared" si="585"/>
        <v>|n闪避+10%</v>
      </c>
      <c r="CH345" s="39" t="str">
        <f t="shared" si="586"/>
        <v/>
      </c>
      <c r="CI345" s="39" t="str">
        <f t="shared" si="587"/>
        <v/>
      </c>
      <c r="CJ345" s="39" t="str">
        <f t="shared" si="588"/>
        <v/>
      </c>
      <c r="CK345" s="39" t="str">
        <f t="shared" si="589"/>
        <v/>
      </c>
      <c r="CL345" s="39" t="str">
        <f t="shared" si="590"/>
        <v/>
      </c>
      <c r="CM345" s="39" t="str">
        <f t="shared" si="591"/>
        <v/>
      </c>
      <c r="CN345" s="39" t="str">
        <f t="shared" si="592"/>
        <v/>
      </c>
      <c r="CO345" s="39" t="str">
        <f t="shared" si="593"/>
        <v/>
      </c>
      <c r="CP345" s="39" t="str">
        <f t="shared" si="594"/>
        <v>|n暴击+10%</v>
      </c>
      <c r="CQ345" s="39" t="str">
        <f t="shared" si="595"/>
        <v>|n暴伤+150%</v>
      </c>
      <c r="CR345" s="39" t="str">
        <f t="shared" si="596"/>
        <v/>
      </c>
      <c r="CS345" s="39" t="str">
        <f t="shared" si="597"/>
        <v/>
      </c>
      <c r="CT345" s="39" t="str">
        <f t="shared" si="598"/>
        <v/>
      </c>
      <c r="CU345" s="39" t="str">
        <f t="shared" si="599"/>
        <v/>
      </c>
      <c r="CV345" s="39" t="str">
        <f t="shared" si="600"/>
        <v/>
      </c>
      <c r="CW345" s="39" t="str">
        <f t="shared" si="601"/>
        <v/>
      </c>
      <c r="CX345" s="39" t="str">
        <f t="shared" si="602"/>
        <v/>
      </c>
      <c r="CY345" s="39" t="str">
        <f t="shared" si="603"/>
        <v/>
      </c>
      <c r="CZ345" s="39" t="str">
        <f t="shared" si="604"/>
        <v/>
      </c>
      <c r="DA345" s="39" t="str">
        <f t="shared" si="605"/>
        <v/>
      </c>
      <c r="DB345" s="39" t="str">
        <f t="shared" si="606"/>
        <v/>
      </c>
      <c r="DC345" s="39" t="str">
        <f t="shared" si="607"/>
        <v/>
      </c>
      <c r="DD345" s="39" t="str">
        <f t="shared" si="608"/>
        <v/>
      </c>
      <c r="DE345" s="39" t="str">
        <f t="shared" si="609"/>
        <v/>
      </c>
      <c r="DF345" s="39" t="str">
        <f t="shared" si="610"/>
        <v/>
      </c>
      <c r="DG345" s="39" t="str">
        <f t="shared" si="611"/>
        <v/>
      </c>
      <c r="DH345" s="39" t="str">
        <f t="shared" si="612"/>
        <v/>
      </c>
      <c r="DI345" s="39" t="str">
        <f t="shared" si="613"/>
        <v/>
      </c>
      <c r="DJ345" s="39" t="str">
        <f t="shared" si="614"/>
        <v/>
      </c>
      <c r="DK345" s="39" t="str">
        <f t="shared" si="615"/>
        <v/>
      </c>
      <c r="DL345" s="39" t="str">
        <f t="shared" si="616"/>
        <v/>
      </c>
      <c r="DM345" s="39" t="str">
        <f t="shared" si="617"/>
        <v/>
      </c>
      <c r="DN345" s="39" t="str">
        <f t="shared" si="618"/>
        <v/>
      </c>
      <c r="DO345" s="39" t="str">
        <f t="shared" si="619"/>
        <v/>
      </c>
      <c r="DP345" s="39" t="str">
        <f t="shared" si="620"/>
        <v/>
      </c>
      <c r="DQ345" s="39" t="str">
        <f t="shared" si="621"/>
        <v/>
      </c>
      <c r="DR345" s="39" t="str">
        <f t="shared" si="622"/>
        <v/>
      </c>
      <c r="DS345" s="39" t="str">
        <f t="shared" si="623"/>
        <v/>
      </c>
      <c r="DT345" s="39" t="str">
        <f t="shared" si="624"/>
        <v/>
      </c>
      <c r="DU345" s="39" t="str">
        <f t="shared" si="625"/>
        <v/>
      </c>
      <c r="DV345" s="39" t="str">
        <f t="shared" si="626"/>
        <v/>
      </c>
      <c r="DW345" s="39" t="str">
        <f t="shared" si="627"/>
        <v/>
      </c>
      <c r="DX345" s="39" t="str">
        <f t="shared" si="571"/>
        <v/>
      </c>
      <c r="DY345" s="39" t="str">
        <f t="shared" si="571"/>
        <v/>
      </c>
      <c r="DZ345" s="39" t="str">
        <f t="shared" si="571"/>
        <v/>
      </c>
      <c r="EA345" s="39" t="str">
        <f t="shared" si="571"/>
        <v/>
      </c>
      <c r="EB345" s="39" t="str">
        <f t="shared" si="567"/>
        <v/>
      </c>
      <c r="EC345" s="39" t="str">
        <f t="shared" si="567"/>
        <v/>
      </c>
      <c r="ED345" s="39" t="str">
        <f t="shared" si="561"/>
        <v/>
      </c>
      <c r="EE345" s="39" t="str">
        <f t="shared" si="561"/>
        <v/>
      </c>
      <c r="EF345" s="39" t="str">
        <f t="shared" si="561"/>
        <v/>
      </c>
      <c r="EG345" s="39" t="str">
        <f t="shared" si="561"/>
        <v/>
      </c>
      <c r="EH345" s="39" t="str">
        <f t="shared" si="561"/>
        <v/>
      </c>
      <c r="EI345" s="39" t="str">
        <f t="shared" si="561"/>
        <v/>
      </c>
      <c r="EJ345" s="39" t="str">
        <f t="shared" si="561"/>
        <v/>
      </c>
      <c r="EK345" s="39" t="str">
        <f t="shared" si="561"/>
        <v/>
      </c>
      <c r="EL345" s="39" t="str">
        <f t="shared" si="569"/>
        <v/>
      </c>
      <c r="EM345" s="39" t="str">
        <f t="shared" si="563"/>
        <v/>
      </c>
      <c r="EN345" s="39" t="str">
        <f t="shared" si="563"/>
        <v/>
      </c>
      <c r="EO345" s="39" t="str">
        <f t="shared" si="563"/>
        <v/>
      </c>
    </row>
    <row r="346" spans="1:145">
      <c r="A346" s="39" t="s">
        <v>682</v>
      </c>
      <c r="B346" s="39" t="s">
        <v>683</v>
      </c>
      <c r="C346" s="39" t="s">
        <v>675</v>
      </c>
      <c r="D346" s="39">
        <f t="shared" si="628"/>
        <v>3956399.9999999995</v>
      </c>
      <c r="F346" s="39">
        <f t="shared" si="629"/>
        <v>5320</v>
      </c>
      <c r="H346" s="39">
        <f t="shared" si="630"/>
        <v>64399999.999999993</v>
      </c>
      <c r="M346" s="39">
        <v>10</v>
      </c>
      <c r="V346" s="39">
        <v>10</v>
      </c>
      <c r="W346" s="39">
        <v>150</v>
      </c>
      <c r="BW346" s="39" t="str">
        <f t="shared" si="509"/>
        <v>|n攻击+3956400|n护甲+5320|n生命值+64400000|n闪避+10%|n暴击+10%|n暴伤+150%</v>
      </c>
      <c r="BX346" s="39" t="str">
        <f t="shared" si="577"/>
        <v>|n攻击+3956400</v>
      </c>
      <c r="BY346" s="39" t="str">
        <f t="shared" si="578"/>
        <v/>
      </c>
      <c r="BZ346" s="39" t="str">
        <f t="shared" si="631"/>
        <v>|n护甲+5320</v>
      </c>
      <c r="CA346" s="39" t="str">
        <f t="shared" si="579"/>
        <v/>
      </c>
      <c r="CB346" s="39" t="str">
        <f t="shared" si="580"/>
        <v>|n生命值+64400000</v>
      </c>
      <c r="CC346" s="39" t="str">
        <f t="shared" si="581"/>
        <v/>
      </c>
      <c r="CD346" s="39" t="str">
        <f t="shared" si="582"/>
        <v/>
      </c>
      <c r="CE346" s="39" t="str">
        <f t="shared" si="583"/>
        <v/>
      </c>
      <c r="CF346" s="39" t="str">
        <f t="shared" si="584"/>
        <v/>
      </c>
      <c r="CG346" s="39" t="str">
        <f t="shared" si="585"/>
        <v>|n闪避+10%</v>
      </c>
      <c r="CH346" s="39" t="str">
        <f t="shared" si="586"/>
        <v/>
      </c>
      <c r="CI346" s="39" t="str">
        <f t="shared" si="587"/>
        <v/>
      </c>
      <c r="CJ346" s="39" t="str">
        <f t="shared" si="588"/>
        <v/>
      </c>
      <c r="CK346" s="39" t="str">
        <f t="shared" si="589"/>
        <v/>
      </c>
      <c r="CL346" s="39" t="str">
        <f t="shared" si="590"/>
        <v/>
      </c>
      <c r="CM346" s="39" t="str">
        <f t="shared" si="591"/>
        <v/>
      </c>
      <c r="CN346" s="39" t="str">
        <f t="shared" si="592"/>
        <v/>
      </c>
      <c r="CO346" s="39" t="str">
        <f t="shared" si="593"/>
        <v/>
      </c>
      <c r="CP346" s="39" t="str">
        <f t="shared" si="594"/>
        <v>|n暴击+10%</v>
      </c>
      <c r="CQ346" s="39" t="str">
        <f t="shared" si="595"/>
        <v>|n暴伤+150%</v>
      </c>
      <c r="CR346" s="39" t="str">
        <f t="shared" si="596"/>
        <v/>
      </c>
      <c r="CS346" s="39" t="str">
        <f t="shared" si="597"/>
        <v/>
      </c>
      <c r="CT346" s="39" t="str">
        <f t="shared" si="598"/>
        <v/>
      </c>
      <c r="CU346" s="39" t="str">
        <f t="shared" si="599"/>
        <v/>
      </c>
      <c r="CV346" s="39" t="str">
        <f t="shared" si="600"/>
        <v/>
      </c>
      <c r="CW346" s="39" t="str">
        <f t="shared" si="601"/>
        <v/>
      </c>
      <c r="CX346" s="39" t="str">
        <f t="shared" si="602"/>
        <v/>
      </c>
      <c r="CY346" s="39" t="str">
        <f t="shared" si="603"/>
        <v/>
      </c>
      <c r="CZ346" s="39" t="str">
        <f t="shared" si="604"/>
        <v/>
      </c>
      <c r="DA346" s="39" t="str">
        <f t="shared" si="605"/>
        <v/>
      </c>
      <c r="DB346" s="39" t="str">
        <f t="shared" si="606"/>
        <v/>
      </c>
      <c r="DC346" s="39" t="str">
        <f t="shared" si="607"/>
        <v/>
      </c>
      <c r="DD346" s="39" t="str">
        <f t="shared" si="608"/>
        <v/>
      </c>
      <c r="DE346" s="39" t="str">
        <f t="shared" si="609"/>
        <v/>
      </c>
      <c r="DF346" s="39" t="str">
        <f t="shared" si="610"/>
        <v/>
      </c>
      <c r="DG346" s="39" t="str">
        <f t="shared" si="611"/>
        <v/>
      </c>
      <c r="DH346" s="39" t="str">
        <f t="shared" si="612"/>
        <v/>
      </c>
      <c r="DI346" s="39" t="str">
        <f t="shared" si="613"/>
        <v/>
      </c>
      <c r="DJ346" s="39" t="str">
        <f t="shared" si="614"/>
        <v/>
      </c>
      <c r="DK346" s="39" t="str">
        <f t="shared" si="615"/>
        <v/>
      </c>
      <c r="DL346" s="39" t="str">
        <f t="shared" si="616"/>
        <v/>
      </c>
      <c r="DM346" s="39" t="str">
        <f t="shared" si="617"/>
        <v/>
      </c>
      <c r="DN346" s="39" t="str">
        <f t="shared" si="618"/>
        <v/>
      </c>
      <c r="DO346" s="39" t="str">
        <f t="shared" si="619"/>
        <v/>
      </c>
      <c r="DP346" s="39" t="str">
        <f t="shared" si="620"/>
        <v/>
      </c>
      <c r="DQ346" s="39" t="str">
        <f t="shared" si="621"/>
        <v/>
      </c>
      <c r="DR346" s="39" t="str">
        <f t="shared" si="622"/>
        <v/>
      </c>
      <c r="DS346" s="39" t="str">
        <f t="shared" si="623"/>
        <v/>
      </c>
      <c r="DT346" s="39" t="str">
        <f t="shared" si="624"/>
        <v/>
      </c>
      <c r="DU346" s="39" t="str">
        <f t="shared" si="625"/>
        <v/>
      </c>
      <c r="DV346" s="39" t="str">
        <f t="shared" si="626"/>
        <v/>
      </c>
      <c r="DW346" s="39" t="str">
        <f t="shared" si="627"/>
        <v/>
      </c>
      <c r="DX346" s="39" t="str">
        <f t="shared" si="571"/>
        <v/>
      </c>
      <c r="DY346" s="39" t="str">
        <f t="shared" si="571"/>
        <v/>
      </c>
      <c r="DZ346" s="39" t="str">
        <f t="shared" si="571"/>
        <v/>
      </c>
      <c r="EA346" s="39" t="str">
        <f t="shared" si="571"/>
        <v/>
      </c>
      <c r="EB346" s="39" t="str">
        <f t="shared" si="567"/>
        <v/>
      </c>
      <c r="EC346" s="39" t="str">
        <f t="shared" si="567"/>
        <v/>
      </c>
      <c r="ED346" s="39" t="str">
        <f t="shared" si="561"/>
        <v/>
      </c>
      <c r="EE346" s="39" t="str">
        <f t="shared" si="561"/>
        <v/>
      </c>
      <c r="EF346" s="39" t="str">
        <f t="shared" si="561"/>
        <v/>
      </c>
      <c r="EG346" s="39" t="str">
        <f t="shared" si="561"/>
        <v/>
      </c>
      <c r="EH346" s="39" t="str">
        <f t="shared" si="561"/>
        <v/>
      </c>
      <c r="EI346" s="39" t="str">
        <f t="shared" si="561"/>
        <v/>
      </c>
      <c r="EJ346" s="39" t="str">
        <f t="shared" si="561"/>
        <v/>
      </c>
      <c r="EK346" s="39" t="str">
        <f t="shared" si="561"/>
        <v/>
      </c>
      <c r="EL346" s="39" t="str">
        <f t="shared" si="569"/>
        <v/>
      </c>
      <c r="EM346" s="39" t="str">
        <f t="shared" si="563"/>
        <v/>
      </c>
      <c r="EN346" s="39" t="str">
        <f t="shared" si="563"/>
        <v/>
      </c>
      <c r="EO346" s="39" t="str">
        <f t="shared" si="563"/>
        <v/>
      </c>
    </row>
    <row r="347" spans="1:145">
      <c r="A347" s="39" t="s">
        <v>684</v>
      </c>
      <c r="B347" s="39" t="s">
        <v>685</v>
      </c>
      <c r="C347" s="39" t="s">
        <v>675</v>
      </c>
      <c r="D347" s="39">
        <f t="shared" si="628"/>
        <v>3956399.9999999995</v>
      </c>
      <c r="F347" s="39">
        <f t="shared" si="629"/>
        <v>5320</v>
      </c>
      <c r="H347" s="39">
        <f t="shared" si="630"/>
        <v>64399999.999999993</v>
      </c>
      <c r="M347" s="39">
        <v>10</v>
      </c>
      <c r="V347" s="39">
        <v>10</v>
      </c>
      <c r="W347" s="39">
        <v>150</v>
      </c>
      <c r="BW347" s="39" t="str">
        <f t="shared" si="509"/>
        <v>|n攻击+3956400|n护甲+5320|n生命值+64400000|n闪避+10%|n暴击+10%|n暴伤+150%</v>
      </c>
      <c r="BX347" s="39" t="str">
        <f t="shared" si="577"/>
        <v>|n攻击+3956400</v>
      </c>
      <c r="BY347" s="39" t="str">
        <f t="shared" si="578"/>
        <v/>
      </c>
      <c r="BZ347" s="39" t="str">
        <f t="shared" si="631"/>
        <v>|n护甲+5320</v>
      </c>
      <c r="CA347" s="39" t="str">
        <f t="shared" si="579"/>
        <v/>
      </c>
      <c r="CB347" s="39" t="str">
        <f t="shared" si="580"/>
        <v>|n生命值+64400000</v>
      </c>
      <c r="CC347" s="39" t="str">
        <f t="shared" si="581"/>
        <v/>
      </c>
      <c r="CD347" s="39" t="str">
        <f t="shared" si="582"/>
        <v/>
      </c>
      <c r="CE347" s="39" t="str">
        <f t="shared" si="583"/>
        <v/>
      </c>
      <c r="CF347" s="39" t="str">
        <f t="shared" si="584"/>
        <v/>
      </c>
      <c r="CG347" s="39" t="str">
        <f t="shared" si="585"/>
        <v>|n闪避+10%</v>
      </c>
      <c r="CH347" s="39" t="str">
        <f t="shared" si="586"/>
        <v/>
      </c>
      <c r="CI347" s="39" t="str">
        <f t="shared" si="587"/>
        <v/>
      </c>
      <c r="CJ347" s="39" t="str">
        <f t="shared" si="588"/>
        <v/>
      </c>
      <c r="CK347" s="39" t="str">
        <f t="shared" si="589"/>
        <v/>
      </c>
      <c r="CL347" s="39" t="str">
        <f t="shared" si="590"/>
        <v/>
      </c>
      <c r="CM347" s="39" t="str">
        <f t="shared" si="591"/>
        <v/>
      </c>
      <c r="CN347" s="39" t="str">
        <f t="shared" si="592"/>
        <v/>
      </c>
      <c r="CO347" s="39" t="str">
        <f t="shared" si="593"/>
        <v/>
      </c>
      <c r="CP347" s="39" t="str">
        <f t="shared" si="594"/>
        <v>|n暴击+10%</v>
      </c>
      <c r="CQ347" s="39" t="str">
        <f t="shared" si="595"/>
        <v>|n暴伤+150%</v>
      </c>
      <c r="CR347" s="39" t="str">
        <f t="shared" si="596"/>
        <v/>
      </c>
      <c r="CS347" s="39" t="str">
        <f t="shared" si="597"/>
        <v/>
      </c>
      <c r="CT347" s="39" t="str">
        <f t="shared" si="598"/>
        <v/>
      </c>
      <c r="CU347" s="39" t="str">
        <f t="shared" si="599"/>
        <v/>
      </c>
      <c r="CV347" s="39" t="str">
        <f t="shared" si="600"/>
        <v/>
      </c>
      <c r="CW347" s="39" t="str">
        <f t="shared" si="601"/>
        <v/>
      </c>
      <c r="CX347" s="39" t="str">
        <f t="shared" si="602"/>
        <v/>
      </c>
      <c r="CY347" s="39" t="str">
        <f t="shared" si="603"/>
        <v/>
      </c>
      <c r="CZ347" s="39" t="str">
        <f t="shared" si="604"/>
        <v/>
      </c>
      <c r="DA347" s="39" t="str">
        <f t="shared" si="605"/>
        <v/>
      </c>
      <c r="DB347" s="39" t="str">
        <f t="shared" si="606"/>
        <v/>
      </c>
      <c r="DC347" s="39" t="str">
        <f t="shared" si="607"/>
        <v/>
      </c>
      <c r="DD347" s="39" t="str">
        <f t="shared" si="608"/>
        <v/>
      </c>
      <c r="DE347" s="39" t="str">
        <f t="shared" si="609"/>
        <v/>
      </c>
      <c r="DF347" s="39" t="str">
        <f t="shared" si="610"/>
        <v/>
      </c>
      <c r="DG347" s="39" t="str">
        <f t="shared" si="611"/>
        <v/>
      </c>
      <c r="DH347" s="39" t="str">
        <f t="shared" si="612"/>
        <v/>
      </c>
      <c r="DI347" s="39" t="str">
        <f t="shared" si="613"/>
        <v/>
      </c>
      <c r="DJ347" s="39" t="str">
        <f t="shared" si="614"/>
        <v/>
      </c>
      <c r="DK347" s="39" t="str">
        <f t="shared" si="615"/>
        <v/>
      </c>
      <c r="DL347" s="39" t="str">
        <f t="shared" si="616"/>
        <v/>
      </c>
      <c r="DM347" s="39" t="str">
        <f t="shared" si="617"/>
        <v/>
      </c>
      <c r="DN347" s="39" t="str">
        <f t="shared" si="618"/>
        <v/>
      </c>
      <c r="DO347" s="39" t="str">
        <f t="shared" si="619"/>
        <v/>
      </c>
      <c r="DP347" s="39" t="str">
        <f t="shared" si="620"/>
        <v/>
      </c>
      <c r="DQ347" s="39" t="str">
        <f t="shared" si="621"/>
        <v/>
      </c>
      <c r="DR347" s="39" t="str">
        <f t="shared" si="622"/>
        <v/>
      </c>
      <c r="DS347" s="39" t="str">
        <f t="shared" si="623"/>
        <v/>
      </c>
      <c r="DT347" s="39" t="str">
        <f t="shared" si="624"/>
        <v/>
      </c>
      <c r="DU347" s="39" t="str">
        <f t="shared" si="625"/>
        <v/>
      </c>
      <c r="DV347" s="39" t="str">
        <f t="shared" si="626"/>
        <v/>
      </c>
      <c r="DW347" s="39" t="str">
        <f t="shared" si="627"/>
        <v/>
      </c>
      <c r="DX347" s="39" t="str">
        <f t="shared" si="571"/>
        <v/>
      </c>
      <c r="DY347" s="39" t="str">
        <f t="shared" si="571"/>
        <v/>
      </c>
      <c r="DZ347" s="39" t="str">
        <f t="shared" si="571"/>
        <v/>
      </c>
      <c r="EA347" s="39" t="str">
        <f t="shared" si="571"/>
        <v/>
      </c>
      <c r="EB347" s="39" t="str">
        <f t="shared" si="567"/>
        <v/>
      </c>
      <c r="EC347" s="39" t="str">
        <f t="shared" si="567"/>
        <v/>
      </c>
      <c r="ED347" s="39" t="str">
        <f t="shared" si="561"/>
        <v/>
      </c>
      <c r="EE347" s="39" t="str">
        <f t="shared" si="561"/>
        <v/>
      </c>
      <c r="EF347" s="39" t="str">
        <f t="shared" si="561"/>
        <v/>
      </c>
      <c r="EG347" s="39" t="str">
        <f t="shared" si="561"/>
        <v/>
      </c>
      <c r="EH347" s="39" t="str">
        <f t="shared" si="561"/>
        <v/>
      </c>
      <c r="EI347" s="39" t="str">
        <f t="shared" si="561"/>
        <v/>
      </c>
      <c r="EJ347" s="39" t="str">
        <f t="shared" si="561"/>
        <v/>
      </c>
      <c r="EK347" s="39" t="str">
        <f t="shared" si="561"/>
        <v/>
      </c>
      <c r="EL347" s="39" t="str">
        <f t="shared" si="569"/>
        <v/>
      </c>
      <c r="EM347" s="39" t="str">
        <f t="shared" si="563"/>
        <v/>
      </c>
      <c r="EN347" s="39" t="str">
        <f t="shared" si="563"/>
        <v/>
      </c>
      <c r="EO347" s="39" t="str">
        <f t="shared" si="563"/>
        <v/>
      </c>
    </row>
    <row r="348" spans="1:145">
      <c r="A348" s="39" t="s">
        <v>686</v>
      </c>
      <c r="B348" s="39" t="s">
        <v>687</v>
      </c>
      <c r="C348" s="39" t="s">
        <v>688</v>
      </c>
      <c r="D348" s="39">
        <v>5652000</v>
      </c>
      <c r="F348" s="39">
        <v>7600</v>
      </c>
      <c r="H348" s="39">
        <v>92000000</v>
      </c>
      <c r="M348" s="39">
        <v>10</v>
      </c>
      <c r="V348" s="39">
        <v>20</v>
      </c>
      <c r="W348" s="39">
        <v>350</v>
      </c>
      <c r="BW348" s="39" t="str">
        <f t="shared" si="509"/>
        <v>|n攻击+5652000|n护甲+7600|n生命值+92000000|n闪避+10%|n暴击+20%|n暴伤+350%</v>
      </c>
      <c r="BX348" s="39" t="str">
        <f t="shared" si="577"/>
        <v>|n攻击+5652000</v>
      </c>
      <c r="BY348" s="39" t="str">
        <f t="shared" si="578"/>
        <v/>
      </c>
      <c r="BZ348" s="39" t="str">
        <f t="shared" si="631"/>
        <v>|n护甲+7600</v>
      </c>
      <c r="CA348" s="39" t="str">
        <f t="shared" si="579"/>
        <v/>
      </c>
      <c r="CB348" s="39" t="str">
        <f t="shared" si="580"/>
        <v>|n生命值+92000000</v>
      </c>
      <c r="CC348" s="39" t="str">
        <f t="shared" si="581"/>
        <v/>
      </c>
      <c r="CD348" s="39" t="str">
        <f t="shared" si="582"/>
        <v/>
      </c>
      <c r="CE348" s="39" t="str">
        <f t="shared" si="583"/>
        <v/>
      </c>
      <c r="CF348" s="39" t="str">
        <f t="shared" si="584"/>
        <v/>
      </c>
      <c r="CG348" s="39" t="str">
        <f t="shared" si="585"/>
        <v>|n闪避+10%</v>
      </c>
      <c r="CH348" s="39" t="str">
        <f t="shared" si="586"/>
        <v/>
      </c>
      <c r="CI348" s="39" t="str">
        <f t="shared" si="587"/>
        <v/>
      </c>
      <c r="CJ348" s="39" t="str">
        <f t="shared" si="588"/>
        <v/>
      </c>
      <c r="CK348" s="39" t="str">
        <f t="shared" si="589"/>
        <v/>
      </c>
      <c r="CL348" s="39" t="str">
        <f t="shared" si="590"/>
        <v/>
      </c>
      <c r="CM348" s="39" t="str">
        <f t="shared" si="591"/>
        <v/>
      </c>
      <c r="CN348" s="39" t="str">
        <f t="shared" si="592"/>
        <v/>
      </c>
      <c r="CO348" s="39" t="str">
        <f t="shared" si="593"/>
        <v/>
      </c>
      <c r="CP348" s="39" t="str">
        <f t="shared" si="594"/>
        <v>|n暴击+20%</v>
      </c>
      <c r="CQ348" s="39" t="str">
        <f t="shared" si="595"/>
        <v>|n暴伤+350%</v>
      </c>
      <c r="CR348" s="39" t="str">
        <f t="shared" si="596"/>
        <v/>
      </c>
      <c r="CS348" s="39" t="str">
        <f t="shared" si="597"/>
        <v/>
      </c>
      <c r="CT348" s="39" t="str">
        <f t="shared" si="598"/>
        <v/>
      </c>
      <c r="CU348" s="39" t="str">
        <f t="shared" si="599"/>
        <v/>
      </c>
      <c r="CV348" s="39" t="str">
        <f t="shared" si="600"/>
        <v/>
      </c>
      <c r="CW348" s="39" t="str">
        <f t="shared" si="601"/>
        <v/>
      </c>
      <c r="CX348" s="39" t="str">
        <f t="shared" si="602"/>
        <v/>
      </c>
      <c r="CY348" s="39" t="str">
        <f t="shared" si="603"/>
        <v/>
      </c>
      <c r="CZ348" s="39" t="str">
        <f t="shared" si="604"/>
        <v/>
      </c>
      <c r="DA348" s="39" t="str">
        <f t="shared" si="605"/>
        <v/>
      </c>
      <c r="DB348" s="39" t="str">
        <f t="shared" si="606"/>
        <v/>
      </c>
      <c r="DC348" s="39" t="str">
        <f t="shared" si="607"/>
        <v/>
      </c>
      <c r="DD348" s="39" t="str">
        <f t="shared" si="608"/>
        <v/>
      </c>
      <c r="DE348" s="39" t="str">
        <f t="shared" si="609"/>
        <v/>
      </c>
      <c r="DF348" s="39" t="str">
        <f t="shared" si="610"/>
        <v/>
      </c>
      <c r="DG348" s="39" t="str">
        <f t="shared" si="611"/>
        <v/>
      </c>
      <c r="DH348" s="39" t="str">
        <f t="shared" si="612"/>
        <v/>
      </c>
      <c r="DI348" s="39" t="str">
        <f t="shared" si="613"/>
        <v/>
      </c>
      <c r="DJ348" s="39" t="str">
        <f t="shared" si="614"/>
        <v/>
      </c>
      <c r="DK348" s="39" t="str">
        <f t="shared" si="615"/>
        <v/>
      </c>
      <c r="DL348" s="39" t="str">
        <f t="shared" si="616"/>
        <v/>
      </c>
      <c r="DM348" s="39" t="str">
        <f t="shared" si="617"/>
        <v/>
      </c>
      <c r="DN348" s="39" t="str">
        <f t="shared" si="618"/>
        <v/>
      </c>
      <c r="DO348" s="39" t="str">
        <f t="shared" si="619"/>
        <v/>
      </c>
      <c r="DP348" s="39" t="str">
        <f t="shared" si="620"/>
        <v/>
      </c>
      <c r="DQ348" s="39" t="str">
        <f t="shared" si="621"/>
        <v/>
      </c>
      <c r="DR348" s="39" t="str">
        <f t="shared" si="622"/>
        <v/>
      </c>
      <c r="DS348" s="39" t="str">
        <f t="shared" si="623"/>
        <v/>
      </c>
      <c r="DT348" s="39" t="str">
        <f t="shared" si="624"/>
        <v/>
      </c>
      <c r="DU348" s="39" t="str">
        <f t="shared" si="625"/>
        <v/>
      </c>
      <c r="DV348" s="39" t="str">
        <f t="shared" si="626"/>
        <v/>
      </c>
      <c r="DW348" s="39" t="str">
        <f t="shared" si="627"/>
        <v/>
      </c>
      <c r="DX348" s="39" t="str">
        <f t="shared" si="571"/>
        <v/>
      </c>
      <c r="DY348" s="39" t="str">
        <f t="shared" si="571"/>
        <v/>
      </c>
      <c r="DZ348" s="39" t="str">
        <f t="shared" si="571"/>
        <v/>
      </c>
      <c r="EA348" s="39" t="str">
        <f t="shared" si="571"/>
        <v/>
      </c>
      <c r="EB348" s="39" t="str">
        <f t="shared" si="567"/>
        <v/>
      </c>
      <c r="EC348" s="39" t="str">
        <f t="shared" si="567"/>
        <v/>
      </c>
      <c r="ED348" s="39" t="str">
        <f t="shared" si="561"/>
        <v/>
      </c>
      <c r="EE348" s="39" t="str">
        <f t="shared" si="561"/>
        <v/>
      </c>
      <c r="EF348" s="39" t="str">
        <f t="shared" si="561"/>
        <v/>
      </c>
      <c r="EG348" s="39" t="str">
        <f t="shared" si="561"/>
        <v/>
      </c>
      <c r="EH348" s="39" t="str">
        <f t="shared" si="561"/>
        <v/>
      </c>
      <c r="EI348" s="39" t="str">
        <f t="shared" si="561"/>
        <v/>
      </c>
      <c r="EJ348" s="39" t="str">
        <f t="shared" si="561"/>
        <v/>
      </c>
      <c r="EK348" s="39" t="str">
        <f t="shared" si="561"/>
        <v/>
      </c>
      <c r="EL348" s="39" t="str">
        <f t="shared" si="569"/>
        <v/>
      </c>
      <c r="EM348" s="39" t="str">
        <f t="shared" si="563"/>
        <v/>
      </c>
      <c r="EN348" s="39" t="str">
        <f t="shared" si="563"/>
        <v/>
      </c>
      <c r="EO348" s="39" t="str">
        <f t="shared" si="563"/>
        <v/>
      </c>
    </row>
    <row r="349" spans="1:145">
      <c r="A349" s="39" t="s">
        <v>689</v>
      </c>
      <c r="B349" s="39" t="s">
        <v>690</v>
      </c>
      <c r="C349" s="39" t="s">
        <v>691</v>
      </c>
      <c r="M349" s="39">
        <v>10</v>
      </c>
      <c r="BW349" s="39" t="e">
        <f t="shared" ref="BW349" si="632">CONCATENATE(BX349,BY349,BZ349,CA349,CB349,CC349,CD349,CE349,CF349,CG349,CH349,CI349,CJ349,CK349,CL349,CM349,CN349,CO349,CP349,CQ349,CR349,CS349,CT349,CU349,CV349,CW349,CX349,CY349,CZ349,DA349,DB349,DC349,DD349,DE349,DF349,DG349,DH349,DI349,DJ349,DK349,DL349,DM349,DN349,DO349,DP349,DQ349,DR349,DS349,DT349,DU349,DV349,DW349,DX349,DY349,DZ349,EA349,EB349,EC349,ED349,EE349,EF349,EG349,EH349,EI349,EJ349,EK349,EL349,EM349,EN349,EO349)</f>
        <v>#REF!</v>
      </c>
      <c r="BX349" s="39" t="str">
        <f t="shared" ref="BX349:BX372" si="633">IF(D349="","","|n"&amp;BX$2&amp;"+"&amp;INT(D349)&amp;BX$1)</f>
        <v/>
      </c>
      <c r="BY349" s="39" t="str">
        <f>IF(F349="","","|n"&amp;BY$2&amp;"+"&amp;INT(F349)&amp;BY$1)</f>
        <v/>
      </c>
      <c r="BZ349" s="39" t="e">
        <f>IF(#REF!="","","|n"&amp;BZ$2&amp;"+"&amp;INT(#REF!)&amp;BZ$1)</f>
        <v>#REF!</v>
      </c>
      <c r="CA349" s="39" t="e">
        <f>IF(#REF!="","","|n"&amp;CA$2&amp;"+"&amp;INT(#REF!)&amp;CA$1)</f>
        <v>#REF!</v>
      </c>
      <c r="CB349" s="39" t="e">
        <f>IF(#REF!="","","|n"&amp;CB$2&amp;"+"&amp;INT(#REF!)&amp;CB$1)</f>
        <v>#REF!</v>
      </c>
      <c r="CC349" s="39" t="str">
        <f t="shared" ref="CC349:CC372" si="634">IF(I349="","","|n"&amp;CC$2&amp;"+"&amp;INT(I349)&amp;CC$1)</f>
        <v/>
      </c>
      <c r="CD349" s="39" t="str">
        <f t="shared" si="582"/>
        <v/>
      </c>
      <c r="CE349" s="39" t="str">
        <f t="shared" si="583"/>
        <v/>
      </c>
      <c r="CF349" s="39" t="str">
        <f t="shared" si="584"/>
        <v/>
      </c>
      <c r="CG349" s="39" t="str">
        <f t="shared" si="585"/>
        <v>|n闪避+10%</v>
      </c>
      <c r="CH349" s="39" t="str">
        <f t="shared" si="586"/>
        <v/>
      </c>
      <c r="CI349" s="39" t="str">
        <f t="shared" si="587"/>
        <v/>
      </c>
      <c r="CJ349" s="39" t="str">
        <f t="shared" si="588"/>
        <v/>
      </c>
      <c r="CK349" s="39" t="str">
        <f t="shared" si="589"/>
        <v/>
      </c>
      <c r="CL349" s="39" t="str">
        <f t="shared" si="590"/>
        <v/>
      </c>
      <c r="CM349" s="39" t="str">
        <f t="shared" si="591"/>
        <v/>
      </c>
      <c r="CN349" s="39" t="str">
        <f t="shared" si="592"/>
        <v/>
      </c>
      <c r="CO349" s="39" t="str">
        <f t="shared" si="593"/>
        <v/>
      </c>
      <c r="CP349" s="39" t="str">
        <f t="shared" si="594"/>
        <v/>
      </c>
      <c r="CQ349" s="39" t="str">
        <f t="shared" si="595"/>
        <v/>
      </c>
      <c r="CR349" s="39" t="str">
        <f t="shared" si="596"/>
        <v/>
      </c>
      <c r="CS349" s="39" t="str">
        <f t="shared" si="597"/>
        <v/>
      </c>
      <c r="CT349" s="39" t="str">
        <f t="shared" si="598"/>
        <v/>
      </c>
      <c r="CU349" s="39" t="str">
        <f t="shared" si="599"/>
        <v/>
      </c>
      <c r="CV349" s="39" t="str">
        <f t="shared" si="600"/>
        <v/>
      </c>
      <c r="CW349" s="39" t="str">
        <f t="shared" si="601"/>
        <v/>
      </c>
      <c r="CX349" s="39" t="str">
        <f t="shared" si="602"/>
        <v/>
      </c>
      <c r="CY349" s="39" t="str">
        <f t="shared" si="603"/>
        <v/>
      </c>
      <c r="CZ349" s="39" t="str">
        <f t="shared" si="604"/>
        <v/>
      </c>
      <c r="DA349" s="39" t="str">
        <f t="shared" si="605"/>
        <v/>
      </c>
      <c r="DB349" s="39" t="str">
        <f t="shared" si="606"/>
        <v/>
      </c>
      <c r="DC349" s="39" t="str">
        <f t="shared" si="607"/>
        <v/>
      </c>
      <c r="DD349" s="39" t="str">
        <f t="shared" si="608"/>
        <v/>
      </c>
      <c r="DE349" s="39" t="str">
        <f t="shared" si="609"/>
        <v/>
      </c>
      <c r="DF349" s="39" t="str">
        <f t="shared" si="610"/>
        <v/>
      </c>
      <c r="DG349" s="39" t="str">
        <f t="shared" si="611"/>
        <v/>
      </c>
      <c r="DH349" s="39" t="str">
        <f t="shared" si="612"/>
        <v/>
      </c>
      <c r="DI349" s="39" t="str">
        <f t="shared" si="613"/>
        <v/>
      </c>
      <c r="DJ349" s="39" t="str">
        <f t="shared" si="614"/>
        <v/>
      </c>
      <c r="DK349" s="39" t="str">
        <f t="shared" si="615"/>
        <v/>
      </c>
      <c r="DL349" s="39" t="str">
        <f t="shared" si="616"/>
        <v/>
      </c>
      <c r="DM349" s="39" t="str">
        <f t="shared" si="617"/>
        <v/>
      </c>
      <c r="DN349" s="39" t="str">
        <f t="shared" si="618"/>
        <v/>
      </c>
      <c r="DO349" s="39" t="str">
        <f t="shared" si="619"/>
        <v/>
      </c>
      <c r="DP349" s="39" t="str">
        <f t="shared" si="620"/>
        <v/>
      </c>
      <c r="DQ349" s="39" t="str">
        <f t="shared" si="621"/>
        <v/>
      </c>
      <c r="DR349" s="39" t="str">
        <f t="shared" si="622"/>
        <v/>
      </c>
      <c r="DS349" s="39" t="str">
        <f t="shared" si="623"/>
        <v/>
      </c>
      <c r="DT349" s="39" t="str">
        <f t="shared" si="624"/>
        <v/>
      </c>
      <c r="DU349" s="39" t="str">
        <f t="shared" si="625"/>
        <v/>
      </c>
      <c r="DV349" s="39" t="str">
        <f t="shared" si="626"/>
        <v/>
      </c>
      <c r="DW349" s="39" t="str">
        <f t="shared" si="627"/>
        <v/>
      </c>
      <c r="DX349" s="39" t="str">
        <f t="shared" ref="DX349:DX372" si="635">IF(BD349="","","|n|cffffcc00"&amp;DX$2&amp;"：|r"&amp;BD349&amp;DX$1)</f>
        <v/>
      </c>
      <c r="DY349" s="39" t="str">
        <f t="shared" si="571"/>
        <v/>
      </c>
      <c r="DZ349" s="39" t="str">
        <f t="shared" si="571"/>
        <v/>
      </c>
      <c r="EA349" s="39" t="str">
        <f t="shared" si="571"/>
        <v/>
      </c>
      <c r="EB349" s="39" t="str">
        <f t="shared" si="567"/>
        <v/>
      </c>
      <c r="EC349" s="39" t="str">
        <f t="shared" si="567"/>
        <v/>
      </c>
      <c r="ED349" s="39" t="str">
        <f t="shared" si="567"/>
        <v/>
      </c>
      <c r="EE349" s="39" t="str">
        <f t="shared" si="567"/>
        <v/>
      </c>
      <c r="EF349" s="39" t="str">
        <f t="shared" si="567"/>
        <v/>
      </c>
      <c r="EG349" s="39" t="str">
        <f t="shared" si="567"/>
        <v/>
      </c>
      <c r="EH349" s="39" t="str">
        <f t="shared" si="567"/>
        <v/>
      </c>
      <c r="EI349" s="39" t="str">
        <f t="shared" si="567"/>
        <v/>
      </c>
      <c r="EJ349" s="39" t="str">
        <f t="shared" ref="EJ349:EJ372" si="636">IF(BP349="","","|n|cffffcc00"&amp;EJ$2&amp;"：|r"&amp;BP349&amp;EJ$1)</f>
        <v/>
      </c>
      <c r="EK349" s="39" t="str">
        <f t="shared" ref="EK349:EK372" si="637">IF(BQ349="","","|n|cffffcc00"&amp;EK$2&amp;"：|r"&amp;BQ349&amp;EK$1)</f>
        <v/>
      </c>
      <c r="EL349" s="39" t="str">
        <f t="shared" si="569"/>
        <v/>
      </c>
      <c r="EM349" s="39" t="str">
        <f t="shared" si="569"/>
        <v/>
      </c>
      <c r="EN349" s="39" t="str">
        <f t="shared" si="569"/>
        <v/>
      </c>
      <c r="EO349" s="39" t="str">
        <f t="shared" si="569"/>
        <v/>
      </c>
    </row>
    <row r="350" spans="1:145">
      <c r="A350" s="39" t="s">
        <v>692</v>
      </c>
      <c r="B350" s="39" t="s">
        <v>693</v>
      </c>
      <c r="C350" s="39" t="s">
        <v>694</v>
      </c>
      <c r="M350" s="39">
        <v>10</v>
      </c>
      <c r="BW350" s="39" t="str">
        <f t="shared" ref="BW350:BW372" si="638">CONCATENATE(BX350,BY350,BZ350,CA350,CB350,CC350,CD350,CE350,CF350,CG350,CH350,CI350,CJ350,CK350,CL350,CM350,CN350,CO350,CP350,CQ350,CR350,CS350,CT350,CU350,CV350,CW350,CX350,CY350,CZ350,DA350,DB350,DC350,DD350,DE350,DF350,DG350,DH350,DI350,DJ350,DK350,DL350,DM350,DN350,DO350,DP350,DQ350,DR350,DS350,DT350,DU350,DV350,DW350,DX350,DY350,DZ350,EA350,EB350,EC350,ED350,EE350,EF350,EG350,EH350,EI350,EJ350,EK350,EL350,EM350,EN350,EO350)</f>
        <v>|n闪避+10%</v>
      </c>
      <c r="BX350" s="39" t="str">
        <f t="shared" si="633"/>
        <v/>
      </c>
      <c r="BY350" s="39" t="str">
        <f t="shared" ref="BY350:BY372" si="639">IF(E350="","","|n"&amp;BY$2&amp;"+"&amp;INT(E350)&amp;BY$1)</f>
        <v/>
      </c>
      <c r="BZ350" s="39" t="str">
        <f t="shared" ref="BZ350:BZ372" si="640">IF(F350="","","|n"&amp;BZ$2&amp;"+"&amp;INT(F350)&amp;BZ$1)</f>
        <v/>
      </c>
      <c r="CA350" s="39" t="str">
        <f t="shared" ref="CA350:CA372" si="641">IF(G350="","","|n"&amp;CA$2&amp;"+"&amp;INT(G350)&amp;CA$1)</f>
        <v/>
      </c>
      <c r="CB350" s="39" t="str">
        <f t="shared" ref="CB350:CB372" si="642">IF(H350="","","|n"&amp;CB$2&amp;"+"&amp;INT(H350)&amp;CB$1)</f>
        <v/>
      </c>
      <c r="CC350" s="39" t="str">
        <f t="shared" si="634"/>
        <v/>
      </c>
      <c r="CD350" s="39" t="str">
        <f t="shared" si="582"/>
        <v/>
      </c>
      <c r="CE350" s="39" t="str">
        <f t="shared" si="583"/>
        <v/>
      </c>
      <c r="CF350" s="39" t="str">
        <f t="shared" si="584"/>
        <v/>
      </c>
      <c r="CG350" s="39" t="str">
        <f t="shared" si="585"/>
        <v>|n闪避+10%</v>
      </c>
      <c r="CH350" s="39" t="str">
        <f t="shared" si="586"/>
        <v/>
      </c>
      <c r="CI350" s="39" t="str">
        <f t="shared" si="587"/>
        <v/>
      </c>
      <c r="CJ350" s="39" t="str">
        <f t="shared" si="588"/>
        <v/>
      </c>
      <c r="CK350" s="39" t="str">
        <f t="shared" si="589"/>
        <v/>
      </c>
      <c r="CL350" s="39" t="str">
        <f t="shared" si="590"/>
        <v/>
      </c>
      <c r="CM350" s="39" t="str">
        <f t="shared" si="591"/>
        <v/>
      </c>
      <c r="CN350" s="39" t="str">
        <f t="shared" si="592"/>
        <v/>
      </c>
      <c r="CO350" s="39" t="str">
        <f t="shared" si="593"/>
        <v/>
      </c>
      <c r="CP350" s="39" t="str">
        <f t="shared" si="594"/>
        <v/>
      </c>
      <c r="CQ350" s="39" t="str">
        <f t="shared" si="595"/>
        <v/>
      </c>
      <c r="CR350" s="39" t="str">
        <f t="shared" si="596"/>
        <v/>
      </c>
      <c r="CS350" s="39" t="str">
        <f t="shared" si="597"/>
        <v/>
      </c>
      <c r="CT350" s="39" t="str">
        <f t="shared" si="598"/>
        <v/>
      </c>
      <c r="CU350" s="39" t="str">
        <f t="shared" si="599"/>
        <v/>
      </c>
      <c r="CV350" s="39" t="str">
        <f t="shared" si="600"/>
        <v/>
      </c>
      <c r="CW350" s="39" t="str">
        <f t="shared" si="601"/>
        <v/>
      </c>
      <c r="CX350" s="39" t="str">
        <f t="shared" si="602"/>
        <v/>
      </c>
      <c r="CY350" s="39" t="str">
        <f t="shared" si="603"/>
        <v/>
      </c>
      <c r="CZ350" s="39" t="str">
        <f t="shared" si="604"/>
        <v/>
      </c>
      <c r="DA350" s="39" t="str">
        <f t="shared" si="605"/>
        <v/>
      </c>
      <c r="DB350" s="39" t="str">
        <f t="shared" si="606"/>
        <v/>
      </c>
      <c r="DC350" s="39" t="str">
        <f t="shared" si="607"/>
        <v/>
      </c>
      <c r="DD350" s="39" t="str">
        <f t="shared" si="608"/>
        <v/>
      </c>
      <c r="DE350" s="39" t="str">
        <f t="shared" si="609"/>
        <v/>
      </c>
      <c r="DF350" s="39" t="str">
        <f t="shared" si="610"/>
        <v/>
      </c>
      <c r="DG350" s="39" t="str">
        <f t="shared" si="611"/>
        <v/>
      </c>
      <c r="DH350" s="39" t="str">
        <f t="shared" si="612"/>
        <v/>
      </c>
      <c r="DI350" s="39" t="str">
        <f t="shared" si="613"/>
        <v/>
      </c>
      <c r="DJ350" s="39" t="str">
        <f t="shared" si="614"/>
        <v/>
      </c>
      <c r="DK350" s="39" t="str">
        <f t="shared" si="615"/>
        <v/>
      </c>
      <c r="DL350" s="39" t="str">
        <f t="shared" si="616"/>
        <v/>
      </c>
      <c r="DM350" s="39" t="str">
        <f t="shared" si="617"/>
        <v/>
      </c>
      <c r="DN350" s="39" t="str">
        <f t="shared" si="618"/>
        <v/>
      </c>
      <c r="DO350" s="39" t="str">
        <f t="shared" si="619"/>
        <v/>
      </c>
      <c r="DP350" s="39" t="str">
        <f t="shared" si="620"/>
        <v/>
      </c>
      <c r="DQ350" s="39" t="str">
        <f t="shared" si="621"/>
        <v/>
      </c>
      <c r="DR350" s="39" t="str">
        <f t="shared" si="622"/>
        <v/>
      </c>
      <c r="DS350" s="39" t="str">
        <f t="shared" si="623"/>
        <v/>
      </c>
      <c r="DT350" s="39" t="str">
        <f t="shared" si="624"/>
        <v/>
      </c>
      <c r="DU350" s="39" t="str">
        <f t="shared" si="625"/>
        <v/>
      </c>
      <c r="DV350" s="39" t="str">
        <f t="shared" si="626"/>
        <v/>
      </c>
      <c r="DW350" s="39" t="str">
        <f t="shared" si="627"/>
        <v/>
      </c>
      <c r="DX350" s="39" t="str">
        <f t="shared" si="635"/>
        <v/>
      </c>
      <c r="DY350" s="39" t="str">
        <f t="shared" si="571"/>
        <v/>
      </c>
      <c r="DZ350" s="39" t="str">
        <f t="shared" si="571"/>
        <v/>
      </c>
      <c r="EA350" s="39" t="str">
        <f t="shared" si="571"/>
        <v/>
      </c>
      <c r="EB350" s="39" t="str">
        <f t="shared" si="567"/>
        <v/>
      </c>
      <c r="EC350" s="39" t="str">
        <f t="shared" si="567"/>
        <v/>
      </c>
      <c r="ED350" s="39" t="str">
        <f t="shared" si="567"/>
        <v/>
      </c>
      <c r="EE350" s="39" t="str">
        <f t="shared" si="567"/>
        <v/>
      </c>
      <c r="EF350" s="39" t="str">
        <f t="shared" si="567"/>
        <v/>
      </c>
      <c r="EG350" s="39" t="str">
        <f t="shared" si="567"/>
        <v/>
      </c>
      <c r="EH350" s="39" t="str">
        <f t="shared" si="567"/>
        <v/>
      </c>
      <c r="EI350" s="39" t="str">
        <f t="shared" si="567"/>
        <v/>
      </c>
      <c r="EJ350" s="39" t="str">
        <f t="shared" si="636"/>
        <v/>
      </c>
      <c r="EK350" s="39" t="str">
        <f t="shared" si="637"/>
        <v/>
      </c>
      <c r="EL350" s="39" t="str">
        <f t="shared" si="569"/>
        <v/>
      </c>
      <c r="EM350" s="39" t="str">
        <f t="shared" si="569"/>
        <v/>
      </c>
      <c r="EN350" s="39" t="str">
        <f t="shared" si="569"/>
        <v/>
      </c>
      <c r="EO350" s="39" t="str">
        <f t="shared" si="569"/>
        <v/>
      </c>
    </row>
    <row r="351" spans="1:145">
      <c r="A351" s="39" t="s">
        <v>695</v>
      </c>
      <c r="B351" s="39" t="s">
        <v>696</v>
      </c>
      <c r="C351" s="39" t="s">
        <v>694</v>
      </c>
      <c r="M351" s="39">
        <v>10</v>
      </c>
      <c r="BW351" s="39" t="str">
        <f t="shared" si="638"/>
        <v>|n闪避+10%</v>
      </c>
      <c r="BX351" s="39" t="str">
        <f t="shared" si="633"/>
        <v/>
      </c>
      <c r="BY351" s="39" t="str">
        <f t="shared" si="639"/>
        <v/>
      </c>
      <c r="BZ351" s="39" t="str">
        <f t="shared" si="640"/>
        <v/>
      </c>
      <c r="CA351" s="39" t="str">
        <f t="shared" si="641"/>
        <v/>
      </c>
      <c r="CB351" s="39" t="str">
        <f t="shared" si="642"/>
        <v/>
      </c>
      <c r="CC351" s="39" t="str">
        <f t="shared" si="634"/>
        <v/>
      </c>
      <c r="CD351" s="39" t="str">
        <f t="shared" si="582"/>
        <v/>
      </c>
      <c r="CE351" s="39" t="str">
        <f t="shared" si="583"/>
        <v/>
      </c>
      <c r="CF351" s="39" t="str">
        <f t="shared" si="584"/>
        <v/>
      </c>
      <c r="CG351" s="39" t="str">
        <f t="shared" si="585"/>
        <v>|n闪避+10%</v>
      </c>
      <c r="CH351" s="39" t="str">
        <f t="shared" si="586"/>
        <v/>
      </c>
      <c r="CI351" s="39" t="str">
        <f t="shared" si="587"/>
        <v/>
      </c>
      <c r="CJ351" s="39" t="str">
        <f t="shared" si="588"/>
        <v/>
      </c>
      <c r="CK351" s="39" t="str">
        <f t="shared" si="589"/>
        <v/>
      </c>
      <c r="CL351" s="39" t="str">
        <f t="shared" si="590"/>
        <v/>
      </c>
      <c r="CM351" s="39" t="str">
        <f t="shared" si="591"/>
        <v/>
      </c>
      <c r="CN351" s="39" t="str">
        <f t="shared" si="592"/>
        <v/>
      </c>
      <c r="CO351" s="39" t="str">
        <f t="shared" si="593"/>
        <v/>
      </c>
      <c r="CP351" s="39" t="str">
        <f t="shared" si="594"/>
        <v/>
      </c>
      <c r="CQ351" s="39" t="str">
        <f t="shared" si="595"/>
        <v/>
      </c>
      <c r="CR351" s="39" t="str">
        <f t="shared" si="596"/>
        <v/>
      </c>
      <c r="CS351" s="39" t="str">
        <f t="shared" si="597"/>
        <v/>
      </c>
      <c r="CT351" s="39" t="str">
        <f t="shared" si="598"/>
        <v/>
      </c>
      <c r="CU351" s="39" t="str">
        <f t="shared" si="599"/>
        <v/>
      </c>
      <c r="CV351" s="39" t="str">
        <f t="shared" si="600"/>
        <v/>
      </c>
      <c r="CW351" s="39" t="str">
        <f t="shared" si="601"/>
        <v/>
      </c>
      <c r="CX351" s="39" t="str">
        <f t="shared" si="602"/>
        <v/>
      </c>
      <c r="CY351" s="39" t="str">
        <f t="shared" si="603"/>
        <v/>
      </c>
      <c r="CZ351" s="39" t="str">
        <f t="shared" si="604"/>
        <v/>
      </c>
      <c r="DA351" s="39" t="str">
        <f t="shared" si="605"/>
        <v/>
      </c>
      <c r="DB351" s="39" t="str">
        <f t="shared" si="606"/>
        <v/>
      </c>
      <c r="DC351" s="39" t="str">
        <f t="shared" si="607"/>
        <v/>
      </c>
      <c r="DD351" s="39" t="str">
        <f t="shared" si="608"/>
        <v/>
      </c>
      <c r="DE351" s="39" t="str">
        <f t="shared" si="609"/>
        <v/>
      </c>
      <c r="DF351" s="39" t="str">
        <f t="shared" si="610"/>
        <v/>
      </c>
      <c r="DG351" s="39" t="str">
        <f t="shared" si="611"/>
        <v/>
      </c>
      <c r="DH351" s="39" t="str">
        <f t="shared" si="612"/>
        <v/>
      </c>
      <c r="DI351" s="39" t="str">
        <f t="shared" si="613"/>
        <v/>
      </c>
      <c r="DJ351" s="39" t="str">
        <f t="shared" si="614"/>
        <v/>
      </c>
      <c r="DK351" s="39" t="str">
        <f t="shared" si="615"/>
        <v/>
      </c>
      <c r="DL351" s="39" t="str">
        <f t="shared" si="616"/>
        <v/>
      </c>
      <c r="DM351" s="39" t="str">
        <f t="shared" si="617"/>
        <v/>
      </c>
      <c r="DN351" s="39" t="str">
        <f t="shared" si="618"/>
        <v/>
      </c>
      <c r="DO351" s="39" t="str">
        <f t="shared" si="619"/>
        <v/>
      </c>
      <c r="DP351" s="39" t="str">
        <f t="shared" si="620"/>
        <v/>
      </c>
      <c r="DQ351" s="39" t="str">
        <f t="shared" si="621"/>
        <v/>
      </c>
      <c r="DR351" s="39" t="str">
        <f t="shared" si="622"/>
        <v/>
      </c>
      <c r="DS351" s="39" t="str">
        <f t="shared" si="623"/>
        <v/>
      </c>
      <c r="DT351" s="39" t="str">
        <f t="shared" si="624"/>
        <v/>
      </c>
      <c r="DU351" s="39" t="str">
        <f t="shared" si="625"/>
        <v/>
      </c>
      <c r="DV351" s="39" t="str">
        <f t="shared" si="626"/>
        <v/>
      </c>
      <c r="DW351" s="39" t="str">
        <f t="shared" si="627"/>
        <v/>
      </c>
      <c r="DX351" s="39" t="str">
        <f t="shared" si="635"/>
        <v/>
      </c>
      <c r="DY351" s="39" t="str">
        <f t="shared" si="571"/>
        <v/>
      </c>
      <c r="DZ351" s="39" t="str">
        <f t="shared" si="571"/>
        <v/>
      </c>
      <c r="EA351" s="39" t="str">
        <f t="shared" si="571"/>
        <v/>
      </c>
      <c r="EB351" s="39" t="str">
        <f t="shared" si="567"/>
        <v/>
      </c>
      <c r="EC351" s="39" t="str">
        <f t="shared" si="567"/>
        <v/>
      </c>
      <c r="ED351" s="39" t="str">
        <f t="shared" si="567"/>
        <v/>
      </c>
      <c r="EE351" s="39" t="str">
        <f t="shared" si="567"/>
        <v/>
      </c>
      <c r="EF351" s="39" t="str">
        <f t="shared" si="567"/>
        <v/>
      </c>
      <c r="EG351" s="39" t="str">
        <f t="shared" si="567"/>
        <v/>
      </c>
      <c r="EH351" s="39" t="str">
        <f t="shared" si="567"/>
        <v/>
      </c>
      <c r="EI351" s="39" t="str">
        <f t="shared" si="567"/>
        <v/>
      </c>
      <c r="EJ351" s="39" t="str">
        <f t="shared" si="636"/>
        <v/>
      </c>
      <c r="EK351" s="39" t="str">
        <f t="shared" si="637"/>
        <v/>
      </c>
      <c r="EL351" s="39" t="str">
        <f t="shared" si="569"/>
        <v/>
      </c>
      <c r="EM351" s="39" t="str">
        <f t="shared" si="569"/>
        <v/>
      </c>
      <c r="EN351" s="39" t="str">
        <f t="shared" si="569"/>
        <v/>
      </c>
      <c r="EO351" s="39" t="str">
        <f t="shared" si="569"/>
        <v/>
      </c>
    </row>
    <row r="352" spans="1:145">
      <c r="A352" s="39" t="s">
        <v>697</v>
      </c>
      <c r="B352" s="39" t="s">
        <v>698</v>
      </c>
      <c r="C352" s="39" t="s">
        <v>699</v>
      </c>
      <c r="M352" s="39">
        <v>10</v>
      </c>
      <c r="BW352" s="39" t="str">
        <f t="shared" si="638"/>
        <v>|n闪避+10%</v>
      </c>
      <c r="BX352" s="39" t="str">
        <f t="shared" si="633"/>
        <v/>
      </c>
      <c r="BY352" s="39" t="str">
        <f t="shared" si="639"/>
        <v/>
      </c>
      <c r="BZ352" s="39" t="str">
        <f t="shared" si="640"/>
        <v/>
      </c>
      <c r="CA352" s="39" t="str">
        <f t="shared" si="641"/>
        <v/>
      </c>
      <c r="CB352" s="39" t="str">
        <f t="shared" si="642"/>
        <v/>
      </c>
      <c r="CC352" s="39" t="str">
        <f t="shared" si="634"/>
        <v/>
      </c>
      <c r="CD352" s="39" t="str">
        <f t="shared" si="582"/>
        <v/>
      </c>
      <c r="CE352" s="39" t="str">
        <f t="shared" si="583"/>
        <v/>
      </c>
      <c r="CF352" s="39" t="str">
        <f t="shared" si="584"/>
        <v/>
      </c>
      <c r="CG352" s="39" t="str">
        <f t="shared" si="585"/>
        <v>|n闪避+10%</v>
      </c>
      <c r="CH352" s="39" t="str">
        <f t="shared" si="586"/>
        <v/>
      </c>
      <c r="CI352" s="39" t="str">
        <f t="shared" si="587"/>
        <v/>
      </c>
      <c r="CJ352" s="39" t="str">
        <f t="shared" si="588"/>
        <v/>
      </c>
      <c r="CK352" s="39" t="str">
        <f t="shared" si="589"/>
        <v/>
      </c>
      <c r="CL352" s="39" t="str">
        <f t="shared" si="590"/>
        <v/>
      </c>
      <c r="CM352" s="39" t="str">
        <f t="shared" si="591"/>
        <v/>
      </c>
      <c r="CN352" s="39" t="str">
        <f t="shared" si="592"/>
        <v/>
      </c>
      <c r="CO352" s="39" t="str">
        <f t="shared" si="593"/>
        <v/>
      </c>
      <c r="CP352" s="39" t="str">
        <f t="shared" si="594"/>
        <v/>
      </c>
      <c r="CQ352" s="39" t="str">
        <f t="shared" si="595"/>
        <v/>
      </c>
      <c r="CR352" s="39" t="str">
        <f t="shared" si="596"/>
        <v/>
      </c>
      <c r="CS352" s="39" t="str">
        <f t="shared" si="597"/>
        <v/>
      </c>
      <c r="CT352" s="39" t="str">
        <f t="shared" si="598"/>
        <v/>
      </c>
      <c r="CU352" s="39" t="str">
        <f t="shared" si="599"/>
        <v/>
      </c>
      <c r="CV352" s="39" t="str">
        <f t="shared" si="600"/>
        <v/>
      </c>
      <c r="CW352" s="39" t="str">
        <f t="shared" si="601"/>
        <v/>
      </c>
      <c r="CX352" s="39" t="str">
        <f t="shared" si="602"/>
        <v/>
      </c>
      <c r="CY352" s="39" t="str">
        <f t="shared" si="603"/>
        <v/>
      </c>
      <c r="CZ352" s="39" t="str">
        <f t="shared" si="604"/>
        <v/>
      </c>
      <c r="DA352" s="39" t="str">
        <f t="shared" si="605"/>
        <v/>
      </c>
      <c r="DB352" s="39" t="str">
        <f t="shared" si="606"/>
        <v/>
      </c>
      <c r="DC352" s="39" t="str">
        <f t="shared" si="607"/>
        <v/>
      </c>
      <c r="DD352" s="39" t="str">
        <f t="shared" si="608"/>
        <v/>
      </c>
      <c r="DE352" s="39" t="str">
        <f t="shared" si="609"/>
        <v/>
      </c>
      <c r="DF352" s="39" t="str">
        <f t="shared" si="610"/>
        <v/>
      </c>
      <c r="DG352" s="39" t="str">
        <f t="shared" si="611"/>
        <v/>
      </c>
      <c r="DH352" s="39" t="str">
        <f t="shared" si="612"/>
        <v/>
      </c>
      <c r="DI352" s="39" t="str">
        <f t="shared" si="613"/>
        <v/>
      </c>
      <c r="DJ352" s="39" t="str">
        <f t="shared" si="614"/>
        <v/>
      </c>
      <c r="DK352" s="39" t="str">
        <f t="shared" si="615"/>
        <v/>
      </c>
      <c r="DL352" s="39" t="str">
        <f t="shared" si="616"/>
        <v/>
      </c>
      <c r="DM352" s="39" t="str">
        <f t="shared" si="617"/>
        <v/>
      </c>
      <c r="DN352" s="39" t="str">
        <f t="shared" si="618"/>
        <v/>
      </c>
      <c r="DO352" s="39" t="str">
        <f t="shared" si="619"/>
        <v/>
      </c>
      <c r="DP352" s="39" t="str">
        <f t="shared" si="620"/>
        <v/>
      </c>
      <c r="DQ352" s="39" t="str">
        <f t="shared" si="621"/>
        <v/>
      </c>
      <c r="DR352" s="39" t="str">
        <f t="shared" si="622"/>
        <v/>
      </c>
      <c r="DS352" s="39" t="str">
        <f t="shared" si="623"/>
        <v/>
      </c>
      <c r="DT352" s="39" t="str">
        <f t="shared" si="624"/>
        <v/>
      </c>
      <c r="DU352" s="39" t="str">
        <f t="shared" si="625"/>
        <v/>
      </c>
      <c r="DV352" s="39" t="str">
        <f t="shared" si="626"/>
        <v/>
      </c>
      <c r="DW352" s="39" t="str">
        <f t="shared" si="627"/>
        <v/>
      </c>
      <c r="DX352" s="39" t="str">
        <f t="shared" si="635"/>
        <v/>
      </c>
      <c r="DY352" s="39" t="str">
        <f t="shared" si="571"/>
        <v/>
      </c>
      <c r="DZ352" s="39" t="str">
        <f t="shared" si="571"/>
        <v/>
      </c>
      <c r="EA352" s="39" t="str">
        <f t="shared" si="571"/>
        <v/>
      </c>
      <c r="EB352" s="39" t="str">
        <f t="shared" si="567"/>
        <v/>
      </c>
      <c r="EC352" s="39" t="str">
        <f t="shared" si="567"/>
        <v/>
      </c>
      <c r="ED352" s="39" t="str">
        <f t="shared" si="567"/>
        <v/>
      </c>
      <c r="EE352" s="39" t="str">
        <f t="shared" si="567"/>
        <v/>
      </c>
      <c r="EF352" s="39" t="str">
        <f t="shared" si="567"/>
        <v/>
      </c>
      <c r="EG352" s="39" t="str">
        <f t="shared" si="567"/>
        <v/>
      </c>
      <c r="EH352" s="39" t="str">
        <f t="shared" si="567"/>
        <v/>
      </c>
      <c r="EI352" s="39" t="str">
        <f t="shared" si="567"/>
        <v/>
      </c>
      <c r="EJ352" s="39" t="str">
        <f t="shared" si="636"/>
        <v/>
      </c>
      <c r="EK352" s="39" t="str">
        <f t="shared" si="637"/>
        <v/>
      </c>
      <c r="EL352" s="39" t="str">
        <f t="shared" si="569"/>
        <v/>
      </c>
      <c r="EM352" s="39" t="str">
        <f t="shared" si="569"/>
        <v/>
      </c>
      <c r="EN352" s="39" t="str">
        <f t="shared" si="569"/>
        <v/>
      </c>
      <c r="EO352" s="39" t="str">
        <f t="shared" si="569"/>
        <v/>
      </c>
    </row>
    <row r="353" spans="1:145">
      <c r="A353" s="39" t="s">
        <v>700</v>
      </c>
      <c r="B353" s="39" t="s">
        <v>701</v>
      </c>
      <c r="C353" s="39" t="s">
        <v>702</v>
      </c>
      <c r="M353" s="39">
        <v>10</v>
      </c>
      <c r="BW353" s="39" t="str">
        <f t="shared" si="638"/>
        <v>|n闪避+10%</v>
      </c>
      <c r="BX353" s="39" t="str">
        <f t="shared" si="633"/>
        <v/>
      </c>
      <c r="BY353" s="39" t="str">
        <f t="shared" si="639"/>
        <v/>
      </c>
      <c r="BZ353" s="39" t="str">
        <f t="shared" si="640"/>
        <v/>
      </c>
      <c r="CA353" s="39" t="str">
        <f t="shared" si="641"/>
        <v/>
      </c>
      <c r="CB353" s="39" t="str">
        <f t="shared" si="642"/>
        <v/>
      </c>
      <c r="CC353" s="39" t="str">
        <f t="shared" si="634"/>
        <v/>
      </c>
      <c r="CD353" s="39" t="str">
        <f t="shared" si="582"/>
        <v/>
      </c>
      <c r="CE353" s="39" t="str">
        <f t="shared" si="583"/>
        <v/>
      </c>
      <c r="CF353" s="39" t="str">
        <f t="shared" si="584"/>
        <v/>
      </c>
      <c r="CG353" s="39" t="str">
        <f t="shared" si="585"/>
        <v>|n闪避+10%</v>
      </c>
      <c r="CH353" s="39" t="str">
        <f t="shared" si="586"/>
        <v/>
      </c>
      <c r="CI353" s="39" t="str">
        <f t="shared" si="587"/>
        <v/>
      </c>
      <c r="CJ353" s="39" t="str">
        <f t="shared" si="588"/>
        <v/>
      </c>
      <c r="CK353" s="39" t="str">
        <f t="shared" si="589"/>
        <v/>
      </c>
      <c r="CL353" s="39" t="str">
        <f t="shared" si="590"/>
        <v/>
      </c>
      <c r="CM353" s="39" t="str">
        <f t="shared" si="591"/>
        <v/>
      </c>
      <c r="CN353" s="39" t="str">
        <f t="shared" si="592"/>
        <v/>
      </c>
      <c r="CO353" s="39" t="str">
        <f t="shared" si="593"/>
        <v/>
      </c>
      <c r="CP353" s="39" t="str">
        <f t="shared" si="594"/>
        <v/>
      </c>
      <c r="CQ353" s="39" t="str">
        <f t="shared" si="595"/>
        <v/>
      </c>
      <c r="CR353" s="39" t="str">
        <f t="shared" si="596"/>
        <v/>
      </c>
      <c r="CS353" s="39" t="str">
        <f t="shared" si="597"/>
        <v/>
      </c>
      <c r="CT353" s="39" t="str">
        <f t="shared" si="598"/>
        <v/>
      </c>
      <c r="CU353" s="39" t="str">
        <f t="shared" si="599"/>
        <v/>
      </c>
      <c r="CV353" s="39" t="str">
        <f t="shared" si="600"/>
        <v/>
      </c>
      <c r="CW353" s="39" t="str">
        <f t="shared" si="601"/>
        <v/>
      </c>
      <c r="CX353" s="39" t="str">
        <f t="shared" si="602"/>
        <v/>
      </c>
      <c r="CY353" s="39" t="str">
        <f t="shared" si="603"/>
        <v/>
      </c>
      <c r="CZ353" s="39" t="str">
        <f t="shared" si="604"/>
        <v/>
      </c>
      <c r="DA353" s="39" t="str">
        <f t="shared" si="605"/>
        <v/>
      </c>
      <c r="DB353" s="39" t="str">
        <f t="shared" si="606"/>
        <v/>
      </c>
      <c r="DC353" s="39" t="str">
        <f t="shared" si="607"/>
        <v/>
      </c>
      <c r="DD353" s="39" t="str">
        <f t="shared" si="608"/>
        <v/>
      </c>
      <c r="DE353" s="39" t="str">
        <f t="shared" si="609"/>
        <v/>
      </c>
      <c r="DF353" s="39" t="str">
        <f t="shared" si="610"/>
        <v/>
      </c>
      <c r="DG353" s="39" t="str">
        <f t="shared" si="611"/>
        <v/>
      </c>
      <c r="DH353" s="39" t="str">
        <f t="shared" si="612"/>
        <v/>
      </c>
      <c r="DI353" s="39" t="str">
        <f t="shared" si="613"/>
        <v/>
      </c>
      <c r="DJ353" s="39" t="str">
        <f t="shared" si="614"/>
        <v/>
      </c>
      <c r="DK353" s="39" t="str">
        <f t="shared" si="615"/>
        <v/>
      </c>
      <c r="DL353" s="39" t="str">
        <f t="shared" si="616"/>
        <v/>
      </c>
      <c r="DM353" s="39" t="str">
        <f t="shared" si="617"/>
        <v/>
      </c>
      <c r="DN353" s="39" t="str">
        <f t="shared" si="618"/>
        <v/>
      </c>
      <c r="DO353" s="39" t="str">
        <f t="shared" si="619"/>
        <v/>
      </c>
      <c r="DP353" s="39" t="str">
        <f t="shared" si="620"/>
        <v/>
      </c>
      <c r="DQ353" s="39" t="str">
        <f t="shared" si="621"/>
        <v/>
      </c>
      <c r="DR353" s="39" t="str">
        <f t="shared" si="622"/>
        <v/>
      </c>
      <c r="DS353" s="39" t="str">
        <f t="shared" si="623"/>
        <v/>
      </c>
      <c r="DT353" s="39" t="str">
        <f t="shared" si="624"/>
        <v/>
      </c>
      <c r="DU353" s="39" t="str">
        <f t="shared" si="625"/>
        <v/>
      </c>
      <c r="DV353" s="39" t="str">
        <f t="shared" si="626"/>
        <v/>
      </c>
      <c r="DW353" s="39" t="str">
        <f t="shared" si="627"/>
        <v/>
      </c>
      <c r="DX353" s="39" t="str">
        <f t="shared" si="635"/>
        <v/>
      </c>
      <c r="DY353" s="39" t="str">
        <f t="shared" si="571"/>
        <v/>
      </c>
      <c r="DZ353" s="39" t="str">
        <f t="shared" si="571"/>
        <v/>
      </c>
      <c r="EA353" s="39" t="str">
        <f t="shared" si="571"/>
        <v/>
      </c>
      <c r="EB353" s="39" t="str">
        <f t="shared" si="567"/>
        <v/>
      </c>
      <c r="EC353" s="39" t="str">
        <f t="shared" si="567"/>
        <v/>
      </c>
      <c r="ED353" s="39" t="str">
        <f t="shared" si="567"/>
        <v/>
      </c>
      <c r="EE353" s="39" t="str">
        <f t="shared" si="567"/>
        <v/>
      </c>
      <c r="EF353" s="39" t="str">
        <f t="shared" si="567"/>
        <v/>
      </c>
      <c r="EG353" s="39" t="str">
        <f t="shared" si="567"/>
        <v/>
      </c>
      <c r="EH353" s="39" t="str">
        <f t="shared" si="567"/>
        <v/>
      </c>
      <c r="EI353" s="39" t="str">
        <f t="shared" si="567"/>
        <v/>
      </c>
      <c r="EJ353" s="39" t="str">
        <f t="shared" si="636"/>
        <v/>
      </c>
      <c r="EK353" s="39" t="str">
        <f t="shared" si="637"/>
        <v/>
      </c>
      <c r="EL353" s="39" t="str">
        <f t="shared" si="569"/>
        <v/>
      </c>
      <c r="EM353" s="39" t="str">
        <f t="shared" si="569"/>
        <v/>
      </c>
      <c r="EN353" s="39" t="str">
        <f t="shared" si="569"/>
        <v/>
      </c>
      <c r="EO353" s="39" t="str">
        <f t="shared" si="569"/>
        <v/>
      </c>
    </row>
    <row r="354" spans="1:145">
      <c r="A354" s="39" t="s">
        <v>703</v>
      </c>
      <c r="B354" s="39" t="s">
        <v>704</v>
      </c>
      <c r="C354" s="39" t="s">
        <v>702</v>
      </c>
      <c r="M354" s="39">
        <v>10</v>
      </c>
      <c r="BW354" s="39" t="str">
        <f t="shared" si="638"/>
        <v>|n闪避+10%</v>
      </c>
      <c r="BX354" s="39" t="str">
        <f t="shared" si="633"/>
        <v/>
      </c>
      <c r="BY354" s="39" t="str">
        <f t="shared" si="639"/>
        <v/>
      </c>
      <c r="BZ354" s="39" t="str">
        <f t="shared" si="640"/>
        <v/>
      </c>
      <c r="CA354" s="39" t="str">
        <f t="shared" si="641"/>
        <v/>
      </c>
      <c r="CB354" s="39" t="str">
        <f t="shared" si="642"/>
        <v/>
      </c>
      <c r="CC354" s="39" t="str">
        <f t="shared" si="634"/>
        <v/>
      </c>
      <c r="CD354" s="39" t="str">
        <f t="shared" si="582"/>
        <v/>
      </c>
      <c r="CE354" s="39" t="str">
        <f t="shared" si="583"/>
        <v/>
      </c>
      <c r="CF354" s="39" t="str">
        <f t="shared" si="584"/>
        <v/>
      </c>
      <c r="CG354" s="39" t="str">
        <f t="shared" si="585"/>
        <v>|n闪避+10%</v>
      </c>
      <c r="CH354" s="39" t="str">
        <f t="shared" si="586"/>
        <v/>
      </c>
      <c r="CI354" s="39" t="str">
        <f t="shared" si="587"/>
        <v/>
      </c>
      <c r="CJ354" s="39" t="str">
        <f t="shared" si="588"/>
        <v/>
      </c>
      <c r="CK354" s="39" t="str">
        <f t="shared" si="589"/>
        <v/>
      </c>
      <c r="CL354" s="39" t="str">
        <f t="shared" si="590"/>
        <v/>
      </c>
      <c r="CM354" s="39" t="str">
        <f t="shared" si="591"/>
        <v/>
      </c>
      <c r="CN354" s="39" t="str">
        <f t="shared" si="592"/>
        <v/>
      </c>
      <c r="CO354" s="39" t="str">
        <f t="shared" si="593"/>
        <v/>
      </c>
      <c r="CP354" s="39" t="str">
        <f t="shared" si="594"/>
        <v/>
      </c>
      <c r="CQ354" s="39" t="str">
        <f t="shared" si="595"/>
        <v/>
      </c>
      <c r="CR354" s="39" t="str">
        <f t="shared" si="596"/>
        <v/>
      </c>
      <c r="CS354" s="39" t="str">
        <f t="shared" si="597"/>
        <v/>
      </c>
      <c r="CT354" s="39" t="str">
        <f t="shared" si="598"/>
        <v/>
      </c>
      <c r="CU354" s="39" t="str">
        <f t="shared" si="599"/>
        <v/>
      </c>
      <c r="CV354" s="39" t="str">
        <f t="shared" si="600"/>
        <v/>
      </c>
      <c r="CW354" s="39" t="str">
        <f t="shared" si="601"/>
        <v/>
      </c>
      <c r="CX354" s="39" t="str">
        <f t="shared" si="602"/>
        <v/>
      </c>
      <c r="CY354" s="39" t="str">
        <f t="shared" si="603"/>
        <v/>
      </c>
      <c r="CZ354" s="39" t="str">
        <f t="shared" si="604"/>
        <v/>
      </c>
      <c r="DA354" s="39" t="str">
        <f t="shared" si="605"/>
        <v/>
      </c>
      <c r="DB354" s="39" t="str">
        <f t="shared" si="606"/>
        <v/>
      </c>
      <c r="DC354" s="39" t="str">
        <f t="shared" si="607"/>
        <v/>
      </c>
      <c r="DD354" s="39" t="str">
        <f t="shared" si="608"/>
        <v/>
      </c>
      <c r="DE354" s="39" t="str">
        <f t="shared" si="609"/>
        <v/>
      </c>
      <c r="DF354" s="39" t="str">
        <f t="shared" si="610"/>
        <v/>
      </c>
      <c r="DG354" s="39" t="str">
        <f t="shared" si="611"/>
        <v/>
      </c>
      <c r="DH354" s="39" t="str">
        <f t="shared" si="612"/>
        <v/>
      </c>
      <c r="DI354" s="39" t="str">
        <f t="shared" si="613"/>
        <v/>
      </c>
      <c r="DJ354" s="39" t="str">
        <f t="shared" si="614"/>
        <v/>
      </c>
      <c r="DK354" s="39" t="str">
        <f t="shared" si="615"/>
        <v/>
      </c>
      <c r="DL354" s="39" t="str">
        <f t="shared" si="616"/>
        <v/>
      </c>
      <c r="DM354" s="39" t="str">
        <f t="shared" si="617"/>
        <v/>
      </c>
      <c r="DN354" s="39" t="str">
        <f t="shared" si="618"/>
        <v/>
      </c>
      <c r="DO354" s="39" t="str">
        <f t="shared" si="619"/>
        <v/>
      </c>
      <c r="DP354" s="39" t="str">
        <f t="shared" si="620"/>
        <v/>
      </c>
      <c r="DQ354" s="39" t="str">
        <f t="shared" si="621"/>
        <v/>
      </c>
      <c r="DR354" s="39" t="str">
        <f t="shared" si="622"/>
        <v/>
      </c>
      <c r="DS354" s="39" t="str">
        <f t="shared" si="623"/>
        <v/>
      </c>
      <c r="DT354" s="39" t="str">
        <f t="shared" si="624"/>
        <v/>
      </c>
      <c r="DU354" s="39" t="str">
        <f t="shared" si="625"/>
        <v/>
      </c>
      <c r="DV354" s="39" t="str">
        <f t="shared" si="626"/>
        <v/>
      </c>
      <c r="DW354" s="39" t="str">
        <f t="shared" si="627"/>
        <v/>
      </c>
      <c r="DX354" s="39" t="str">
        <f t="shared" si="635"/>
        <v/>
      </c>
      <c r="DY354" s="39" t="str">
        <f t="shared" si="571"/>
        <v/>
      </c>
      <c r="DZ354" s="39" t="str">
        <f t="shared" si="571"/>
        <v/>
      </c>
      <c r="EA354" s="39" t="str">
        <f t="shared" si="571"/>
        <v/>
      </c>
      <c r="EB354" s="39" t="str">
        <f t="shared" si="567"/>
        <v/>
      </c>
      <c r="EC354" s="39" t="str">
        <f t="shared" si="567"/>
        <v/>
      </c>
      <c r="ED354" s="39" t="str">
        <f t="shared" si="567"/>
        <v/>
      </c>
      <c r="EE354" s="39" t="str">
        <f t="shared" si="567"/>
        <v/>
      </c>
      <c r="EF354" s="39" t="str">
        <f t="shared" si="567"/>
        <v/>
      </c>
      <c r="EG354" s="39" t="str">
        <f t="shared" si="567"/>
        <v/>
      </c>
      <c r="EH354" s="39" t="str">
        <f t="shared" si="567"/>
        <v/>
      </c>
      <c r="EI354" s="39" t="str">
        <f t="shared" si="567"/>
        <v/>
      </c>
      <c r="EJ354" s="39" t="str">
        <f t="shared" si="636"/>
        <v/>
      </c>
      <c r="EK354" s="39" t="str">
        <f t="shared" si="637"/>
        <v/>
      </c>
      <c r="EL354" s="39" t="str">
        <f t="shared" si="569"/>
        <v/>
      </c>
      <c r="EM354" s="39" t="str">
        <f t="shared" si="569"/>
        <v/>
      </c>
      <c r="EN354" s="39" t="str">
        <f t="shared" si="569"/>
        <v/>
      </c>
      <c r="EO354" s="39" t="str">
        <f t="shared" si="569"/>
        <v/>
      </c>
    </row>
    <row r="355" spans="1:145">
      <c r="A355" s="39" t="s">
        <v>705</v>
      </c>
      <c r="B355" s="39" t="s">
        <v>706</v>
      </c>
      <c r="C355" s="39" t="s">
        <v>702</v>
      </c>
      <c r="M355" s="39">
        <v>10</v>
      </c>
      <c r="BW355" s="39" t="str">
        <f t="shared" si="638"/>
        <v>|n闪避+10%</v>
      </c>
      <c r="BX355" s="39" t="str">
        <f t="shared" si="633"/>
        <v/>
      </c>
      <c r="BY355" s="39" t="str">
        <f t="shared" si="639"/>
        <v/>
      </c>
      <c r="BZ355" s="39" t="str">
        <f t="shared" si="640"/>
        <v/>
      </c>
      <c r="CA355" s="39" t="str">
        <f t="shared" si="641"/>
        <v/>
      </c>
      <c r="CB355" s="39" t="str">
        <f t="shared" si="642"/>
        <v/>
      </c>
      <c r="CC355" s="39" t="str">
        <f t="shared" si="634"/>
        <v/>
      </c>
      <c r="CD355" s="39" t="str">
        <f t="shared" si="582"/>
        <v/>
      </c>
      <c r="CE355" s="39" t="str">
        <f t="shared" si="583"/>
        <v/>
      </c>
      <c r="CF355" s="39" t="str">
        <f t="shared" si="584"/>
        <v/>
      </c>
      <c r="CG355" s="39" t="str">
        <f t="shared" si="585"/>
        <v>|n闪避+10%</v>
      </c>
      <c r="CH355" s="39" t="str">
        <f t="shared" si="586"/>
        <v/>
      </c>
      <c r="CI355" s="39" t="str">
        <f t="shared" si="587"/>
        <v/>
      </c>
      <c r="CJ355" s="39" t="str">
        <f t="shared" si="588"/>
        <v/>
      </c>
      <c r="CK355" s="39" t="str">
        <f t="shared" si="589"/>
        <v/>
      </c>
      <c r="CL355" s="39" t="str">
        <f t="shared" si="590"/>
        <v/>
      </c>
      <c r="CM355" s="39" t="str">
        <f t="shared" si="591"/>
        <v/>
      </c>
      <c r="CN355" s="39" t="str">
        <f t="shared" si="592"/>
        <v/>
      </c>
      <c r="CO355" s="39" t="str">
        <f t="shared" si="593"/>
        <v/>
      </c>
      <c r="CP355" s="39" t="str">
        <f t="shared" si="594"/>
        <v/>
      </c>
      <c r="CQ355" s="39" t="str">
        <f t="shared" si="595"/>
        <v/>
      </c>
      <c r="CR355" s="39" t="str">
        <f t="shared" si="596"/>
        <v/>
      </c>
      <c r="CS355" s="39" t="str">
        <f t="shared" si="597"/>
        <v/>
      </c>
      <c r="CT355" s="39" t="str">
        <f t="shared" si="598"/>
        <v/>
      </c>
      <c r="CU355" s="39" t="str">
        <f t="shared" si="599"/>
        <v/>
      </c>
      <c r="CV355" s="39" t="str">
        <f t="shared" si="600"/>
        <v/>
      </c>
      <c r="CW355" s="39" t="str">
        <f t="shared" si="601"/>
        <v/>
      </c>
      <c r="CX355" s="39" t="str">
        <f t="shared" si="602"/>
        <v/>
      </c>
      <c r="CY355" s="39" t="str">
        <f t="shared" si="603"/>
        <v/>
      </c>
      <c r="CZ355" s="39" t="str">
        <f t="shared" si="604"/>
        <v/>
      </c>
      <c r="DA355" s="39" t="str">
        <f t="shared" si="605"/>
        <v/>
      </c>
      <c r="DB355" s="39" t="str">
        <f t="shared" si="606"/>
        <v/>
      </c>
      <c r="DC355" s="39" t="str">
        <f t="shared" si="607"/>
        <v/>
      </c>
      <c r="DD355" s="39" t="str">
        <f t="shared" si="608"/>
        <v/>
      </c>
      <c r="DE355" s="39" t="str">
        <f t="shared" si="609"/>
        <v/>
      </c>
      <c r="DF355" s="39" t="str">
        <f t="shared" si="610"/>
        <v/>
      </c>
      <c r="DG355" s="39" t="str">
        <f t="shared" si="611"/>
        <v/>
      </c>
      <c r="DH355" s="39" t="str">
        <f t="shared" si="612"/>
        <v/>
      </c>
      <c r="DI355" s="39" t="str">
        <f t="shared" si="613"/>
        <v/>
      </c>
      <c r="DJ355" s="39" t="str">
        <f t="shared" si="614"/>
        <v/>
      </c>
      <c r="DK355" s="39" t="str">
        <f t="shared" si="615"/>
        <v/>
      </c>
      <c r="DL355" s="39" t="str">
        <f t="shared" si="616"/>
        <v/>
      </c>
      <c r="DM355" s="39" t="str">
        <f t="shared" si="617"/>
        <v/>
      </c>
      <c r="DN355" s="39" t="str">
        <f t="shared" si="618"/>
        <v/>
      </c>
      <c r="DO355" s="39" t="str">
        <f t="shared" si="619"/>
        <v/>
      </c>
      <c r="DP355" s="39" t="str">
        <f t="shared" si="620"/>
        <v/>
      </c>
      <c r="DQ355" s="39" t="str">
        <f t="shared" si="621"/>
        <v/>
      </c>
      <c r="DR355" s="39" t="str">
        <f t="shared" si="622"/>
        <v/>
      </c>
      <c r="DS355" s="39" t="str">
        <f t="shared" si="623"/>
        <v/>
      </c>
      <c r="DT355" s="39" t="str">
        <f t="shared" si="624"/>
        <v/>
      </c>
      <c r="DU355" s="39" t="str">
        <f t="shared" si="625"/>
        <v/>
      </c>
      <c r="DV355" s="39" t="str">
        <f t="shared" si="626"/>
        <v/>
      </c>
      <c r="DW355" s="39" t="str">
        <f t="shared" si="627"/>
        <v/>
      </c>
      <c r="DX355" s="39" t="str">
        <f t="shared" si="635"/>
        <v/>
      </c>
      <c r="DY355" s="39" t="str">
        <f t="shared" si="571"/>
        <v/>
      </c>
      <c r="DZ355" s="39" t="str">
        <f t="shared" si="571"/>
        <v/>
      </c>
      <c r="EA355" s="39" t="str">
        <f t="shared" si="571"/>
        <v/>
      </c>
      <c r="EB355" s="39" t="str">
        <f t="shared" si="567"/>
        <v/>
      </c>
      <c r="EC355" s="39" t="str">
        <f t="shared" si="567"/>
        <v/>
      </c>
      <c r="ED355" s="39" t="str">
        <f t="shared" si="567"/>
        <v/>
      </c>
      <c r="EE355" s="39" t="str">
        <f t="shared" si="567"/>
        <v/>
      </c>
      <c r="EF355" s="39" t="str">
        <f t="shared" si="567"/>
        <v/>
      </c>
      <c r="EG355" s="39" t="str">
        <f t="shared" si="567"/>
        <v/>
      </c>
      <c r="EH355" s="39" t="str">
        <f t="shared" si="567"/>
        <v/>
      </c>
      <c r="EI355" s="39" t="str">
        <f t="shared" si="567"/>
        <v/>
      </c>
      <c r="EJ355" s="39" t="str">
        <f t="shared" si="636"/>
        <v/>
      </c>
      <c r="EK355" s="39" t="str">
        <f t="shared" si="637"/>
        <v/>
      </c>
      <c r="EL355" s="39" t="str">
        <f t="shared" si="569"/>
        <v/>
      </c>
      <c r="EM355" s="39" t="str">
        <f t="shared" si="569"/>
        <v/>
      </c>
      <c r="EN355" s="39" t="str">
        <f t="shared" si="569"/>
        <v/>
      </c>
      <c r="EO355" s="39" t="str">
        <f t="shared" si="569"/>
        <v/>
      </c>
    </row>
    <row r="356" spans="1:145">
      <c r="A356" s="39" t="s">
        <v>707</v>
      </c>
      <c r="B356" s="39" t="s">
        <v>708</v>
      </c>
      <c r="C356" s="39" t="s">
        <v>702</v>
      </c>
      <c r="M356" s="39">
        <v>10</v>
      </c>
      <c r="BW356" s="39" t="str">
        <f t="shared" si="638"/>
        <v>|n闪避+10%</v>
      </c>
      <c r="BX356" s="39" t="str">
        <f t="shared" si="633"/>
        <v/>
      </c>
      <c r="BY356" s="39" t="str">
        <f t="shared" si="639"/>
        <v/>
      </c>
      <c r="BZ356" s="39" t="str">
        <f t="shared" si="640"/>
        <v/>
      </c>
      <c r="CA356" s="39" t="str">
        <f t="shared" si="641"/>
        <v/>
      </c>
      <c r="CB356" s="39" t="str">
        <f t="shared" si="642"/>
        <v/>
      </c>
      <c r="CC356" s="39" t="str">
        <f t="shared" si="634"/>
        <v/>
      </c>
      <c r="CD356" s="39" t="str">
        <f t="shared" si="582"/>
        <v/>
      </c>
      <c r="CE356" s="39" t="str">
        <f t="shared" si="583"/>
        <v/>
      </c>
      <c r="CF356" s="39" t="str">
        <f t="shared" si="584"/>
        <v/>
      </c>
      <c r="CG356" s="39" t="str">
        <f t="shared" si="585"/>
        <v>|n闪避+10%</v>
      </c>
      <c r="CH356" s="39" t="str">
        <f t="shared" si="586"/>
        <v/>
      </c>
      <c r="CI356" s="39" t="str">
        <f t="shared" si="587"/>
        <v/>
      </c>
      <c r="CJ356" s="39" t="str">
        <f t="shared" si="588"/>
        <v/>
      </c>
      <c r="CK356" s="39" t="str">
        <f t="shared" si="589"/>
        <v/>
      </c>
      <c r="CL356" s="39" t="str">
        <f t="shared" si="590"/>
        <v/>
      </c>
      <c r="CM356" s="39" t="str">
        <f t="shared" si="591"/>
        <v/>
      </c>
      <c r="CN356" s="39" t="str">
        <f t="shared" si="592"/>
        <v/>
      </c>
      <c r="CO356" s="39" t="str">
        <f t="shared" si="593"/>
        <v/>
      </c>
      <c r="CP356" s="39" t="str">
        <f t="shared" si="594"/>
        <v/>
      </c>
      <c r="CQ356" s="39" t="str">
        <f t="shared" si="595"/>
        <v/>
      </c>
      <c r="CR356" s="39" t="str">
        <f t="shared" si="596"/>
        <v/>
      </c>
      <c r="CS356" s="39" t="str">
        <f t="shared" si="597"/>
        <v/>
      </c>
      <c r="CT356" s="39" t="str">
        <f t="shared" si="598"/>
        <v/>
      </c>
      <c r="CU356" s="39" t="str">
        <f t="shared" si="599"/>
        <v/>
      </c>
      <c r="CV356" s="39" t="str">
        <f t="shared" si="600"/>
        <v/>
      </c>
      <c r="CW356" s="39" t="str">
        <f t="shared" si="601"/>
        <v/>
      </c>
      <c r="CX356" s="39" t="str">
        <f t="shared" si="602"/>
        <v/>
      </c>
      <c r="CY356" s="39" t="str">
        <f t="shared" si="603"/>
        <v/>
      </c>
      <c r="CZ356" s="39" t="str">
        <f t="shared" si="604"/>
        <v/>
      </c>
      <c r="DA356" s="39" t="str">
        <f t="shared" si="605"/>
        <v/>
      </c>
      <c r="DB356" s="39" t="str">
        <f t="shared" si="606"/>
        <v/>
      </c>
      <c r="DC356" s="39" t="str">
        <f t="shared" si="607"/>
        <v/>
      </c>
      <c r="DD356" s="39" t="str">
        <f t="shared" si="608"/>
        <v/>
      </c>
      <c r="DE356" s="39" t="str">
        <f t="shared" si="609"/>
        <v/>
      </c>
      <c r="DF356" s="39" t="str">
        <f t="shared" si="610"/>
        <v/>
      </c>
      <c r="DG356" s="39" t="str">
        <f t="shared" si="611"/>
        <v/>
      </c>
      <c r="DH356" s="39" t="str">
        <f t="shared" si="612"/>
        <v/>
      </c>
      <c r="DI356" s="39" t="str">
        <f t="shared" si="613"/>
        <v/>
      </c>
      <c r="DJ356" s="39" t="str">
        <f t="shared" si="614"/>
        <v/>
      </c>
      <c r="DK356" s="39" t="str">
        <f t="shared" si="615"/>
        <v/>
      </c>
      <c r="DL356" s="39" t="str">
        <f t="shared" si="616"/>
        <v/>
      </c>
      <c r="DM356" s="39" t="str">
        <f t="shared" si="617"/>
        <v/>
      </c>
      <c r="DN356" s="39" t="str">
        <f t="shared" si="618"/>
        <v/>
      </c>
      <c r="DO356" s="39" t="str">
        <f t="shared" si="619"/>
        <v/>
      </c>
      <c r="DP356" s="39" t="str">
        <f t="shared" si="620"/>
        <v/>
      </c>
      <c r="DQ356" s="39" t="str">
        <f t="shared" si="621"/>
        <v/>
      </c>
      <c r="DR356" s="39" t="str">
        <f t="shared" si="622"/>
        <v/>
      </c>
      <c r="DS356" s="39" t="str">
        <f t="shared" si="623"/>
        <v/>
      </c>
      <c r="DT356" s="39" t="str">
        <f t="shared" si="624"/>
        <v/>
      </c>
      <c r="DU356" s="39" t="str">
        <f t="shared" si="625"/>
        <v/>
      </c>
      <c r="DV356" s="39" t="str">
        <f t="shared" si="626"/>
        <v/>
      </c>
      <c r="DW356" s="39" t="str">
        <f t="shared" si="627"/>
        <v/>
      </c>
      <c r="DX356" s="39" t="str">
        <f t="shared" si="635"/>
        <v/>
      </c>
      <c r="DY356" s="39" t="str">
        <f t="shared" si="571"/>
        <v/>
      </c>
      <c r="DZ356" s="39" t="str">
        <f t="shared" si="571"/>
        <v/>
      </c>
      <c r="EA356" s="39" t="str">
        <f t="shared" si="571"/>
        <v/>
      </c>
      <c r="EB356" s="39" t="str">
        <f t="shared" si="567"/>
        <v/>
      </c>
      <c r="EC356" s="39" t="str">
        <f t="shared" si="567"/>
        <v/>
      </c>
      <c r="ED356" s="39" t="str">
        <f t="shared" si="567"/>
        <v/>
      </c>
      <c r="EE356" s="39" t="str">
        <f t="shared" si="567"/>
        <v/>
      </c>
      <c r="EF356" s="39" t="str">
        <f t="shared" si="567"/>
        <v/>
      </c>
      <c r="EG356" s="39" t="str">
        <f t="shared" si="567"/>
        <v/>
      </c>
      <c r="EH356" s="39" t="str">
        <f t="shared" si="567"/>
        <v/>
      </c>
      <c r="EI356" s="39" t="str">
        <f t="shared" si="567"/>
        <v/>
      </c>
      <c r="EJ356" s="39" t="str">
        <f t="shared" si="636"/>
        <v/>
      </c>
      <c r="EK356" s="39" t="str">
        <f t="shared" si="637"/>
        <v/>
      </c>
      <c r="EL356" s="39" t="str">
        <f t="shared" si="569"/>
        <v/>
      </c>
      <c r="EM356" s="39" t="str">
        <f t="shared" si="569"/>
        <v/>
      </c>
      <c r="EN356" s="39" t="str">
        <f t="shared" si="569"/>
        <v/>
      </c>
      <c r="EO356" s="39" t="str">
        <f t="shared" si="569"/>
        <v/>
      </c>
    </row>
    <row r="357" spans="1:145">
      <c r="A357" s="39" t="s">
        <v>709</v>
      </c>
      <c r="B357" s="39" t="s">
        <v>710</v>
      </c>
      <c r="C357" s="39" t="s">
        <v>711</v>
      </c>
      <c r="M357" s="39">
        <v>10</v>
      </c>
      <c r="BW357" s="39" t="str">
        <f t="shared" si="638"/>
        <v>|n闪避+10%</v>
      </c>
      <c r="BX357" s="39" t="str">
        <f t="shared" si="633"/>
        <v/>
      </c>
      <c r="BY357" s="39" t="str">
        <f t="shared" si="639"/>
        <v/>
      </c>
      <c r="BZ357" s="39" t="str">
        <f t="shared" si="640"/>
        <v/>
      </c>
      <c r="CA357" s="39" t="str">
        <f t="shared" si="641"/>
        <v/>
      </c>
      <c r="CB357" s="39" t="str">
        <f t="shared" si="642"/>
        <v/>
      </c>
      <c r="CC357" s="39" t="str">
        <f t="shared" si="634"/>
        <v/>
      </c>
      <c r="CD357" s="39" t="str">
        <f t="shared" si="582"/>
        <v/>
      </c>
      <c r="CE357" s="39" t="str">
        <f t="shared" si="583"/>
        <v/>
      </c>
      <c r="CF357" s="39" t="str">
        <f t="shared" si="584"/>
        <v/>
      </c>
      <c r="CG357" s="39" t="str">
        <f t="shared" si="585"/>
        <v>|n闪避+10%</v>
      </c>
      <c r="CH357" s="39" t="str">
        <f t="shared" si="586"/>
        <v/>
      </c>
      <c r="CI357" s="39" t="str">
        <f t="shared" si="587"/>
        <v/>
      </c>
      <c r="CJ357" s="39" t="str">
        <f t="shared" si="588"/>
        <v/>
      </c>
      <c r="CK357" s="39" t="str">
        <f t="shared" si="589"/>
        <v/>
      </c>
      <c r="CL357" s="39" t="str">
        <f t="shared" si="590"/>
        <v/>
      </c>
      <c r="CM357" s="39" t="str">
        <f t="shared" si="591"/>
        <v/>
      </c>
      <c r="CN357" s="39" t="str">
        <f t="shared" si="592"/>
        <v/>
      </c>
      <c r="CO357" s="39" t="str">
        <f t="shared" si="593"/>
        <v/>
      </c>
      <c r="CP357" s="39" t="str">
        <f t="shared" si="594"/>
        <v/>
      </c>
      <c r="CQ357" s="39" t="str">
        <f t="shared" si="595"/>
        <v/>
      </c>
      <c r="CR357" s="39" t="str">
        <f t="shared" si="596"/>
        <v/>
      </c>
      <c r="CS357" s="39" t="str">
        <f t="shared" si="597"/>
        <v/>
      </c>
      <c r="CT357" s="39" t="str">
        <f t="shared" si="598"/>
        <v/>
      </c>
      <c r="CU357" s="39" t="str">
        <f t="shared" si="599"/>
        <v/>
      </c>
      <c r="CV357" s="39" t="str">
        <f t="shared" si="600"/>
        <v/>
      </c>
      <c r="CW357" s="39" t="str">
        <f t="shared" si="601"/>
        <v/>
      </c>
      <c r="CX357" s="39" t="str">
        <f t="shared" si="602"/>
        <v/>
      </c>
      <c r="CY357" s="39" t="str">
        <f t="shared" si="603"/>
        <v/>
      </c>
      <c r="CZ357" s="39" t="str">
        <f t="shared" si="604"/>
        <v/>
      </c>
      <c r="DA357" s="39" t="str">
        <f t="shared" si="605"/>
        <v/>
      </c>
      <c r="DB357" s="39" t="str">
        <f t="shared" si="606"/>
        <v/>
      </c>
      <c r="DC357" s="39" t="str">
        <f t="shared" si="607"/>
        <v/>
      </c>
      <c r="DD357" s="39" t="str">
        <f t="shared" si="608"/>
        <v/>
      </c>
      <c r="DE357" s="39" t="str">
        <f t="shared" si="609"/>
        <v/>
      </c>
      <c r="DF357" s="39" t="str">
        <f t="shared" si="610"/>
        <v/>
      </c>
      <c r="DG357" s="39" t="str">
        <f t="shared" si="611"/>
        <v/>
      </c>
      <c r="DH357" s="39" t="str">
        <f t="shared" si="612"/>
        <v/>
      </c>
      <c r="DI357" s="39" t="str">
        <f t="shared" si="613"/>
        <v/>
      </c>
      <c r="DJ357" s="39" t="str">
        <f t="shared" si="614"/>
        <v/>
      </c>
      <c r="DK357" s="39" t="str">
        <f t="shared" si="615"/>
        <v/>
      </c>
      <c r="DL357" s="39" t="str">
        <f t="shared" si="616"/>
        <v/>
      </c>
      <c r="DM357" s="39" t="str">
        <f t="shared" si="617"/>
        <v/>
      </c>
      <c r="DN357" s="39" t="str">
        <f t="shared" si="618"/>
        <v/>
      </c>
      <c r="DO357" s="39" t="str">
        <f t="shared" si="619"/>
        <v/>
      </c>
      <c r="DP357" s="39" t="str">
        <f t="shared" si="620"/>
        <v/>
      </c>
      <c r="DQ357" s="39" t="str">
        <f t="shared" si="621"/>
        <v/>
      </c>
      <c r="DR357" s="39" t="str">
        <f t="shared" si="622"/>
        <v/>
      </c>
      <c r="DS357" s="39" t="str">
        <f t="shared" si="623"/>
        <v/>
      </c>
      <c r="DT357" s="39" t="str">
        <f t="shared" si="624"/>
        <v/>
      </c>
      <c r="DU357" s="39" t="str">
        <f t="shared" si="625"/>
        <v/>
      </c>
      <c r="DV357" s="39" t="str">
        <f t="shared" si="626"/>
        <v/>
      </c>
      <c r="DW357" s="39" t="str">
        <f t="shared" si="627"/>
        <v/>
      </c>
      <c r="DX357" s="39" t="str">
        <f t="shared" si="635"/>
        <v/>
      </c>
      <c r="DY357" s="39" t="str">
        <f t="shared" si="571"/>
        <v/>
      </c>
      <c r="DZ357" s="39" t="str">
        <f t="shared" si="571"/>
        <v/>
      </c>
      <c r="EA357" s="39" t="str">
        <f t="shared" si="571"/>
        <v/>
      </c>
      <c r="EB357" s="39" t="str">
        <f t="shared" si="567"/>
        <v/>
      </c>
      <c r="EC357" s="39" t="str">
        <f t="shared" si="567"/>
        <v/>
      </c>
      <c r="ED357" s="39" t="str">
        <f t="shared" si="567"/>
        <v/>
      </c>
      <c r="EE357" s="39" t="str">
        <f t="shared" si="567"/>
        <v/>
      </c>
      <c r="EF357" s="39" t="str">
        <f t="shared" si="567"/>
        <v/>
      </c>
      <c r="EG357" s="39" t="str">
        <f t="shared" si="567"/>
        <v/>
      </c>
      <c r="EH357" s="39" t="str">
        <f t="shared" si="567"/>
        <v/>
      </c>
      <c r="EI357" s="39" t="str">
        <f t="shared" si="567"/>
        <v/>
      </c>
      <c r="EJ357" s="39" t="str">
        <f t="shared" si="636"/>
        <v/>
      </c>
      <c r="EK357" s="39" t="str">
        <f t="shared" si="637"/>
        <v/>
      </c>
      <c r="EL357" s="39" t="str">
        <f t="shared" si="569"/>
        <v/>
      </c>
      <c r="EM357" s="39" t="str">
        <f t="shared" si="569"/>
        <v/>
      </c>
      <c r="EN357" s="39" t="str">
        <f t="shared" si="569"/>
        <v/>
      </c>
      <c r="EO357" s="39" t="str">
        <f t="shared" si="569"/>
        <v/>
      </c>
    </row>
    <row r="358" spans="1:145">
      <c r="A358" s="39" t="s">
        <v>712</v>
      </c>
      <c r="B358" s="39" t="s">
        <v>710</v>
      </c>
      <c r="C358" s="39" t="s">
        <v>711</v>
      </c>
      <c r="M358" s="39">
        <v>10</v>
      </c>
      <c r="BW358" s="39" t="str">
        <f t="shared" si="638"/>
        <v>|n闪避+10%</v>
      </c>
      <c r="BX358" s="39" t="str">
        <f t="shared" si="633"/>
        <v/>
      </c>
      <c r="BY358" s="39" t="str">
        <f t="shared" si="639"/>
        <v/>
      </c>
      <c r="BZ358" s="39" t="str">
        <f t="shared" si="640"/>
        <v/>
      </c>
      <c r="CA358" s="39" t="str">
        <f t="shared" si="641"/>
        <v/>
      </c>
      <c r="CB358" s="39" t="str">
        <f t="shared" si="642"/>
        <v/>
      </c>
      <c r="CC358" s="39" t="str">
        <f t="shared" si="634"/>
        <v/>
      </c>
      <c r="CD358" s="39" t="str">
        <f t="shared" si="582"/>
        <v/>
      </c>
      <c r="CE358" s="39" t="str">
        <f t="shared" si="583"/>
        <v/>
      </c>
      <c r="CF358" s="39" t="str">
        <f t="shared" si="584"/>
        <v/>
      </c>
      <c r="CG358" s="39" t="str">
        <f t="shared" si="585"/>
        <v>|n闪避+10%</v>
      </c>
      <c r="CH358" s="39" t="str">
        <f t="shared" si="586"/>
        <v/>
      </c>
      <c r="CI358" s="39" t="str">
        <f t="shared" si="587"/>
        <v/>
      </c>
      <c r="CJ358" s="39" t="str">
        <f t="shared" si="588"/>
        <v/>
      </c>
      <c r="CK358" s="39" t="str">
        <f t="shared" si="589"/>
        <v/>
      </c>
      <c r="CL358" s="39" t="str">
        <f t="shared" si="590"/>
        <v/>
      </c>
      <c r="CM358" s="39" t="str">
        <f t="shared" si="591"/>
        <v/>
      </c>
      <c r="CN358" s="39" t="str">
        <f t="shared" si="592"/>
        <v/>
      </c>
      <c r="CO358" s="39" t="str">
        <f t="shared" si="593"/>
        <v/>
      </c>
      <c r="CP358" s="39" t="str">
        <f t="shared" si="594"/>
        <v/>
      </c>
      <c r="CQ358" s="39" t="str">
        <f t="shared" si="595"/>
        <v/>
      </c>
      <c r="CR358" s="39" t="str">
        <f t="shared" si="596"/>
        <v/>
      </c>
      <c r="CS358" s="39" t="str">
        <f t="shared" si="597"/>
        <v/>
      </c>
      <c r="CT358" s="39" t="str">
        <f t="shared" si="598"/>
        <v/>
      </c>
      <c r="CU358" s="39" t="str">
        <f t="shared" si="599"/>
        <v/>
      </c>
      <c r="CV358" s="39" t="str">
        <f t="shared" si="600"/>
        <v/>
      </c>
      <c r="CW358" s="39" t="str">
        <f t="shared" si="601"/>
        <v/>
      </c>
      <c r="CX358" s="39" t="str">
        <f t="shared" si="602"/>
        <v/>
      </c>
      <c r="CY358" s="39" t="str">
        <f t="shared" si="603"/>
        <v/>
      </c>
      <c r="CZ358" s="39" t="str">
        <f t="shared" si="604"/>
        <v/>
      </c>
      <c r="DA358" s="39" t="str">
        <f t="shared" si="605"/>
        <v/>
      </c>
      <c r="DB358" s="39" t="str">
        <f t="shared" si="606"/>
        <v/>
      </c>
      <c r="DC358" s="39" t="str">
        <f t="shared" si="607"/>
        <v/>
      </c>
      <c r="DD358" s="39" t="str">
        <f t="shared" si="608"/>
        <v/>
      </c>
      <c r="DE358" s="39" t="str">
        <f t="shared" si="609"/>
        <v/>
      </c>
      <c r="DF358" s="39" t="str">
        <f t="shared" si="610"/>
        <v/>
      </c>
      <c r="DG358" s="39" t="str">
        <f t="shared" si="611"/>
        <v/>
      </c>
      <c r="DH358" s="39" t="str">
        <f t="shared" si="612"/>
        <v/>
      </c>
      <c r="DI358" s="39" t="str">
        <f t="shared" si="613"/>
        <v/>
      </c>
      <c r="DJ358" s="39" t="str">
        <f t="shared" si="614"/>
        <v/>
      </c>
      <c r="DK358" s="39" t="str">
        <f t="shared" si="615"/>
        <v/>
      </c>
      <c r="DL358" s="39" t="str">
        <f t="shared" si="616"/>
        <v/>
      </c>
      <c r="DM358" s="39" t="str">
        <f t="shared" si="617"/>
        <v/>
      </c>
      <c r="DN358" s="39" t="str">
        <f t="shared" si="618"/>
        <v/>
      </c>
      <c r="DO358" s="39" t="str">
        <f t="shared" si="619"/>
        <v/>
      </c>
      <c r="DP358" s="39" t="str">
        <f t="shared" si="620"/>
        <v/>
      </c>
      <c r="DQ358" s="39" t="str">
        <f t="shared" si="621"/>
        <v/>
      </c>
      <c r="DR358" s="39" t="str">
        <f t="shared" si="622"/>
        <v/>
      </c>
      <c r="DS358" s="39" t="str">
        <f t="shared" si="623"/>
        <v/>
      </c>
      <c r="DT358" s="39" t="str">
        <f t="shared" si="624"/>
        <v/>
      </c>
      <c r="DU358" s="39" t="str">
        <f t="shared" si="625"/>
        <v/>
      </c>
      <c r="DV358" s="39" t="str">
        <f t="shared" si="626"/>
        <v/>
      </c>
      <c r="DW358" s="39" t="str">
        <f t="shared" si="627"/>
        <v/>
      </c>
      <c r="DX358" s="39" t="str">
        <f t="shared" si="635"/>
        <v/>
      </c>
      <c r="DY358" s="39" t="str">
        <f t="shared" si="571"/>
        <v/>
      </c>
      <c r="DZ358" s="39" t="str">
        <f t="shared" si="571"/>
        <v/>
      </c>
      <c r="EA358" s="39" t="str">
        <f t="shared" si="571"/>
        <v/>
      </c>
      <c r="EB358" s="39" t="str">
        <f t="shared" si="567"/>
        <v/>
      </c>
      <c r="EC358" s="39" t="str">
        <f t="shared" si="567"/>
        <v/>
      </c>
      <c r="ED358" s="39" t="str">
        <f t="shared" si="567"/>
        <v/>
      </c>
      <c r="EE358" s="39" t="str">
        <f t="shared" si="567"/>
        <v/>
      </c>
      <c r="EF358" s="39" t="str">
        <f t="shared" si="567"/>
        <v/>
      </c>
      <c r="EG358" s="39" t="str">
        <f t="shared" si="567"/>
        <v/>
      </c>
      <c r="EH358" s="39" t="str">
        <f t="shared" si="567"/>
        <v/>
      </c>
      <c r="EI358" s="39" t="str">
        <f t="shared" si="567"/>
        <v/>
      </c>
      <c r="EJ358" s="39" t="str">
        <f t="shared" si="636"/>
        <v/>
      </c>
      <c r="EK358" s="39" t="str">
        <f t="shared" si="637"/>
        <v/>
      </c>
      <c r="EL358" s="39" t="str">
        <f t="shared" si="569"/>
        <v/>
      </c>
      <c r="EM358" s="39" t="str">
        <f t="shared" si="569"/>
        <v/>
      </c>
      <c r="EN358" s="39" t="str">
        <f t="shared" si="569"/>
        <v/>
      </c>
      <c r="EO358" s="39" t="str">
        <f t="shared" si="569"/>
        <v/>
      </c>
    </row>
    <row r="359" spans="1:145">
      <c r="A359" s="39" t="s">
        <v>713</v>
      </c>
      <c r="B359" s="39" t="s">
        <v>714</v>
      </c>
      <c r="C359" s="39" t="s">
        <v>715</v>
      </c>
      <c r="M359" s="39">
        <v>10</v>
      </c>
      <c r="BW359" s="39" t="str">
        <f t="shared" si="638"/>
        <v>|n闪避+10%</v>
      </c>
      <c r="BX359" s="39" t="str">
        <f t="shared" si="633"/>
        <v/>
      </c>
      <c r="BY359" s="39" t="str">
        <f t="shared" si="639"/>
        <v/>
      </c>
      <c r="BZ359" s="39" t="str">
        <f t="shared" si="640"/>
        <v/>
      </c>
      <c r="CA359" s="39" t="str">
        <f t="shared" si="641"/>
        <v/>
      </c>
      <c r="CB359" s="39" t="str">
        <f t="shared" si="642"/>
        <v/>
      </c>
      <c r="CC359" s="39" t="str">
        <f t="shared" si="634"/>
        <v/>
      </c>
      <c r="CD359" s="39" t="str">
        <f t="shared" si="582"/>
        <v/>
      </c>
      <c r="CE359" s="39" t="str">
        <f t="shared" si="583"/>
        <v/>
      </c>
      <c r="CF359" s="39" t="str">
        <f t="shared" si="584"/>
        <v/>
      </c>
      <c r="CG359" s="39" t="str">
        <f t="shared" si="585"/>
        <v>|n闪避+10%</v>
      </c>
      <c r="CH359" s="39" t="str">
        <f t="shared" si="586"/>
        <v/>
      </c>
      <c r="CI359" s="39" t="str">
        <f t="shared" si="587"/>
        <v/>
      </c>
      <c r="CJ359" s="39" t="str">
        <f t="shared" si="588"/>
        <v/>
      </c>
      <c r="CK359" s="39" t="str">
        <f t="shared" si="589"/>
        <v/>
      </c>
      <c r="CL359" s="39" t="str">
        <f t="shared" si="590"/>
        <v/>
      </c>
      <c r="CM359" s="39" t="str">
        <f t="shared" si="591"/>
        <v/>
      </c>
      <c r="CN359" s="39" t="str">
        <f t="shared" si="592"/>
        <v/>
      </c>
      <c r="CO359" s="39" t="str">
        <f t="shared" si="593"/>
        <v/>
      </c>
      <c r="CP359" s="39" t="str">
        <f t="shared" si="594"/>
        <v/>
      </c>
      <c r="CQ359" s="39" t="str">
        <f t="shared" si="595"/>
        <v/>
      </c>
      <c r="CR359" s="39" t="str">
        <f t="shared" si="596"/>
        <v/>
      </c>
      <c r="CS359" s="39" t="str">
        <f t="shared" si="597"/>
        <v/>
      </c>
      <c r="CT359" s="39" t="str">
        <f t="shared" si="598"/>
        <v/>
      </c>
      <c r="CU359" s="39" t="str">
        <f t="shared" si="599"/>
        <v/>
      </c>
      <c r="CV359" s="39" t="str">
        <f t="shared" si="600"/>
        <v/>
      </c>
      <c r="CW359" s="39" t="str">
        <f t="shared" si="601"/>
        <v/>
      </c>
      <c r="CX359" s="39" t="str">
        <f t="shared" si="602"/>
        <v/>
      </c>
      <c r="CY359" s="39" t="str">
        <f t="shared" si="603"/>
        <v/>
      </c>
      <c r="CZ359" s="39" t="str">
        <f t="shared" si="604"/>
        <v/>
      </c>
      <c r="DA359" s="39" t="str">
        <f t="shared" si="605"/>
        <v/>
      </c>
      <c r="DB359" s="39" t="str">
        <f t="shared" si="606"/>
        <v/>
      </c>
      <c r="DC359" s="39" t="str">
        <f t="shared" si="607"/>
        <v/>
      </c>
      <c r="DD359" s="39" t="str">
        <f t="shared" si="608"/>
        <v/>
      </c>
      <c r="DE359" s="39" t="str">
        <f t="shared" si="609"/>
        <v/>
      </c>
      <c r="DF359" s="39" t="str">
        <f t="shared" si="610"/>
        <v/>
      </c>
      <c r="DG359" s="39" t="str">
        <f t="shared" si="611"/>
        <v/>
      </c>
      <c r="DH359" s="39" t="str">
        <f t="shared" si="612"/>
        <v/>
      </c>
      <c r="DI359" s="39" t="str">
        <f t="shared" si="613"/>
        <v/>
      </c>
      <c r="DJ359" s="39" t="str">
        <f t="shared" si="614"/>
        <v/>
      </c>
      <c r="DK359" s="39" t="str">
        <f t="shared" si="615"/>
        <v/>
      </c>
      <c r="DL359" s="39" t="str">
        <f t="shared" si="616"/>
        <v/>
      </c>
      <c r="DM359" s="39" t="str">
        <f t="shared" si="617"/>
        <v/>
      </c>
      <c r="DN359" s="39" t="str">
        <f t="shared" si="618"/>
        <v/>
      </c>
      <c r="DO359" s="39" t="str">
        <f t="shared" si="619"/>
        <v/>
      </c>
      <c r="DP359" s="39" t="str">
        <f t="shared" si="620"/>
        <v/>
      </c>
      <c r="DQ359" s="39" t="str">
        <f t="shared" si="621"/>
        <v/>
      </c>
      <c r="DR359" s="39" t="str">
        <f t="shared" si="622"/>
        <v/>
      </c>
      <c r="DS359" s="39" t="str">
        <f t="shared" si="623"/>
        <v/>
      </c>
      <c r="DT359" s="39" t="str">
        <f t="shared" si="624"/>
        <v/>
      </c>
      <c r="DU359" s="39" t="str">
        <f t="shared" si="625"/>
        <v/>
      </c>
      <c r="DV359" s="39" t="str">
        <f t="shared" si="626"/>
        <v/>
      </c>
      <c r="DW359" s="39" t="str">
        <f t="shared" si="627"/>
        <v/>
      </c>
      <c r="DX359" s="39" t="str">
        <f t="shared" si="635"/>
        <v/>
      </c>
      <c r="DY359" s="39" t="str">
        <f t="shared" si="571"/>
        <v/>
      </c>
      <c r="DZ359" s="39" t="str">
        <f t="shared" si="571"/>
        <v/>
      </c>
      <c r="EA359" s="39" t="str">
        <f t="shared" si="571"/>
        <v/>
      </c>
      <c r="EB359" s="39" t="str">
        <f t="shared" si="567"/>
        <v/>
      </c>
      <c r="EC359" s="39" t="str">
        <f t="shared" si="567"/>
        <v/>
      </c>
      <c r="ED359" s="39" t="str">
        <f t="shared" si="567"/>
        <v/>
      </c>
      <c r="EE359" s="39" t="str">
        <f t="shared" si="567"/>
        <v/>
      </c>
      <c r="EF359" s="39" t="str">
        <f t="shared" si="567"/>
        <v/>
      </c>
      <c r="EG359" s="39" t="str">
        <f t="shared" si="567"/>
        <v/>
      </c>
      <c r="EH359" s="39" t="str">
        <f t="shared" si="567"/>
        <v/>
      </c>
      <c r="EI359" s="39" t="str">
        <f t="shared" si="567"/>
        <v/>
      </c>
      <c r="EJ359" s="39" t="str">
        <f t="shared" si="636"/>
        <v/>
      </c>
      <c r="EK359" s="39" t="str">
        <f t="shared" si="637"/>
        <v/>
      </c>
      <c r="EL359" s="39" t="str">
        <f t="shared" si="569"/>
        <v/>
      </c>
      <c r="EM359" s="39" t="str">
        <f t="shared" si="569"/>
        <v/>
      </c>
      <c r="EN359" s="39" t="str">
        <f t="shared" si="569"/>
        <v/>
      </c>
      <c r="EO359" s="39" t="str">
        <f t="shared" si="569"/>
        <v/>
      </c>
    </row>
    <row r="360" spans="1:145">
      <c r="A360" s="39" t="s">
        <v>716</v>
      </c>
      <c r="B360" s="39" t="s">
        <v>717</v>
      </c>
      <c r="C360" s="39" t="s">
        <v>711</v>
      </c>
      <c r="M360" s="39">
        <v>10</v>
      </c>
      <c r="BW360" s="39" t="str">
        <f t="shared" si="638"/>
        <v>|n闪避+10%</v>
      </c>
      <c r="BX360" s="39" t="str">
        <f t="shared" si="633"/>
        <v/>
      </c>
      <c r="BY360" s="39" t="str">
        <f t="shared" si="639"/>
        <v/>
      </c>
      <c r="BZ360" s="39" t="str">
        <f t="shared" si="640"/>
        <v/>
      </c>
      <c r="CA360" s="39" t="str">
        <f t="shared" si="641"/>
        <v/>
      </c>
      <c r="CB360" s="39" t="str">
        <f t="shared" si="642"/>
        <v/>
      </c>
      <c r="CC360" s="39" t="str">
        <f t="shared" si="634"/>
        <v/>
      </c>
      <c r="CD360" s="39" t="str">
        <f t="shared" si="582"/>
        <v/>
      </c>
      <c r="CE360" s="39" t="str">
        <f t="shared" si="583"/>
        <v/>
      </c>
      <c r="CF360" s="39" t="str">
        <f t="shared" si="584"/>
        <v/>
      </c>
      <c r="CG360" s="39" t="str">
        <f t="shared" si="585"/>
        <v>|n闪避+10%</v>
      </c>
      <c r="CH360" s="39" t="str">
        <f t="shared" si="586"/>
        <v/>
      </c>
      <c r="CI360" s="39" t="str">
        <f t="shared" si="587"/>
        <v/>
      </c>
      <c r="CJ360" s="39" t="str">
        <f t="shared" si="588"/>
        <v/>
      </c>
      <c r="CK360" s="39" t="str">
        <f t="shared" si="589"/>
        <v/>
      </c>
      <c r="CL360" s="39" t="str">
        <f t="shared" si="590"/>
        <v/>
      </c>
      <c r="CM360" s="39" t="str">
        <f t="shared" si="591"/>
        <v/>
      </c>
      <c r="CN360" s="39" t="str">
        <f t="shared" si="592"/>
        <v/>
      </c>
      <c r="CO360" s="39" t="str">
        <f t="shared" si="593"/>
        <v/>
      </c>
      <c r="CP360" s="39" t="str">
        <f t="shared" si="594"/>
        <v/>
      </c>
      <c r="CQ360" s="39" t="str">
        <f t="shared" si="595"/>
        <v/>
      </c>
      <c r="CR360" s="39" t="str">
        <f t="shared" si="596"/>
        <v/>
      </c>
      <c r="CS360" s="39" t="str">
        <f t="shared" si="597"/>
        <v/>
      </c>
      <c r="CT360" s="39" t="str">
        <f t="shared" si="598"/>
        <v/>
      </c>
      <c r="CU360" s="39" t="str">
        <f t="shared" si="599"/>
        <v/>
      </c>
      <c r="CV360" s="39" t="str">
        <f t="shared" si="600"/>
        <v/>
      </c>
      <c r="CW360" s="39" t="str">
        <f t="shared" si="601"/>
        <v/>
      </c>
      <c r="CX360" s="39" t="str">
        <f t="shared" si="602"/>
        <v/>
      </c>
      <c r="CY360" s="39" t="str">
        <f t="shared" si="603"/>
        <v/>
      </c>
      <c r="CZ360" s="39" t="str">
        <f t="shared" si="604"/>
        <v/>
      </c>
      <c r="DA360" s="39" t="str">
        <f t="shared" si="605"/>
        <v/>
      </c>
      <c r="DB360" s="39" t="str">
        <f t="shared" si="606"/>
        <v/>
      </c>
      <c r="DC360" s="39" t="str">
        <f t="shared" si="607"/>
        <v/>
      </c>
      <c r="DD360" s="39" t="str">
        <f t="shared" si="608"/>
        <v/>
      </c>
      <c r="DE360" s="39" t="str">
        <f t="shared" si="609"/>
        <v/>
      </c>
      <c r="DF360" s="39" t="str">
        <f t="shared" si="610"/>
        <v/>
      </c>
      <c r="DG360" s="39" t="str">
        <f t="shared" si="611"/>
        <v/>
      </c>
      <c r="DH360" s="39" t="str">
        <f t="shared" si="612"/>
        <v/>
      </c>
      <c r="DI360" s="39" t="str">
        <f t="shared" si="613"/>
        <v/>
      </c>
      <c r="DJ360" s="39" t="str">
        <f t="shared" si="614"/>
        <v/>
      </c>
      <c r="DK360" s="39" t="str">
        <f t="shared" si="615"/>
        <v/>
      </c>
      <c r="DL360" s="39" t="str">
        <f t="shared" si="616"/>
        <v/>
      </c>
      <c r="DM360" s="39" t="str">
        <f t="shared" si="617"/>
        <v/>
      </c>
      <c r="DN360" s="39" t="str">
        <f t="shared" si="618"/>
        <v/>
      </c>
      <c r="DO360" s="39" t="str">
        <f t="shared" si="619"/>
        <v/>
      </c>
      <c r="DP360" s="39" t="str">
        <f t="shared" si="620"/>
        <v/>
      </c>
      <c r="DQ360" s="39" t="str">
        <f t="shared" si="621"/>
        <v/>
      </c>
      <c r="DR360" s="39" t="str">
        <f t="shared" si="622"/>
        <v/>
      </c>
      <c r="DS360" s="39" t="str">
        <f t="shared" si="623"/>
        <v/>
      </c>
      <c r="DT360" s="39" t="str">
        <f t="shared" si="624"/>
        <v/>
      </c>
      <c r="DU360" s="39" t="str">
        <f t="shared" si="625"/>
        <v/>
      </c>
      <c r="DV360" s="39" t="str">
        <f t="shared" si="626"/>
        <v/>
      </c>
      <c r="DW360" s="39" t="str">
        <f t="shared" si="627"/>
        <v/>
      </c>
      <c r="DX360" s="39" t="str">
        <f t="shared" si="635"/>
        <v/>
      </c>
      <c r="DY360" s="39" t="str">
        <f t="shared" si="571"/>
        <v/>
      </c>
      <c r="DZ360" s="39" t="str">
        <f t="shared" si="571"/>
        <v/>
      </c>
      <c r="EA360" s="39" t="str">
        <f t="shared" si="571"/>
        <v/>
      </c>
      <c r="EB360" s="39" t="str">
        <f t="shared" si="567"/>
        <v/>
      </c>
      <c r="EC360" s="39" t="str">
        <f t="shared" si="567"/>
        <v/>
      </c>
      <c r="ED360" s="39" t="str">
        <f t="shared" si="567"/>
        <v/>
      </c>
      <c r="EE360" s="39" t="str">
        <f t="shared" si="567"/>
        <v/>
      </c>
      <c r="EF360" s="39" t="str">
        <f t="shared" si="567"/>
        <v/>
      </c>
      <c r="EG360" s="39" t="str">
        <f t="shared" si="567"/>
        <v/>
      </c>
      <c r="EH360" s="39" t="str">
        <f t="shared" si="567"/>
        <v/>
      </c>
      <c r="EI360" s="39" t="str">
        <f t="shared" si="567"/>
        <v/>
      </c>
      <c r="EJ360" s="39" t="str">
        <f t="shared" si="636"/>
        <v/>
      </c>
      <c r="EK360" s="39" t="str">
        <f t="shared" si="637"/>
        <v/>
      </c>
      <c r="EL360" s="39" t="str">
        <f t="shared" si="569"/>
        <v/>
      </c>
      <c r="EM360" s="39" t="str">
        <f t="shared" si="569"/>
        <v/>
      </c>
      <c r="EN360" s="39" t="str">
        <f t="shared" si="569"/>
        <v/>
      </c>
      <c r="EO360" s="39" t="str">
        <f t="shared" si="569"/>
        <v/>
      </c>
    </row>
    <row r="361" spans="1:145">
      <c r="A361" s="39" t="s">
        <v>718</v>
      </c>
      <c r="B361" s="39" t="s">
        <v>719</v>
      </c>
      <c r="C361" s="39" t="s">
        <v>715</v>
      </c>
      <c r="M361" s="39">
        <v>10</v>
      </c>
      <c r="BW361" s="39" t="str">
        <f t="shared" si="638"/>
        <v>|n闪避+10%</v>
      </c>
      <c r="BX361" s="39" t="str">
        <f t="shared" si="633"/>
        <v/>
      </c>
      <c r="BY361" s="39" t="str">
        <f t="shared" si="639"/>
        <v/>
      </c>
      <c r="BZ361" s="39" t="str">
        <f t="shared" si="640"/>
        <v/>
      </c>
      <c r="CA361" s="39" t="str">
        <f t="shared" si="641"/>
        <v/>
      </c>
      <c r="CB361" s="39" t="str">
        <f t="shared" si="642"/>
        <v/>
      </c>
      <c r="CC361" s="39" t="str">
        <f t="shared" si="634"/>
        <v/>
      </c>
      <c r="CD361" s="39" t="str">
        <f t="shared" si="582"/>
        <v/>
      </c>
      <c r="CE361" s="39" t="str">
        <f t="shared" si="583"/>
        <v/>
      </c>
      <c r="CF361" s="39" t="str">
        <f t="shared" si="584"/>
        <v/>
      </c>
      <c r="CG361" s="39" t="str">
        <f t="shared" si="585"/>
        <v>|n闪避+10%</v>
      </c>
      <c r="CH361" s="39" t="str">
        <f t="shared" si="586"/>
        <v/>
      </c>
      <c r="CI361" s="39" t="str">
        <f t="shared" si="587"/>
        <v/>
      </c>
      <c r="CJ361" s="39" t="str">
        <f t="shared" si="588"/>
        <v/>
      </c>
      <c r="CK361" s="39" t="str">
        <f t="shared" si="589"/>
        <v/>
      </c>
      <c r="CL361" s="39" t="str">
        <f t="shared" si="590"/>
        <v/>
      </c>
      <c r="CM361" s="39" t="str">
        <f t="shared" si="591"/>
        <v/>
      </c>
      <c r="CN361" s="39" t="str">
        <f t="shared" si="592"/>
        <v/>
      </c>
      <c r="CO361" s="39" t="str">
        <f t="shared" si="593"/>
        <v/>
      </c>
      <c r="CP361" s="39" t="str">
        <f t="shared" si="594"/>
        <v/>
      </c>
      <c r="CQ361" s="39" t="str">
        <f t="shared" si="595"/>
        <v/>
      </c>
      <c r="CR361" s="39" t="str">
        <f t="shared" si="596"/>
        <v/>
      </c>
      <c r="CS361" s="39" t="str">
        <f t="shared" si="597"/>
        <v/>
      </c>
      <c r="CT361" s="39" t="str">
        <f t="shared" si="598"/>
        <v/>
      </c>
      <c r="CU361" s="39" t="str">
        <f t="shared" si="599"/>
        <v/>
      </c>
      <c r="CV361" s="39" t="str">
        <f t="shared" si="600"/>
        <v/>
      </c>
      <c r="CW361" s="39" t="str">
        <f t="shared" si="601"/>
        <v/>
      </c>
      <c r="CX361" s="39" t="str">
        <f t="shared" si="602"/>
        <v/>
      </c>
      <c r="CY361" s="39" t="str">
        <f t="shared" si="603"/>
        <v/>
      </c>
      <c r="CZ361" s="39" t="str">
        <f t="shared" si="604"/>
        <v/>
      </c>
      <c r="DA361" s="39" t="str">
        <f t="shared" si="605"/>
        <v/>
      </c>
      <c r="DB361" s="39" t="str">
        <f t="shared" si="606"/>
        <v/>
      </c>
      <c r="DC361" s="39" t="str">
        <f t="shared" si="607"/>
        <v/>
      </c>
      <c r="DD361" s="39" t="str">
        <f t="shared" si="608"/>
        <v/>
      </c>
      <c r="DE361" s="39" t="str">
        <f t="shared" si="609"/>
        <v/>
      </c>
      <c r="DF361" s="39" t="str">
        <f t="shared" si="610"/>
        <v/>
      </c>
      <c r="DG361" s="39" t="str">
        <f t="shared" si="611"/>
        <v/>
      </c>
      <c r="DH361" s="39" t="str">
        <f t="shared" si="612"/>
        <v/>
      </c>
      <c r="DI361" s="39" t="str">
        <f t="shared" si="613"/>
        <v/>
      </c>
      <c r="DJ361" s="39" t="str">
        <f t="shared" si="614"/>
        <v/>
      </c>
      <c r="DK361" s="39" t="str">
        <f t="shared" si="615"/>
        <v/>
      </c>
      <c r="DL361" s="39" t="str">
        <f t="shared" si="616"/>
        <v/>
      </c>
      <c r="DM361" s="39" t="str">
        <f t="shared" si="617"/>
        <v/>
      </c>
      <c r="DN361" s="39" t="str">
        <f t="shared" si="618"/>
        <v/>
      </c>
      <c r="DO361" s="39" t="str">
        <f t="shared" si="619"/>
        <v/>
      </c>
      <c r="DP361" s="39" t="str">
        <f t="shared" si="620"/>
        <v/>
      </c>
      <c r="DQ361" s="39" t="str">
        <f t="shared" si="621"/>
        <v/>
      </c>
      <c r="DR361" s="39" t="str">
        <f t="shared" si="622"/>
        <v/>
      </c>
      <c r="DS361" s="39" t="str">
        <f t="shared" si="623"/>
        <v/>
      </c>
      <c r="DT361" s="39" t="str">
        <f t="shared" si="624"/>
        <v/>
      </c>
      <c r="DU361" s="39" t="str">
        <f t="shared" si="625"/>
        <v/>
      </c>
      <c r="DV361" s="39" t="str">
        <f t="shared" si="626"/>
        <v/>
      </c>
      <c r="DW361" s="39" t="str">
        <f t="shared" si="627"/>
        <v/>
      </c>
      <c r="DX361" s="39" t="str">
        <f t="shared" si="635"/>
        <v/>
      </c>
      <c r="DY361" s="39" t="str">
        <f t="shared" si="571"/>
        <v/>
      </c>
      <c r="DZ361" s="39" t="str">
        <f t="shared" si="571"/>
        <v/>
      </c>
      <c r="EA361" s="39" t="str">
        <f t="shared" si="571"/>
        <v/>
      </c>
      <c r="EB361" s="39" t="str">
        <f t="shared" si="567"/>
        <v/>
      </c>
      <c r="EC361" s="39" t="str">
        <f t="shared" si="567"/>
        <v/>
      </c>
      <c r="ED361" s="39" t="str">
        <f t="shared" si="567"/>
        <v/>
      </c>
      <c r="EE361" s="39" t="str">
        <f t="shared" si="567"/>
        <v/>
      </c>
      <c r="EF361" s="39" t="str">
        <f t="shared" si="567"/>
        <v/>
      </c>
      <c r="EG361" s="39" t="str">
        <f t="shared" si="567"/>
        <v/>
      </c>
      <c r="EH361" s="39" t="str">
        <f t="shared" si="567"/>
        <v/>
      </c>
      <c r="EI361" s="39" t="str">
        <f t="shared" si="567"/>
        <v/>
      </c>
      <c r="EJ361" s="39" t="str">
        <f t="shared" si="636"/>
        <v/>
      </c>
      <c r="EK361" s="39" t="str">
        <f t="shared" si="637"/>
        <v/>
      </c>
      <c r="EL361" s="39" t="str">
        <f t="shared" si="569"/>
        <v/>
      </c>
      <c r="EM361" s="39" t="str">
        <f t="shared" si="569"/>
        <v/>
      </c>
      <c r="EN361" s="39" t="str">
        <f t="shared" si="569"/>
        <v/>
      </c>
      <c r="EO361" s="39" t="str">
        <f t="shared" si="569"/>
        <v/>
      </c>
    </row>
    <row r="362" spans="1:145">
      <c r="A362" s="39" t="s">
        <v>720</v>
      </c>
      <c r="B362" s="39" t="s">
        <v>721</v>
      </c>
      <c r="C362" s="39" t="s">
        <v>711</v>
      </c>
      <c r="M362" s="39">
        <v>10</v>
      </c>
      <c r="BW362" s="39" t="str">
        <f t="shared" si="638"/>
        <v>|n闪避+10%</v>
      </c>
      <c r="BX362" s="39" t="str">
        <f t="shared" si="633"/>
        <v/>
      </c>
      <c r="BY362" s="39" t="str">
        <f t="shared" si="639"/>
        <v/>
      </c>
      <c r="BZ362" s="39" t="str">
        <f t="shared" si="640"/>
        <v/>
      </c>
      <c r="CA362" s="39" t="str">
        <f t="shared" si="641"/>
        <v/>
      </c>
      <c r="CB362" s="39" t="str">
        <f t="shared" si="642"/>
        <v/>
      </c>
      <c r="CC362" s="39" t="str">
        <f t="shared" si="634"/>
        <v/>
      </c>
      <c r="CD362" s="39" t="str">
        <f t="shared" si="582"/>
        <v/>
      </c>
      <c r="CE362" s="39" t="str">
        <f t="shared" si="583"/>
        <v/>
      </c>
      <c r="CF362" s="39" t="str">
        <f t="shared" si="584"/>
        <v/>
      </c>
      <c r="CG362" s="39" t="str">
        <f t="shared" si="585"/>
        <v>|n闪避+10%</v>
      </c>
      <c r="CH362" s="39" t="str">
        <f t="shared" si="586"/>
        <v/>
      </c>
      <c r="CI362" s="39" t="str">
        <f t="shared" si="587"/>
        <v/>
      </c>
      <c r="CJ362" s="39" t="str">
        <f t="shared" si="588"/>
        <v/>
      </c>
      <c r="CK362" s="39" t="str">
        <f t="shared" si="589"/>
        <v/>
      </c>
      <c r="CL362" s="39" t="str">
        <f t="shared" si="590"/>
        <v/>
      </c>
      <c r="CM362" s="39" t="str">
        <f t="shared" si="591"/>
        <v/>
      </c>
      <c r="CN362" s="39" t="str">
        <f t="shared" si="592"/>
        <v/>
      </c>
      <c r="CO362" s="39" t="str">
        <f t="shared" si="593"/>
        <v/>
      </c>
      <c r="CP362" s="39" t="str">
        <f t="shared" si="594"/>
        <v/>
      </c>
      <c r="CQ362" s="39" t="str">
        <f t="shared" si="595"/>
        <v/>
      </c>
      <c r="CR362" s="39" t="str">
        <f t="shared" si="596"/>
        <v/>
      </c>
      <c r="CS362" s="39" t="str">
        <f t="shared" si="597"/>
        <v/>
      </c>
      <c r="CT362" s="39" t="str">
        <f t="shared" si="598"/>
        <v/>
      </c>
      <c r="CU362" s="39" t="str">
        <f t="shared" si="599"/>
        <v/>
      </c>
      <c r="CV362" s="39" t="str">
        <f t="shared" si="600"/>
        <v/>
      </c>
      <c r="CW362" s="39" t="str">
        <f t="shared" si="601"/>
        <v/>
      </c>
      <c r="CX362" s="39" t="str">
        <f t="shared" si="602"/>
        <v/>
      </c>
      <c r="CY362" s="39" t="str">
        <f t="shared" si="603"/>
        <v/>
      </c>
      <c r="CZ362" s="39" t="str">
        <f t="shared" si="604"/>
        <v/>
      </c>
      <c r="DA362" s="39" t="str">
        <f t="shared" si="605"/>
        <v/>
      </c>
      <c r="DB362" s="39" t="str">
        <f t="shared" si="606"/>
        <v/>
      </c>
      <c r="DC362" s="39" t="str">
        <f t="shared" si="607"/>
        <v/>
      </c>
      <c r="DD362" s="39" t="str">
        <f t="shared" si="608"/>
        <v/>
      </c>
      <c r="DE362" s="39" t="str">
        <f t="shared" si="609"/>
        <v/>
      </c>
      <c r="DF362" s="39" t="str">
        <f t="shared" si="610"/>
        <v/>
      </c>
      <c r="DG362" s="39" t="str">
        <f t="shared" si="611"/>
        <v/>
      </c>
      <c r="DH362" s="39" t="str">
        <f t="shared" si="612"/>
        <v/>
      </c>
      <c r="DI362" s="39" t="str">
        <f t="shared" si="613"/>
        <v/>
      </c>
      <c r="DJ362" s="39" t="str">
        <f t="shared" si="614"/>
        <v/>
      </c>
      <c r="DK362" s="39" t="str">
        <f t="shared" si="615"/>
        <v/>
      </c>
      <c r="DL362" s="39" t="str">
        <f t="shared" si="616"/>
        <v/>
      </c>
      <c r="DM362" s="39" t="str">
        <f t="shared" si="617"/>
        <v/>
      </c>
      <c r="DN362" s="39" t="str">
        <f t="shared" si="618"/>
        <v/>
      </c>
      <c r="DO362" s="39" t="str">
        <f t="shared" si="619"/>
        <v/>
      </c>
      <c r="DP362" s="39" t="str">
        <f t="shared" si="620"/>
        <v/>
      </c>
      <c r="DQ362" s="39" t="str">
        <f t="shared" si="621"/>
        <v/>
      </c>
      <c r="DR362" s="39" t="str">
        <f t="shared" si="622"/>
        <v/>
      </c>
      <c r="DS362" s="39" t="str">
        <f t="shared" si="623"/>
        <v/>
      </c>
      <c r="DT362" s="39" t="str">
        <f t="shared" si="624"/>
        <v/>
      </c>
      <c r="DU362" s="39" t="str">
        <f t="shared" si="625"/>
        <v/>
      </c>
      <c r="DV362" s="39" t="str">
        <f t="shared" si="626"/>
        <v/>
      </c>
      <c r="DW362" s="39" t="str">
        <f t="shared" si="627"/>
        <v/>
      </c>
      <c r="DX362" s="39" t="str">
        <f t="shared" si="635"/>
        <v/>
      </c>
      <c r="DY362" s="39" t="str">
        <f t="shared" si="571"/>
        <v/>
      </c>
      <c r="DZ362" s="39" t="str">
        <f t="shared" si="571"/>
        <v/>
      </c>
      <c r="EA362" s="39" t="str">
        <f t="shared" si="571"/>
        <v/>
      </c>
      <c r="EB362" s="39" t="str">
        <f t="shared" si="567"/>
        <v/>
      </c>
      <c r="EC362" s="39" t="str">
        <f t="shared" si="567"/>
        <v/>
      </c>
      <c r="ED362" s="39" t="str">
        <f t="shared" si="567"/>
        <v/>
      </c>
      <c r="EE362" s="39" t="str">
        <f t="shared" si="567"/>
        <v/>
      </c>
      <c r="EF362" s="39" t="str">
        <f t="shared" si="567"/>
        <v/>
      </c>
      <c r="EG362" s="39" t="str">
        <f t="shared" si="567"/>
        <v/>
      </c>
      <c r="EH362" s="39" t="str">
        <f t="shared" si="567"/>
        <v/>
      </c>
      <c r="EI362" s="39" t="str">
        <f t="shared" si="567"/>
        <v/>
      </c>
      <c r="EJ362" s="39" t="str">
        <f t="shared" si="636"/>
        <v/>
      </c>
      <c r="EK362" s="39" t="str">
        <f t="shared" si="637"/>
        <v/>
      </c>
      <c r="EL362" s="39" t="str">
        <f t="shared" si="569"/>
        <v/>
      </c>
      <c r="EM362" s="39" t="str">
        <f t="shared" si="569"/>
        <v/>
      </c>
      <c r="EN362" s="39" t="str">
        <f t="shared" si="569"/>
        <v/>
      </c>
      <c r="EO362" s="39" t="str">
        <f t="shared" si="569"/>
        <v/>
      </c>
    </row>
    <row r="363" spans="1:145">
      <c r="A363" s="39" t="s">
        <v>722</v>
      </c>
      <c r="B363" s="39" t="s">
        <v>723</v>
      </c>
      <c r="C363" s="39" t="s">
        <v>715</v>
      </c>
      <c r="M363" s="39">
        <v>10</v>
      </c>
      <c r="BW363" s="39" t="str">
        <f t="shared" si="638"/>
        <v>|n闪避+10%</v>
      </c>
      <c r="BX363" s="39" t="str">
        <f t="shared" si="633"/>
        <v/>
      </c>
      <c r="BY363" s="39" t="str">
        <f t="shared" si="639"/>
        <v/>
      </c>
      <c r="BZ363" s="39" t="str">
        <f t="shared" si="640"/>
        <v/>
      </c>
      <c r="CA363" s="39" t="str">
        <f t="shared" si="641"/>
        <v/>
      </c>
      <c r="CB363" s="39" t="str">
        <f t="shared" si="642"/>
        <v/>
      </c>
      <c r="CC363" s="39" t="str">
        <f t="shared" si="634"/>
        <v/>
      </c>
      <c r="CD363" s="39" t="str">
        <f t="shared" si="582"/>
        <v/>
      </c>
      <c r="CE363" s="39" t="str">
        <f t="shared" si="583"/>
        <v/>
      </c>
      <c r="CF363" s="39" t="str">
        <f t="shared" si="584"/>
        <v/>
      </c>
      <c r="CG363" s="39" t="str">
        <f t="shared" si="585"/>
        <v>|n闪避+10%</v>
      </c>
      <c r="CH363" s="39" t="str">
        <f t="shared" si="586"/>
        <v/>
      </c>
      <c r="CI363" s="39" t="str">
        <f t="shared" si="587"/>
        <v/>
      </c>
      <c r="CJ363" s="39" t="str">
        <f t="shared" si="588"/>
        <v/>
      </c>
      <c r="CK363" s="39" t="str">
        <f t="shared" si="589"/>
        <v/>
      </c>
      <c r="CL363" s="39" t="str">
        <f t="shared" si="590"/>
        <v/>
      </c>
      <c r="CM363" s="39" t="str">
        <f t="shared" si="591"/>
        <v/>
      </c>
      <c r="CN363" s="39" t="str">
        <f t="shared" si="592"/>
        <v/>
      </c>
      <c r="CO363" s="39" t="str">
        <f t="shared" si="593"/>
        <v/>
      </c>
      <c r="CP363" s="39" t="str">
        <f t="shared" si="594"/>
        <v/>
      </c>
      <c r="CQ363" s="39" t="str">
        <f t="shared" si="595"/>
        <v/>
      </c>
      <c r="CR363" s="39" t="str">
        <f t="shared" si="596"/>
        <v/>
      </c>
      <c r="CS363" s="39" t="str">
        <f t="shared" si="597"/>
        <v/>
      </c>
      <c r="CT363" s="39" t="str">
        <f t="shared" si="598"/>
        <v/>
      </c>
      <c r="CU363" s="39" t="str">
        <f t="shared" si="599"/>
        <v/>
      </c>
      <c r="CV363" s="39" t="str">
        <f t="shared" si="600"/>
        <v/>
      </c>
      <c r="CW363" s="39" t="str">
        <f t="shared" si="601"/>
        <v/>
      </c>
      <c r="CX363" s="39" t="str">
        <f t="shared" si="602"/>
        <v/>
      </c>
      <c r="CY363" s="39" t="str">
        <f t="shared" si="603"/>
        <v/>
      </c>
      <c r="CZ363" s="39" t="str">
        <f t="shared" si="604"/>
        <v/>
      </c>
      <c r="DA363" s="39" t="str">
        <f t="shared" si="605"/>
        <v/>
      </c>
      <c r="DB363" s="39" t="str">
        <f t="shared" si="606"/>
        <v/>
      </c>
      <c r="DC363" s="39" t="str">
        <f t="shared" si="607"/>
        <v/>
      </c>
      <c r="DD363" s="39" t="str">
        <f t="shared" si="608"/>
        <v/>
      </c>
      <c r="DE363" s="39" t="str">
        <f t="shared" si="609"/>
        <v/>
      </c>
      <c r="DF363" s="39" t="str">
        <f t="shared" si="610"/>
        <v/>
      </c>
      <c r="DG363" s="39" t="str">
        <f t="shared" si="611"/>
        <v/>
      </c>
      <c r="DH363" s="39" t="str">
        <f t="shared" si="612"/>
        <v/>
      </c>
      <c r="DI363" s="39" t="str">
        <f t="shared" si="613"/>
        <v/>
      </c>
      <c r="DJ363" s="39" t="str">
        <f t="shared" si="614"/>
        <v/>
      </c>
      <c r="DK363" s="39" t="str">
        <f t="shared" si="615"/>
        <v/>
      </c>
      <c r="DL363" s="39" t="str">
        <f t="shared" si="616"/>
        <v/>
      </c>
      <c r="DM363" s="39" t="str">
        <f t="shared" si="617"/>
        <v/>
      </c>
      <c r="DN363" s="39" t="str">
        <f t="shared" si="618"/>
        <v/>
      </c>
      <c r="DO363" s="39" t="str">
        <f t="shared" si="619"/>
        <v/>
      </c>
      <c r="DP363" s="39" t="str">
        <f t="shared" si="620"/>
        <v/>
      </c>
      <c r="DQ363" s="39" t="str">
        <f t="shared" si="621"/>
        <v/>
      </c>
      <c r="DR363" s="39" t="str">
        <f t="shared" si="622"/>
        <v/>
      </c>
      <c r="DS363" s="39" t="str">
        <f t="shared" si="623"/>
        <v/>
      </c>
      <c r="DT363" s="39" t="str">
        <f t="shared" si="624"/>
        <v/>
      </c>
      <c r="DU363" s="39" t="str">
        <f t="shared" si="625"/>
        <v/>
      </c>
      <c r="DV363" s="39" t="str">
        <f t="shared" si="626"/>
        <v/>
      </c>
      <c r="DW363" s="39" t="str">
        <f t="shared" si="627"/>
        <v/>
      </c>
      <c r="DX363" s="39" t="str">
        <f t="shared" si="635"/>
        <v/>
      </c>
      <c r="DY363" s="39" t="str">
        <f t="shared" si="571"/>
        <v/>
      </c>
      <c r="DZ363" s="39" t="str">
        <f t="shared" si="571"/>
        <v/>
      </c>
      <c r="EA363" s="39" t="str">
        <f t="shared" si="571"/>
        <v/>
      </c>
      <c r="EB363" s="39" t="str">
        <f t="shared" si="567"/>
        <v/>
      </c>
      <c r="EC363" s="39" t="str">
        <f t="shared" si="567"/>
        <v/>
      </c>
      <c r="ED363" s="39" t="str">
        <f t="shared" si="567"/>
        <v/>
      </c>
      <c r="EE363" s="39" t="str">
        <f t="shared" si="567"/>
        <v/>
      </c>
      <c r="EF363" s="39" t="str">
        <f t="shared" si="567"/>
        <v/>
      </c>
      <c r="EG363" s="39" t="str">
        <f t="shared" si="567"/>
        <v/>
      </c>
      <c r="EH363" s="39" t="str">
        <f t="shared" si="567"/>
        <v/>
      </c>
      <c r="EI363" s="39" t="str">
        <f t="shared" si="567"/>
        <v/>
      </c>
      <c r="EJ363" s="39" t="str">
        <f t="shared" si="636"/>
        <v/>
      </c>
      <c r="EK363" s="39" t="str">
        <f t="shared" si="637"/>
        <v/>
      </c>
      <c r="EL363" s="39" t="str">
        <f t="shared" si="569"/>
        <v/>
      </c>
      <c r="EM363" s="39" t="str">
        <f t="shared" si="569"/>
        <v/>
      </c>
      <c r="EN363" s="39" t="str">
        <f t="shared" si="569"/>
        <v/>
      </c>
      <c r="EO363" s="39" t="str">
        <f t="shared" si="569"/>
        <v/>
      </c>
    </row>
    <row r="364" spans="1:145">
      <c r="A364" s="39" t="s">
        <v>724</v>
      </c>
      <c r="B364" s="39" t="s">
        <v>725</v>
      </c>
      <c r="C364" s="39" t="s">
        <v>711</v>
      </c>
      <c r="M364" s="39">
        <v>10</v>
      </c>
      <c r="BW364" s="39" t="str">
        <f t="shared" si="638"/>
        <v>|n闪避+10%</v>
      </c>
      <c r="BX364" s="39" t="str">
        <f t="shared" si="633"/>
        <v/>
      </c>
      <c r="BY364" s="39" t="str">
        <f t="shared" si="639"/>
        <v/>
      </c>
      <c r="BZ364" s="39" t="str">
        <f t="shared" si="640"/>
        <v/>
      </c>
      <c r="CA364" s="39" t="str">
        <f t="shared" si="641"/>
        <v/>
      </c>
      <c r="CB364" s="39" t="str">
        <f t="shared" si="642"/>
        <v/>
      </c>
      <c r="CC364" s="39" t="str">
        <f t="shared" si="634"/>
        <v/>
      </c>
      <c r="CD364" s="39" t="str">
        <f t="shared" si="582"/>
        <v/>
      </c>
      <c r="CE364" s="39" t="str">
        <f t="shared" si="583"/>
        <v/>
      </c>
      <c r="CF364" s="39" t="str">
        <f t="shared" si="584"/>
        <v/>
      </c>
      <c r="CG364" s="39" t="str">
        <f t="shared" si="585"/>
        <v>|n闪避+10%</v>
      </c>
      <c r="CH364" s="39" t="str">
        <f t="shared" si="586"/>
        <v/>
      </c>
      <c r="CI364" s="39" t="str">
        <f t="shared" si="587"/>
        <v/>
      </c>
      <c r="CJ364" s="39" t="str">
        <f t="shared" si="588"/>
        <v/>
      </c>
      <c r="CK364" s="39" t="str">
        <f t="shared" si="589"/>
        <v/>
      </c>
      <c r="CL364" s="39" t="str">
        <f t="shared" si="590"/>
        <v/>
      </c>
      <c r="CM364" s="39" t="str">
        <f t="shared" si="591"/>
        <v/>
      </c>
      <c r="CN364" s="39" t="str">
        <f t="shared" si="592"/>
        <v/>
      </c>
      <c r="CO364" s="39" t="str">
        <f t="shared" si="593"/>
        <v/>
      </c>
      <c r="CP364" s="39" t="str">
        <f t="shared" si="594"/>
        <v/>
      </c>
      <c r="CQ364" s="39" t="str">
        <f t="shared" si="595"/>
        <v/>
      </c>
      <c r="CR364" s="39" t="str">
        <f t="shared" si="596"/>
        <v/>
      </c>
      <c r="CS364" s="39" t="str">
        <f t="shared" si="597"/>
        <v/>
      </c>
      <c r="CT364" s="39" t="str">
        <f t="shared" si="598"/>
        <v/>
      </c>
      <c r="CU364" s="39" t="str">
        <f t="shared" si="599"/>
        <v/>
      </c>
      <c r="CV364" s="39" t="str">
        <f t="shared" si="600"/>
        <v/>
      </c>
      <c r="CW364" s="39" t="str">
        <f t="shared" si="601"/>
        <v/>
      </c>
      <c r="CX364" s="39" t="str">
        <f t="shared" si="602"/>
        <v/>
      </c>
      <c r="CY364" s="39" t="str">
        <f t="shared" si="603"/>
        <v/>
      </c>
      <c r="CZ364" s="39" t="str">
        <f t="shared" si="604"/>
        <v/>
      </c>
      <c r="DA364" s="39" t="str">
        <f t="shared" si="605"/>
        <v/>
      </c>
      <c r="DB364" s="39" t="str">
        <f t="shared" si="606"/>
        <v/>
      </c>
      <c r="DC364" s="39" t="str">
        <f t="shared" si="607"/>
        <v/>
      </c>
      <c r="DD364" s="39" t="str">
        <f t="shared" si="608"/>
        <v/>
      </c>
      <c r="DE364" s="39" t="str">
        <f t="shared" si="609"/>
        <v/>
      </c>
      <c r="DF364" s="39" t="str">
        <f t="shared" si="610"/>
        <v/>
      </c>
      <c r="DG364" s="39" t="str">
        <f t="shared" si="611"/>
        <v/>
      </c>
      <c r="DH364" s="39" t="str">
        <f t="shared" si="612"/>
        <v/>
      </c>
      <c r="DI364" s="39" t="str">
        <f t="shared" si="613"/>
        <v/>
      </c>
      <c r="DJ364" s="39" t="str">
        <f t="shared" si="614"/>
        <v/>
      </c>
      <c r="DK364" s="39" t="str">
        <f t="shared" si="615"/>
        <v/>
      </c>
      <c r="DL364" s="39" t="str">
        <f t="shared" si="616"/>
        <v/>
      </c>
      <c r="DM364" s="39" t="str">
        <f t="shared" si="617"/>
        <v/>
      </c>
      <c r="DN364" s="39" t="str">
        <f t="shared" si="618"/>
        <v/>
      </c>
      <c r="DO364" s="39" t="str">
        <f t="shared" si="619"/>
        <v/>
      </c>
      <c r="DP364" s="39" t="str">
        <f t="shared" si="620"/>
        <v/>
      </c>
      <c r="DQ364" s="39" t="str">
        <f t="shared" si="621"/>
        <v/>
      </c>
      <c r="DR364" s="39" t="str">
        <f t="shared" si="622"/>
        <v/>
      </c>
      <c r="DS364" s="39" t="str">
        <f t="shared" si="623"/>
        <v/>
      </c>
      <c r="DT364" s="39" t="str">
        <f t="shared" si="624"/>
        <v/>
      </c>
      <c r="DU364" s="39" t="str">
        <f t="shared" si="625"/>
        <v/>
      </c>
      <c r="DV364" s="39" t="str">
        <f t="shared" si="626"/>
        <v/>
      </c>
      <c r="DW364" s="39" t="str">
        <f t="shared" si="627"/>
        <v/>
      </c>
      <c r="DX364" s="39" t="str">
        <f t="shared" si="635"/>
        <v/>
      </c>
      <c r="DY364" s="39" t="str">
        <f t="shared" si="571"/>
        <v/>
      </c>
      <c r="DZ364" s="39" t="str">
        <f t="shared" si="571"/>
        <v/>
      </c>
      <c r="EA364" s="39" t="str">
        <f t="shared" si="571"/>
        <v/>
      </c>
      <c r="EB364" s="39" t="str">
        <f t="shared" si="567"/>
        <v/>
      </c>
      <c r="EC364" s="39" t="str">
        <f t="shared" si="567"/>
        <v/>
      </c>
      <c r="ED364" s="39" t="str">
        <f t="shared" si="567"/>
        <v/>
      </c>
      <c r="EE364" s="39" t="str">
        <f t="shared" si="567"/>
        <v/>
      </c>
      <c r="EF364" s="39" t="str">
        <f t="shared" si="567"/>
        <v/>
      </c>
      <c r="EG364" s="39" t="str">
        <f t="shared" si="567"/>
        <v/>
      </c>
      <c r="EH364" s="39" t="str">
        <f t="shared" si="567"/>
        <v/>
      </c>
      <c r="EI364" s="39" t="str">
        <f t="shared" si="567"/>
        <v/>
      </c>
      <c r="EJ364" s="39" t="str">
        <f t="shared" si="636"/>
        <v/>
      </c>
      <c r="EK364" s="39" t="str">
        <f t="shared" si="637"/>
        <v/>
      </c>
      <c r="EL364" s="39" t="str">
        <f t="shared" si="569"/>
        <v/>
      </c>
      <c r="EM364" s="39" t="str">
        <f t="shared" si="569"/>
        <v/>
      </c>
      <c r="EN364" s="39" t="str">
        <f t="shared" si="569"/>
        <v/>
      </c>
      <c r="EO364" s="39" t="str">
        <f t="shared" si="569"/>
        <v/>
      </c>
    </row>
    <row r="365" spans="1:145">
      <c r="A365" s="39" t="s">
        <v>726</v>
      </c>
      <c r="B365" s="39" t="s">
        <v>727</v>
      </c>
      <c r="C365" s="39" t="s">
        <v>715</v>
      </c>
      <c r="M365" s="39">
        <v>10</v>
      </c>
      <c r="BW365" s="39" t="str">
        <f t="shared" si="638"/>
        <v>|n闪避+10%</v>
      </c>
      <c r="BX365" s="39" t="str">
        <f t="shared" si="633"/>
        <v/>
      </c>
      <c r="BY365" s="39" t="str">
        <f t="shared" si="639"/>
        <v/>
      </c>
      <c r="BZ365" s="39" t="str">
        <f t="shared" si="640"/>
        <v/>
      </c>
      <c r="CA365" s="39" t="str">
        <f t="shared" si="641"/>
        <v/>
      </c>
      <c r="CB365" s="39" t="str">
        <f t="shared" si="642"/>
        <v/>
      </c>
      <c r="CC365" s="39" t="str">
        <f t="shared" si="634"/>
        <v/>
      </c>
      <c r="CD365" s="39" t="str">
        <f t="shared" si="582"/>
        <v/>
      </c>
      <c r="CE365" s="39" t="str">
        <f t="shared" si="583"/>
        <v/>
      </c>
      <c r="CF365" s="39" t="str">
        <f t="shared" si="584"/>
        <v/>
      </c>
      <c r="CG365" s="39" t="str">
        <f t="shared" si="585"/>
        <v>|n闪避+10%</v>
      </c>
      <c r="CH365" s="39" t="str">
        <f t="shared" si="586"/>
        <v/>
      </c>
      <c r="CI365" s="39" t="str">
        <f t="shared" si="587"/>
        <v/>
      </c>
      <c r="CJ365" s="39" t="str">
        <f t="shared" si="588"/>
        <v/>
      </c>
      <c r="CK365" s="39" t="str">
        <f t="shared" si="589"/>
        <v/>
      </c>
      <c r="CL365" s="39" t="str">
        <f t="shared" si="590"/>
        <v/>
      </c>
      <c r="CM365" s="39" t="str">
        <f t="shared" si="591"/>
        <v/>
      </c>
      <c r="CN365" s="39" t="str">
        <f t="shared" si="592"/>
        <v/>
      </c>
      <c r="CO365" s="39" t="str">
        <f t="shared" si="593"/>
        <v/>
      </c>
      <c r="CP365" s="39" t="str">
        <f t="shared" si="594"/>
        <v/>
      </c>
      <c r="CQ365" s="39" t="str">
        <f t="shared" si="595"/>
        <v/>
      </c>
      <c r="CR365" s="39" t="str">
        <f t="shared" si="596"/>
        <v/>
      </c>
      <c r="CS365" s="39" t="str">
        <f t="shared" si="597"/>
        <v/>
      </c>
      <c r="CT365" s="39" t="str">
        <f t="shared" si="598"/>
        <v/>
      </c>
      <c r="CU365" s="39" t="str">
        <f t="shared" si="599"/>
        <v/>
      </c>
      <c r="CV365" s="39" t="str">
        <f t="shared" si="600"/>
        <v/>
      </c>
      <c r="CW365" s="39" t="str">
        <f t="shared" si="601"/>
        <v/>
      </c>
      <c r="CX365" s="39" t="str">
        <f t="shared" si="602"/>
        <v/>
      </c>
      <c r="CY365" s="39" t="str">
        <f t="shared" si="603"/>
        <v/>
      </c>
      <c r="CZ365" s="39" t="str">
        <f t="shared" si="604"/>
        <v/>
      </c>
      <c r="DA365" s="39" t="str">
        <f t="shared" si="605"/>
        <v/>
      </c>
      <c r="DB365" s="39" t="str">
        <f t="shared" si="606"/>
        <v/>
      </c>
      <c r="DC365" s="39" t="str">
        <f t="shared" si="607"/>
        <v/>
      </c>
      <c r="DD365" s="39" t="str">
        <f t="shared" si="608"/>
        <v/>
      </c>
      <c r="DE365" s="39" t="str">
        <f t="shared" si="609"/>
        <v/>
      </c>
      <c r="DF365" s="39" t="str">
        <f t="shared" si="610"/>
        <v/>
      </c>
      <c r="DG365" s="39" t="str">
        <f t="shared" si="611"/>
        <v/>
      </c>
      <c r="DH365" s="39" t="str">
        <f t="shared" si="612"/>
        <v/>
      </c>
      <c r="DI365" s="39" t="str">
        <f t="shared" si="613"/>
        <v/>
      </c>
      <c r="DJ365" s="39" t="str">
        <f t="shared" si="614"/>
        <v/>
      </c>
      <c r="DK365" s="39" t="str">
        <f t="shared" si="615"/>
        <v/>
      </c>
      <c r="DL365" s="39" t="str">
        <f t="shared" si="616"/>
        <v/>
      </c>
      <c r="DM365" s="39" t="str">
        <f t="shared" si="617"/>
        <v/>
      </c>
      <c r="DN365" s="39" t="str">
        <f t="shared" si="618"/>
        <v/>
      </c>
      <c r="DO365" s="39" t="str">
        <f t="shared" si="619"/>
        <v/>
      </c>
      <c r="DP365" s="39" t="str">
        <f t="shared" si="620"/>
        <v/>
      </c>
      <c r="DQ365" s="39" t="str">
        <f t="shared" si="621"/>
        <v/>
      </c>
      <c r="DR365" s="39" t="str">
        <f t="shared" si="622"/>
        <v/>
      </c>
      <c r="DS365" s="39" t="str">
        <f t="shared" si="623"/>
        <v/>
      </c>
      <c r="DT365" s="39" t="str">
        <f t="shared" si="624"/>
        <v/>
      </c>
      <c r="DU365" s="39" t="str">
        <f t="shared" si="625"/>
        <v/>
      </c>
      <c r="DV365" s="39" t="str">
        <f t="shared" si="626"/>
        <v/>
      </c>
      <c r="DW365" s="39" t="str">
        <f t="shared" si="627"/>
        <v/>
      </c>
      <c r="DX365" s="39" t="str">
        <f t="shared" si="635"/>
        <v/>
      </c>
      <c r="DY365" s="39" t="str">
        <f t="shared" si="571"/>
        <v/>
      </c>
      <c r="DZ365" s="39" t="str">
        <f t="shared" si="571"/>
        <v/>
      </c>
      <c r="EA365" s="39" t="str">
        <f t="shared" si="571"/>
        <v/>
      </c>
      <c r="EB365" s="39" t="str">
        <f t="shared" si="567"/>
        <v/>
      </c>
      <c r="EC365" s="39" t="str">
        <f t="shared" si="567"/>
        <v/>
      </c>
      <c r="ED365" s="39" t="str">
        <f t="shared" si="567"/>
        <v/>
      </c>
      <c r="EE365" s="39" t="str">
        <f t="shared" si="567"/>
        <v/>
      </c>
      <c r="EF365" s="39" t="str">
        <f t="shared" si="567"/>
        <v/>
      </c>
      <c r="EG365" s="39" t="str">
        <f t="shared" si="567"/>
        <v/>
      </c>
      <c r="EH365" s="39" t="str">
        <f t="shared" si="567"/>
        <v/>
      </c>
      <c r="EI365" s="39" t="str">
        <f t="shared" si="567"/>
        <v/>
      </c>
      <c r="EJ365" s="39" t="str">
        <f t="shared" si="636"/>
        <v/>
      </c>
      <c r="EK365" s="39" t="str">
        <f t="shared" si="637"/>
        <v/>
      </c>
      <c r="EL365" s="39" t="str">
        <f t="shared" si="569"/>
        <v/>
      </c>
      <c r="EM365" s="39" t="str">
        <f t="shared" si="569"/>
        <v/>
      </c>
      <c r="EN365" s="39" t="str">
        <f t="shared" si="569"/>
        <v/>
      </c>
      <c r="EO365" s="39" t="str">
        <f t="shared" si="569"/>
        <v/>
      </c>
    </row>
    <row r="366" spans="1:145">
      <c r="A366" s="39" t="s">
        <v>728</v>
      </c>
      <c r="B366" s="39" t="s">
        <v>729</v>
      </c>
      <c r="C366" s="39" t="s">
        <v>730</v>
      </c>
      <c r="M366" s="39">
        <v>10</v>
      </c>
      <c r="BW366" s="39" t="str">
        <f t="shared" si="638"/>
        <v>|n闪避+10%</v>
      </c>
      <c r="BX366" s="39" t="str">
        <f t="shared" si="633"/>
        <v/>
      </c>
      <c r="BY366" s="39" t="str">
        <f t="shared" si="639"/>
        <v/>
      </c>
      <c r="BZ366" s="39" t="str">
        <f t="shared" si="640"/>
        <v/>
      </c>
      <c r="CA366" s="39" t="str">
        <f t="shared" si="641"/>
        <v/>
      </c>
      <c r="CB366" s="39" t="str">
        <f t="shared" si="642"/>
        <v/>
      </c>
      <c r="CC366" s="39" t="str">
        <f t="shared" si="634"/>
        <v/>
      </c>
      <c r="CD366" s="39" t="str">
        <f t="shared" si="582"/>
        <v/>
      </c>
      <c r="CE366" s="39" t="str">
        <f t="shared" si="583"/>
        <v/>
      </c>
      <c r="CF366" s="39" t="str">
        <f t="shared" si="584"/>
        <v/>
      </c>
      <c r="CG366" s="39" t="str">
        <f t="shared" si="585"/>
        <v>|n闪避+10%</v>
      </c>
      <c r="CH366" s="39" t="str">
        <f t="shared" si="586"/>
        <v/>
      </c>
      <c r="CI366" s="39" t="str">
        <f t="shared" si="587"/>
        <v/>
      </c>
      <c r="CJ366" s="39" t="str">
        <f t="shared" si="588"/>
        <v/>
      </c>
      <c r="CK366" s="39" t="str">
        <f t="shared" si="589"/>
        <v/>
      </c>
      <c r="CL366" s="39" t="str">
        <f t="shared" si="590"/>
        <v/>
      </c>
      <c r="CM366" s="39" t="str">
        <f t="shared" si="591"/>
        <v/>
      </c>
      <c r="CN366" s="39" t="str">
        <f t="shared" si="592"/>
        <v/>
      </c>
      <c r="CO366" s="39" t="str">
        <f t="shared" si="593"/>
        <v/>
      </c>
      <c r="CP366" s="39" t="str">
        <f t="shared" si="594"/>
        <v/>
      </c>
      <c r="CQ366" s="39" t="str">
        <f t="shared" si="595"/>
        <v/>
      </c>
      <c r="CR366" s="39" t="str">
        <f t="shared" si="596"/>
        <v/>
      </c>
      <c r="CS366" s="39" t="str">
        <f t="shared" si="597"/>
        <v/>
      </c>
      <c r="CT366" s="39" t="str">
        <f t="shared" si="598"/>
        <v/>
      </c>
      <c r="CU366" s="39" t="str">
        <f t="shared" si="599"/>
        <v/>
      </c>
      <c r="CV366" s="39" t="str">
        <f t="shared" si="600"/>
        <v/>
      </c>
      <c r="CW366" s="39" t="str">
        <f t="shared" si="601"/>
        <v/>
      </c>
      <c r="CX366" s="39" t="str">
        <f t="shared" si="602"/>
        <v/>
      </c>
      <c r="CY366" s="39" t="str">
        <f t="shared" si="603"/>
        <v/>
      </c>
      <c r="CZ366" s="39" t="str">
        <f t="shared" si="604"/>
        <v/>
      </c>
      <c r="DA366" s="39" t="str">
        <f t="shared" si="605"/>
        <v/>
      </c>
      <c r="DB366" s="39" t="str">
        <f t="shared" si="606"/>
        <v/>
      </c>
      <c r="DC366" s="39" t="str">
        <f t="shared" si="607"/>
        <v/>
      </c>
      <c r="DD366" s="39" t="str">
        <f t="shared" si="608"/>
        <v/>
      </c>
      <c r="DE366" s="39" t="str">
        <f t="shared" si="609"/>
        <v/>
      </c>
      <c r="DF366" s="39" t="str">
        <f t="shared" si="610"/>
        <v/>
      </c>
      <c r="DG366" s="39" t="str">
        <f t="shared" si="611"/>
        <v/>
      </c>
      <c r="DH366" s="39" t="str">
        <f t="shared" si="612"/>
        <v/>
      </c>
      <c r="DI366" s="39" t="str">
        <f t="shared" si="613"/>
        <v/>
      </c>
      <c r="DJ366" s="39" t="str">
        <f t="shared" si="614"/>
        <v/>
      </c>
      <c r="DK366" s="39" t="str">
        <f t="shared" si="615"/>
        <v/>
      </c>
      <c r="DL366" s="39" t="str">
        <f t="shared" si="616"/>
        <v/>
      </c>
      <c r="DM366" s="39" t="str">
        <f t="shared" si="617"/>
        <v/>
      </c>
      <c r="DN366" s="39" t="str">
        <f t="shared" si="618"/>
        <v/>
      </c>
      <c r="DO366" s="39" t="str">
        <f t="shared" si="619"/>
        <v/>
      </c>
      <c r="DP366" s="39" t="str">
        <f t="shared" si="620"/>
        <v/>
      </c>
      <c r="DQ366" s="39" t="str">
        <f t="shared" si="621"/>
        <v/>
      </c>
      <c r="DR366" s="39" t="str">
        <f t="shared" si="622"/>
        <v/>
      </c>
      <c r="DS366" s="39" t="str">
        <f t="shared" si="623"/>
        <v/>
      </c>
      <c r="DT366" s="39" t="str">
        <f t="shared" si="624"/>
        <v/>
      </c>
      <c r="DU366" s="39" t="str">
        <f t="shared" si="625"/>
        <v/>
      </c>
      <c r="DV366" s="39" t="str">
        <f t="shared" si="626"/>
        <v/>
      </c>
      <c r="DW366" s="39" t="str">
        <f t="shared" si="627"/>
        <v/>
      </c>
      <c r="DX366" s="39" t="str">
        <f t="shared" si="635"/>
        <v/>
      </c>
      <c r="DY366" s="39" t="str">
        <f t="shared" si="571"/>
        <v/>
      </c>
      <c r="DZ366" s="39" t="str">
        <f t="shared" si="571"/>
        <v/>
      </c>
      <c r="EA366" s="39" t="str">
        <f t="shared" si="571"/>
        <v/>
      </c>
      <c r="EB366" s="39" t="str">
        <f t="shared" si="567"/>
        <v/>
      </c>
      <c r="EC366" s="39" t="str">
        <f t="shared" si="567"/>
        <v/>
      </c>
      <c r="ED366" s="39" t="str">
        <f t="shared" si="567"/>
        <v/>
      </c>
      <c r="EE366" s="39" t="str">
        <f t="shared" si="567"/>
        <v/>
      </c>
      <c r="EF366" s="39" t="str">
        <f t="shared" si="567"/>
        <v/>
      </c>
      <c r="EG366" s="39" t="str">
        <f t="shared" si="567"/>
        <v/>
      </c>
      <c r="EH366" s="39" t="str">
        <f t="shared" si="567"/>
        <v/>
      </c>
      <c r="EI366" s="39" t="str">
        <f t="shared" si="567"/>
        <v/>
      </c>
      <c r="EJ366" s="39" t="str">
        <f t="shared" si="636"/>
        <v/>
      </c>
      <c r="EK366" s="39" t="str">
        <f t="shared" si="637"/>
        <v/>
      </c>
      <c r="EL366" s="39" t="str">
        <f t="shared" si="569"/>
        <v/>
      </c>
      <c r="EM366" s="39" t="str">
        <f t="shared" si="569"/>
        <v/>
      </c>
      <c r="EN366" s="39" t="str">
        <f t="shared" si="569"/>
        <v/>
      </c>
      <c r="EO366" s="39" t="str">
        <f t="shared" si="569"/>
        <v/>
      </c>
    </row>
    <row r="367" spans="1:145">
      <c r="A367" s="39" t="s">
        <v>731</v>
      </c>
      <c r="B367" s="39" t="s">
        <v>732</v>
      </c>
      <c r="C367" s="39" t="s">
        <v>733</v>
      </c>
      <c r="M367" s="39">
        <v>10</v>
      </c>
      <c r="BW367" s="39" t="str">
        <f t="shared" si="638"/>
        <v>|n闪避+10%</v>
      </c>
      <c r="BX367" s="39" t="str">
        <f t="shared" si="633"/>
        <v/>
      </c>
      <c r="BY367" s="39" t="str">
        <f t="shared" si="639"/>
        <v/>
      </c>
      <c r="BZ367" s="39" t="str">
        <f t="shared" si="640"/>
        <v/>
      </c>
      <c r="CA367" s="39" t="str">
        <f t="shared" si="641"/>
        <v/>
      </c>
      <c r="CB367" s="39" t="str">
        <f t="shared" si="642"/>
        <v/>
      </c>
      <c r="CC367" s="39" t="str">
        <f t="shared" si="634"/>
        <v/>
      </c>
      <c r="CD367" s="39" t="str">
        <f t="shared" si="582"/>
        <v/>
      </c>
      <c r="CE367" s="39" t="str">
        <f t="shared" si="583"/>
        <v/>
      </c>
      <c r="CF367" s="39" t="str">
        <f t="shared" si="584"/>
        <v/>
      </c>
      <c r="CG367" s="39" t="str">
        <f t="shared" si="585"/>
        <v>|n闪避+10%</v>
      </c>
      <c r="CH367" s="39" t="str">
        <f t="shared" si="586"/>
        <v/>
      </c>
      <c r="CI367" s="39" t="str">
        <f t="shared" si="587"/>
        <v/>
      </c>
      <c r="CJ367" s="39" t="str">
        <f t="shared" si="588"/>
        <v/>
      </c>
      <c r="CK367" s="39" t="str">
        <f t="shared" si="589"/>
        <v/>
      </c>
      <c r="CL367" s="39" t="str">
        <f t="shared" si="590"/>
        <v/>
      </c>
      <c r="CM367" s="39" t="str">
        <f t="shared" si="591"/>
        <v/>
      </c>
      <c r="CN367" s="39" t="str">
        <f t="shared" si="592"/>
        <v/>
      </c>
      <c r="CO367" s="39" t="str">
        <f t="shared" si="593"/>
        <v/>
      </c>
      <c r="CP367" s="39" t="str">
        <f t="shared" si="594"/>
        <v/>
      </c>
      <c r="CQ367" s="39" t="str">
        <f t="shared" si="595"/>
        <v/>
      </c>
      <c r="CR367" s="39" t="str">
        <f t="shared" si="596"/>
        <v/>
      </c>
      <c r="CS367" s="39" t="str">
        <f t="shared" si="597"/>
        <v/>
      </c>
      <c r="CT367" s="39" t="str">
        <f t="shared" si="598"/>
        <v/>
      </c>
      <c r="CU367" s="39" t="str">
        <f t="shared" si="599"/>
        <v/>
      </c>
      <c r="CV367" s="39" t="str">
        <f t="shared" si="600"/>
        <v/>
      </c>
      <c r="CW367" s="39" t="str">
        <f t="shared" si="601"/>
        <v/>
      </c>
      <c r="CX367" s="39" t="str">
        <f t="shared" si="602"/>
        <v/>
      </c>
      <c r="CY367" s="39" t="str">
        <f t="shared" si="603"/>
        <v/>
      </c>
      <c r="CZ367" s="39" t="str">
        <f t="shared" si="604"/>
        <v/>
      </c>
      <c r="DA367" s="39" t="str">
        <f t="shared" si="605"/>
        <v/>
      </c>
      <c r="DB367" s="39" t="str">
        <f t="shared" si="606"/>
        <v/>
      </c>
      <c r="DC367" s="39" t="str">
        <f t="shared" si="607"/>
        <v/>
      </c>
      <c r="DD367" s="39" t="str">
        <f t="shared" si="608"/>
        <v/>
      </c>
      <c r="DE367" s="39" t="str">
        <f t="shared" si="609"/>
        <v/>
      </c>
      <c r="DF367" s="39" t="str">
        <f t="shared" si="610"/>
        <v/>
      </c>
      <c r="DG367" s="39" t="str">
        <f t="shared" si="611"/>
        <v/>
      </c>
      <c r="DH367" s="39" t="str">
        <f t="shared" si="612"/>
        <v/>
      </c>
      <c r="DI367" s="39" t="str">
        <f t="shared" si="613"/>
        <v/>
      </c>
      <c r="DJ367" s="39" t="str">
        <f t="shared" si="614"/>
        <v/>
      </c>
      <c r="DK367" s="39" t="str">
        <f t="shared" si="615"/>
        <v/>
      </c>
      <c r="DL367" s="39" t="str">
        <f t="shared" si="616"/>
        <v/>
      </c>
      <c r="DM367" s="39" t="str">
        <f t="shared" si="617"/>
        <v/>
      </c>
      <c r="DN367" s="39" t="str">
        <f t="shared" si="618"/>
        <v/>
      </c>
      <c r="DO367" s="39" t="str">
        <f t="shared" si="619"/>
        <v/>
      </c>
      <c r="DP367" s="39" t="str">
        <f t="shared" si="620"/>
        <v/>
      </c>
      <c r="DQ367" s="39" t="str">
        <f t="shared" si="621"/>
        <v/>
      </c>
      <c r="DR367" s="39" t="str">
        <f t="shared" si="622"/>
        <v/>
      </c>
      <c r="DS367" s="39" t="str">
        <f t="shared" si="623"/>
        <v/>
      </c>
      <c r="DT367" s="39" t="str">
        <f t="shared" si="624"/>
        <v/>
      </c>
      <c r="DU367" s="39" t="str">
        <f t="shared" si="625"/>
        <v/>
      </c>
      <c r="DV367" s="39" t="str">
        <f t="shared" si="626"/>
        <v/>
      </c>
      <c r="DW367" s="39" t="str">
        <f t="shared" si="627"/>
        <v/>
      </c>
      <c r="DX367" s="39" t="str">
        <f t="shared" si="635"/>
        <v/>
      </c>
      <c r="DY367" s="39" t="str">
        <f t="shared" si="571"/>
        <v/>
      </c>
      <c r="DZ367" s="39" t="str">
        <f t="shared" si="571"/>
        <v/>
      </c>
      <c r="EA367" s="39" t="str">
        <f t="shared" si="571"/>
        <v/>
      </c>
      <c r="EB367" s="39" t="str">
        <f t="shared" si="567"/>
        <v/>
      </c>
      <c r="EC367" s="39" t="str">
        <f t="shared" si="567"/>
        <v/>
      </c>
      <c r="ED367" s="39" t="str">
        <f t="shared" si="567"/>
        <v/>
      </c>
      <c r="EE367" s="39" t="str">
        <f t="shared" si="567"/>
        <v/>
      </c>
      <c r="EF367" s="39" t="str">
        <f t="shared" si="567"/>
        <v/>
      </c>
      <c r="EG367" s="39" t="str">
        <f t="shared" si="567"/>
        <v/>
      </c>
      <c r="EH367" s="39" t="str">
        <f t="shared" si="567"/>
        <v/>
      </c>
      <c r="EI367" s="39" t="str">
        <f t="shared" si="567"/>
        <v/>
      </c>
      <c r="EJ367" s="39" t="str">
        <f t="shared" si="636"/>
        <v/>
      </c>
      <c r="EK367" s="39" t="str">
        <f t="shared" si="637"/>
        <v/>
      </c>
      <c r="EL367" s="39" t="str">
        <f t="shared" si="569"/>
        <v/>
      </c>
      <c r="EM367" s="39" t="str">
        <f t="shared" si="569"/>
        <v/>
      </c>
      <c r="EN367" s="39" t="str">
        <f t="shared" si="569"/>
        <v/>
      </c>
      <c r="EO367" s="39" t="str">
        <f t="shared" si="569"/>
        <v/>
      </c>
    </row>
    <row r="368" spans="1:145">
      <c r="A368" s="39" t="s">
        <v>734</v>
      </c>
      <c r="B368" s="39" t="s">
        <v>735</v>
      </c>
      <c r="C368" s="39" t="s">
        <v>736</v>
      </c>
      <c r="M368" s="39">
        <v>10</v>
      </c>
      <c r="BW368" s="39" t="str">
        <f t="shared" si="638"/>
        <v>|n闪避+10%</v>
      </c>
      <c r="BX368" s="39" t="str">
        <f t="shared" si="633"/>
        <v/>
      </c>
      <c r="BY368" s="39" t="str">
        <f t="shared" si="639"/>
        <v/>
      </c>
      <c r="BZ368" s="39" t="str">
        <f t="shared" si="640"/>
        <v/>
      </c>
      <c r="CA368" s="39" t="str">
        <f t="shared" si="641"/>
        <v/>
      </c>
      <c r="CB368" s="39" t="str">
        <f t="shared" si="642"/>
        <v/>
      </c>
      <c r="CC368" s="39" t="str">
        <f t="shared" si="634"/>
        <v/>
      </c>
      <c r="CD368" s="39" t="str">
        <f t="shared" si="582"/>
        <v/>
      </c>
      <c r="CE368" s="39" t="str">
        <f t="shared" si="583"/>
        <v/>
      </c>
      <c r="CF368" s="39" t="str">
        <f t="shared" si="584"/>
        <v/>
      </c>
      <c r="CG368" s="39" t="str">
        <f t="shared" si="585"/>
        <v>|n闪避+10%</v>
      </c>
      <c r="CH368" s="39" t="str">
        <f t="shared" si="586"/>
        <v/>
      </c>
      <c r="CI368" s="39" t="str">
        <f t="shared" si="587"/>
        <v/>
      </c>
      <c r="CJ368" s="39" t="str">
        <f t="shared" si="588"/>
        <v/>
      </c>
      <c r="CK368" s="39" t="str">
        <f t="shared" si="589"/>
        <v/>
      </c>
      <c r="CL368" s="39" t="str">
        <f t="shared" si="590"/>
        <v/>
      </c>
      <c r="CM368" s="39" t="str">
        <f t="shared" si="591"/>
        <v/>
      </c>
      <c r="CN368" s="39" t="str">
        <f t="shared" si="592"/>
        <v/>
      </c>
      <c r="CO368" s="39" t="str">
        <f t="shared" si="593"/>
        <v/>
      </c>
      <c r="CP368" s="39" t="str">
        <f t="shared" si="594"/>
        <v/>
      </c>
      <c r="CQ368" s="39" t="str">
        <f t="shared" si="595"/>
        <v/>
      </c>
      <c r="CR368" s="39" t="str">
        <f t="shared" si="596"/>
        <v/>
      </c>
      <c r="CS368" s="39" t="str">
        <f t="shared" si="597"/>
        <v/>
      </c>
      <c r="CT368" s="39" t="str">
        <f t="shared" si="598"/>
        <v/>
      </c>
      <c r="CU368" s="39" t="str">
        <f t="shared" si="599"/>
        <v/>
      </c>
      <c r="CV368" s="39" t="str">
        <f t="shared" si="600"/>
        <v/>
      </c>
      <c r="CW368" s="39" t="str">
        <f t="shared" si="601"/>
        <v/>
      </c>
      <c r="CX368" s="39" t="str">
        <f t="shared" si="602"/>
        <v/>
      </c>
      <c r="CY368" s="39" t="str">
        <f t="shared" si="603"/>
        <v/>
      </c>
      <c r="CZ368" s="39" t="str">
        <f t="shared" si="604"/>
        <v/>
      </c>
      <c r="DA368" s="39" t="str">
        <f t="shared" si="605"/>
        <v/>
      </c>
      <c r="DB368" s="39" t="str">
        <f t="shared" si="606"/>
        <v/>
      </c>
      <c r="DC368" s="39" t="str">
        <f t="shared" si="607"/>
        <v/>
      </c>
      <c r="DD368" s="39" t="str">
        <f t="shared" si="608"/>
        <v/>
      </c>
      <c r="DE368" s="39" t="str">
        <f t="shared" si="609"/>
        <v/>
      </c>
      <c r="DF368" s="39" t="str">
        <f t="shared" si="610"/>
        <v/>
      </c>
      <c r="DG368" s="39" t="str">
        <f t="shared" si="611"/>
        <v/>
      </c>
      <c r="DH368" s="39" t="str">
        <f t="shared" si="612"/>
        <v/>
      </c>
      <c r="DI368" s="39" t="str">
        <f t="shared" si="613"/>
        <v/>
      </c>
      <c r="DJ368" s="39" t="str">
        <f t="shared" si="614"/>
        <v/>
      </c>
      <c r="DK368" s="39" t="str">
        <f t="shared" si="615"/>
        <v/>
      </c>
      <c r="DL368" s="39" t="str">
        <f t="shared" si="616"/>
        <v/>
      </c>
      <c r="DM368" s="39" t="str">
        <f t="shared" si="617"/>
        <v/>
      </c>
      <c r="DN368" s="39" t="str">
        <f t="shared" si="618"/>
        <v/>
      </c>
      <c r="DO368" s="39" t="str">
        <f t="shared" si="619"/>
        <v/>
      </c>
      <c r="DP368" s="39" t="str">
        <f t="shared" si="620"/>
        <v/>
      </c>
      <c r="DQ368" s="39" t="str">
        <f t="shared" si="621"/>
        <v/>
      </c>
      <c r="DR368" s="39" t="str">
        <f t="shared" si="622"/>
        <v/>
      </c>
      <c r="DS368" s="39" t="str">
        <f t="shared" si="623"/>
        <v/>
      </c>
      <c r="DT368" s="39" t="str">
        <f t="shared" si="624"/>
        <v/>
      </c>
      <c r="DU368" s="39" t="str">
        <f t="shared" si="625"/>
        <v/>
      </c>
      <c r="DV368" s="39" t="str">
        <f t="shared" si="626"/>
        <v/>
      </c>
      <c r="DW368" s="39" t="str">
        <f t="shared" si="627"/>
        <v/>
      </c>
      <c r="DX368" s="39" t="str">
        <f t="shared" si="635"/>
        <v/>
      </c>
      <c r="DY368" s="39" t="str">
        <f t="shared" si="571"/>
        <v/>
      </c>
      <c r="DZ368" s="39" t="str">
        <f t="shared" si="571"/>
        <v/>
      </c>
      <c r="EA368" s="39" t="str">
        <f t="shared" si="571"/>
        <v/>
      </c>
      <c r="EB368" s="39" t="str">
        <f t="shared" si="567"/>
        <v/>
      </c>
      <c r="EC368" s="39" t="str">
        <f t="shared" si="567"/>
        <v/>
      </c>
      <c r="ED368" s="39" t="str">
        <f t="shared" si="567"/>
        <v/>
      </c>
      <c r="EE368" s="39" t="str">
        <f t="shared" si="567"/>
        <v/>
      </c>
      <c r="EF368" s="39" t="str">
        <f t="shared" si="567"/>
        <v/>
      </c>
      <c r="EG368" s="39" t="str">
        <f t="shared" si="567"/>
        <v/>
      </c>
      <c r="EH368" s="39" t="str">
        <f t="shared" si="567"/>
        <v/>
      </c>
      <c r="EI368" s="39" t="str">
        <f t="shared" si="567"/>
        <v/>
      </c>
      <c r="EJ368" s="39" t="str">
        <f t="shared" si="636"/>
        <v/>
      </c>
      <c r="EK368" s="39" t="str">
        <f t="shared" si="637"/>
        <v/>
      </c>
      <c r="EL368" s="39" t="str">
        <f t="shared" si="569"/>
        <v/>
      </c>
      <c r="EM368" s="39" t="str">
        <f t="shared" si="569"/>
        <v/>
      </c>
      <c r="EN368" s="39" t="str">
        <f t="shared" si="569"/>
        <v/>
      </c>
      <c r="EO368" s="39" t="str">
        <f t="shared" si="569"/>
        <v/>
      </c>
    </row>
    <row r="369" spans="1:145">
      <c r="A369" s="39" t="s">
        <v>737</v>
      </c>
      <c r="B369" s="39" t="s">
        <v>738</v>
      </c>
      <c r="C369" s="39" t="s">
        <v>736</v>
      </c>
      <c r="M369" s="39">
        <v>10</v>
      </c>
      <c r="BW369" s="39" t="str">
        <f t="shared" si="638"/>
        <v>|n闪避+10%</v>
      </c>
      <c r="BX369" s="39" t="str">
        <f t="shared" si="633"/>
        <v/>
      </c>
      <c r="BY369" s="39" t="str">
        <f t="shared" si="639"/>
        <v/>
      </c>
      <c r="BZ369" s="39" t="str">
        <f t="shared" si="640"/>
        <v/>
      </c>
      <c r="CA369" s="39" t="str">
        <f t="shared" si="641"/>
        <v/>
      </c>
      <c r="CB369" s="39" t="str">
        <f t="shared" si="642"/>
        <v/>
      </c>
      <c r="CC369" s="39" t="str">
        <f t="shared" si="634"/>
        <v/>
      </c>
      <c r="CD369" s="39" t="str">
        <f t="shared" si="582"/>
        <v/>
      </c>
      <c r="CE369" s="39" t="str">
        <f t="shared" si="583"/>
        <v/>
      </c>
      <c r="CF369" s="39" t="str">
        <f t="shared" si="584"/>
        <v/>
      </c>
      <c r="CG369" s="39" t="str">
        <f t="shared" si="585"/>
        <v>|n闪避+10%</v>
      </c>
      <c r="CH369" s="39" t="str">
        <f t="shared" si="586"/>
        <v/>
      </c>
      <c r="CI369" s="39" t="str">
        <f t="shared" si="587"/>
        <v/>
      </c>
      <c r="CJ369" s="39" t="str">
        <f t="shared" si="588"/>
        <v/>
      </c>
      <c r="CK369" s="39" t="str">
        <f t="shared" si="589"/>
        <v/>
      </c>
      <c r="CL369" s="39" t="str">
        <f t="shared" si="590"/>
        <v/>
      </c>
      <c r="CM369" s="39" t="str">
        <f t="shared" si="591"/>
        <v/>
      </c>
      <c r="CN369" s="39" t="str">
        <f t="shared" si="592"/>
        <v/>
      </c>
      <c r="CO369" s="39" t="str">
        <f t="shared" si="593"/>
        <v/>
      </c>
      <c r="CP369" s="39" t="str">
        <f t="shared" si="594"/>
        <v/>
      </c>
      <c r="CQ369" s="39" t="str">
        <f t="shared" si="595"/>
        <v/>
      </c>
      <c r="CR369" s="39" t="str">
        <f t="shared" si="596"/>
        <v/>
      </c>
      <c r="CS369" s="39" t="str">
        <f t="shared" si="597"/>
        <v/>
      </c>
      <c r="CT369" s="39" t="str">
        <f t="shared" si="598"/>
        <v/>
      </c>
      <c r="CU369" s="39" t="str">
        <f t="shared" si="599"/>
        <v/>
      </c>
      <c r="CV369" s="39" t="str">
        <f t="shared" si="600"/>
        <v/>
      </c>
      <c r="CW369" s="39" t="str">
        <f t="shared" si="601"/>
        <v/>
      </c>
      <c r="CX369" s="39" t="str">
        <f t="shared" si="602"/>
        <v/>
      </c>
      <c r="CY369" s="39" t="str">
        <f t="shared" si="603"/>
        <v/>
      </c>
      <c r="CZ369" s="39" t="str">
        <f t="shared" si="604"/>
        <v/>
      </c>
      <c r="DA369" s="39" t="str">
        <f t="shared" si="605"/>
        <v/>
      </c>
      <c r="DB369" s="39" t="str">
        <f t="shared" si="606"/>
        <v/>
      </c>
      <c r="DC369" s="39" t="str">
        <f t="shared" si="607"/>
        <v/>
      </c>
      <c r="DD369" s="39" t="str">
        <f t="shared" si="608"/>
        <v/>
      </c>
      <c r="DE369" s="39" t="str">
        <f t="shared" si="609"/>
        <v/>
      </c>
      <c r="DF369" s="39" t="str">
        <f t="shared" si="610"/>
        <v/>
      </c>
      <c r="DG369" s="39" t="str">
        <f t="shared" si="611"/>
        <v/>
      </c>
      <c r="DH369" s="39" t="str">
        <f t="shared" si="612"/>
        <v/>
      </c>
      <c r="DI369" s="39" t="str">
        <f t="shared" si="613"/>
        <v/>
      </c>
      <c r="DJ369" s="39" t="str">
        <f t="shared" si="614"/>
        <v/>
      </c>
      <c r="DK369" s="39" t="str">
        <f t="shared" si="615"/>
        <v/>
      </c>
      <c r="DL369" s="39" t="str">
        <f t="shared" si="616"/>
        <v/>
      </c>
      <c r="DM369" s="39" t="str">
        <f t="shared" si="617"/>
        <v/>
      </c>
      <c r="DN369" s="39" t="str">
        <f t="shared" si="618"/>
        <v/>
      </c>
      <c r="DO369" s="39" t="str">
        <f t="shared" si="619"/>
        <v/>
      </c>
      <c r="DP369" s="39" t="str">
        <f t="shared" si="620"/>
        <v/>
      </c>
      <c r="DQ369" s="39" t="str">
        <f t="shared" si="621"/>
        <v/>
      </c>
      <c r="DR369" s="39" t="str">
        <f t="shared" si="622"/>
        <v/>
      </c>
      <c r="DS369" s="39" t="str">
        <f t="shared" si="623"/>
        <v/>
      </c>
      <c r="DT369" s="39" t="str">
        <f t="shared" si="624"/>
        <v/>
      </c>
      <c r="DU369" s="39" t="str">
        <f t="shared" si="625"/>
        <v/>
      </c>
      <c r="DV369" s="39" t="str">
        <f t="shared" si="626"/>
        <v/>
      </c>
      <c r="DW369" s="39" t="str">
        <f t="shared" si="627"/>
        <v/>
      </c>
      <c r="DX369" s="39" t="str">
        <f t="shared" si="635"/>
        <v/>
      </c>
      <c r="DY369" s="39" t="str">
        <f t="shared" si="571"/>
        <v/>
      </c>
      <c r="DZ369" s="39" t="str">
        <f t="shared" si="571"/>
        <v/>
      </c>
      <c r="EA369" s="39" t="str">
        <f t="shared" si="571"/>
        <v/>
      </c>
      <c r="EB369" s="39" t="str">
        <f t="shared" si="567"/>
        <v/>
      </c>
      <c r="EC369" s="39" t="str">
        <f t="shared" si="567"/>
        <v/>
      </c>
      <c r="ED369" s="39" t="str">
        <f t="shared" si="567"/>
        <v/>
      </c>
      <c r="EE369" s="39" t="str">
        <f t="shared" si="567"/>
        <v/>
      </c>
      <c r="EF369" s="39" t="str">
        <f t="shared" si="567"/>
        <v/>
      </c>
      <c r="EG369" s="39" t="str">
        <f t="shared" si="567"/>
        <v/>
      </c>
      <c r="EH369" s="39" t="str">
        <f t="shared" si="567"/>
        <v/>
      </c>
      <c r="EI369" s="39" t="str">
        <f t="shared" si="567"/>
        <v/>
      </c>
      <c r="EJ369" s="39" t="str">
        <f t="shared" si="636"/>
        <v/>
      </c>
      <c r="EK369" s="39" t="str">
        <f t="shared" si="637"/>
        <v/>
      </c>
      <c r="EL369" s="39" t="str">
        <f t="shared" si="569"/>
        <v/>
      </c>
      <c r="EM369" s="39" t="str">
        <f t="shared" si="569"/>
        <v/>
      </c>
      <c r="EN369" s="39" t="str">
        <f t="shared" si="569"/>
        <v/>
      </c>
      <c r="EO369" s="39" t="str">
        <f t="shared" si="569"/>
        <v/>
      </c>
    </row>
    <row r="370" spans="1:145">
      <c r="A370" s="39" t="s">
        <v>739</v>
      </c>
      <c r="B370" s="39" t="s">
        <v>740</v>
      </c>
      <c r="C370" s="39" t="s">
        <v>736</v>
      </c>
      <c r="M370" s="39">
        <v>10</v>
      </c>
      <c r="BW370" s="39" t="str">
        <f t="shared" si="638"/>
        <v>|n闪避+10%</v>
      </c>
      <c r="BX370" s="39" t="str">
        <f t="shared" si="633"/>
        <v/>
      </c>
      <c r="BY370" s="39" t="str">
        <f t="shared" si="639"/>
        <v/>
      </c>
      <c r="BZ370" s="39" t="str">
        <f t="shared" si="640"/>
        <v/>
      </c>
      <c r="CA370" s="39" t="str">
        <f t="shared" si="641"/>
        <v/>
      </c>
      <c r="CB370" s="39" t="str">
        <f t="shared" si="642"/>
        <v/>
      </c>
      <c r="CC370" s="39" t="str">
        <f t="shared" si="634"/>
        <v/>
      </c>
      <c r="CD370" s="39" t="str">
        <f t="shared" si="582"/>
        <v/>
      </c>
      <c r="CE370" s="39" t="str">
        <f t="shared" si="583"/>
        <v/>
      </c>
      <c r="CF370" s="39" t="str">
        <f t="shared" si="584"/>
        <v/>
      </c>
      <c r="CG370" s="39" t="str">
        <f t="shared" si="585"/>
        <v>|n闪避+10%</v>
      </c>
      <c r="CH370" s="39" t="str">
        <f t="shared" si="586"/>
        <v/>
      </c>
      <c r="CI370" s="39" t="str">
        <f t="shared" si="587"/>
        <v/>
      </c>
      <c r="CJ370" s="39" t="str">
        <f t="shared" si="588"/>
        <v/>
      </c>
      <c r="CK370" s="39" t="str">
        <f t="shared" si="589"/>
        <v/>
      </c>
      <c r="CL370" s="39" t="str">
        <f t="shared" si="590"/>
        <v/>
      </c>
      <c r="CM370" s="39" t="str">
        <f t="shared" si="591"/>
        <v/>
      </c>
      <c r="CN370" s="39" t="str">
        <f t="shared" si="592"/>
        <v/>
      </c>
      <c r="CO370" s="39" t="str">
        <f t="shared" si="593"/>
        <v/>
      </c>
      <c r="CP370" s="39" t="str">
        <f t="shared" si="594"/>
        <v/>
      </c>
      <c r="CQ370" s="39" t="str">
        <f t="shared" si="595"/>
        <v/>
      </c>
      <c r="CR370" s="39" t="str">
        <f t="shared" si="596"/>
        <v/>
      </c>
      <c r="CS370" s="39" t="str">
        <f t="shared" si="597"/>
        <v/>
      </c>
      <c r="CT370" s="39" t="str">
        <f t="shared" si="598"/>
        <v/>
      </c>
      <c r="CU370" s="39" t="str">
        <f t="shared" si="599"/>
        <v/>
      </c>
      <c r="CV370" s="39" t="str">
        <f t="shared" si="600"/>
        <v/>
      </c>
      <c r="CW370" s="39" t="str">
        <f t="shared" si="601"/>
        <v/>
      </c>
      <c r="CX370" s="39" t="str">
        <f t="shared" si="602"/>
        <v/>
      </c>
      <c r="CY370" s="39" t="str">
        <f t="shared" si="603"/>
        <v/>
      </c>
      <c r="CZ370" s="39" t="str">
        <f t="shared" si="604"/>
        <v/>
      </c>
      <c r="DA370" s="39" t="str">
        <f t="shared" si="605"/>
        <v/>
      </c>
      <c r="DB370" s="39" t="str">
        <f t="shared" si="606"/>
        <v/>
      </c>
      <c r="DC370" s="39" t="str">
        <f t="shared" si="607"/>
        <v/>
      </c>
      <c r="DD370" s="39" t="str">
        <f t="shared" si="608"/>
        <v/>
      </c>
      <c r="DE370" s="39" t="str">
        <f t="shared" si="609"/>
        <v/>
      </c>
      <c r="DF370" s="39" t="str">
        <f t="shared" si="610"/>
        <v/>
      </c>
      <c r="DG370" s="39" t="str">
        <f t="shared" si="611"/>
        <v/>
      </c>
      <c r="DH370" s="39" t="str">
        <f t="shared" si="612"/>
        <v/>
      </c>
      <c r="DI370" s="39" t="str">
        <f t="shared" si="613"/>
        <v/>
      </c>
      <c r="DJ370" s="39" t="str">
        <f t="shared" si="614"/>
        <v/>
      </c>
      <c r="DK370" s="39" t="str">
        <f t="shared" si="615"/>
        <v/>
      </c>
      <c r="DL370" s="39" t="str">
        <f t="shared" si="616"/>
        <v/>
      </c>
      <c r="DM370" s="39" t="str">
        <f t="shared" si="617"/>
        <v/>
      </c>
      <c r="DN370" s="39" t="str">
        <f t="shared" si="618"/>
        <v/>
      </c>
      <c r="DO370" s="39" t="str">
        <f t="shared" si="619"/>
        <v/>
      </c>
      <c r="DP370" s="39" t="str">
        <f t="shared" si="620"/>
        <v/>
      </c>
      <c r="DQ370" s="39" t="str">
        <f t="shared" si="621"/>
        <v/>
      </c>
      <c r="DR370" s="39" t="str">
        <f t="shared" si="622"/>
        <v/>
      </c>
      <c r="DS370" s="39" t="str">
        <f t="shared" si="623"/>
        <v/>
      </c>
      <c r="DT370" s="39" t="str">
        <f t="shared" si="624"/>
        <v/>
      </c>
      <c r="DU370" s="39" t="str">
        <f t="shared" si="625"/>
        <v/>
      </c>
      <c r="DV370" s="39" t="str">
        <f t="shared" si="626"/>
        <v/>
      </c>
      <c r="DW370" s="39" t="str">
        <f t="shared" si="627"/>
        <v/>
      </c>
      <c r="DX370" s="39" t="str">
        <f t="shared" si="635"/>
        <v/>
      </c>
      <c r="DY370" s="39" t="str">
        <f t="shared" si="571"/>
        <v/>
      </c>
      <c r="DZ370" s="39" t="str">
        <f t="shared" si="571"/>
        <v/>
      </c>
      <c r="EA370" s="39" t="str">
        <f t="shared" si="571"/>
        <v/>
      </c>
      <c r="EB370" s="39" t="str">
        <f t="shared" si="567"/>
        <v/>
      </c>
      <c r="EC370" s="39" t="str">
        <f t="shared" si="567"/>
        <v/>
      </c>
      <c r="ED370" s="39" t="str">
        <f t="shared" si="567"/>
        <v/>
      </c>
      <c r="EE370" s="39" t="str">
        <f t="shared" si="567"/>
        <v/>
      </c>
      <c r="EF370" s="39" t="str">
        <f t="shared" si="567"/>
        <v/>
      </c>
      <c r="EG370" s="39" t="str">
        <f t="shared" si="567"/>
        <v/>
      </c>
      <c r="EH370" s="39" t="str">
        <f t="shared" si="567"/>
        <v/>
      </c>
      <c r="EI370" s="39" t="str">
        <f t="shared" si="567"/>
        <v/>
      </c>
      <c r="EJ370" s="39" t="str">
        <f t="shared" si="636"/>
        <v/>
      </c>
      <c r="EK370" s="39" t="str">
        <f t="shared" si="637"/>
        <v/>
      </c>
      <c r="EL370" s="39" t="str">
        <f t="shared" si="569"/>
        <v/>
      </c>
      <c r="EM370" s="39" t="str">
        <f t="shared" si="569"/>
        <v/>
      </c>
      <c r="EN370" s="39" t="str">
        <f t="shared" si="569"/>
        <v/>
      </c>
      <c r="EO370" s="39" t="str">
        <f t="shared" si="569"/>
        <v/>
      </c>
    </row>
    <row r="371" spans="1:145">
      <c r="A371" s="39" t="s">
        <v>741</v>
      </c>
      <c r="B371" s="39" t="s">
        <v>742</v>
      </c>
      <c r="C371" s="39" t="s">
        <v>736</v>
      </c>
      <c r="M371" s="39">
        <v>10</v>
      </c>
      <c r="BW371" s="39" t="str">
        <f t="shared" si="638"/>
        <v>|n闪避+10%</v>
      </c>
      <c r="BX371" s="39" t="str">
        <f t="shared" si="633"/>
        <v/>
      </c>
      <c r="BY371" s="39" t="str">
        <f t="shared" si="639"/>
        <v/>
      </c>
      <c r="BZ371" s="39" t="str">
        <f t="shared" si="640"/>
        <v/>
      </c>
      <c r="CA371" s="39" t="str">
        <f t="shared" si="641"/>
        <v/>
      </c>
      <c r="CB371" s="39" t="str">
        <f t="shared" si="642"/>
        <v/>
      </c>
      <c r="CC371" s="39" t="str">
        <f t="shared" si="634"/>
        <v/>
      </c>
      <c r="CD371" s="39" t="str">
        <f t="shared" si="582"/>
        <v/>
      </c>
      <c r="CE371" s="39" t="str">
        <f t="shared" si="583"/>
        <v/>
      </c>
      <c r="CF371" s="39" t="str">
        <f t="shared" si="584"/>
        <v/>
      </c>
      <c r="CG371" s="39" t="str">
        <f t="shared" si="585"/>
        <v>|n闪避+10%</v>
      </c>
      <c r="CH371" s="39" t="str">
        <f t="shared" si="586"/>
        <v/>
      </c>
      <c r="CI371" s="39" t="str">
        <f t="shared" si="587"/>
        <v/>
      </c>
      <c r="CJ371" s="39" t="str">
        <f t="shared" si="588"/>
        <v/>
      </c>
      <c r="CK371" s="39" t="str">
        <f t="shared" si="589"/>
        <v/>
      </c>
      <c r="CL371" s="39" t="str">
        <f t="shared" si="590"/>
        <v/>
      </c>
      <c r="CM371" s="39" t="str">
        <f t="shared" si="591"/>
        <v/>
      </c>
      <c r="CN371" s="39" t="str">
        <f t="shared" si="592"/>
        <v/>
      </c>
      <c r="CO371" s="39" t="str">
        <f t="shared" si="593"/>
        <v/>
      </c>
      <c r="CP371" s="39" t="str">
        <f t="shared" si="594"/>
        <v/>
      </c>
      <c r="CQ371" s="39" t="str">
        <f t="shared" si="595"/>
        <v/>
      </c>
      <c r="CR371" s="39" t="str">
        <f t="shared" si="596"/>
        <v/>
      </c>
      <c r="CS371" s="39" t="str">
        <f t="shared" si="597"/>
        <v/>
      </c>
      <c r="CT371" s="39" t="str">
        <f t="shared" si="598"/>
        <v/>
      </c>
      <c r="CU371" s="39" t="str">
        <f t="shared" si="599"/>
        <v/>
      </c>
      <c r="CV371" s="39" t="str">
        <f t="shared" si="600"/>
        <v/>
      </c>
      <c r="CW371" s="39" t="str">
        <f t="shared" si="601"/>
        <v/>
      </c>
      <c r="CX371" s="39" t="str">
        <f t="shared" si="602"/>
        <v/>
      </c>
      <c r="CY371" s="39" t="str">
        <f t="shared" si="603"/>
        <v/>
      </c>
      <c r="CZ371" s="39" t="str">
        <f t="shared" si="604"/>
        <v/>
      </c>
      <c r="DA371" s="39" t="str">
        <f t="shared" si="605"/>
        <v/>
      </c>
      <c r="DB371" s="39" t="str">
        <f t="shared" si="606"/>
        <v/>
      </c>
      <c r="DC371" s="39" t="str">
        <f t="shared" si="607"/>
        <v/>
      </c>
      <c r="DD371" s="39" t="str">
        <f t="shared" si="608"/>
        <v/>
      </c>
      <c r="DE371" s="39" t="str">
        <f t="shared" si="609"/>
        <v/>
      </c>
      <c r="DF371" s="39" t="str">
        <f t="shared" si="610"/>
        <v/>
      </c>
      <c r="DG371" s="39" t="str">
        <f t="shared" si="611"/>
        <v/>
      </c>
      <c r="DH371" s="39" t="str">
        <f t="shared" si="612"/>
        <v/>
      </c>
      <c r="DI371" s="39" t="str">
        <f t="shared" si="613"/>
        <v/>
      </c>
      <c r="DJ371" s="39" t="str">
        <f t="shared" si="614"/>
        <v/>
      </c>
      <c r="DK371" s="39" t="str">
        <f t="shared" si="615"/>
        <v/>
      </c>
      <c r="DL371" s="39" t="str">
        <f t="shared" si="616"/>
        <v/>
      </c>
      <c r="DM371" s="39" t="str">
        <f t="shared" si="617"/>
        <v/>
      </c>
      <c r="DN371" s="39" t="str">
        <f t="shared" si="618"/>
        <v/>
      </c>
      <c r="DO371" s="39" t="str">
        <f t="shared" si="619"/>
        <v/>
      </c>
      <c r="DP371" s="39" t="str">
        <f t="shared" si="620"/>
        <v/>
      </c>
      <c r="DQ371" s="39" t="str">
        <f t="shared" si="621"/>
        <v/>
      </c>
      <c r="DR371" s="39" t="str">
        <f t="shared" si="622"/>
        <v/>
      </c>
      <c r="DS371" s="39" t="str">
        <f t="shared" si="623"/>
        <v/>
      </c>
      <c r="DT371" s="39" t="str">
        <f t="shared" si="624"/>
        <v/>
      </c>
      <c r="DU371" s="39" t="str">
        <f t="shared" si="625"/>
        <v/>
      </c>
      <c r="DV371" s="39" t="str">
        <f t="shared" si="626"/>
        <v/>
      </c>
      <c r="DW371" s="39" t="str">
        <f t="shared" si="627"/>
        <v/>
      </c>
      <c r="DX371" s="39" t="str">
        <f t="shared" si="635"/>
        <v/>
      </c>
      <c r="DY371" s="39" t="str">
        <f t="shared" si="571"/>
        <v/>
      </c>
      <c r="DZ371" s="39" t="str">
        <f t="shared" si="571"/>
        <v/>
      </c>
      <c r="EA371" s="39" t="str">
        <f t="shared" si="571"/>
        <v/>
      </c>
      <c r="EB371" s="39" t="str">
        <f t="shared" si="567"/>
        <v/>
      </c>
      <c r="EC371" s="39" t="str">
        <f t="shared" si="567"/>
        <v/>
      </c>
      <c r="ED371" s="39" t="str">
        <f t="shared" si="567"/>
        <v/>
      </c>
      <c r="EE371" s="39" t="str">
        <f t="shared" si="567"/>
        <v/>
      </c>
      <c r="EF371" s="39" t="str">
        <f t="shared" si="567"/>
        <v/>
      </c>
      <c r="EG371" s="39" t="str">
        <f t="shared" si="567"/>
        <v/>
      </c>
      <c r="EH371" s="39" t="str">
        <f t="shared" si="567"/>
        <v/>
      </c>
      <c r="EI371" s="39" t="str">
        <f t="shared" si="567"/>
        <v/>
      </c>
      <c r="EJ371" s="39" t="str">
        <f t="shared" si="636"/>
        <v/>
      </c>
      <c r="EK371" s="39" t="str">
        <f t="shared" si="637"/>
        <v/>
      </c>
      <c r="EL371" s="39" t="str">
        <f t="shared" si="569"/>
        <v/>
      </c>
      <c r="EM371" s="39" t="str">
        <f t="shared" si="569"/>
        <v/>
      </c>
      <c r="EN371" s="39" t="str">
        <f t="shared" si="569"/>
        <v/>
      </c>
      <c r="EO371" s="39" t="str">
        <f t="shared" si="569"/>
        <v/>
      </c>
    </row>
    <row r="372" spans="1:145">
      <c r="A372" s="39" t="s">
        <v>743</v>
      </c>
      <c r="B372" s="39" t="s">
        <v>687</v>
      </c>
      <c r="C372" s="39" t="s">
        <v>744</v>
      </c>
      <c r="M372" s="39">
        <v>10</v>
      </c>
      <c r="BW372" s="39" t="str">
        <f t="shared" si="638"/>
        <v>|n闪避+10%</v>
      </c>
      <c r="BX372" s="39" t="str">
        <f t="shared" si="633"/>
        <v/>
      </c>
      <c r="BY372" s="39" t="str">
        <f t="shared" si="639"/>
        <v/>
      </c>
      <c r="BZ372" s="39" t="str">
        <f t="shared" si="640"/>
        <v/>
      </c>
      <c r="CA372" s="39" t="str">
        <f t="shared" si="641"/>
        <v/>
      </c>
      <c r="CB372" s="39" t="str">
        <f t="shared" si="642"/>
        <v/>
      </c>
      <c r="CC372" s="39" t="str">
        <f t="shared" si="634"/>
        <v/>
      </c>
      <c r="CD372" s="39" t="str">
        <f t="shared" si="582"/>
        <v/>
      </c>
      <c r="CE372" s="39" t="str">
        <f t="shared" si="583"/>
        <v/>
      </c>
      <c r="CF372" s="39" t="str">
        <f t="shared" si="584"/>
        <v/>
      </c>
      <c r="CG372" s="39" t="str">
        <f t="shared" si="585"/>
        <v>|n闪避+10%</v>
      </c>
      <c r="CH372" s="39" t="str">
        <f t="shared" si="586"/>
        <v/>
      </c>
      <c r="CI372" s="39" t="str">
        <f t="shared" si="587"/>
        <v/>
      </c>
      <c r="CJ372" s="39" t="str">
        <f t="shared" si="588"/>
        <v/>
      </c>
      <c r="CK372" s="39" t="str">
        <f t="shared" si="589"/>
        <v/>
      </c>
      <c r="CL372" s="39" t="str">
        <f t="shared" si="590"/>
        <v/>
      </c>
      <c r="CM372" s="39" t="str">
        <f t="shared" si="591"/>
        <v/>
      </c>
      <c r="CN372" s="39" t="str">
        <f t="shared" si="592"/>
        <v/>
      </c>
      <c r="CO372" s="39" t="str">
        <f t="shared" si="593"/>
        <v/>
      </c>
      <c r="CP372" s="39" t="str">
        <f t="shared" si="594"/>
        <v/>
      </c>
      <c r="CQ372" s="39" t="str">
        <f t="shared" si="595"/>
        <v/>
      </c>
      <c r="CR372" s="39" t="str">
        <f t="shared" si="596"/>
        <v/>
      </c>
      <c r="CS372" s="39" t="str">
        <f t="shared" si="597"/>
        <v/>
      </c>
      <c r="CT372" s="39" t="str">
        <f t="shared" si="598"/>
        <v/>
      </c>
      <c r="CU372" s="39" t="str">
        <f t="shared" si="599"/>
        <v/>
      </c>
      <c r="CV372" s="39" t="str">
        <f t="shared" si="600"/>
        <v/>
      </c>
      <c r="CW372" s="39" t="str">
        <f t="shared" si="601"/>
        <v/>
      </c>
      <c r="CX372" s="39" t="str">
        <f t="shared" si="602"/>
        <v/>
      </c>
      <c r="CY372" s="39" t="str">
        <f t="shared" si="603"/>
        <v/>
      </c>
      <c r="CZ372" s="39" t="str">
        <f t="shared" si="604"/>
        <v/>
      </c>
      <c r="DA372" s="39" t="str">
        <f t="shared" si="605"/>
        <v/>
      </c>
      <c r="DB372" s="39" t="str">
        <f t="shared" si="606"/>
        <v/>
      </c>
      <c r="DC372" s="39" t="str">
        <f t="shared" si="607"/>
        <v/>
      </c>
      <c r="DD372" s="39" t="str">
        <f t="shared" si="608"/>
        <v/>
      </c>
      <c r="DE372" s="39" t="str">
        <f t="shared" si="609"/>
        <v/>
      </c>
      <c r="DF372" s="39" t="str">
        <f t="shared" si="610"/>
        <v/>
      </c>
      <c r="DG372" s="39" t="str">
        <f t="shared" si="611"/>
        <v/>
      </c>
      <c r="DH372" s="39" t="str">
        <f t="shared" si="612"/>
        <v/>
      </c>
      <c r="DI372" s="39" t="str">
        <f t="shared" si="613"/>
        <v/>
      </c>
      <c r="DJ372" s="39" t="str">
        <f t="shared" si="614"/>
        <v/>
      </c>
      <c r="DK372" s="39" t="str">
        <f t="shared" si="615"/>
        <v/>
      </c>
      <c r="DL372" s="39" t="str">
        <f t="shared" si="616"/>
        <v/>
      </c>
      <c r="DM372" s="39" t="str">
        <f t="shared" si="617"/>
        <v/>
      </c>
      <c r="DN372" s="39" t="str">
        <f t="shared" si="618"/>
        <v/>
      </c>
      <c r="DO372" s="39" t="str">
        <f t="shared" si="619"/>
        <v/>
      </c>
      <c r="DP372" s="39" t="str">
        <f t="shared" si="620"/>
        <v/>
      </c>
      <c r="DQ372" s="39" t="str">
        <f t="shared" si="621"/>
        <v/>
      </c>
      <c r="DR372" s="39" t="str">
        <f t="shared" si="622"/>
        <v/>
      </c>
      <c r="DS372" s="39" t="str">
        <f t="shared" si="623"/>
        <v/>
      </c>
      <c r="DT372" s="39" t="str">
        <f t="shared" si="624"/>
        <v/>
      </c>
      <c r="DU372" s="39" t="str">
        <f t="shared" si="625"/>
        <v/>
      </c>
      <c r="DV372" s="39" t="str">
        <f t="shared" si="626"/>
        <v/>
      </c>
      <c r="DW372" s="39" t="str">
        <f t="shared" si="627"/>
        <v/>
      </c>
      <c r="DX372" s="39" t="str">
        <f t="shared" si="635"/>
        <v/>
      </c>
      <c r="DY372" s="39" t="str">
        <f t="shared" si="571"/>
        <v/>
      </c>
      <c r="DZ372" s="39" t="str">
        <f t="shared" si="571"/>
        <v/>
      </c>
      <c r="EA372" s="39" t="str">
        <f t="shared" si="571"/>
        <v/>
      </c>
      <c r="EB372" s="39" t="str">
        <f t="shared" si="567"/>
        <v/>
      </c>
      <c r="EC372" s="39" t="str">
        <f t="shared" si="567"/>
        <v/>
      </c>
      <c r="ED372" s="39" t="str">
        <f t="shared" si="567"/>
        <v/>
      </c>
      <c r="EE372" s="39" t="str">
        <f t="shared" si="567"/>
        <v/>
      </c>
      <c r="EF372" s="39" t="str">
        <f t="shared" si="567"/>
        <v/>
      </c>
      <c r="EG372" s="39" t="str">
        <f t="shared" si="567"/>
        <v/>
      </c>
      <c r="EH372" s="39" t="str">
        <f t="shared" si="567"/>
        <v/>
      </c>
      <c r="EI372" s="39" t="str">
        <f t="shared" si="567"/>
        <v/>
      </c>
      <c r="EJ372" s="39" t="str">
        <f t="shared" si="636"/>
        <v/>
      </c>
      <c r="EK372" s="39" t="str">
        <f t="shared" si="637"/>
        <v/>
      </c>
      <c r="EL372" s="39" t="str">
        <f t="shared" si="569"/>
        <v/>
      </c>
      <c r="EM372" s="39" t="str">
        <f t="shared" si="569"/>
        <v/>
      </c>
      <c r="EN372" s="39" t="str">
        <f t="shared" si="569"/>
        <v/>
      </c>
      <c r="EO372" s="39" t="str">
        <f t="shared" si="569"/>
        <v/>
      </c>
    </row>
    <row r="373" spans="1:145">
      <c r="A373" s="39" t="s">
        <v>745</v>
      </c>
      <c r="B373" s="39" t="s">
        <v>746</v>
      </c>
      <c r="C373" s="39" t="s">
        <v>747</v>
      </c>
      <c r="M373" s="39">
        <v>10</v>
      </c>
      <c r="BW373" s="39" t="str">
        <f t="shared" si="509"/>
        <v>|n闪避+10%</v>
      </c>
      <c r="BX373" s="39" t="str">
        <f t="shared" si="577"/>
        <v/>
      </c>
      <c r="BY373" s="39" t="str">
        <f t="shared" si="578"/>
        <v/>
      </c>
      <c r="BZ373" s="39" t="str">
        <f t="shared" si="631"/>
        <v/>
      </c>
      <c r="CA373" s="39" t="str">
        <f t="shared" si="579"/>
        <v/>
      </c>
      <c r="CB373" s="39" t="str">
        <f t="shared" si="580"/>
        <v/>
      </c>
      <c r="CC373" s="39" t="str">
        <f t="shared" si="581"/>
        <v/>
      </c>
      <c r="CD373" s="39" t="str">
        <f t="shared" si="582"/>
        <v/>
      </c>
      <c r="CE373" s="39" t="str">
        <f t="shared" si="583"/>
        <v/>
      </c>
      <c r="CF373" s="39" t="str">
        <f t="shared" si="584"/>
        <v/>
      </c>
      <c r="CG373" s="39" t="str">
        <f t="shared" si="585"/>
        <v>|n闪避+10%</v>
      </c>
      <c r="CH373" s="39" t="str">
        <f t="shared" si="586"/>
        <v/>
      </c>
      <c r="CI373" s="39" t="str">
        <f t="shared" si="587"/>
        <v/>
      </c>
      <c r="CJ373" s="39" t="str">
        <f t="shared" si="588"/>
        <v/>
      </c>
      <c r="CK373" s="39" t="str">
        <f t="shared" si="589"/>
        <v/>
      </c>
      <c r="CL373" s="39" t="str">
        <f t="shared" si="590"/>
        <v/>
      </c>
      <c r="CM373" s="39" t="str">
        <f t="shared" si="591"/>
        <v/>
      </c>
      <c r="CN373" s="39" t="str">
        <f t="shared" si="592"/>
        <v/>
      </c>
      <c r="CO373" s="39" t="str">
        <f t="shared" si="593"/>
        <v/>
      </c>
      <c r="CP373" s="39" t="str">
        <f t="shared" si="594"/>
        <v/>
      </c>
      <c r="CQ373" s="39" t="str">
        <f t="shared" si="595"/>
        <v/>
      </c>
      <c r="CR373" s="39" t="str">
        <f t="shared" si="596"/>
        <v/>
      </c>
      <c r="CS373" s="39" t="str">
        <f t="shared" si="597"/>
        <v/>
      </c>
      <c r="CT373" s="39" t="str">
        <f t="shared" si="598"/>
        <v/>
      </c>
      <c r="CU373" s="39" t="str">
        <f t="shared" si="599"/>
        <v/>
      </c>
      <c r="CV373" s="39" t="str">
        <f t="shared" si="600"/>
        <v/>
      </c>
      <c r="CW373" s="39" t="str">
        <f t="shared" si="601"/>
        <v/>
      </c>
      <c r="CX373" s="39" t="str">
        <f t="shared" si="602"/>
        <v/>
      </c>
      <c r="CY373" s="39" t="str">
        <f t="shared" si="603"/>
        <v/>
      </c>
      <c r="CZ373" s="39" t="str">
        <f t="shared" si="604"/>
        <v/>
      </c>
      <c r="DA373" s="39" t="str">
        <f t="shared" si="605"/>
        <v/>
      </c>
      <c r="DB373" s="39" t="str">
        <f t="shared" si="606"/>
        <v/>
      </c>
      <c r="DC373" s="39" t="str">
        <f t="shared" si="607"/>
        <v/>
      </c>
      <c r="DD373" s="39" t="str">
        <f t="shared" si="608"/>
        <v/>
      </c>
      <c r="DE373" s="39" t="str">
        <f t="shared" si="609"/>
        <v/>
      </c>
      <c r="DF373" s="39" t="str">
        <f t="shared" si="610"/>
        <v/>
      </c>
      <c r="DG373" s="39" t="str">
        <f t="shared" si="611"/>
        <v/>
      </c>
      <c r="DH373" s="39" t="str">
        <f t="shared" si="612"/>
        <v/>
      </c>
      <c r="DI373" s="39" t="str">
        <f t="shared" si="613"/>
        <v/>
      </c>
      <c r="DJ373" s="39" t="str">
        <f t="shared" si="614"/>
        <v/>
      </c>
      <c r="DK373" s="39" t="str">
        <f t="shared" si="615"/>
        <v/>
      </c>
      <c r="DL373" s="39" t="str">
        <f t="shared" si="616"/>
        <v/>
      </c>
      <c r="DM373" s="39" t="str">
        <f t="shared" si="617"/>
        <v/>
      </c>
      <c r="DN373" s="39" t="str">
        <f t="shared" si="618"/>
        <v/>
      </c>
      <c r="DO373" s="39" t="str">
        <f t="shared" si="619"/>
        <v/>
      </c>
      <c r="DP373" s="39" t="str">
        <f t="shared" si="620"/>
        <v/>
      </c>
      <c r="DQ373" s="39" t="str">
        <f t="shared" si="621"/>
        <v/>
      </c>
      <c r="DR373" s="39" t="str">
        <f t="shared" si="622"/>
        <v/>
      </c>
      <c r="DS373" s="39" t="str">
        <f t="shared" si="623"/>
        <v/>
      </c>
      <c r="DT373" s="39" t="str">
        <f t="shared" si="624"/>
        <v/>
      </c>
      <c r="DU373" s="39" t="str">
        <f t="shared" si="625"/>
        <v/>
      </c>
      <c r="DV373" s="39" t="str">
        <f t="shared" si="626"/>
        <v/>
      </c>
      <c r="DW373" s="39" t="str">
        <f t="shared" si="627"/>
        <v/>
      </c>
      <c r="DX373" s="39" t="str">
        <f t="shared" si="571"/>
        <v/>
      </c>
      <c r="DY373" s="39" t="str">
        <f t="shared" si="571"/>
        <v/>
      </c>
      <c r="DZ373" s="39" t="str">
        <f t="shared" si="571"/>
        <v/>
      </c>
      <c r="EA373" s="39" t="str">
        <f t="shared" si="571"/>
        <v/>
      </c>
      <c r="EB373" s="39" t="str">
        <f t="shared" si="567"/>
        <v/>
      </c>
      <c r="EC373" s="39" t="str">
        <f t="shared" si="567"/>
        <v/>
      </c>
      <c r="ED373" s="39" t="str">
        <f t="shared" si="567"/>
        <v/>
      </c>
      <c r="EE373" s="39" t="str">
        <f t="shared" si="567"/>
        <v/>
      </c>
      <c r="EF373" s="39" t="str">
        <f t="shared" si="567"/>
        <v/>
      </c>
      <c r="EG373" s="39" t="str">
        <f t="shared" si="567"/>
        <v/>
      </c>
      <c r="EH373" s="39" t="str">
        <f t="shared" si="567"/>
        <v/>
      </c>
      <c r="EI373" s="39" t="str">
        <f t="shared" si="567"/>
        <v/>
      </c>
      <c r="EJ373" s="39" t="str">
        <f t="shared" ref="EJ373:EK387" si="643">IF(BP373="","","|n|cffffcc00"&amp;EJ$2&amp;"：|r"&amp;BP373&amp;EJ$1)</f>
        <v/>
      </c>
      <c r="EK373" s="39" t="str">
        <f t="shared" si="643"/>
        <v/>
      </c>
      <c r="EL373" s="39" t="str">
        <f t="shared" si="569"/>
        <v/>
      </c>
      <c r="EM373" s="39" t="str">
        <f t="shared" si="563"/>
        <v/>
      </c>
      <c r="EN373" s="39" t="str">
        <f t="shared" si="563"/>
        <v/>
      </c>
      <c r="EO373" s="39" t="str">
        <f t="shared" si="563"/>
        <v/>
      </c>
    </row>
    <row r="374" spans="1:145">
      <c r="A374" s="39" t="s">
        <v>748</v>
      </c>
      <c r="B374" s="39" t="s">
        <v>749</v>
      </c>
      <c r="C374" s="39" t="s">
        <v>747</v>
      </c>
      <c r="M374" s="39">
        <v>10</v>
      </c>
      <c r="BW374" s="39" t="str">
        <f t="shared" si="509"/>
        <v>|n闪避+10%</v>
      </c>
      <c r="BX374" s="39" t="str">
        <f t="shared" si="577"/>
        <v/>
      </c>
      <c r="BY374" s="39" t="str">
        <f t="shared" si="578"/>
        <v/>
      </c>
      <c r="BZ374" s="39" t="str">
        <f t="shared" si="631"/>
        <v/>
      </c>
      <c r="CA374" s="39" t="str">
        <f t="shared" si="579"/>
        <v/>
      </c>
      <c r="CB374" s="39" t="str">
        <f t="shared" si="580"/>
        <v/>
      </c>
      <c r="CC374" s="39" t="str">
        <f t="shared" si="581"/>
        <v/>
      </c>
      <c r="CD374" s="39" t="str">
        <f t="shared" si="582"/>
        <v/>
      </c>
      <c r="CE374" s="39" t="str">
        <f t="shared" si="583"/>
        <v/>
      </c>
      <c r="CF374" s="39" t="str">
        <f t="shared" si="584"/>
        <v/>
      </c>
      <c r="CG374" s="39" t="str">
        <f t="shared" si="585"/>
        <v>|n闪避+10%</v>
      </c>
      <c r="CH374" s="39" t="str">
        <f t="shared" si="586"/>
        <v/>
      </c>
      <c r="CI374" s="39" t="str">
        <f t="shared" si="587"/>
        <v/>
      </c>
      <c r="CJ374" s="39" t="str">
        <f t="shared" si="588"/>
        <v/>
      </c>
      <c r="CK374" s="39" t="str">
        <f t="shared" si="589"/>
        <v/>
      </c>
      <c r="CL374" s="39" t="str">
        <f t="shared" si="590"/>
        <v/>
      </c>
      <c r="CM374" s="39" t="str">
        <f t="shared" si="591"/>
        <v/>
      </c>
      <c r="CN374" s="39" t="str">
        <f t="shared" si="592"/>
        <v/>
      </c>
      <c r="CO374" s="39" t="str">
        <f t="shared" si="593"/>
        <v/>
      </c>
      <c r="CP374" s="39" t="str">
        <f t="shared" si="594"/>
        <v/>
      </c>
      <c r="CQ374" s="39" t="str">
        <f t="shared" si="595"/>
        <v/>
      </c>
      <c r="CR374" s="39" t="str">
        <f t="shared" si="596"/>
        <v/>
      </c>
      <c r="CS374" s="39" t="str">
        <f t="shared" si="597"/>
        <v/>
      </c>
      <c r="CT374" s="39" t="str">
        <f t="shared" si="598"/>
        <v/>
      </c>
      <c r="CU374" s="39" t="str">
        <f t="shared" si="599"/>
        <v/>
      </c>
      <c r="CV374" s="39" t="str">
        <f t="shared" si="600"/>
        <v/>
      </c>
      <c r="CW374" s="39" t="str">
        <f t="shared" si="601"/>
        <v/>
      </c>
      <c r="CX374" s="39" t="str">
        <f t="shared" si="602"/>
        <v/>
      </c>
      <c r="CY374" s="39" t="str">
        <f t="shared" si="603"/>
        <v/>
      </c>
      <c r="CZ374" s="39" t="str">
        <f t="shared" si="604"/>
        <v/>
      </c>
      <c r="DA374" s="39" t="str">
        <f t="shared" si="605"/>
        <v/>
      </c>
      <c r="DB374" s="39" t="str">
        <f t="shared" si="606"/>
        <v/>
      </c>
      <c r="DC374" s="39" t="str">
        <f t="shared" si="607"/>
        <v/>
      </c>
      <c r="DD374" s="39" t="str">
        <f t="shared" si="608"/>
        <v/>
      </c>
      <c r="DE374" s="39" t="str">
        <f t="shared" si="609"/>
        <v/>
      </c>
      <c r="DF374" s="39" t="str">
        <f t="shared" si="610"/>
        <v/>
      </c>
      <c r="DG374" s="39" t="str">
        <f t="shared" si="611"/>
        <v/>
      </c>
      <c r="DH374" s="39" t="str">
        <f t="shared" si="612"/>
        <v/>
      </c>
      <c r="DI374" s="39" t="str">
        <f t="shared" si="613"/>
        <v/>
      </c>
      <c r="DJ374" s="39" t="str">
        <f t="shared" si="614"/>
        <v/>
      </c>
      <c r="DK374" s="39" t="str">
        <f t="shared" si="615"/>
        <v/>
      </c>
      <c r="DL374" s="39" t="str">
        <f t="shared" si="616"/>
        <v/>
      </c>
      <c r="DM374" s="39" t="str">
        <f t="shared" si="617"/>
        <v/>
      </c>
      <c r="DN374" s="39" t="str">
        <f t="shared" si="618"/>
        <v/>
      </c>
      <c r="DO374" s="39" t="str">
        <f t="shared" si="619"/>
        <v/>
      </c>
      <c r="DP374" s="39" t="str">
        <f t="shared" si="620"/>
        <v/>
      </c>
      <c r="DQ374" s="39" t="str">
        <f t="shared" si="621"/>
        <v/>
      </c>
      <c r="DR374" s="39" t="str">
        <f t="shared" si="622"/>
        <v/>
      </c>
      <c r="DS374" s="39" t="str">
        <f t="shared" si="623"/>
        <v/>
      </c>
      <c r="DT374" s="39" t="str">
        <f t="shared" si="624"/>
        <v/>
      </c>
      <c r="DU374" s="39" t="str">
        <f t="shared" si="625"/>
        <v/>
      </c>
      <c r="DV374" s="39" t="str">
        <f t="shared" si="626"/>
        <v/>
      </c>
      <c r="DW374" s="39" t="str">
        <f t="shared" si="627"/>
        <v/>
      </c>
      <c r="DX374" s="39" t="str">
        <f t="shared" si="571"/>
        <v/>
      </c>
      <c r="DY374" s="39" t="str">
        <f t="shared" si="571"/>
        <v/>
      </c>
      <c r="DZ374" s="39" t="str">
        <f t="shared" si="571"/>
        <v/>
      </c>
      <c r="EA374" s="39" t="str">
        <f t="shared" si="571"/>
        <v/>
      </c>
      <c r="EB374" s="39" t="str">
        <f t="shared" si="567"/>
        <v/>
      </c>
      <c r="EC374" s="39" t="str">
        <f t="shared" si="567"/>
        <v/>
      </c>
      <c r="ED374" s="39" t="str">
        <f t="shared" si="567"/>
        <v/>
      </c>
      <c r="EE374" s="39" t="str">
        <f t="shared" si="567"/>
        <v/>
      </c>
      <c r="EF374" s="39" t="str">
        <f t="shared" si="567"/>
        <v/>
      </c>
      <c r="EG374" s="39" t="str">
        <f t="shared" si="567"/>
        <v/>
      </c>
      <c r="EH374" s="39" t="str">
        <f t="shared" si="567"/>
        <v/>
      </c>
      <c r="EI374" s="39" t="str">
        <f t="shared" si="567"/>
        <v/>
      </c>
      <c r="EJ374" s="39" t="str">
        <f t="shared" si="643"/>
        <v/>
      </c>
      <c r="EK374" s="39" t="str">
        <f t="shared" si="643"/>
        <v/>
      </c>
      <c r="EL374" s="39" t="str">
        <f t="shared" si="569"/>
        <v/>
      </c>
      <c r="EM374" s="39" t="str">
        <f t="shared" si="563"/>
        <v/>
      </c>
      <c r="EN374" s="39" t="str">
        <f t="shared" si="563"/>
        <v/>
      </c>
      <c r="EO374" s="39" t="str">
        <f t="shared" si="563"/>
        <v/>
      </c>
    </row>
    <row r="375" spans="1:145">
      <c r="A375" s="39" t="s">
        <v>750</v>
      </c>
      <c r="B375" s="39" t="s">
        <v>751</v>
      </c>
      <c r="C375" s="39" t="s">
        <v>747</v>
      </c>
      <c r="M375" s="39">
        <v>10</v>
      </c>
      <c r="BW375" s="39" t="str">
        <f t="shared" si="509"/>
        <v>|n闪避+10%</v>
      </c>
      <c r="BX375" s="39" t="str">
        <f t="shared" si="577"/>
        <v/>
      </c>
      <c r="BY375" s="39" t="str">
        <f t="shared" si="578"/>
        <v/>
      </c>
      <c r="BZ375" s="39" t="str">
        <f t="shared" si="631"/>
        <v/>
      </c>
      <c r="CA375" s="39" t="str">
        <f t="shared" si="579"/>
        <v/>
      </c>
      <c r="CB375" s="39" t="str">
        <f t="shared" si="580"/>
        <v/>
      </c>
      <c r="CC375" s="39" t="str">
        <f t="shared" si="581"/>
        <v/>
      </c>
      <c r="CD375" s="39" t="str">
        <f t="shared" si="582"/>
        <v/>
      </c>
      <c r="CE375" s="39" t="str">
        <f t="shared" si="583"/>
        <v/>
      </c>
      <c r="CF375" s="39" t="str">
        <f t="shared" si="584"/>
        <v/>
      </c>
      <c r="CG375" s="39" t="str">
        <f t="shared" si="585"/>
        <v>|n闪避+10%</v>
      </c>
      <c r="CH375" s="39" t="str">
        <f t="shared" si="586"/>
        <v/>
      </c>
      <c r="CI375" s="39" t="str">
        <f t="shared" si="587"/>
        <v/>
      </c>
      <c r="CJ375" s="39" t="str">
        <f t="shared" si="588"/>
        <v/>
      </c>
      <c r="CK375" s="39" t="str">
        <f t="shared" si="589"/>
        <v/>
      </c>
      <c r="CL375" s="39" t="str">
        <f t="shared" si="590"/>
        <v/>
      </c>
      <c r="CM375" s="39" t="str">
        <f t="shared" si="591"/>
        <v/>
      </c>
      <c r="CN375" s="39" t="str">
        <f t="shared" si="592"/>
        <v/>
      </c>
      <c r="CO375" s="39" t="str">
        <f t="shared" si="593"/>
        <v/>
      </c>
      <c r="CP375" s="39" t="str">
        <f t="shared" si="594"/>
        <v/>
      </c>
      <c r="CQ375" s="39" t="str">
        <f t="shared" si="595"/>
        <v/>
      </c>
      <c r="CR375" s="39" t="str">
        <f t="shared" si="596"/>
        <v/>
      </c>
      <c r="CS375" s="39" t="str">
        <f t="shared" si="597"/>
        <v/>
      </c>
      <c r="CT375" s="39" t="str">
        <f t="shared" si="598"/>
        <v/>
      </c>
      <c r="CU375" s="39" t="str">
        <f t="shared" si="599"/>
        <v/>
      </c>
      <c r="CV375" s="39" t="str">
        <f t="shared" si="600"/>
        <v/>
      </c>
      <c r="CW375" s="39" t="str">
        <f t="shared" si="601"/>
        <v/>
      </c>
      <c r="CX375" s="39" t="str">
        <f t="shared" si="602"/>
        <v/>
      </c>
      <c r="CY375" s="39" t="str">
        <f t="shared" si="603"/>
        <v/>
      </c>
      <c r="CZ375" s="39" t="str">
        <f t="shared" si="604"/>
        <v/>
      </c>
      <c r="DA375" s="39" t="str">
        <f t="shared" si="605"/>
        <v/>
      </c>
      <c r="DB375" s="39" t="str">
        <f t="shared" si="606"/>
        <v/>
      </c>
      <c r="DC375" s="39" t="str">
        <f t="shared" si="607"/>
        <v/>
      </c>
      <c r="DD375" s="39" t="str">
        <f t="shared" si="608"/>
        <v/>
      </c>
      <c r="DE375" s="39" t="str">
        <f t="shared" si="609"/>
        <v/>
      </c>
      <c r="DF375" s="39" t="str">
        <f t="shared" si="610"/>
        <v/>
      </c>
      <c r="DG375" s="39" t="str">
        <f t="shared" si="611"/>
        <v/>
      </c>
      <c r="DH375" s="39" t="str">
        <f t="shared" si="612"/>
        <v/>
      </c>
      <c r="DI375" s="39" t="str">
        <f t="shared" si="613"/>
        <v/>
      </c>
      <c r="DJ375" s="39" t="str">
        <f t="shared" si="614"/>
        <v/>
      </c>
      <c r="DK375" s="39" t="str">
        <f t="shared" si="615"/>
        <v/>
      </c>
      <c r="DL375" s="39" t="str">
        <f t="shared" si="616"/>
        <v/>
      </c>
      <c r="DM375" s="39" t="str">
        <f t="shared" si="617"/>
        <v/>
      </c>
      <c r="DN375" s="39" t="str">
        <f t="shared" si="618"/>
        <v/>
      </c>
      <c r="DO375" s="39" t="str">
        <f t="shared" si="619"/>
        <v/>
      </c>
      <c r="DP375" s="39" t="str">
        <f t="shared" si="620"/>
        <v/>
      </c>
      <c r="DQ375" s="39" t="str">
        <f t="shared" si="621"/>
        <v/>
      </c>
      <c r="DR375" s="39" t="str">
        <f t="shared" si="622"/>
        <v/>
      </c>
      <c r="DS375" s="39" t="str">
        <f t="shared" si="623"/>
        <v/>
      </c>
      <c r="DT375" s="39" t="str">
        <f t="shared" si="624"/>
        <v/>
      </c>
      <c r="DU375" s="39" t="str">
        <f t="shared" si="625"/>
        <v/>
      </c>
      <c r="DV375" s="39" t="str">
        <f t="shared" si="626"/>
        <v/>
      </c>
      <c r="DW375" s="39" t="str">
        <f t="shared" si="627"/>
        <v/>
      </c>
      <c r="DX375" s="39" t="str">
        <f t="shared" si="571"/>
        <v/>
      </c>
      <c r="DY375" s="39" t="str">
        <f t="shared" si="571"/>
        <v/>
      </c>
      <c r="DZ375" s="39" t="str">
        <f t="shared" si="571"/>
        <v/>
      </c>
      <c r="EA375" s="39" t="str">
        <f t="shared" si="571"/>
        <v/>
      </c>
      <c r="EB375" s="39" t="str">
        <f t="shared" si="567"/>
        <v/>
      </c>
      <c r="EC375" s="39" t="str">
        <f t="shared" si="567"/>
        <v/>
      </c>
      <c r="ED375" s="39" t="str">
        <f t="shared" si="567"/>
        <v/>
      </c>
      <c r="EE375" s="39" t="str">
        <f t="shared" si="567"/>
        <v/>
      </c>
      <c r="EF375" s="39" t="str">
        <f t="shared" si="567"/>
        <v/>
      </c>
      <c r="EG375" s="39" t="str">
        <f t="shared" si="567"/>
        <v/>
      </c>
      <c r="EH375" s="39" t="str">
        <f t="shared" si="567"/>
        <v/>
      </c>
      <c r="EI375" s="39" t="str">
        <f t="shared" si="567"/>
        <v/>
      </c>
      <c r="EJ375" s="39" t="str">
        <f t="shared" si="643"/>
        <v/>
      </c>
      <c r="EK375" s="39" t="str">
        <f t="shared" si="643"/>
        <v/>
      </c>
      <c r="EL375" s="39" t="str">
        <f t="shared" si="569"/>
        <v/>
      </c>
      <c r="EM375" s="39" t="str">
        <f t="shared" si="563"/>
        <v/>
      </c>
      <c r="EN375" s="39" t="str">
        <f t="shared" si="563"/>
        <v/>
      </c>
      <c r="EO375" s="39" t="str">
        <f t="shared" si="563"/>
        <v/>
      </c>
    </row>
    <row r="376" spans="1:145">
      <c r="A376" s="39" t="s">
        <v>752</v>
      </c>
      <c r="B376" s="39" t="s">
        <v>753</v>
      </c>
      <c r="C376" s="39" t="s">
        <v>747</v>
      </c>
      <c r="M376" s="39">
        <v>10</v>
      </c>
      <c r="BW376" s="39" t="str">
        <f t="shared" si="509"/>
        <v>|n闪避+10%</v>
      </c>
      <c r="BX376" s="39" t="str">
        <f t="shared" si="577"/>
        <v/>
      </c>
      <c r="BY376" s="39" t="str">
        <f t="shared" si="578"/>
        <v/>
      </c>
      <c r="BZ376" s="39" t="str">
        <f t="shared" si="631"/>
        <v/>
      </c>
      <c r="CA376" s="39" t="str">
        <f t="shared" si="579"/>
        <v/>
      </c>
      <c r="CB376" s="39" t="str">
        <f t="shared" si="580"/>
        <v/>
      </c>
      <c r="CC376" s="39" t="str">
        <f t="shared" si="581"/>
        <v/>
      </c>
      <c r="CD376" s="39" t="str">
        <f t="shared" si="582"/>
        <v/>
      </c>
      <c r="CE376" s="39" t="str">
        <f t="shared" si="583"/>
        <v/>
      </c>
      <c r="CF376" s="39" t="str">
        <f t="shared" si="584"/>
        <v/>
      </c>
      <c r="CG376" s="39" t="str">
        <f t="shared" si="585"/>
        <v>|n闪避+10%</v>
      </c>
      <c r="CH376" s="39" t="str">
        <f t="shared" si="586"/>
        <v/>
      </c>
      <c r="CI376" s="39" t="str">
        <f t="shared" si="587"/>
        <v/>
      </c>
      <c r="CJ376" s="39" t="str">
        <f t="shared" si="588"/>
        <v/>
      </c>
      <c r="CK376" s="39" t="str">
        <f t="shared" si="589"/>
        <v/>
      </c>
      <c r="CL376" s="39" t="str">
        <f t="shared" si="590"/>
        <v/>
      </c>
      <c r="CM376" s="39" t="str">
        <f t="shared" si="591"/>
        <v/>
      </c>
      <c r="CN376" s="39" t="str">
        <f t="shared" si="592"/>
        <v/>
      </c>
      <c r="CO376" s="39" t="str">
        <f t="shared" si="593"/>
        <v/>
      </c>
      <c r="CP376" s="39" t="str">
        <f t="shared" si="594"/>
        <v/>
      </c>
      <c r="CQ376" s="39" t="str">
        <f t="shared" si="595"/>
        <v/>
      </c>
      <c r="CR376" s="39" t="str">
        <f t="shared" si="596"/>
        <v/>
      </c>
      <c r="CS376" s="39" t="str">
        <f t="shared" si="597"/>
        <v/>
      </c>
      <c r="CT376" s="39" t="str">
        <f t="shared" si="598"/>
        <v/>
      </c>
      <c r="CU376" s="39" t="str">
        <f t="shared" si="599"/>
        <v/>
      </c>
      <c r="CV376" s="39" t="str">
        <f t="shared" si="600"/>
        <v/>
      </c>
      <c r="CW376" s="39" t="str">
        <f t="shared" si="601"/>
        <v/>
      </c>
      <c r="CX376" s="39" t="str">
        <f t="shared" si="602"/>
        <v/>
      </c>
      <c r="CY376" s="39" t="str">
        <f t="shared" si="603"/>
        <v/>
      </c>
      <c r="CZ376" s="39" t="str">
        <f t="shared" si="604"/>
        <v/>
      </c>
      <c r="DA376" s="39" t="str">
        <f t="shared" si="605"/>
        <v/>
      </c>
      <c r="DB376" s="39" t="str">
        <f t="shared" si="606"/>
        <v/>
      </c>
      <c r="DC376" s="39" t="str">
        <f t="shared" si="607"/>
        <v/>
      </c>
      <c r="DD376" s="39" t="str">
        <f t="shared" si="608"/>
        <v/>
      </c>
      <c r="DE376" s="39" t="str">
        <f t="shared" si="609"/>
        <v/>
      </c>
      <c r="DF376" s="39" t="str">
        <f t="shared" si="610"/>
        <v/>
      </c>
      <c r="DG376" s="39" t="str">
        <f t="shared" si="611"/>
        <v/>
      </c>
      <c r="DH376" s="39" t="str">
        <f t="shared" si="612"/>
        <v/>
      </c>
      <c r="DI376" s="39" t="str">
        <f t="shared" si="613"/>
        <v/>
      </c>
      <c r="DJ376" s="39" t="str">
        <f t="shared" si="614"/>
        <v/>
      </c>
      <c r="DK376" s="39" t="str">
        <f t="shared" si="615"/>
        <v/>
      </c>
      <c r="DL376" s="39" t="str">
        <f t="shared" si="616"/>
        <v/>
      </c>
      <c r="DM376" s="39" t="str">
        <f t="shared" si="617"/>
        <v/>
      </c>
      <c r="DN376" s="39" t="str">
        <f t="shared" si="618"/>
        <v/>
      </c>
      <c r="DO376" s="39" t="str">
        <f t="shared" si="619"/>
        <v/>
      </c>
      <c r="DP376" s="39" t="str">
        <f t="shared" si="620"/>
        <v/>
      </c>
      <c r="DQ376" s="39" t="str">
        <f t="shared" si="621"/>
        <v/>
      </c>
      <c r="DR376" s="39" t="str">
        <f t="shared" si="622"/>
        <v/>
      </c>
      <c r="DS376" s="39" t="str">
        <f t="shared" si="623"/>
        <v/>
      </c>
      <c r="DT376" s="39" t="str">
        <f t="shared" si="624"/>
        <v/>
      </c>
      <c r="DU376" s="39" t="str">
        <f t="shared" si="625"/>
        <v/>
      </c>
      <c r="DV376" s="39" t="str">
        <f t="shared" si="626"/>
        <v/>
      </c>
      <c r="DW376" s="39" t="str">
        <f t="shared" si="627"/>
        <v/>
      </c>
      <c r="DX376" s="39" t="str">
        <f t="shared" si="571"/>
        <v/>
      </c>
      <c r="DY376" s="39" t="str">
        <f t="shared" si="571"/>
        <v/>
      </c>
      <c r="DZ376" s="39" t="str">
        <f t="shared" si="571"/>
        <v/>
      </c>
      <c r="EA376" s="39" t="str">
        <f t="shared" si="571"/>
        <v/>
      </c>
      <c r="EB376" s="39" t="str">
        <f t="shared" si="567"/>
        <v/>
      </c>
      <c r="EC376" s="39" t="str">
        <f t="shared" si="567"/>
        <v/>
      </c>
      <c r="ED376" s="39" t="str">
        <f t="shared" si="567"/>
        <v/>
      </c>
      <c r="EE376" s="39" t="str">
        <f t="shared" si="567"/>
        <v/>
      </c>
      <c r="EF376" s="39" t="str">
        <f t="shared" si="567"/>
        <v/>
      </c>
      <c r="EG376" s="39" t="str">
        <f t="shared" si="567"/>
        <v/>
      </c>
      <c r="EH376" s="39" t="str">
        <f t="shared" si="567"/>
        <v/>
      </c>
      <c r="EI376" s="39" t="str">
        <f t="shared" si="567"/>
        <v/>
      </c>
      <c r="EJ376" s="39" t="str">
        <f t="shared" si="643"/>
        <v/>
      </c>
      <c r="EK376" s="39" t="str">
        <f t="shared" si="643"/>
        <v/>
      </c>
      <c r="EL376" s="39" t="str">
        <f t="shared" si="569"/>
        <v/>
      </c>
      <c r="EM376" s="39" t="str">
        <f t="shared" si="563"/>
        <v/>
      </c>
      <c r="EN376" s="39" t="str">
        <f t="shared" si="563"/>
        <v/>
      </c>
      <c r="EO376" s="39" t="str">
        <f t="shared" si="563"/>
        <v/>
      </c>
    </row>
    <row r="377" spans="1:145">
      <c r="A377" s="39" t="s">
        <v>754</v>
      </c>
      <c r="B377" s="39" t="s">
        <v>755</v>
      </c>
      <c r="C377" s="39" t="s">
        <v>756</v>
      </c>
      <c r="M377" s="39">
        <v>10</v>
      </c>
      <c r="BW377" s="39" t="str">
        <f t="shared" si="509"/>
        <v>|n闪避+10%</v>
      </c>
      <c r="BX377" s="39" t="str">
        <f t="shared" si="577"/>
        <v/>
      </c>
      <c r="BY377" s="39" t="str">
        <f t="shared" si="578"/>
        <v/>
      </c>
      <c r="BZ377" s="39" t="str">
        <f t="shared" si="631"/>
        <v/>
      </c>
      <c r="CA377" s="39" t="str">
        <f t="shared" si="579"/>
        <v/>
      </c>
      <c r="CB377" s="39" t="str">
        <f t="shared" si="580"/>
        <v/>
      </c>
      <c r="CC377" s="39" t="str">
        <f t="shared" si="581"/>
        <v/>
      </c>
      <c r="CD377" s="39" t="str">
        <f t="shared" si="582"/>
        <v/>
      </c>
      <c r="CE377" s="39" t="str">
        <f t="shared" si="583"/>
        <v/>
      </c>
      <c r="CF377" s="39" t="str">
        <f t="shared" si="584"/>
        <v/>
      </c>
      <c r="CG377" s="39" t="str">
        <f t="shared" si="585"/>
        <v>|n闪避+10%</v>
      </c>
      <c r="CH377" s="39" t="str">
        <f t="shared" si="586"/>
        <v/>
      </c>
      <c r="CI377" s="39" t="str">
        <f t="shared" si="587"/>
        <v/>
      </c>
      <c r="CJ377" s="39" t="str">
        <f t="shared" si="588"/>
        <v/>
      </c>
      <c r="CK377" s="39" t="str">
        <f t="shared" si="589"/>
        <v/>
      </c>
      <c r="CL377" s="39" t="str">
        <f t="shared" si="590"/>
        <v/>
      </c>
      <c r="CM377" s="39" t="str">
        <f t="shared" si="591"/>
        <v/>
      </c>
      <c r="CN377" s="39" t="str">
        <f t="shared" si="592"/>
        <v/>
      </c>
      <c r="CO377" s="39" t="str">
        <f t="shared" si="593"/>
        <v/>
      </c>
      <c r="CP377" s="39" t="str">
        <f t="shared" si="594"/>
        <v/>
      </c>
      <c r="CQ377" s="39" t="str">
        <f t="shared" si="595"/>
        <v/>
      </c>
      <c r="CR377" s="39" t="str">
        <f t="shared" si="596"/>
        <v/>
      </c>
      <c r="CS377" s="39" t="str">
        <f t="shared" si="597"/>
        <v/>
      </c>
      <c r="CT377" s="39" t="str">
        <f t="shared" si="598"/>
        <v/>
      </c>
      <c r="CU377" s="39" t="str">
        <f t="shared" si="599"/>
        <v/>
      </c>
      <c r="CV377" s="39" t="str">
        <f t="shared" si="600"/>
        <v/>
      </c>
      <c r="CW377" s="39" t="str">
        <f t="shared" si="601"/>
        <v/>
      </c>
      <c r="CX377" s="39" t="str">
        <f t="shared" si="602"/>
        <v/>
      </c>
      <c r="CY377" s="39" t="str">
        <f t="shared" si="603"/>
        <v/>
      </c>
      <c r="CZ377" s="39" t="str">
        <f t="shared" si="604"/>
        <v/>
      </c>
      <c r="DA377" s="39" t="str">
        <f t="shared" si="605"/>
        <v/>
      </c>
      <c r="DB377" s="39" t="str">
        <f t="shared" si="606"/>
        <v/>
      </c>
      <c r="DC377" s="39" t="str">
        <f t="shared" si="607"/>
        <v/>
      </c>
      <c r="DD377" s="39" t="str">
        <f t="shared" si="608"/>
        <v/>
      </c>
      <c r="DE377" s="39" t="str">
        <f t="shared" si="609"/>
        <v/>
      </c>
      <c r="DF377" s="39" t="str">
        <f t="shared" si="610"/>
        <v/>
      </c>
      <c r="DG377" s="39" t="str">
        <f t="shared" si="611"/>
        <v/>
      </c>
      <c r="DH377" s="39" t="str">
        <f t="shared" si="612"/>
        <v/>
      </c>
      <c r="DI377" s="39" t="str">
        <f t="shared" si="613"/>
        <v/>
      </c>
      <c r="DJ377" s="39" t="str">
        <f t="shared" si="614"/>
        <v/>
      </c>
      <c r="DK377" s="39" t="str">
        <f t="shared" si="615"/>
        <v/>
      </c>
      <c r="DL377" s="39" t="str">
        <f t="shared" si="616"/>
        <v/>
      </c>
      <c r="DM377" s="39" t="str">
        <f t="shared" si="617"/>
        <v/>
      </c>
      <c r="DN377" s="39" t="str">
        <f t="shared" si="618"/>
        <v/>
      </c>
      <c r="DO377" s="39" t="str">
        <f t="shared" si="619"/>
        <v/>
      </c>
      <c r="DP377" s="39" t="str">
        <f t="shared" si="620"/>
        <v/>
      </c>
      <c r="DQ377" s="39" t="str">
        <f t="shared" si="621"/>
        <v/>
      </c>
      <c r="DR377" s="39" t="str">
        <f t="shared" si="622"/>
        <v/>
      </c>
      <c r="DS377" s="39" t="str">
        <f t="shared" si="623"/>
        <v/>
      </c>
      <c r="DT377" s="39" t="str">
        <f t="shared" si="624"/>
        <v/>
      </c>
      <c r="DU377" s="39" t="str">
        <f t="shared" si="625"/>
        <v/>
      </c>
      <c r="DV377" s="39" t="str">
        <f t="shared" si="626"/>
        <v/>
      </c>
      <c r="DW377" s="39" t="str">
        <f t="shared" si="627"/>
        <v/>
      </c>
      <c r="DX377" s="39" t="str">
        <f t="shared" si="571"/>
        <v/>
      </c>
      <c r="DY377" s="39" t="str">
        <f t="shared" si="571"/>
        <v/>
      </c>
      <c r="DZ377" s="39" t="str">
        <f t="shared" si="571"/>
        <v/>
      </c>
      <c r="EA377" s="39" t="str">
        <f t="shared" si="571"/>
        <v/>
      </c>
      <c r="EB377" s="39" t="str">
        <f t="shared" si="567"/>
        <v/>
      </c>
      <c r="EC377" s="39" t="str">
        <f t="shared" si="567"/>
        <v/>
      </c>
      <c r="ED377" s="39" t="str">
        <f t="shared" si="567"/>
        <v/>
      </c>
      <c r="EE377" s="39" t="str">
        <f t="shared" si="567"/>
        <v/>
      </c>
      <c r="EF377" s="39" t="str">
        <f t="shared" si="567"/>
        <v/>
      </c>
      <c r="EG377" s="39" t="str">
        <f t="shared" si="567"/>
        <v/>
      </c>
      <c r="EH377" s="39" t="str">
        <f t="shared" si="567"/>
        <v/>
      </c>
      <c r="EI377" s="39" t="str">
        <f t="shared" si="567"/>
        <v/>
      </c>
      <c r="EJ377" s="39" t="str">
        <f t="shared" si="643"/>
        <v/>
      </c>
      <c r="EK377" s="39" t="str">
        <f t="shared" si="643"/>
        <v/>
      </c>
      <c r="EL377" s="39" t="str">
        <f t="shared" si="569"/>
        <v/>
      </c>
      <c r="EM377" s="39" t="str">
        <f t="shared" si="563"/>
        <v/>
      </c>
      <c r="EN377" s="39" t="str">
        <f t="shared" si="563"/>
        <v/>
      </c>
      <c r="EO377" s="39" t="str">
        <f t="shared" si="563"/>
        <v/>
      </c>
    </row>
    <row r="378" spans="1:145">
      <c r="A378" s="39" t="s">
        <v>757</v>
      </c>
      <c r="B378" s="39" t="s">
        <v>543</v>
      </c>
      <c r="C378" s="39" t="s">
        <v>758</v>
      </c>
      <c r="M378" s="39">
        <v>10</v>
      </c>
      <c r="BW378" s="39" t="str">
        <f t="shared" si="509"/>
        <v>|n闪避+10%</v>
      </c>
      <c r="BX378" s="39" t="str">
        <f t="shared" si="577"/>
        <v/>
      </c>
      <c r="BY378" s="39" t="str">
        <f t="shared" si="578"/>
        <v/>
      </c>
      <c r="BZ378" s="39" t="str">
        <f t="shared" si="631"/>
        <v/>
      </c>
      <c r="CA378" s="39" t="str">
        <f t="shared" si="579"/>
        <v/>
      </c>
      <c r="CB378" s="39" t="str">
        <f t="shared" si="580"/>
        <v/>
      </c>
      <c r="CC378" s="39" t="str">
        <f t="shared" si="581"/>
        <v/>
      </c>
      <c r="CD378" s="39" t="str">
        <f t="shared" si="582"/>
        <v/>
      </c>
      <c r="CE378" s="39" t="str">
        <f t="shared" si="583"/>
        <v/>
      </c>
      <c r="CF378" s="39" t="str">
        <f t="shared" si="584"/>
        <v/>
      </c>
      <c r="CG378" s="39" t="str">
        <f t="shared" si="585"/>
        <v>|n闪避+10%</v>
      </c>
      <c r="CH378" s="39" t="str">
        <f t="shared" si="586"/>
        <v/>
      </c>
      <c r="CI378" s="39" t="str">
        <f t="shared" si="587"/>
        <v/>
      </c>
      <c r="CJ378" s="39" t="str">
        <f t="shared" si="588"/>
        <v/>
      </c>
      <c r="CK378" s="39" t="str">
        <f t="shared" si="589"/>
        <v/>
      </c>
      <c r="CL378" s="39" t="str">
        <f t="shared" si="590"/>
        <v/>
      </c>
      <c r="CM378" s="39" t="str">
        <f t="shared" si="591"/>
        <v/>
      </c>
      <c r="CN378" s="39" t="str">
        <f t="shared" si="592"/>
        <v/>
      </c>
      <c r="CO378" s="39" t="str">
        <f t="shared" si="593"/>
        <v/>
      </c>
      <c r="CP378" s="39" t="str">
        <f t="shared" si="594"/>
        <v/>
      </c>
      <c r="CQ378" s="39" t="str">
        <f t="shared" si="595"/>
        <v/>
      </c>
      <c r="CR378" s="39" t="str">
        <f t="shared" si="596"/>
        <v/>
      </c>
      <c r="CS378" s="39" t="str">
        <f t="shared" si="597"/>
        <v/>
      </c>
      <c r="CT378" s="39" t="str">
        <f t="shared" si="598"/>
        <v/>
      </c>
      <c r="CU378" s="39" t="str">
        <f t="shared" si="599"/>
        <v/>
      </c>
      <c r="CV378" s="39" t="str">
        <f t="shared" si="600"/>
        <v/>
      </c>
      <c r="CW378" s="39" t="str">
        <f t="shared" si="601"/>
        <v/>
      </c>
      <c r="CX378" s="39" t="str">
        <f t="shared" si="602"/>
        <v/>
      </c>
      <c r="CY378" s="39" t="str">
        <f t="shared" si="603"/>
        <v/>
      </c>
      <c r="CZ378" s="39" t="str">
        <f t="shared" si="604"/>
        <v/>
      </c>
      <c r="DA378" s="39" t="str">
        <f t="shared" si="605"/>
        <v/>
      </c>
      <c r="DB378" s="39" t="str">
        <f t="shared" si="606"/>
        <v/>
      </c>
      <c r="DC378" s="39" t="str">
        <f t="shared" si="607"/>
        <v/>
      </c>
      <c r="DD378" s="39" t="str">
        <f t="shared" si="608"/>
        <v/>
      </c>
      <c r="DE378" s="39" t="str">
        <f t="shared" si="609"/>
        <v/>
      </c>
      <c r="DF378" s="39" t="str">
        <f t="shared" si="610"/>
        <v/>
      </c>
      <c r="DG378" s="39" t="str">
        <f t="shared" si="611"/>
        <v/>
      </c>
      <c r="DH378" s="39" t="str">
        <f t="shared" si="612"/>
        <v/>
      </c>
      <c r="DI378" s="39" t="str">
        <f t="shared" si="613"/>
        <v/>
      </c>
      <c r="DJ378" s="39" t="str">
        <f t="shared" si="614"/>
        <v/>
      </c>
      <c r="DK378" s="39" t="str">
        <f t="shared" si="615"/>
        <v/>
      </c>
      <c r="DL378" s="39" t="str">
        <f t="shared" si="616"/>
        <v/>
      </c>
      <c r="DM378" s="39" t="str">
        <f t="shared" si="617"/>
        <v/>
      </c>
      <c r="DN378" s="39" t="str">
        <f t="shared" si="618"/>
        <v/>
      </c>
      <c r="DO378" s="39" t="str">
        <f t="shared" si="619"/>
        <v/>
      </c>
      <c r="DP378" s="39" t="str">
        <f t="shared" si="620"/>
        <v/>
      </c>
      <c r="DQ378" s="39" t="str">
        <f t="shared" si="621"/>
        <v/>
      </c>
      <c r="DR378" s="39" t="str">
        <f t="shared" si="622"/>
        <v/>
      </c>
      <c r="DS378" s="39" t="str">
        <f t="shared" si="623"/>
        <v/>
      </c>
      <c r="DT378" s="39" t="str">
        <f t="shared" si="624"/>
        <v/>
      </c>
      <c r="DU378" s="39" t="str">
        <f t="shared" si="625"/>
        <v/>
      </c>
      <c r="DV378" s="39" t="str">
        <f t="shared" si="626"/>
        <v/>
      </c>
      <c r="DW378" s="39" t="str">
        <f t="shared" si="627"/>
        <v/>
      </c>
      <c r="DX378" s="39" t="str">
        <f t="shared" si="571"/>
        <v/>
      </c>
      <c r="DY378" s="39" t="str">
        <f t="shared" si="571"/>
        <v/>
      </c>
      <c r="DZ378" s="39" t="str">
        <f t="shared" si="571"/>
        <v/>
      </c>
      <c r="EA378" s="39" t="str">
        <f t="shared" si="571"/>
        <v/>
      </c>
      <c r="EB378" s="39" t="str">
        <f t="shared" si="567"/>
        <v/>
      </c>
      <c r="EC378" s="39" t="str">
        <f t="shared" si="567"/>
        <v/>
      </c>
      <c r="ED378" s="39" t="str">
        <f t="shared" si="567"/>
        <v/>
      </c>
      <c r="EE378" s="39" t="str">
        <f t="shared" si="567"/>
        <v/>
      </c>
      <c r="EF378" s="39" t="str">
        <f t="shared" si="567"/>
        <v/>
      </c>
      <c r="EG378" s="39" t="str">
        <f t="shared" si="567"/>
        <v/>
      </c>
      <c r="EH378" s="39" t="str">
        <f t="shared" si="567"/>
        <v/>
      </c>
      <c r="EI378" s="39" t="str">
        <f t="shared" si="567"/>
        <v/>
      </c>
      <c r="EJ378" s="39" t="str">
        <f t="shared" si="643"/>
        <v/>
      </c>
      <c r="EK378" s="39" t="str">
        <f t="shared" si="643"/>
        <v/>
      </c>
      <c r="EL378" s="39" t="str">
        <f t="shared" si="569"/>
        <v/>
      </c>
      <c r="EM378" s="39" t="str">
        <f t="shared" si="563"/>
        <v/>
      </c>
      <c r="EN378" s="39" t="str">
        <f t="shared" si="563"/>
        <v/>
      </c>
      <c r="EO378" s="39" t="str">
        <f t="shared" si="563"/>
        <v/>
      </c>
    </row>
    <row r="379" spans="1:145">
      <c r="A379" s="39" t="s">
        <v>759</v>
      </c>
      <c r="B379" s="39" t="s">
        <v>760</v>
      </c>
      <c r="C379" s="39" t="s">
        <v>761</v>
      </c>
      <c r="M379" s="39">
        <v>10</v>
      </c>
      <c r="BW379" s="39" t="str">
        <f t="shared" si="509"/>
        <v>|n闪避+10%</v>
      </c>
      <c r="BX379" s="39" t="str">
        <f t="shared" si="577"/>
        <v/>
      </c>
      <c r="BY379" s="39" t="str">
        <f t="shared" si="578"/>
        <v/>
      </c>
      <c r="BZ379" s="39" t="str">
        <f t="shared" si="631"/>
        <v/>
      </c>
      <c r="CA379" s="39" t="str">
        <f t="shared" si="579"/>
        <v/>
      </c>
      <c r="CB379" s="39" t="str">
        <f t="shared" si="580"/>
        <v/>
      </c>
      <c r="CC379" s="39" t="str">
        <f t="shared" si="581"/>
        <v/>
      </c>
      <c r="CD379" s="39" t="str">
        <f t="shared" si="582"/>
        <v/>
      </c>
      <c r="CE379" s="39" t="str">
        <f t="shared" si="583"/>
        <v/>
      </c>
      <c r="CF379" s="39" t="str">
        <f t="shared" si="584"/>
        <v/>
      </c>
      <c r="CG379" s="39" t="str">
        <f t="shared" si="585"/>
        <v>|n闪避+10%</v>
      </c>
      <c r="CH379" s="39" t="str">
        <f t="shared" si="586"/>
        <v/>
      </c>
      <c r="CI379" s="39" t="str">
        <f t="shared" si="587"/>
        <v/>
      </c>
      <c r="CJ379" s="39" t="str">
        <f t="shared" si="588"/>
        <v/>
      </c>
      <c r="CK379" s="39" t="str">
        <f t="shared" si="589"/>
        <v/>
      </c>
      <c r="CL379" s="39" t="str">
        <f t="shared" si="590"/>
        <v/>
      </c>
      <c r="CM379" s="39" t="str">
        <f t="shared" si="591"/>
        <v/>
      </c>
      <c r="CN379" s="39" t="str">
        <f t="shared" si="592"/>
        <v/>
      </c>
      <c r="CO379" s="39" t="str">
        <f t="shared" si="593"/>
        <v/>
      </c>
      <c r="CP379" s="39" t="str">
        <f t="shared" si="594"/>
        <v/>
      </c>
      <c r="CQ379" s="39" t="str">
        <f t="shared" si="595"/>
        <v/>
      </c>
      <c r="CR379" s="39" t="str">
        <f t="shared" si="596"/>
        <v/>
      </c>
      <c r="CS379" s="39" t="str">
        <f t="shared" si="597"/>
        <v/>
      </c>
      <c r="CT379" s="39" t="str">
        <f t="shared" si="598"/>
        <v/>
      </c>
      <c r="CU379" s="39" t="str">
        <f t="shared" si="599"/>
        <v/>
      </c>
      <c r="CV379" s="39" t="str">
        <f t="shared" si="600"/>
        <v/>
      </c>
      <c r="CW379" s="39" t="str">
        <f t="shared" si="601"/>
        <v/>
      </c>
      <c r="CX379" s="39" t="str">
        <f t="shared" si="602"/>
        <v/>
      </c>
      <c r="CY379" s="39" t="str">
        <f t="shared" si="603"/>
        <v/>
      </c>
      <c r="CZ379" s="39" t="str">
        <f t="shared" si="604"/>
        <v/>
      </c>
      <c r="DA379" s="39" t="str">
        <f t="shared" si="605"/>
        <v/>
      </c>
      <c r="DB379" s="39" t="str">
        <f t="shared" si="606"/>
        <v/>
      </c>
      <c r="DC379" s="39" t="str">
        <f t="shared" si="607"/>
        <v/>
      </c>
      <c r="DD379" s="39" t="str">
        <f t="shared" si="608"/>
        <v/>
      </c>
      <c r="DE379" s="39" t="str">
        <f t="shared" si="609"/>
        <v/>
      </c>
      <c r="DF379" s="39" t="str">
        <f t="shared" si="610"/>
        <v/>
      </c>
      <c r="DG379" s="39" t="str">
        <f t="shared" si="611"/>
        <v/>
      </c>
      <c r="DH379" s="39" t="str">
        <f t="shared" si="612"/>
        <v/>
      </c>
      <c r="DI379" s="39" t="str">
        <f t="shared" si="613"/>
        <v/>
      </c>
      <c r="DJ379" s="39" t="str">
        <f t="shared" si="614"/>
        <v/>
      </c>
      <c r="DK379" s="39" t="str">
        <f t="shared" si="615"/>
        <v/>
      </c>
      <c r="DL379" s="39" t="str">
        <f t="shared" si="616"/>
        <v/>
      </c>
      <c r="DM379" s="39" t="str">
        <f t="shared" si="617"/>
        <v/>
      </c>
      <c r="DN379" s="39" t="str">
        <f t="shared" si="618"/>
        <v/>
      </c>
      <c r="DO379" s="39" t="str">
        <f t="shared" si="619"/>
        <v/>
      </c>
      <c r="DP379" s="39" t="str">
        <f t="shared" si="620"/>
        <v/>
      </c>
      <c r="DQ379" s="39" t="str">
        <f t="shared" si="621"/>
        <v/>
      </c>
      <c r="DR379" s="39" t="str">
        <f t="shared" si="622"/>
        <v/>
      </c>
      <c r="DS379" s="39" t="str">
        <f t="shared" si="623"/>
        <v/>
      </c>
      <c r="DT379" s="39" t="str">
        <f t="shared" si="624"/>
        <v/>
      </c>
      <c r="DU379" s="39" t="str">
        <f t="shared" si="625"/>
        <v/>
      </c>
      <c r="DV379" s="39" t="str">
        <f t="shared" si="626"/>
        <v/>
      </c>
      <c r="DW379" s="39" t="str">
        <f t="shared" si="627"/>
        <v/>
      </c>
      <c r="DX379" s="39" t="str">
        <f t="shared" ref="DX379:ED389" si="644">IF(BD379="","","|n|cffffcc00"&amp;DX$2&amp;"：|r"&amp;BD379&amp;DX$1)</f>
        <v/>
      </c>
      <c r="DY379" s="39" t="str">
        <f t="shared" si="644"/>
        <v/>
      </c>
      <c r="DZ379" s="39" t="str">
        <f t="shared" si="644"/>
        <v/>
      </c>
      <c r="EA379" s="39" t="str">
        <f t="shared" si="644"/>
        <v/>
      </c>
      <c r="EB379" s="39" t="str">
        <f t="shared" si="567"/>
        <v/>
      </c>
      <c r="EC379" s="39" t="str">
        <f t="shared" si="567"/>
        <v/>
      </c>
      <c r="ED379" s="39" t="str">
        <f t="shared" si="567"/>
        <v/>
      </c>
      <c r="EE379" s="39" t="str">
        <f t="shared" si="567"/>
        <v/>
      </c>
      <c r="EF379" s="39" t="str">
        <f t="shared" si="567"/>
        <v/>
      </c>
      <c r="EG379" s="39" t="str">
        <f t="shared" si="567"/>
        <v/>
      </c>
      <c r="EH379" s="39" t="str">
        <f t="shared" si="567"/>
        <v/>
      </c>
      <c r="EI379" s="39" t="str">
        <f t="shared" si="567"/>
        <v/>
      </c>
      <c r="EJ379" s="39" t="str">
        <f t="shared" si="643"/>
        <v/>
      </c>
      <c r="EK379" s="39" t="str">
        <f t="shared" si="643"/>
        <v/>
      </c>
      <c r="EL379" s="39" t="str">
        <f t="shared" si="569"/>
        <v/>
      </c>
      <c r="EM379" s="39" t="str">
        <f t="shared" si="563"/>
        <v/>
      </c>
      <c r="EN379" s="39" t="str">
        <f t="shared" si="563"/>
        <v/>
      </c>
      <c r="EO379" s="39" t="str">
        <f t="shared" si="563"/>
        <v/>
      </c>
    </row>
    <row r="380" spans="1:145">
      <c r="A380" s="39" t="s">
        <v>762</v>
      </c>
      <c r="B380" s="39" t="s">
        <v>763</v>
      </c>
      <c r="C380" s="39" t="s">
        <v>761</v>
      </c>
      <c r="M380" s="39">
        <v>10</v>
      </c>
      <c r="BW380" s="39" t="str">
        <f t="shared" si="509"/>
        <v>|n闪避+10%</v>
      </c>
      <c r="BX380" s="39" t="str">
        <f t="shared" si="577"/>
        <v/>
      </c>
      <c r="BY380" s="39" t="str">
        <f t="shared" si="578"/>
        <v/>
      </c>
      <c r="BZ380" s="39" t="str">
        <f t="shared" si="631"/>
        <v/>
      </c>
      <c r="CA380" s="39" t="str">
        <f t="shared" si="579"/>
        <v/>
      </c>
      <c r="CB380" s="39" t="str">
        <f t="shared" si="580"/>
        <v/>
      </c>
      <c r="CC380" s="39" t="str">
        <f t="shared" si="581"/>
        <v/>
      </c>
      <c r="CD380" s="39" t="str">
        <f t="shared" si="582"/>
        <v/>
      </c>
      <c r="CE380" s="39" t="str">
        <f t="shared" si="583"/>
        <v/>
      </c>
      <c r="CF380" s="39" t="str">
        <f t="shared" si="584"/>
        <v/>
      </c>
      <c r="CG380" s="39" t="str">
        <f t="shared" si="585"/>
        <v>|n闪避+10%</v>
      </c>
      <c r="CH380" s="39" t="str">
        <f t="shared" si="586"/>
        <v/>
      </c>
      <c r="CI380" s="39" t="str">
        <f t="shared" si="587"/>
        <v/>
      </c>
      <c r="CJ380" s="39" t="str">
        <f t="shared" si="588"/>
        <v/>
      </c>
      <c r="CK380" s="39" t="str">
        <f t="shared" si="589"/>
        <v/>
      </c>
      <c r="CL380" s="39" t="str">
        <f t="shared" si="590"/>
        <v/>
      </c>
      <c r="CM380" s="39" t="str">
        <f t="shared" si="591"/>
        <v/>
      </c>
      <c r="CN380" s="39" t="str">
        <f t="shared" si="592"/>
        <v/>
      </c>
      <c r="CO380" s="39" t="str">
        <f t="shared" si="593"/>
        <v/>
      </c>
      <c r="CP380" s="39" t="str">
        <f t="shared" si="594"/>
        <v/>
      </c>
      <c r="CQ380" s="39" t="str">
        <f t="shared" si="595"/>
        <v/>
      </c>
      <c r="CR380" s="39" t="str">
        <f t="shared" si="596"/>
        <v/>
      </c>
      <c r="CS380" s="39" t="str">
        <f t="shared" si="597"/>
        <v/>
      </c>
      <c r="CT380" s="39" t="str">
        <f t="shared" si="598"/>
        <v/>
      </c>
      <c r="CU380" s="39" t="str">
        <f t="shared" si="599"/>
        <v/>
      </c>
      <c r="CV380" s="39" t="str">
        <f t="shared" si="600"/>
        <v/>
      </c>
      <c r="CW380" s="39" t="str">
        <f t="shared" si="601"/>
        <v/>
      </c>
      <c r="CX380" s="39" t="str">
        <f t="shared" si="602"/>
        <v/>
      </c>
      <c r="CY380" s="39" t="str">
        <f t="shared" si="603"/>
        <v/>
      </c>
      <c r="CZ380" s="39" t="str">
        <f t="shared" si="604"/>
        <v/>
      </c>
      <c r="DA380" s="39" t="str">
        <f t="shared" si="605"/>
        <v/>
      </c>
      <c r="DB380" s="39" t="str">
        <f t="shared" si="606"/>
        <v/>
      </c>
      <c r="DC380" s="39" t="str">
        <f t="shared" si="607"/>
        <v/>
      </c>
      <c r="DD380" s="39" t="str">
        <f t="shared" si="608"/>
        <v/>
      </c>
      <c r="DE380" s="39" t="str">
        <f t="shared" si="609"/>
        <v/>
      </c>
      <c r="DF380" s="39" t="str">
        <f t="shared" si="610"/>
        <v/>
      </c>
      <c r="DG380" s="39" t="str">
        <f t="shared" si="611"/>
        <v/>
      </c>
      <c r="DH380" s="39" t="str">
        <f t="shared" si="612"/>
        <v/>
      </c>
      <c r="DI380" s="39" t="str">
        <f t="shared" si="613"/>
        <v/>
      </c>
      <c r="DJ380" s="39" t="str">
        <f t="shared" si="614"/>
        <v/>
      </c>
      <c r="DK380" s="39" t="str">
        <f t="shared" si="615"/>
        <v/>
      </c>
      <c r="DL380" s="39" t="str">
        <f t="shared" si="616"/>
        <v/>
      </c>
      <c r="DM380" s="39" t="str">
        <f t="shared" si="617"/>
        <v/>
      </c>
      <c r="DN380" s="39" t="str">
        <f t="shared" si="618"/>
        <v/>
      </c>
      <c r="DO380" s="39" t="str">
        <f t="shared" si="619"/>
        <v/>
      </c>
      <c r="DP380" s="39" t="str">
        <f t="shared" si="620"/>
        <v/>
      </c>
      <c r="DQ380" s="39" t="str">
        <f t="shared" si="621"/>
        <v/>
      </c>
      <c r="DR380" s="39" t="str">
        <f t="shared" si="622"/>
        <v/>
      </c>
      <c r="DS380" s="39" t="str">
        <f t="shared" si="623"/>
        <v/>
      </c>
      <c r="DT380" s="39" t="str">
        <f t="shared" si="624"/>
        <v/>
      </c>
      <c r="DU380" s="39" t="str">
        <f t="shared" si="625"/>
        <v/>
      </c>
      <c r="DV380" s="39" t="str">
        <f t="shared" si="626"/>
        <v/>
      </c>
      <c r="DW380" s="39" t="str">
        <f t="shared" si="627"/>
        <v/>
      </c>
      <c r="DX380" s="39" t="str">
        <f t="shared" si="644"/>
        <v/>
      </c>
      <c r="DY380" s="39" t="str">
        <f t="shared" si="644"/>
        <v/>
      </c>
      <c r="DZ380" s="39" t="str">
        <f t="shared" si="644"/>
        <v/>
      </c>
      <c r="EA380" s="39" t="str">
        <f t="shared" si="644"/>
        <v/>
      </c>
      <c r="EB380" s="39" t="str">
        <f t="shared" si="567"/>
        <v/>
      </c>
      <c r="EC380" s="39" t="str">
        <f t="shared" si="567"/>
        <v/>
      </c>
      <c r="ED380" s="39" t="str">
        <f t="shared" si="567"/>
        <v/>
      </c>
      <c r="EE380" s="39" t="str">
        <f t="shared" si="567"/>
        <v/>
      </c>
      <c r="EF380" s="39" t="str">
        <f t="shared" si="567"/>
        <v/>
      </c>
      <c r="EG380" s="39" t="str">
        <f t="shared" si="567"/>
        <v/>
      </c>
      <c r="EH380" s="39" t="str">
        <f t="shared" si="567"/>
        <v/>
      </c>
      <c r="EI380" s="39" t="str">
        <f t="shared" si="567"/>
        <v/>
      </c>
      <c r="EJ380" s="39" t="str">
        <f t="shared" si="643"/>
        <v/>
      </c>
      <c r="EK380" s="39" t="str">
        <f t="shared" si="643"/>
        <v/>
      </c>
      <c r="EL380" s="39" t="str">
        <f t="shared" si="569"/>
        <v/>
      </c>
      <c r="EM380" s="39" t="str">
        <f t="shared" si="563"/>
        <v/>
      </c>
      <c r="EN380" s="39" t="str">
        <f t="shared" si="563"/>
        <v/>
      </c>
      <c r="EO380" s="39" t="str">
        <f t="shared" si="563"/>
        <v/>
      </c>
    </row>
    <row r="381" spans="1:145">
      <c r="A381" s="39" t="s">
        <v>764</v>
      </c>
      <c r="B381" s="39" t="s">
        <v>765</v>
      </c>
      <c r="C381" s="39" t="s">
        <v>761</v>
      </c>
      <c r="M381" s="39">
        <v>10</v>
      </c>
      <c r="BW381" s="39" t="str">
        <f t="shared" si="509"/>
        <v>|n闪避+10%</v>
      </c>
      <c r="BX381" s="39" t="str">
        <f t="shared" si="577"/>
        <v/>
      </c>
      <c r="BY381" s="39" t="str">
        <f t="shared" si="578"/>
        <v/>
      </c>
      <c r="BZ381" s="39" t="str">
        <f t="shared" si="631"/>
        <v/>
      </c>
      <c r="CA381" s="39" t="str">
        <f t="shared" si="579"/>
        <v/>
      </c>
      <c r="CB381" s="39" t="str">
        <f t="shared" si="580"/>
        <v/>
      </c>
      <c r="CC381" s="39" t="str">
        <f t="shared" si="581"/>
        <v/>
      </c>
      <c r="CD381" s="39" t="str">
        <f t="shared" si="582"/>
        <v/>
      </c>
      <c r="CE381" s="39" t="str">
        <f t="shared" si="583"/>
        <v/>
      </c>
      <c r="CF381" s="39" t="str">
        <f t="shared" si="584"/>
        <v/>
      </c>
      <c r="CG381" s="39" t="str">
        <f t="shared" si="585"/>
        <v>|n闪避+10%</v>
      </c>
      <c r="CH381" s="39" t="str">
        <f t="shared" si="586"/>
        <v/>
      </c>
      <c r="CI381" s="39" t="str">
        <f t="shared" si="587"/>
        <v/>
      </c>
      <c r="CJ381" s="39" t="str">
        <f t="shared" si="588"/>
        <v/>
      </c>
      <c r="CK381" s="39" t="str">
        <f t="shared" si="589"/>
        <v/>
      </c>
      <c r="CL381" s="39" t="str">
        <f t="shared" si="590"/>
        <v/>
      </c>
      <c r="CM381" s="39" t="str">
        <f t="shared" si="591"/>
        <v/>
      </c>
      <c r="CN381" s="39" t="str">
        <f t="shared" si="592"/>
        <v/>
      </c>
      <c r="CO381" s="39" t="str">
        <f t="shared" si="593"/>
        <v/>
      </c>
      <c r="CP381" s="39" t="str">
        <f t="shared" si="594"/>
        <v/>
      </c>
      <c r="CQ381" s="39" t="str">
        <f t="shared" si="595"/>
        <v/>
      </c>
      <c r="CR381" s="39" t="str">
        <f t="shared" si="596"/>
        <v/>
      </c>
      <c r="CS381" s="39" t="str">
        <f t="shared" si="597"/>
        <v/>
      </c>
      <c r="CT381" s="39" t="str">
        <f t="shared" si="598"/>
        <v/>
      </c>
      <c r="CU381" s="39" t="str">
        <f t="shared" si="599"/>
        <v/>
      </c>
      <c r="CV381" s="39" t="str">
        <f t="shared" si="600"/>
        <v/>
      </c>
      <c r="CW381" s="39" t="str">
        <f t="shared" si="601"/>
        <v/>
      </c>
      <c r="CX381" s="39" t="str">
        <f t="shared" si="602"/>
        <v/>
      </c>
      <c r="CY381" s="39" t="str">
        <f t="shared" si="603"/>
        <v/>
      </c>
      <c r="CZ381" s="39" t="str">
        <f t="shared" si="604"/>
        <v/>
      </c>
      <c r="DA381" s="39" t="str">
        <f t="shared" si="605"/>
        <v/>
      </c>
      <c r="DB381" s="39" t="str">
        <f t="shared" si="606"/>
        <v/>
      </c>
      <c r="DC381" s="39" t="str">
        <f t="shared" si="607"/>
        <v/>
      </c>
      <c r="DD381" s="39" t="str">
        <f t="shared" si="608"/>
        <v/>
      </c>
      <c r="DE381" s="39" t="str">
        <f t="shared" si="609"/>
        <v/>
      </c>
      <c r="DF381" s="39" t="str">
        <f t="shared" si="610"/>
        <v/>
      </c>
      <c r="DG381" s="39" t="str">
        <f t="shared" si="611"/>
        <v/>
      </c>
      <c r="DH381" s="39" t="str">
        <f t="shared" si="612"/>
        <v/>
      </c>
      <c r="DI381" s="39" t="str">
        <f t="shared" si="613"/>
        <v/>
      </c>
      <c r="DJ381" s="39" t="str">
        <f t="shared" si="614"/>
        <v/>
      </c>
      <c r="DK381" s="39" t="str">
        <f t="shared" si="615"/>
        <v/>
      </c>
      <c r="DL381" s="39" t="str">
        <f t="shared" si="616"/>
        <v/>
      </c>
      <c r="DM381" s="39" t="str">
        <f t="shared" si="617"/>
        <v/>
      </c>
      <c r="DN381" s="39" t="str">
        <f t="shared" si="618"/>
        <v/>
      </c>
      <c r="DO381" s="39" t="str">
        <f t="shared" si="619"/>
        <v/>
      </c>
      <c r="DP381" s="39" t="str">
        <f t="shared" si="620"/>
        <v/>
      </c>
      <c r="DQ381" s="39" t="str">
        <f t="shared" si="621"/>
        <v/>
      </c>
      <c r="DR381" s="39" t="str">
        <f t="shared" si="622"/>
        <v/>
      </c>
      <c r="DS381" s="39" t="str">
        <f t="shared" si="623"/>
        <v/>
      </c>
      <c r="DT381" s="39" t="str">
        <f t="shared" si="624"/>
        <v/>
      </c>
      <c r="DU381" s="39" t="str">
        <f t="shared" si="625"/>
        <v/>
      </c>
      <c r="DV381" s="39" t="str">
        <f t="shared" si="626"/>
        <v/>
      </c>
      <c r="DW381" s="39" t="str">
        <f t="shared" si="627"/>
        <v/>
      </c>
      <c r="DX381" s="39" t="str">
        <f t="shared" si="644"/>
        <v/>
      </c>
      <c r="DY381" s="39" t="str">
        <f t="shared" si="644"/>
        <v/>
      </c>
      <c r="DZ381" s="39" t="str">
        <f t="shared" si="644"/>
        <v/>
      </c>
      <c r="EA381" s="39" t="str">
        <f t="shared" si="644"/>
        <v/>
      </c>
      <c r="EB381" s="39" t="str">
        <f t="shared" si="567"/>
        <v/>
      </c>
      <c r="EC381" s="39" t="str">
        <f t="shared" si="567"/>
        <v/>
      </c>
      <c r="ED381" s="39" t="str">
        <f t="shared" si="567"/>
        <v/>
      </c>
      <c r="EE381" s="39" t="str">
        <f t="shared" si="567"/>
        <v/>
      </c>
      <c r="EF381" s="39" t="str">
        <f t="shared" si="567"/>
        <v/>
      </c>
      <c r="EG381" s="39" t="str">
        <f t="shared" si="567"/>
        <v/>
      </c>
      <c r="EH381" s="39" t="str">
        <f t="shared" si="567"/>
        <v/>
      </c>
      <c r="EI381" s="39" t="str">
        <f t="shared" si="567"/>
        <v/>
      </c>
      <c r="EJ381" s="39" t="str">
        <f t="shared" si="643"/>
        <v/>
      </c>
      <c r="EK381" s="39" t="str">
        <f t="shared" si="643"/>
        <v/>
      </c>
      <c r="EL381" s="39" t="str">
        <f t="shared" si="569"/>
        <v/>
      </c>
      <c r="EM381" s="39" t="str">
        <f t="shared" si="563"/>
        <v/>
      </c>
      <c r="EN381" s="39" t="str">
        <f t="shared" si="563"/>
        <v/>
      </c>
      <c r="EO381" s="39" t="str">
        <f t="shared" si="563"/>
        <v/>
      </c>
    </row>
    <row r="382" spans="1:145">
      <c r="A382" s="39" t="s">
        <v>766</v>
      </c>
      <c r="B382" s="39" t="s">
        <v>767</v>
      </c>
      <c r="C382" s="39" t="s">
        <v>761</v>
      </c>
      <c r="M382" s="39">
        <v>10</v>
      </c>
      <c r="BW382" s="39" t="str">
        <f t="shared" si="509"/>
        <v>|n闪避+10%</v>
      </c>
      <c r="BX382" s="39" t="str">
        <f t="shared" si="577"/>
        <v/>
      </c>
      <c r="BY382" s="39" t="str">
        <f t="shared" si="578"/>
        <v/>
      </c>
      <c r="BZ382" s="39" t="str">
        <f t="shared" si="631"/>
        <v/>
      </c>
      <c r="CA382" s="39" t="str">
        <f t="shared" si="579"/>
        <v/>
      </c>
      <c r="CB382" s="39" t="str">
        <f t="shared" si="580"/>
        <v/>
      </c>
      <c r="CC382" s="39" t="str">
        <f t="shared" si="581"/>
        <v/>
      </c>
      <c r="CD382" s="39" t="str">
        <f t="shared" si="582"/>
        <v/>
      </c>
      <c r="CE382" s="39" t="str">
        <f t="shared" si="583"/>
        <v/>
      </c>
      <c r="CF382" s="39" t="str">
        <f t="shared" si="584"/>
        <v/>
      </c>
      <c r="CG382" s="39" t="str">
        <f t="shared" si="585"/>
        <v>|n闪避+10%</v>
      </c>
      <c r="CH382" s="39" t="str">
        <f t="shared" si="586"/>
        <v/>
      </c>
      <c r="CI382" s="39" t="str">
        <f t="shared" si="587"/>
        <v/>
      </c>
      <c r="CJ382" s="39" t="str">
        <f t="shared" si="588"/>
        <v/>
      </c>
      <c r="CK382" s="39" t="str">
        <f t="shared" si="589"/>
        <v/>
      </c>
      <c r="CL382" s="39" t="str">
        <f t="shared" si="590"/>
        <v/>
      </c>
      <c r="CM382" s="39" t="str">
        <f t="shared" si="591"/>
        <v/>
      </c>
      <c r="CN382" s="39" t="str">
        <f t="shared" si="592"/>
        <v/>
      </c>
      <c r="CO382" s="39" t="str">
        <f t="shared" si="593"/>
        <v/>
      </c>
      <c r="CP382" s="39" t="str">
        <f t="shared" si="594"/>
        <v/>
      </c>
      <c r="CQ382" s="39" t="str">
        <f t="shared" si="595"/>
        <v/>
      </c>
      <c r="CR382" s="39" t="str">
        <f t="shared" si="596"/>
        <v/>
      </c>
      <c r="CS382" s="39" t="str">
        <f t="shared" si="597"/>
        <v/>
      </c>
      <c r="CT382" s="39" t="str">
        <f t="shared" si="598"/>
        <v/>
      </c>
      <c r="CU382" s="39" t="str">
        <f t="shared" si="599"/>
        <v/>
      </c>
      <c r="CV382" s="39" t="str">
        <f t="shared" si="600"/>
        <v/>
      </c>
      <c r="CW382" s="39" t="str">
        <f t="shared" si="601"/>
        <v/>
      </c>
      <c r="CX382" s="39" t="str">
        <f t="shared" si="602"/>
        <v/>
      </c>
      <c r="CY382" s="39" t="str">
        <f t="shared" si="603"/>
        <v/>
      </c>
      <c r="CZ382" s="39" t="str">
        <f t="shared" si="604"/>
        <v/>
      </c>
      <c r="DA382" s="39" t="str">
        <f t="shared" si="605"/>
        <v/>
      </c>
      <c r="DB382" s="39" t="str">
        <f t="shared" si="606"/>
        <v/>
      </c>
      <c r="DC382" s="39" t="str">
        <f t="shared" si="607"/>
        <v/>
      </c>
      <c r="DD382" s="39" t="str">
        <f t="shared" si="608"/>
        <v/>
      </c>
      <c r="DE382" s="39" t="str">
        <f t="shared" si="609"/>
        <v/>
      </c>
      <c r="DF382" s="39" t="str">
        <f t="shared" si="610"/>
        <v/>
      </c>
      <c r="DG382" s="39" t="str">
        <f t="shared" si="611"/>
        <v/>
      </c>
      <c r="DH382" s="39" t="str">
        <f t="shared" si="612"/>
        <v/>
      </c>
      <c r="DI382" s="39" t="str">
        <f t="shared" si="613"/>
        <v/>
      </c>
      <c r="DJ382" s="39" t="str">
        <f t="shared" si="614"/>
        <v/>
      </c>
      <c r="DK382" s="39" t="str">
        <f t="shared" si="615"/>
        <v/>
      </c>
      <c r="DL382" s="39" t="str">
        <f t="shared" si="616"/>
        <v/>
      </c>
      <c r="DM382" s="39" t="str">
        <f t="shared" si="617"/>
        <v/>
      </c>
      <c r="DN382" s="39" t="str">
        <f t="shared" si="618"/>
        <v/>
      </c>
      <c r="DO382" s="39" t="str">
        <f t="shared" si="619"/>
        <v/>
      </c>
      <c r="DP382" s="39" t="str">
        <f t="shared" si="620"/>
        <v/>
      </c>
      <c r="DQ382" s="39" t="str">
        <f t="shared" si="621"/>
        <v/>
      </c>
      <c r="DR382" s="39" t="str">
        <f t="shared" si="622"/>
        <v/>
      </c>
      <c r="DS382" s="39" t="str">
        <f t="shared" si="623"/>
        <v/>
      </c>
      <c r="DT382" s="39" t="str">
        <f t="shared" si="624"/>
        <v/>
      </c>
      <c r="DU382" s="39" t="str">
        <f t="shared" si="625"/>
        <v/>
      </c>
      <c r="DV382" s="39" t="str">
        <f t="shared" si="626"/>
        <v/>
      </c>
      <c r="DW382" s="39" t="str">
        <f t="shared" si="627"/>
        <v/>
      </c>
      <c r="DX382" s="39" t="str">
        <f t="shared" si="644"/>
        <v/>
      </c>
      <c r="DY382" s="39" t="str">
        <f t="shared" si="644"/>
        <v/>
      </c>
      <c r="DZ382" s="39" t="str">
        <f t="shared" si="644"/>
        <v/>
      </c>
      <c r="EA382" s="39" t="str">
        <f t="shared" si="644"/>
        <v/>
      </c>
      <c r="EB382" s="39" t="str">
        <f t="shared" si="567"/>
        <v/>
      </c>
      <c r="EC382" s="39" t="str">
        <f t="shared" si="567"/>
        <v/>
      </c>
      <c r="ED382" s="39" t="str">
        <f t="shared" si="567"/>
        <v/>
      </c>
      <c r="EE382" s="39" t="str">
        <f t="shared" si="567"/>
        <v/>
      </c>
      <c r="EF382" s="39" t="str">
        <f t="shared" si="567"/>
        <v/>
      </c>
      <c r="EG382" s="39" t="str">
        <f t="shared" si="567"/>
        <v/>
      </c>
      <c r="EH382" s="39" t="str">
        <f t="shared" si="567"/>
        <v/>
      </c>
      <c r="EI382" s="39" t="str">
        <f t="shared" si="567"/>
        <v/>
      </c>
      <c r="EJ382" s="39" t="str">
        <f t="shared" si="643"/>
        <v/>
      </c>
      <c r="EK382" s="39" t="str">
        <f t="shared" si="643"/>
        <v/>
      </c>
      <c r="EL382" s="39" t="str">
        <f t="shared" si="569"/>
        <v/>
      </c>
      <c r="EM382" s="39" t="str">
        <f t="shared" si="563"/>
        <v/>
      </c>
      <c r="EN382" s="39" t="str">
        <f t="shared" si="563"/>
        <v/>
      </c>
      <c r="EO382" s="39" t="str">
        <f t="shared" si="563"/>
        <v/>
      </c>
    </row>
    <row r="383" spans="1:145">
      <c r="A383" s="39" t="s">
        <v>768</v>
      </c>
      <c r="B383" s="39" t="s">
        <v>769</v>
      </c>
      <c r="C383" s="39" t="s">
        <v>761</v>
      </c>
      <c r="M383" s="39">
        <v>10</v>
      </c>
      <c r="BW383" s="39" t="str">
        <f t="shared" si="509"/>
        <v>|n闪避+10%</v>
      </c>
      <c r="BX383" s="39" t="str">
        <f t="shared" si="577"/>
        <v/>
      </c>
      <c r="BY383" s="39" t="str">
        <f t="shared" si="578"/>
        <v/>
      </c>
      <c r="BZ383" s="39" t="str">
        <f t="shared" si="631"/>
        <v/>
      </c>
      <c r="CA383" s="39" t="str">
        <f t="shared" si="579"/>
        <v/>
      </c>
      <c r="CB383" s="39" t="str">
        <f t="shared" si="580"/>
        <v/>
      </c>
      <c r="CC383" s="39" t="str">
        <f t="shared" si="581"/>
        <v/>
      </c>
      <c r="CD383" s="39" t="str">
        <f t="shared" si="582"/>
        <v/>
      </c>
      <c r="CE383" s="39" t="str">
        <f t="shared" si="583"/>
        <v/>
      </c>
      <c r="CF383" s="39" t="str">
        <f t="shared" si="584"/>
        <v/>
      </c>
      <c r="CG383" s="39" t="str">
        <f t="shared" si="585"/>
        <v>|n闪避+10%</v>
      </c>
      <c r="CH383" s="39" t="str">
        <f t="shared" si="586"/>
        <v/>
      </c>
      <c r="CI383" s="39" t="str">
        <f t="shared" si="587"/>
        <v/>
      </c>
      <c r="CJ383" s="39" t="str">
        <f t="shared" si="588"/>
        <v/>
      </c>
      <c r="CK383" s="39" t="str">
        <f t="shared" si="589"/>
        <v/>
      </c>
      <c r="CL383" s="39" t="str">
        <f t="shared" si="590"/>
        <v/>
      </c>
      <c r="CM383" s="39" t="str">
        <f t="shared" si="591"/>
        <v/>
      </c>
      <c r="CN383" s="39" t="str">
        <f t="shared" si="592"/>
        <v/>
      </c>
      <c r="CO383" s="39" t="str">
        <f t="shared" si="593"/>
        <v/>
      </c>
      <c r="CP383" s="39" t="str">
        <f t="shared" si="594"/>
        <v/>
      </c>
      <c r="CQ383" s="39" t="str">
        <f t="shared" si="595"/>
        <v/>
      </c>
      <c r="CR383" s="39" t="str">
        <f t="shared" si="596"/>
        <v/>
      </c>
      <c r="CS383" s="39" t="str">
        <f t="shared" si="597"/>
        <v/>
      </c>
      <c r="CT383" s="39" t="str">
        <f t="shared" si="598"/>
        <v/>
      </c>
      <c r="CU383" s="39" t="str">
        <f t="shared" si="599"/>
        <v/>
      </c>
      <c r="CV383" s="39" t="str">
        <f t="shared" si="600"/>
        <v/>
      </c>
      <c r="CW383" s="39" t="str">
        <f t="shared" si="601"/>
        <v/>
      </c>
      <c r="CX383" s="39" t="str">
        <f t="shared" si="602"/>
        <v/>
      </c>
      <c r="CY383" s="39" t="str">
        <f t="shared" si="603"/>
        <v/>
      </c>
      <c r="CZ383" s="39" t="str">
        <f t="shared" si="604"/>
        <v/>
      </c>
      <c r="DA383" s="39" t="str">
        <f t="shared" si="605"/>
        <v/>
      </c>
      <c r="DB383" s="39" t="str">
        <f t="shared" si="606"/>
        <v/>
      </c>
      <c r="DC383" s="39" t="str">
        <f t="shared" si="607"/>
        <v/>
      </c>
      <c r="DD383" s="39" t="str">
        <f t="shared" si="608"/>
        <v/>
      </c>
      <c r="DE383" s="39" t="str">
        <f t="shared" si="609"/>
        <v/>
      </c>
      <c r="DF383" s="39" t="str">
        <f t="shared" si="610"/>
        <v/>
      </c>
      <c r="DG383" s="39" t="str">
        <f t="shared" si="611"/>
        <v/>
      </c>
      <c r="DH383" s="39" t="str">
        <f t="shared" si="612"/>
        <v/>
      </c>
      <c r="DI383" s="39" t="str">
        <f t="shared" si="613"/>
        <v/>
      </c>
      <c r="DJ383" s="39" t="str">
        <f t="shared" si="614"/>
        <v/>
      </c>
      <c r="DK383" s="39" t="str">
        <f t="shared" si="615"/>
        <v/>
      </c>
      <c r="DL383" s="39" t="str">
        <f t="shared" si="616"/>
        <v/>
      </c>
      <c r="DM383" s="39" t="str">
        <f t="shared" si="617"/>
        <v/>
      </c>
      <c r="DN383" s="39" t="str">
        <f t="shared" si="618"/>
        <v/>
      </c>
      <c r="DO383" s="39" t="str">
        <f t="shared" si="619"/>
        <v/>
      </c>
      <c r="DP383" s="39" t="str">
        <f t="shared" si="620"/>
        <v/>
      </c>
      <c r="DQ383" s="39" t="str">
        <f t="shared" si="621"/>
        <v/>
      </c>
      <c r="DR383" s="39" t="str">
        <f t="shared" si="622"/>
        <v/>
      </c>
      <c r="DS383" s="39" t="str">
        <f t="shared" si="623"/>
        <v/>
      </c>
      <c r="DT383" s="39" t="str">
        <f t="shared" si="624"/>
        <v/>
      </c>
      <c r="DU383" s="39" t="str">
        <f t="shared" si="625"/>
        <v/>
      </c>
      <c r="DV383" s="39" t="str">
        <f t="shared" si="626"/>
        <v/>
      </c>
      <c r="DW383" s="39" t="str">
        <f t="shared" si="627"/>
        <v/>
      </c>
      <c r="DX383" s="39" t="str">
        <f t="shared" si="644"/>
        <v/>
      </c>
      <c r="DY383" s="39" t="str">
        <f t="shared" si="644"/>
        <v/>
      </c>
      <c r="DZ383" s="39" t="str">
        <f t="shared" si="644"/>
        <v/>
      </c>
      <c r="EA383" s="39" t="str">
        <f t="shared" si="644"/>
        <v/>
      </c>
      <c r="EB383" s="39" t="str">
        <f t="shared" si="567"/>
        <v/>
      </c>
      <c r="EC383" s="39" t="str">
        <f t="shared" si="567"/>
        <v/>
      </c>
      <c r="ED383" s="39" t="str">
        <f t="shared" si="567"/>
        <v/>
      </c>
      <c r="EE383" s="39" t="str">
        <f t="shared" si="567"/>
        <v/>
      </c>
      <c r="EF383" s="39" t="str">
        <f t="shared" si="567"/>
        <v/>
      </c>
      <c r="EG383" s="39" t="str">
        <f t="shared" si="567"/>
        <v/>
      </c>
      <c r="EH383" s="39" t="str">
        <f t="shared" si="567"/>
        <v/>
      </c>
      <c r="EI383" s="39" t="str">
        <f t="shared" si="567"/>
        <v/>
      </c>
      <c r="EJ383" s="39" t="str">
        <f t="shared" si="643"/>
        <v/>
      </c>
      <c r="EK383" s="39" t="str">
        <f t="shared" si="643"/>
        <v/>
      </c>
      <c r="EL383" s="39" t="str">
        <f t="shared" si="569"/>
        <v/>
      </c>
      <c r="EM383" s="39" t="str">
        <f t="shared" si="569"/>
        <v/>
      </c>
      <c r="EN383" s="39" t="str">
        <f t="shared" si="569"/>
        <v/>
      </c>
      <c r="EO383" s="39" t="str">
        <f t="shared" si="569"/>
        <v/>
      </c>
    </row>
    <row r="384" spans="1:145" s="52" customFormat="1">
      <c r="A384" s="52" t="s">
        <v>770</v>
      </c>
      <c r="B384" s="52" t="s">
        <v>771</v>
      </c>
      <c r="D384" s="52">
        <f t="shared" ref="D384:D387" si="645">D301*10</f>
        <v>2000</v>
      </c>
      <c r="F384" s="52">
        <f t="shared" ref="F384:F387" si="646">F301</f>
        <v>50</v>
      </c>
      <c r="G384" s="52">
        <f t="shared" ref="G384:G387" si="647">G301*10</f>
        <v>0</v>
      </c>
      <c r="H384" s="52">
        <f t="shared" ref="H384:H387" si="648">H301*12</f>
        <v>180000</v>
      </c>
      <c r="M384" s="52">
        <v>15</v>
      </c>
      <c r="O384" s="31"/>
      <c r="T384" s="31"/>
      <c r="Z384" s="10"/>
      <c r="AA384" s="10"/>
      <c r="BW384" s="52" t="str">
        <f t="shared" si="509"/>
        <v>|n攻击+2000|n护甲+50|n法抗%+0|n生命值+180000|n闪避+15%</v>
      </c>
      <c r="BX384" s="52" t="str">
        <f t="shared" si="577"/>
        <v>|n攻击+2000</v>
      </c>
      <c r="BY384" s="52" t="str">
        <f t="shared" si="578"/>
        <v/>
      </c>
      <c r="BZ384" s="52" t="str">
        <f t="shared" si="631"/>
        <v>|n护甲+50</v>
      </c>
      <c r="CA384" s="52" t="str">
        <f t="shared" si="579"/>
        <v>|n法抗%+0</v>
      </c>
      <c r="CB384" s="52" t="str">
        <f t="shared" si="580"/>
        <v>|n生命值+180000</v>
      </c>
      <c r="CC384" s="52" t="str">
        <f t="shared" si="581"/>
        <v/>
      </c>
      <c r="CD384" s="52" t="str">
        <f t="shared" si="582"/>
        <v/>
      </c>
      <c r="CE384" s="52" t="str">
        <f t="shared" si="583"/>
        <v/>
      </c>
      <c r="CF384" s="52" t="str">
        <f t="shared" si="584"/>
        <v/>
      </c>
      <c r="CG384" s="52" t="str">
        <f t="shared" si="585"/>
        <v>|n闪避+15%</v>
      </c>
      <c r="CH384" s="52" t="str">
        <f t="shared" si="586"/>
        <v/>
      </c>
      <c r="CI384" s="52" t="str">
        <f t="shared" si="587"/>
        <v/>
      </c>
      <c r="CJ384" s="52" t="str">
        <f t="shared" si="588"/>
        <v/>
      </c>
      <c r="CK384" s="52" t="str">
        <f t="shared" si="589"/>
        <v/>
      </c>
      <c r="CL384" s="52" t="str">
        <f t="shared" si="590"/>
        <v/>
      </c>
      <c r="CM384" s="52" t="str">
        <f t="shared" si="591"/>
        <v/>
      </c>
      <c r="CN384" s="52" t="str">
        <f t="shared" si="592"/>
        <v/>
      </c>
      <c r="CO384" s="52" t="str">
        <f t="shared" si="593"/>
        <v/>
      </c>
      <c r="CP384" s="52" t="str">
        <f t="shared" si="594"/>
        <v/>
      </c>
      <c r="CQ384" s="52" t="str">
        <f t="shared" si="595"/>
        <v/>
      </c>
      <c r="CR384" s="52" t="str">
        <f t="shared" si="596"/>
        <v/>
      </c>
      <c r="CS384" s="52" t="str">
        <f t="shared" si="597"/>
        <v/>
      </c>
      <c r="CT384" s="52" t="str">
        <f t="shared" si="598"/>
        <v/>
      </c>
      <c r="CU384" s="52" t="str">
        <f t="shared" si="599"/>
        <v/>
      </c>
      <c r="CV384" s="52" t="str">
        <f t="shared" si="600"/>
        <v/>
      </c>
      <c r="CW384" s="52" t="str">
        <f t="shared" si="601"/>
        <v/>
      </c>
      <c r="CX384" s="52" t="str">
        <f t="shared" si="602"/>
        <v/>
      </c>
      <c r="CY384" s="52" t="str">
        <f t="shared" si="603"/>
        <v/>
      </c>
      <c r="CZ384" s="52" t="str">
        <f t="shared" si="604"/>
        <v/>
      </c>
      <c r="DA384" s="52" t="str">
        <f t="shared" si="605"/>
        <v/>
      </c>
      <c r="DB384" s="52" t="str">
        <f t="shared" si="606"/>
        <v/>
      </c>
      <c r="DC384" s="52" t="str">
        <f t="shared" si="607"/>
        <v/>
      </c>
      <c r="DD384" s="52" t="str">
        <f t="shared" si="608"/>
        <v/>
      </c>
      <c r="DE384" s="52" t="str">
        <f t="shared" si="609"/>
        <v/>
      </c>
      <c r="DF384" s="52" t="str">
        <f t="shared" si="610"/>
        <v/>
      </c>
      <c r="DG384" s="52" t="str">
        <f t="shared" si="611"/>
        <v/>
      </c>
      <c r="DH384" s="52" t="str">
        <f t="shared" si="612"/>
        <v/>
      </c>
      <c r="DI384" s="52" t="str">
        <f t="shared" si="613"/>
        <v/>
      </c>
      <c r="DJ384" s="52" t="str">
        <f t="shared" si="614"/>
        <v/>
      </c>
      <c r="DK384" s="52" t="str">
        <f t="shared" si="615"/>
        <v/>
      </c>
      <c r="DL384" s="52" t="str">
        <f t="shared" si="616"/>
        <v/>
      </c>
      <c r="DM384" s="52" t="str">
        <f t="shared" si="617"/>
        <v/>
      </c>
      <c r="DN384" s="52" t="str">
        <f t="shared" si="618"/>
        <v/>
      </c>
      <c r="DO384" s="52" t="str">
        <f t="shared" si="619"/>
        <v/>
      </c>
      <c r="DP384" s="52" t="str">
        <f t="shared" si="620"/>
        <v/>
      </c>
      <c r="DQ384" s="52" t="str">
        <f t="shared" si="621"/>
        <v/>
      </c>
      <c r="DR384" s="52" t="str">
        <f t="shared" si="622"/>
        <v/>
      </c>
      <c r="DS384" s="52" t="str">
        <f t="shared" si="623"/>
        <v/>
      </c>
      <c r="DT384" s="52" t="str">
        <f t="shared" si="624"/>
        <v/>
      </c>
      <c r="DU384" s="52" t="str">
        <f t="shared" si="625"/>
        <v/>
      </c>
      <c r="DV384" s="52" t="str">
        <f t="shared" si="626"/>
        <v/>
      </c>
      <c r="DW384" s="52" t="str">
        <f t="shared" si="627"/>
        <v/>
      </c>
      <c r="DX384" s="52" t="str">
        <f t="shared" si="644"/>
        <v/>
      </c>
      <c r="DY384" s="52" t="str">
        <f t="shared" si="644"/>
        <v/>
      </c>
      <c r="DZ384" s="52" t="str">
        <f t="shared" si="644"/>
        <v/>
      </c>
      <c r="EA384" s="52" t="str">
        <f t="shared" si="644"/>
        <v/>
      </c>
      <c r="EB384" s="52" t="str">
        <f t="shared" si="567"/>
        <v/>
      </c>
      <c r="EC384" s="52" t="str">
        <f t="shared" si="567"/>
        <v/>
      </c>
      <c r="ED384" s="52" t="str">
        <f t="shared" si="567"/>
        <v/>
      </c>
      <c r="EE384" s="52" t="str">
        <f t="shared" si="567"/>
        <v/>
      </c>
      <c r="EF384" s="52" t="str">
        <f t="shared" si="567"/>
        <v/>
      </c>
      <c r="EG384" s="52" t="str">
        <f t="shared" si="567"/>
        <v/>
      </c>
      <c r="EH384" s="52" t="str">
        <f t="shared" si="567"/>
        <v/>
      </c>
      <c r="EI384" s="52" t="str">
        <f t="shared" si="567"/>
        <v/>
      </c>
      <c r="EJ384" s="52" t="str">
        <f t="shared" si="643"/>
        <v/>
      </c>
      <c r="EK384" s="52" t="str">
        <f t="shared" si="643"/>
        <v/>
      </c>
      <c r="EL384" s="52" t="str">
        <f t="shared" si="569"/>
        <v/>
      </c>
      <c r="EM384" s="52" t="str">
        <f t="shared" si="569"/>
        <v/>
      </c>
      <c r="EN384" s="52" t="str">
        <f t="shared" si="569"/>
        <v/>
      </c>
      <c r="EO384" s="52" t="str">
        <f t="shared" si="569"/>
        <v/>
      </c>
    </row>
    <row r="385" spans="1:145" s="52" customFormat="1">
      <c r="A385" s="52" t="s">
        <v>772</v>
      </c>
      <c r="B385" s="52" t="s">
        <v>773</v>
      </c>
      <c r="D385" s="52">
        <f t="shared" si="645"/>
        <v>100000</v>
      </c>
      <c r="F385" s="52">
        <f t="shared" si="646"/>
        <v>500</v>
      </c>
      <c r="G385" s="52">
        <f t="shared" si="647"/>
        <v>0</v>
      </c>
      <c r="H385" s="52">
        <f t="shared" si="648"/>
        <v>1200000</v>
      </c>
      <c r="M385" s="52">
        <v>15</v>
      </c>
      <c r="O385" s="31"/>
      <c r="T385" s="31"/>
      <c r="Z385" s="10"/>
      <c r="AA385" s="10"/>
      <c r="BW385" s="52" t="str">
        <f t="shared" ref="BW385:BW423" si="649">CONCATENATE(BX385,BY385,BZ385,CA385,CB385,CC385,CD385,CE385,CF385,CG385,CH385,CI385,CJ385,CK385,CL385,CM385,CN385,CO385,CP385,CQ385,CR385,CS385,CT385,CU385,CV385,CW385,CX385,CY385,CZ385,DA385,DB385,DC385,DD385,DE385,DF385,DG385,DH385,DI385,DJ385,DK385,DL385,DM385,DN385,DO385,DP385,DQ385,DR385,DS385,DT385,DU385,DV385,DW385,DX385,DY385,DZ385,EA385,EB385,EC385,ED385,EE385,EF385,EG385,EH385,EI385,EJ385,EK385,EL385,EM385,EN385,EO385)</f>
        <v>|n攻击+100000|n护甲+500|n法抗%+0|n生命值+1200000|n闪避+15%</v>
      </c>
      <c r="BX385" s="52" t="str">
        <f t="shared" si="577"/>
        <v>|n攻击+100000</v>
      </c>
      <c r="BY385" s="52" t="str">
        <f t="shared" si="578"/>
        <v/>
      </c>
      <c r="BZ385" s="52" t="str">
        <f t="shared" si="631"/>
        <v>|n护甲+500</v>
      </c>
      <c r="CA385" s="52" t="str">
        <f t="shared" si="579"/>
        <v>|n法抗%+0</v>
      </c>
      <c r="CB385" s="52" t="str">
        <f t="shared" si="580"/>
        <v>|n生命值+1200000</v>
      </c>
      <c r="CC385" s="52" t="str">
        <f t="shared" si="581"/>
        <v/>
      </c>
      <c r="CD385" s="52" t="str">
        <f t="shared" si="582"/>
        <v/>
      </c>
      <c r="CE385" s="52" t="str">
        <f t="shared" si="583"/>
        <v/>
      </c>
      <c r="CF385" s="52" t="str">
        <f t="shared" si="584"/>
        <v/>
      </c>
      <c r="CG385" s="52" t="str">
        <f t="shared" si="585"/>
        <v>|n闪避+15%</v>
      </c>
      <c r="CH385" s="52" t="str">
        <f t="shared" si="586"/>
        <v/>
      </c>
      <c r="CI385" s="52" t="str">
        <f t="shared" si="587"/>
        <v/>
      </c>
      <c r="CJ385" s="52" t="str">
        <f t="shared" si="588"/>
        <v/>
      </c>
      <c r="CK385" s="52" t="str">
        <f t="shared" si="589"/>
        <v/>
      </c>
      <c r="CL385" s="52" t="str">
        <f t="shared" si="590"/>
        <v/>
      </c>
      <c r="CM385" s="52" t="str">
        <f t="shared" si="591"/>
        <v/>
      </c>
      <c r="CN385" s="52" t="str">
        <f t="shared" si="592"/>
        <v/>
      </c>
      <c r="CO385" s="52" t="str">
        <f t="shared" si="593"/>
        <v/>
      </c>
      <c r="CP385" s="52" t="str">
        <f t="shared" si="594"/>
        <v/>
      </c>
      <c r="CQ385" s="52" t="str">
        <f t="shared" si="595"/>
        <v/>
      </c>
      <c r="CR385" s="52" t="str">
        <f t="shared" si="596"/>
        <v/>
      </c>
      <c r="CS385" s="52" t="str">
        <f t="shared" si="597"/>
        <v/>
      </c>
      <c r="CT385" s="52" t="str">
        <f t="shared" si="598"/>
        <v/>
      </c>
      <c r="CU385" s="52" t="str">
        <f t="shared" si="599"/>
        <v/>
      </c>
      <c r="CV385" s="52" t="str">
        <f t="shared" si="600"/>
        <v/>
      </c>
      <c r="CW385" s="52" t="str">
        <f t="shared" si="601"/>
        <v/>
      </c>
      <c r="CX385" s="52" t="str">
        <f t="shared" si="602"/>
        <v/>
      </c>
      <c r="CY385" s="52" t="str">
        <f t="shared" si="603"/>
        <v/>
      </c>
      <c r="CZ385" s="52" t="str">
        <f t="shared" si="604"/>
        <v/>
      </c>
      <c r="DA385" s="52" t="str">
        <f t="shared" si="605"/>
        <v/>
      </c>
      <c r="DB385" s="52" t="str">
        <f t="shared" si="606"/>
        <v/>
      </c>
      <c r="DC385" s="52" t="str">
        <f t="shared" si="607"/>
        <v/>
      </c>
      <c r="DD385" s="52" t="str">
        <f t="shared" si="608"/>
        <v/>
      </c>
      <c r="DE385" s="52" t="str">
        <f t="shared" si="609"/>
        <v/>
      </c>
      <c r="DF385" s="52" t="str">
        <f t="shared" si="610"/>
        <v/>
      </c>
      <c r="DG385" s="52" t="str">
        <f t="shared" si="611"/>
        <v/>
      </c>
      <c r="DH385" s="52" t="str">
        <f t="shared" si="612"/>
        <v/>
      </c>
      <c r="DI385" s="52" t="str">
        <f t="shared" si="613"/>
        <v/>
      </c>
      <c r="DJ385" s="52" t="str">
        <f t="shared" si="614"/>
        <v/>
      </c>
      <c r="DK385" s="52" t="str">
        <f t="shared" si="615"/>
        <v/>
      </c>
      <c r="DL385" s="52" t="str">
        <f t="shared" si="616"/>
        <v/>
      </c>
      <c r="DM385" s="52" t="str">
        <f t="shared" si="617"/>
        <v/>
      </c>
      <c r="DN385" s="52" t="str">
        <f t="shared" si="618"/>
        <v/>
      </c>
      <c r="DO385" s="52" t="str">
        <f t="shared" si="619"/>
        <v/>
      </c>
      <c r="DP385" s="52" t="str">
        <f t="shared" si="620"/>
        <v/>
      </c>
      <c r="DQ385" s="52" t="str">
        <f t="shared" si="621"/>
        <v/>
      </c>
      <c r="DR385" s="52" t="str">
        <f t="shared" si="622"/>
        <v/>
      </c>
      <c r="DS385" s="52" t="str">
        <f t="shared" si="623"/>
        <v/>
      </c>
      <c r="DT385" s="52" t="str">
        <f t="shared" si="624"/>
        <v/>
      </c>
      <c r="DU385" s="52" t="str">
        <f t="shared" si="625"/>
        <v/>
      </c>
      <c r="DV385" s="52" t="str">
        <f t="shared" si="626"/>
        <v/>
      </c>
      <c r="DW385" s="52" t="str">
        <f t="shared" si="627"/>
        <v/>
      </c>
      <c r="DX385" s="52" t="str">
        <f t="shared" si="644"/>
        <v/>
      </c>
      <c r="DY385" s="52" t="str">
        <f t="shared" si="644"/>
        <v/>
      </c>
      <c r="DZ385" s="52" t="str">
        <f t="shared" si="644"/>
        <v/>
      </c>
      <c r="EA385" s="52" t="str">
        <f t="shared" si="644"/>
        <v/>
      </c>
      <c r="EB385" s="52" t="str">
        <f t="shared" si="567"/>
        <v/>
      </c>
      <c r="EC385" s="52" t="str">
        <f t="shared" si="567"/>
        <v/>
      </c>
      <c r="ED385" s="52" t="str">
        <f t="shared" si="567"/>
        <v/>
      </c>
      <c r="EE385" s="52" t="str">
        <f t="shared" si="567"/>
        <v/>
      </c>
      <c r="EF385" s="52" t="str">
        <f t="shared" si="567"/>
        <v/>
      </c>
      <c r="EG385" s="52" t="str">
        <f t="shared" si="567"/>
        <v/>
      </c>
      <c r="EH385" s="52" t="str">
        <f t="shared" si="567"/>
        <v/>
      </c>
      <c r="EI385" s="52" t="str">
        <f t="shared" si="567"/>
        <v/>
      </c>
      <c r="EJ385" s="52" t="str">
        <f t="shared" si="643"/>
        <v/>
      </c>
      <c r="EK385" s="52" t="str">
        <f t="shared" si="643"/>
        <v/>
      </c>
      <c r="EL385" s="52" t="str">
        <f t="shared" si="569"/>
        <v/>
      </c>
      <c r="EM385" s="52" t="str">
        <f t="shared" si="569"/>
        <v/>
      </c>
      <c r="EN385" s="52" t="str">
        <f t="shared" si="569"/>
        <v/>
      </c>
      <c r="EO385" s="52" t="str">
        <f t="shared" si="569"/>
        <v/>
      </c>
    </row>
    <row r="386" spans="1:145" s="52" customFormat="1">
      <c r="A386" s="52" t="s">
        <v>774</v>
      </c>
      <c r="B386" s="52" t="s">
        <v>775</v>
      </c>
      <c r="D386" s="52">
        <f t="shared" si="645"/>
        <v>400000</v>
      </c>
      <c r="F386" s="52">
        <f t="shared" si="646"/>
        <v>800</v>
      </c>
      <c r="G386" s="52">
        <f t="shared" si="647"/>
        <v>0</v>
      </c>
      <c r="H386" s="52">
        <f t="shared" si="648"/>
        <v>6030000</v>
      </c>
      <c r="M386" s="52">
        <v>15</v>
      </c>
      <c r="O386" s="31"/>
      <c r="T386" s="31"/>
      <c r="Z386" s="10"/>
      <c r="AA386" s="10"/>
      <c r="BW386" s="52" t="str">
        <f t="shared" si="649"/>
        <v>|n攻击+400000|n护甲+800|n法抗%+0|n生命值+6030000|n闪避+15%</v>
      </c>
      <c r="BX386" s="52" t="str">
        <f t="shared" si="577"/>
        <v>|n攻击+400000</v>
      </c>
      <c r="BY386" s="52" t="str">
        <f t="shared" si="578"/>
        <v/>
      </c>
      <c r="BZ386" s="52" t="str">
        <f t="shared" si="631"/>
        <v>|n护甲+800</v>
      </c>
      <c r="CA386" s="52" t="str">
        <f t="shared" si="579"/>
        <v>|n法抗%+0</v>
      </c>
      <c r="CB386" s="52" t="str">
        <f t="shared" si="580"/>
        <v>|n生命值+6030000</v>
      </c>
      <c r="CC386" s="52" t="str">
        <f t="shared" si="581"/>
        <v/>
      </c>
      <c r="CD386" s="52" t="str">
        <f t="shared" si="582"/>
        <v/>
      </c>
      <c r="CE386" s="52" t="str">
        <f t="shared" si="583"/>
        <v/>
      </c>
      <c r="CF386" s="52" t="str">
        <f t="shared" si="584"/>
        <v/>
      </c>
      <c r="CG386" s="52" t="str">
        <f t="shared" si="585"/>
        <v>|n闪避+15%</v>
      </c>
      <c r="CH386" s="52" t="str">
        <f t="shared" si="586"/>
        <v/>
      </c>
      <c r="CI386" s="52" t="str">
        <f t="shared" si="587"/>
        <v/>
      </c>
      <c r="CJ386" s="52" t="str">
        <f t="shared" si="588"/>
        <v/>
      </c>
      <c r="CK386" s="52" t="str">
        <f t="shared" si="589"/>
        <v/>
      </c>
      <c r="CL386" s="52" t="str">
        <f t="shared" si="590"/>
        <v/>
      </c>
      <c r="CM386" s="52" t="str">
        <f t="shared" si="591"/>
        <v/>
      </c>
      <c r="CN386" s="52" t="str">
        <f t="shared" si="592"/>
        <v/>
      </c>
      <c r="CO386" s="52" t="str">
        <f t="shared" si="593"/>
        <v/>
      </c>
      <c r="CP386" s="52" t="str">
        <f t="shared" si="594"/>
        <v/>
      </c>
      <c r="CQ386" s="52" t="str">
        <f t="shared" si="595"/>
        <v/>
      </c>
      <c r="CR386" s="52" t="str">
        <f t="shared" si="596"/>
        <v/>
      </c>
      <c r="CS386" s="52" t="str">
        <f t="shared" si="597"/>
        <v/>
      </c>
      <c r="CT386" s="52" t="str">
        <f t="shared" si="598"/>
        <v/>
      </c>
      <c r="CU386" s="52" t="str">
        <f t="shared" si="599"/>
        <v/>
      </c>
      <c r="CV386" s="52" t="str">
        <f t="shared" si="600"/>
        <v/>
      </c>
      <c r="CW386" s="52" t="str">
        <f t="shared" si="601"/>
        <v/>
      </c>
      <c r="CX386" s="52" t="str">
        <f t="shared" si="602"/>
        <v/>
      </c>
      <c r="CY386" s="52" t="str">
        <f t="shared" si="603"/>
        <v/>
      </c>
      <c r="CZ386" s="52" t="str">
        <f t="shared" si="604"/>
        <v/>
      </c>
      <c r="DA386" s="52" t="str">
        <f t="shared" si="605"/>
        <v/>
      </c>
      <c r="DB386" s="52" t="str">
        <f t="shared" si="606"/>
        <v/>
      </c>
      <c r="DC386" s="52" t="str">
        <f t="shared" si="607"/>
        <v/>
      </c>
      <c r="DD386" s="52" t="str">
        <f t="shared" si="608"/>
        <v/>
      </c>
      <c r="DE386" s="52" t="str">
        <f t="shared" si="609"/>
        <v/>
      </c>
      <c r="DF386" s="52" t="str">
        <f t="shared" si="610"/>
        <v/>
      </c>
      <c r="DG386" s="52" t="str">
        <f t="shared" si="611"/>
        <v/>
      </c>
      <c r="DH386" s="52" t="str">
        <f t="shared" si="612"/>
        <v/>
      </c>
      <c r="DI386" s="52" t="str">
        <f t="shared" si="613"/>
        <v/>
      </c>
      <c r="DJ386" s="52" t="str">
        <f t="shared" si="614"/>
        <v/>
      </c>
      <c r="DK386" s="52" t="str">
        <f t="shared" si="615"/>
        <v/>
      </c>
      <c r="DL386" s="52" t="str">
        <f t="shared" si="616"/>
        <v/>
      </c>
      <c r="DM386" s="52" t="str">
        <f t="shared" si="617"/>
        <v/>
      </c>
      <c r="DN386" s="52" t="str">
        <f t="shared" si="618"/>
        <v/>
      </c>
      <c r="DO386" s="52" t="str">
        <f t="shared" si="619"/>
        <v/>
      </c>
      <c r="DP386" s="52" t="str">
        <f t="shared" si="620"/>
        <v/>
      </c>
      <c r="DQ386" s="52" t="str">
        <f t="shared" si="621"/>
        <v/>
      </c>
      <c r="DR386" s="52" t="str">
        <f t="shared" si="622"/>
        <v/>
      </c>
      <c r="DS386" s="52" t="str">
        <f t="shared" si="623"/>
        <v/>
      </c>
      <c r="DT386" s="52" t="str">
        <f t="shared" si="624"/>
        <v/>
      </c>
      <c r="DU386" s="52" t="str">
        <f t="shared" si="625"/>
        <v/>
      </c>
      <c r="DV386" s="52" t="str">
        <f t="shared" si="626"/>
        <v/>
      </c>
      <c r="DW386" s="52" t="str">
        <f t="shared" si="627"/>
        <v/>
      </c>
      <c r="DX386" s="52" t="str">
        <f t="shared" si="644"/>
        <v/>
      </c>
      <c r="DY386" s="52" t="str">
        <f t="shared" si="644"/>
        <v/>
      </c>
      <c r="DZ386" s="52" t="str">
        <f t="shared" si="644"/>
        <v/>
      </c>
      <c r="EA386" s="52" t="str">
        <f t="shared" si="644"/>
        <v/>
      </c>
      <c r="EB386" s="52" t="str">
        <f t="shared" si="567"/>
        <v/>
      </c>
      <c r="EC386" s="52" t="str">
        <f t="shared" si="567"/>
        <v/>
      </c>
      <c r="ED386" s="52" t="str">
        <f t="shared" si="567"/>
        <v/>
      </c>
      <c r="EE386" s="52" t="str">
        <f t="shared" si="567"/>
        <v/>
      </c>
      <c r="EF386" s="52" t="str">
        <f t="shared" si="567"/>
        <v/>
      </c>
      <c r="EG386" s="52" t="str">
        <f t="shared" si="567"/>
        <v/>
      </c>
      <c r="EH386" s="52" t="str">
        <f t="shared" si="567"/>
        <v/>
      </c>
      <c r="EI386" s="52" t="str">
        <f t="shared" si="567"/>
        <v/>
      </c>
      <c r="EJ386" s="52" t="str">
        <f t="shared" si="643"/>
        <v/>
      </c>
      <c r="EK386" s="52" t="str">
        <f t="shared" si="643"/>
        <v/>
      </c>
      <c r="EL386" s="52" t="str">
        <f t="shared" si="569"/>
        <v/>
      </c>
      <c r="EM386" s="52" t="str">
        <f t="shared" si="569"/>
        <v/>
      </c>
      <c r="EN386" s="52" t="str">
        <f t="shared" si="569"/>
        <v/>
      </c>
      <c r="EO386" s="52" t="str">
        <f t="shared" si="569"/>
        <v/>
      </c>
    </row>
    <row r="387" spans="1:145" s="52" customFormat="1">
      <c r="A387" s="52" t="s">
        <v>776</v>
      </c>
      <c r="B387" s="52" t="s">
        <v>777</v>
      </c>
      <c r="D387" s="52">
        <f t="shared" si="645"/>
        <v>3000000</v>
      </c>
      <c r="F387" s="52">
        <f t="shared" si="646"/>
        <v>1500</v>
      </c>
      <c r="G387" s="52">
        <f t="shared" si="647"/>
        <v>0</v>
      </c>
      <c r="H387" s="52">
        <f t="shared" si="648"/>
        <v>48240000</v>
      </c>
      <c r="M387" s="52">
        <v>15</v>
      </c>
      <c r="O387" s="31"/>
      <c r="T387" s="31"/>
      <c r="Z387" s="10"/>
      <c r="AA387" s="10"/>
      <c r="BW387" s="52" t="str">
        <f t="shared" si="649"/>
        <v>|n攻击+3000000|n护甲+1500|n法抗%+0|n生命值+48240000|n闪避+15%</v>
      </c>
      <c r="BX387" s="52" t="str">
        <f t="shared" si="577"/>
        <v>|n攻击+3000000</v>
      </c>
      <c r="BY387" s="52" t="str">
        <f t="shared" si="578"/>
        <v/>
      </c>
      <c r="BZ387" s="52" t="str">
        <f t="shared" si="631"/>
        <v>|n护甲+1500</v>
      </c>
      <c r="CA387" s="52" t="str">
        <f t="shared" si="579"/>
        <v>|n法抗%+0</v>
      </c>
      <c r="CB387" s="52" t="str">
        <f t="shared" si="580"/>
        <v>|n生命值+48240000</v>
      </c>
      <c r="CC387" s="52" t="str">
        <f t="shared" si="581"/>
        <v/>
      </c>
      <c r="CD387" s="52" t="str">
        <f t="shared" si="582"/>
        <v/>
      </c>
      <c r="CE387" s="52" t="str">
        <f t="shared" si="583"/>
        <v/>
      </c>
      <c r="CF387" s="52" t="str">
        <f t="shared" si="584"/>
        <v/>
      </c>
      <c r="CG387" s="52" t="str">
        <f t="shared" si="585"/>
        <v>|n闪避+15%</v>
      </c>
      <c r="CH387" s="52" t="str">
        <f t="shared" si="586"/>
        <v/>
      </c>
      <c r="CI387" s="52" t="str">
        <f t="shared" si="587"/>
        <v/>
      </c>
      <c r="CJ387" s="52" t="str">
        <f t="shared" si="588"/>
        <v/>
      </c>
      <c r="CK387" s="52" t="str">
        <f t="shared" si="589"/>
        <v/>
      </c>
      <c r="CL387" s="52" t="str">
        <f t="shared" si="590"/>
        <v/>
      </c>
      <c r="CM387" s="52" t="str">
        <f t="shared" si="591"/>
        <v/>
      </c>
      <c r="CN387" s="52" t="str">
        <f t="shared" si="592"/>
        <v/>
      </c>
      <c r="CO387" s="52" t="str">
        <f t="shared" si="593"/>
        <v/>
      </c>
      <c r="CP387" s="52" t="str">
        <f t="shared" si="594"/>
        <v/>
      </c>
      <c r="CQ387" s="52" t="str">
        <f t="shared" si="595"/>
        <v/>
      </c>
      <c r="CR387" s="52" t="str">
        <f t="shared" si="596"/>
        <v/>
      </c>
      <c r="CS387" s="52" t="str">
        <f t="shared" si="597"/>
        <v/>
      </c>
      <c r="CT387" s="52" t="str">
        <f t="shared" si="598"/>
        <v/>
      </c>
      <c r="CU387" s="52" t="str">
        <f t="shared" si="599"/>
        <v/>
      </c>
      <c r="CV387" s="52" t="str">
        <f t="shared" si="600"/>
        <v/>
      </c>
      <c r="CW387" s="52" t="str">
        <f t="shared" si="601"/>
        <v/>
      </c>
      <c r="CX387" s="52" t="str">
        <f t="shared" si="602"/>
        <v/>
      </c>
      <c r="CY387" s="52" t="str">
        <f t="shared" si="603"/>
        <v/>
      </c>
      <c r="CZ387" s="52" t="str">
        <f t="shared" si="604"/>
        <v/>
      </c>
      <c r="DA387" s="52" t="str">
        <f t="shared" si="605"/>
        <v/>
      </c>
      <c r="DB387" s="52" t="str">
        <f t="shared" si="606"/>
        <v/>
      </c>
      <c r="DC387" s="52" t="str">
        <f t="shared" si="607"/>
        <v/>
      </c>
      <c r="DD387" s="52" t="str">
        <f t="shared" si="608"/>
        <v/>
      </c>
      <c r="DE387" s="52" t="str">
        <f t="shared" si="609"/>
        <v/>
      </c>
      <c r="DF387" s="52" t="str">
        <f t="shared" si="610"/>
        <v/>
      </c>
      <c r="DG387" s="52" t="str">
        <f t="shared" si="611"/>
        <v/>
      </c>
      <c r="DH387" s="52" t="str">
        <f t="shared" si="612"/>
        <v/>
      </c>
      <c r="DI387" s="52" t="str">
        <f t="shared" si="613"/>
        <v/>
      </c>
      <c r="DJ387" s="52" t="str">
        <f t="shared" si="614"/>
        <v/>
      </c>
      <c r="DK387" s="52" t="str">
        <f t="shared" si="615"/>
        <v/>
      </c>
      <c r="DL387" s="52" t="str">
        <f t="shared" si="616"/>
        <v/>
      </c>
      <c r="DM387" s="52" t="str">
        <f t="shared" si="617"/>
        <v/>
      </c>
      <c r="DN387" s="52" t="str">
        <f t="shared" si="618"/>
        <v/>
      </c>
      <c r="DO387" s="52" t="str">
        <f t="shared" si="619"/>
        <v/>
      </c>
      <c r="DP387" s="52" t="str">
        <f t="shared" si="620"/>
        <v/>
      </c>
      <c r="DQ387" s="52" t="str">
        <f t="shared" si="621"/>
        <v/>
      </c>
      <c r="DR387" s="52" t="str">
        <f t="shared" si="622"/>
        <v/>
      </c>
      <c r="DS387" s="52" t="str">
        <f t="shared" si="623"/>
        <v/>
      </c>
      <c r="DT387" s="52" t="str">
        <f t="shared" si="624"/>
        <v/>
      </c>
      <c r="DU387" s="52" t="str">
        <f t="shared" si="625"/>
        <v/>
      </c>
      <c r="DV387" s="52" t="str">
        <f t="shared" si="626"/>
        <v/>
      </c>
      <c r="DW387" s="52" t="str">
        <f t="shared" si="627"/>
        <v/>
      </c>
      <c r="DX387" s="52" t="str">
        <f t="shared" si="644"/>
        <v/>
      </c>
      <c r="DY387" s="52" t="str">
        <f t="shared" si="644"/>
        <v/>
      </c>
      <c r="DZ387" s="52" t="str">
        <f t="shared" si="644"/>
        <v/>
      </c>
      <c r="EA387" s="52" t="str">
        <f t="shared" si="644"/>
        <v/>
      </c>
      <c r="EB387" s="52" t="str">
        <f t="shared" si="567"/>
        <v/>
      </c>
      <c r="EC387" s="52" t="str">
        <f t="shared" si="567"/>
        <v/>
      </c>
      <c r="ED387" s="52" t="str">
        <f t="shared" si="567"/>
        <v/>
      </c>
      <c r="EE387" s="52" t="str">
        <f t="shared" si="567"/>
        <v/>
      </c>
      <c r="EF387" s="52" t="str">
        <f t="shared" si="567"/>
        <v/>
      </c>
      <c r="EG387" s="52" t="str">
        <f t="shared" si="567"/>
        <v/>
      </c>
      <c r="EH387" s="52" t="str">
        <f t="shared" si="567"/>
        <v/>
      </c>
      <c r="EI387" s="52" t="str">
        <f t="shared" si="567"/>
        <v/>
      </c>
      <c r="EJ387" s="52" t="str">
        <f t="shared" si="643"/>
        <v/>
      </c>
      <c r="EK387" s="52" t="str">
        <f t="shared" si="643"/>
        <v/>
      </c>
      <c r="EL387" s="52" t="str">
        <f t="shared" si="569"/>
        <v/>
      </c>
      <c r="EM387" s="52" t="str">
        <f t="shared" si="569"/>
        <v/>
      </c>
      <c r="EN387" s="52" t="str">
        <f t="shared" si="569"/>
        <v/>
      </c>
      <c r="EO387" s="52" t="str">
        <f t="shared" si="569"/>
        <v/>
      </c>
    </row>
    <row r="388" spans="1:145">
      <c r="A388" s="39" t="s">
        <v>778</v>
      </c>
      <c r="B388" s="39" t="s">
        <v>779</v>
      </c>
      <c r="C388" s="39" t="s">
        <v>780</v>
      </c>
      <c r="D388" s="39">
        <v>3570</v>
      </c>
      <c r="F388" s="39">
        <v>10</v>
      </c>
      <c r="H388" s="39">
        <v>37000</v>
      </c>
      <c r="M388" s="39">
        <v>10</v>
      </c>
      <c r="BW388" s="39" t="str">
        <f t="shared" si="649"/>
        <v>|n攻击+3570|n护甲+10|n生命值+37000|n闪避+10%</v>
      </c>
      <c r="BX388" s="39" t="str">
        <f t="shared" si="577"/>
        <v>|n攻击+3570</v>
      </c>
      <c r="BY388" s="39" t="str">
        <f t="shared" si="578"/>
        <v/>
      </c>
      <c r="BZ388" s="39" t="str">
        <f t="shared" si="631"/>
        <v>|n护甲+10</v>
      </c>
      <c r="CA388" s="39" t="str">
        <f t="shared" si="579"/>
        <v/>
      </c>
      <c r="CB388" s="39" t="str">
        <f t="shared" si="580"/>
        <v>|n生命值+37000</v>
      </c>
      <c r="CC388" s="39" t="str">
        <f t="shared" si="581"/>
        <v/>
      </c>
      <c r="CD388" s="39" t="str">
        <f t="shared" si="582"/>
        <v/>
      </c>
      <c r="CE388" s="39" t="str">
        <f t="shared" si="583"/>
        <v/>
      </c>
      <c r="CF388" s="39" t="str">
        <f t="shared" si="584"/>
        <v/>
      </c>
      <c r="CG388" s="39" t="str">
        <f t="shared" si="585"/>
        <v>|n闪避+10%</v>
      </c>
      <c r="CH388" s="39" t="str">
        <f t="shared" si="586"/>
        <v/>
      </c>
      <c r="CI388" s="39" t="str">
        <f t="shared" si="587"/>
        <v/>
      </c>
      <c r="CJ388" s="39" t="str">
        <f t="shared" si="588"/>
        <v/>
      </c>
      <c r="CK388" s="39" t="str">
        <f t="shared" si="589"/>
        <v/>
      </c>
      <c r="CL388" s="39" t="str">
        <f t="shared" si="590"/>
        <v/>
      </c>
      <c r="CM388" s="39" t="str">
        <f t="shared" si="591"/>
        <v/>
      </c>
      <c r="CN388" s="39" t="str">
        <f t="shared" si="592"/>
        <v/>
      </c>
      <c r="CO388" s="39" t="str">
        <f t="shared" si="593"/>
        <v/>
      </c>
      <c r="CP388" s="39" t="str">
        <f t="shared" si="594"/>
        <v/>
      </c>
      <c r="CQ388" s="39" t="str">
        <f t="shared" si="595"/>
        <v/>
      </c>
      <c r="CR388" s="39" t="str">
        <f t="shared" si="596"/>
        <v/>
      </c>
      <c r="CS388" s="39" t="str">
        <f t="shared" si="597"/>
        <v/>
      </c>
      <c r="CT388" s="39" t="str">
        <f t="shared" si="598"/>
        <v/>
      </c>
      <c r="CU388" s="39" t="str">
        <f t="shared" si="599"/>
        <v/>
      </c>
      <c r="CV388" s="39" t="str">
        <f t="shared" si="600"/>
        <v/>
      </c>
      <c r="CW388" s="39" t="str">
        <f t="shared" si="601"/>
        <v/>
      </c>
      <c r="CX388" s="39" t="str">
        <f t="shared" si="602"/>
        <v/>
      </c>
      <c r="CY388" s="39" t="str">
        <f t="shared" si="603"/>
        <v/>
      </c>
      <c r="CZ388" s="39" t="str">
        <f t="shared" si="604"/>
        <v/>
      </c>
      <c r="DA388" s="39" t="str">
        <f t="shared" si="605"/>
        <v/>
      </c>
      <c r="DB388" s="39" t="str">
        <f t="shared" si="606"/>
        <v/>
      </c>
      <c r="DC388" s="39" t="str">
        <f t="shared" si="607"/>
        <v/>
      </c>
      <c r="DD388" s="39" t="str">
        <f t="shared" si="608"/>
        <v/>
      </c>
      <c r="DE388" s="39" t="str">
        <f t="shared" si="609"/>
        <v/>
      </c>
      <c r="DF388" s="39" t="str">
        <f t="shared" si="610"/>
        <v/>
      </c>
      <c r="DG388" s="39" t="str">
        <f t="shared" si="611"/>
        <v/>
      </c>
      <c r="DH388" s="39" t="str">
        <f t="shared" si="612"/>
        <v/>
      </c>
      <c r="DI388" s="39" t="str">
        <f t="shared" si="613"/>
        <v/>
      </c>
      <c r="DJ388" s="39" t="str">
        <f t="shared" si="614"/>
        <v/>
      </c>
      <c r="DK388" s="39" t="str">
        <f t="shared" si="615"/>
        <v/>
      </c>
      <c r="DL388" s="39" t="str">
        <f t="shared" si="616"/>
        <v/>
      </c>
      <c r="DM388" s="39" t="str">
        <f t="shared" si="617"/>
        <v/>
      </c>
      <c r="DN388" s="39" t="str">
        <f t="shared" si="618"/>
        <v/>
      </c>
      <c r="DO388" s="39" t="str">
        <f t="shared" si="619"/>
        <v/>
      </c>
      <c r="DP388" s="39" t="str">
        <f t="shared" si="620"/>
        <v/>
      </c>
      <c r="DQ388" s="39" t="str">
        <f t="shared" si="621"/>
        <v/>
      </c>
      <c r="DR388" s="39" t="str">
        <f t="shared" si="622"/>
        <v/>
      </c>
      <c r="DS388" s="39" t="str">
        <f t="shared" si="623"/>
        <v/>
      </c>
      <c r="DT388" s="39" t="str">
        <f t="shared" si="624"/>
        <v/>
      </c>
      <c r="DU388" s="39" t="str">
        <f t="shared" si="625"/>
        <v/>
      </c>
      <c r="DV388" s="39" t="str">
        <f t="shared" si="626"/>
        <v/>
      </c>
      <c r="DW388" s="39" t="str">
        <f t="shared" si="627"/>
        <v/>
      </c>
      <c r="DX388" s="39" t="str">
        <f t="shared" si="644"/>
        <v/>
      </c>
      <c r="DY388" s="39" t="str">
        <f t="shared" si="644"/>
        <v/>
      </c>
      <c r="DZ388" s="39" t="str">
        <f t="shared" si="644"/>
        <v/>
      </c>
      <c r="EA388" s="39" t="str">
        <f t="shared" si="644"/>
        <v/>
      </c>
      <c r="EB388" s="39" t="str">
        <f t="shared" si="644"/>
        <v/>
      </c>
      <c r="EC388" s="39" t="str">
        <f t="shared" si="644"/>
        <v/>
      </c>
      <c r="ED388" s="39" t="str">
        <f t="shared" si="644"/>
        <v/>
      </c>
      <c r="EE388" s="39" t="str">
        <f t="shared" ref="EE388:EO401" si="650">IF(BK388="","","|n|cffffcc00"&amp;EE$2&amp;"：|r"&amp;BK388&amp;EE$1)</f>
        <v/>
      </c>
      <c r="EF388" s="39" t="str">
        <f t="shared" si="650"/>
        <v/>
      </c>
      <c r="EG388" s="39" t="str">
        <f t="shared" si="650"/>
        <v/>
      </c>
      <c r="EH388" s="39" t="str">
        <f t="shared" si="650"/>
        <v/>
      </c>
      <c r="EI388" s="39" t="str">
        <f t="shared" si="650"/>
        <v/>
      </c>
      <c r="EJ388" s="39" t="str">
        <f t="shared" si="650"/>
        <v/>
      </c>
      <c r="EK388" s="39" t="str">
        <f t="shared" si="650"/>
        <v/>
      </c>
      <c r="EL388" s="39" t="str">
        <f t="shared" si="569"/>
        <v/>
      </c>
      <c r="EM388" s="39" t="str">
        <f t="shared" si="569"/>
        <v/>
      </c>
      <c r="EN388" s="39" t="str">
        <f t="shared" si="569"/>
        <v/>
      </c>
      <c r="EO388" s="39" t="str">
        <f t="shared" si="569"/>
        <v/>
      </c>
    </row>
    <row r="389" spans="1:145">
      <c r="A389" s="39" t="s">
        <v>781</v>
      </c>
      <c r="B389" s="39" t="s">
        <v>779</v>
      </c>
      <c r="C389" s="26" t="s">
        <v>782</v>
      </c>
      <c r="D389" s="39">
        <v>10020</v>
      </c>
      <c r="F389" s="39">
        <v>30</v>
      </c>
      <c r="H389" s="39">
        <v>105700</v>
      </c>
      <c r="M389" s="39">
        <v>10</v>
      </c>
      <c r="BW389" s="39" t="str">
        <f t="shared" si="649"/>
        <v>|n攻击+10020|n护甲+30|n生命值+105700|n闪避+10%</v>
      </c>
      <c r="BX389" s="39" t="str">
        <f t="shared" si="577"/>
        <v>|n攻击+10020</v>
      </c>
      <c r="BY389" s="39" t="str">
        <f t="shared" si="578"/>
        <v/>
      </c>
      <c r="BZ389" s="39" t="str">
        <f t="shared" si="631"/>
        <v>|n护甲+30</v>
      </c>
      <c r="CA389" s="39" t="str">
        <f t="shared" si="579"/>
        <v/>
      </c>
      <c r="CB389" s="39" t="str">
        <f t="shared" si="580"/>
        <v>|n生命值+105700</v>
      </c>
      <c r="CC389" s="39" t="str">
        <f t="shared" si="581"/>
        <v/>
      </c>
      <c r="CD389" s="39" t="str">
        <f t="shared" si="582"/>
        <v/>
      </c>
      <c r="CE389" s="39" t="str">
        <f t="shared" si="583"/>
        <v/>
      </c>
      <c r="CF389" s="39" t="str">
        <f t="shared" si="584"/>
        <v/>
      </c>
      <c r="CG389" s="39" t="str">
        <f t="shared" si="585"/>
        <v>|n闪避+10%</v>
      </c>
      <c r="CH389" s="39" t="str">
        <f t="shared" si="586"/>
        <v/>
      </c>
      <c r="CI389" s="39" t="str">
        <f t="shared" si="587"/>
        <v/>
      </c>
      <c r="CJ389" s="39" t="str">
        <f t="shared" si="588"/>
        <v/>
      </c>
      <c r="CK389" s="39" t="str">
        <f t="shared" si="589"/>
        <v/>
      </c>
      <c r="CL389" s="39" t="str">
        <f t="shared" si="590"/>
        <v/>
      </c>
      <c r="CM389" s="39" t="str">
        <f t="shared" si="591"/>
        <v/>
      </c>
      <c r="CN389" s="39" t="str">
        <f t="shared" si="592"/>
        <v/>
      </c>
      <c r="CO389" s="39" t="str">
        <f t="shared" si="593"/>
        <v/>
      </c>
      <c r="CP389" s="39" t="str">
        <f t="shared" si="594"/>
        <v/>
      </c>
      <c r="CQ389" s="39" t="str">
        <f t="shared" si="595"/>
        <v/>
      </c>
      <c r="CR389" s="39" t="str">
        <f t="shared" si="596"/>
        <v/>
      </c>
      <c r="CS389" s="39" t="str">
        <f t="shared" si="597"/>
        <v/>
      </c>
      <c r="CT389" s="39" t="str">
        <f t="shared" si="598"/>
        <v/>
      </c>
      <c r="CU389" s="39" t="str">
        <f t="shared" si="599"/>
        <v/>
      </c>
      <c r="CV389" s="39" t="str">
        <f t="shared" si="600"/>
        <v/>
      </c>
      <c r="CW389" s="39" t="str">
        <f t="shared" si="601"/>
        <v/>
      </c>
      <c r="CX389" s="39" t="str">
        <f t="shared" si="602"/>
        <v/>
      </c>
      <c r="CY389" s="39" t="str">
        <f t="shared" si="603"/>
        <v/>
      </c>
      <c r="CZ389" s="39" t="str">
        <f t="shared" si="604"/>
        <v/>
      </c>
      <c r="DA389" s="39" t="str">
        <f t="shared" si="605"/>
        <v/>
      </c>
      <c r="DB389" s="39" t="str">
        <f t="shared" si="606"/>
        <v/>
      </c>
      <c r="DC389" s="39" t="str">
        <f t="shared" si="607"/>
        <v/>
      </c>
      <c r="DD389" s="39" t="str">
        <f t="shared" si="608"/>
        <v/>
      </c>
      <c r="DE389" s="39" t="str">
        <f t="shared" si="609"/>
        <v/>
      </c>
      <c r="DF389" s="39" t="str">
        <f t="shared" si="610"/>
        <v/>
      </c>
      <c r="DG389" s="39" t="str">
        <f t="shared" si="611"/>
        <v/>
      </c>
      <c r="DH389" s="39" t="str">
        <f t="shared" si="612"/>
        <v/>
      </c>
      <c r="DI389" s="39" t="str">
        <f t="shared" si="613"/>
        <v/>
      </c>
      <c r="DJ389" s="39" t="str">
        <f t="shared" si="614"/>
        <v/>
      </c>
      <c r="DK389" s="39" t="str">
        <f t="shared" si="615"/>
        <v/>
      </c>
      <c r="DL389" s="39" t="str">
        <f t="shared" si="616"/>
        <v/>
      </c>
      <c r="DM389" s="39" t="str">
        <f t="shared" si="617"/>
        <v/>
      </c>
      <c r="DN389" s="39" t="str">
        <f t="shared" si="618"/>
        <v/>
      </c>
      <c r="DO389" s="39" t="str">
        <f t="shared" si="619"/>
        <v/>
      </c>
      <c r="DP389" s="39" t="str">
        <f t="shared" si="620"/>
        <v/>
      </c>
      <c r="DQ389" s="39" t="str">
        <f t="shared" si="621"/>
        <v/>
      </c>
      <c r="DR389" s="39" t="str">
        <f t="shared" si="622"/>
        <v/>
      </c>
      <c r="DS389" s="39" t="str">
        <f t="shared" si="623"/>
        <v/>
      </c>
      <c r="DT389" s="39" t="str">
        <f t="shared" si="624"/>
        <v/>
      </c>
      <c r="DU389" s="39" t="str">
        <f t="shared" si="625"/>
        <v/>
      </c>
      <c r="DV389" s="39" t="str">
        <f t="shared" si="626"/>
        <v/>
      </c>
      <c r="DW389" s="39" t="str">
        <f t="shared" si="627"/>
        <v/>
      </c>
      <c r="DX389" s="39" t="str">
        <f t="shared" si="644"/>
        <v/>
      </c>
      <c r="DY389" s="39" t="str">
        <f t="shared" si="644"/>
        <v/>
      </c>
      <c r="DZ389" s="39" t="str">
        <f t="shared" si="644"/>
        <v/>
      </c>
      <c r="EA389" s="39" t="str">
        <f t="shared" si="644"/>
        <v/>
      </c>
      <c r="EB389" s="39" t="str">
        <f t="shared" si="644"/>
        <v/>
      </c>
      <c r="EC389" s="39" t="str">
        <f t="shared" si="644"/>
        <v/>
      </c>
      <c r="ED389" s="39" t="str">
        <f t="shared" si="644"/>
        <v/>
      </c>
      <c r="EE389" s="39" t="str">
        <f t="shared" si="650"/>
        <v/>
      </c>
      <c r="EF389" s="39" t="str">
        <f t="shared" si="650"/>
        <v/>
      </c>
      <c r="EG389" s="39" t="str">
        <f t="shared" si="650"/>
        <v/>
      </c>
      <c r="EH389" s="39" t="str">
        <f t="shared" si="650"/>
        <v/>
      </c>
      <c r="EI389" s="39" t="str">
        <f t="shared" si="650"/>
        <v/>
      </c>
      <c r="EJ389" s="39" t="str">
        <f t="shared" si="650"/>
        <v/>
      </c>
      <c r="EK389" s="39" t="str">
        <f t="shared" si="650"/>
        <v/>
      </c>
      <c r="EL389" s="39" t="str">
        <f t="shared" si="650"/>
        <v/>
      </c>
      <c r="EM389" s="39" t="str">
        <f t="shared" si="650"/>
        <v/>
      </c>
      <c r="EN389" s="39" t="str">
        <f t="shared" si="650"/>
        <v/>
      </c>
      <c r="EO389" s="39" t="str">
        <f t="shared" si="650"/>
        <v/>
      </c>
    </row>
    <row r="390" spans="1:145">
      <c r="A390" s="39" t="s">
        <v>783</v>
      </c>
      <c r="B390" s="39" t="s">
        <v>779</v>
      </c>
      <c r="C390" s="39" t="s">
        <v>780</v>
      </c>
      <c r="D390" s="39">
        <v>33000</v>
      </c>
      <c r="F390" s="39">
        <v>80</v>
      </c>
      <c r="H390" s="39">
        <v>360000</v>
      </c>
      <c r="M390" s="39">
        <v>10</v>
      </c>
      <c r="BW390" s="39" t="str">
        <f t="shared" si="649"/>
        <v>|n攻击+33000|n护甲+80|n生命值+360000|n闪避+10%</v>
      </c>
      <c r="BX390" s="39" t="str">
        <f t="shared" si="577"/>
        <v>|n攻击+33000</v>
      </c>
      <c r="BY390" s="39" t="str">
        <f t="shared" si="578"/>
        <v/>
      </c>
      <c r="BZ390" s="39" t="str">
        <f t="shared" si="631"/>
        <v>|n护甲+80</v>
      </c>
      <c r="CA390" s="39" t="str">
        <f t="shared" si="579"/>
        <v/>
      </c>
      <c r="CB390" s="39" t="str">
        <f t="shared" si="580"/>
        <v>|n生命值+360000</v>
      </c>
      <c r="CC390" s="39" t="str">
        <f t="shared" si="581"/>
        <v/>
      </c>
      <c r="CD390" s="39" t="str">
        <f t="shared" si="582"/>
        <v/>
      </c>
      <c r="CE390" s="39" t="str">
        <f t="shared" si="583"/>
        <v/>
      </c>
      <c r="CF390" s="39" t="str">
        <f t="shared" si="584"/>
        <v/>
      </c>
      <c r="CG390" s="39" t="str">
        <f t="shared" si="585"/>
        <v>|n闪避+10%</v>
      </c>
      <c r="CH390" s="39" t="str">
        <f t="shared" si="586"/>
        <v/>
      </c>
      <c r="CI390" s="39" t="str">
        <f t="shared" si="587"/>
        <v/>
      </c>
      <c r="CJ390" s="39" t="str">
        <f t="shared" si="588"/>
        <v/>
      </c>
      <c r="CK390" s="39" t="str">
        <f t="shared" si="589"/>
        <v/>
      </c>
      <c r="CL390" s="39" t="str">
        <f t="shared" si="590"/>
        <v/>
      </c>
      <c r="CM390" s="39" t="str">
        <f t="shared" si="591"/>
        <v/>
      </c>
      <c r="CN390" s="39" t="str">
        <f t="shared" si="592"/>
        <v/>
      </c>
      <c r="CO390" s="39" t="str">
        <f t="shared" si="593"/>
        <v/>
      </c>
      <c r="CP390" s="39" t="str">
        <f t="shared" si="594"/>
        <v/>
      </c>
      <c r="CQ390" s="39" t="str">
        <f t="shared" si="595"/>
        <v/>
      </c>
      <c r="CR390" s="39" t="str">
        <f t="shared" si="596"/>
        <v/>
      </c>
      <c r="CS390" s="39" t="str">
        <f t="shared" si="597"/>
        <v/>
      </c>
      <c r="CT390" s="39" t="str">
        <f t="shared" si="598"/>
        <v/>
      </c>
      <c r="CU390" s="39" t="str">
        <f t="shared" si="599"/>
        <v/>
      </c>
      <c r="CV390" s="39" t="str">
        <f t="shared" si="600"/>
        <v/>
      </c>
      <c r="CW390" s="39" t="str">
        <f t="shared" si="601"/>
        <v/>
      </c>
      <c r="CX390" s="39" t="str">
        <f t="shared" si="602"/>
        <v/>
      </c>
      <c r="CY390" s="39" t="str">
        <f t="shared" si="603"/>
        <v/>
      </c>
      <c r="CZ390" s="39" t="str">
        <f t="shared" si="604"/>
        <v/>
      </c>
      <c r="DA390" s="39" t="str">
        <f t="shared" si="605"/>
        <v/>
      </c>
      <c r="DB390" s="39" t="str">
        <f t="shared" si="606"/>
        <v/>
      </c>
      <c r="DC390" s="39" t="str">
        <f t="shared" si="607"/>
        <v/>
      </c>
      <c r="DD390" s="39" t="str">
        <f t="shared" si="608"/>
        <v/>
      </c>
      <c r="DE390" s="39" t="str">
        <f t="shared" si="609"/>
        <v/>
      </c>
      <c r="DF390" s="39" t="str">
        <f t="shared" si="610"/>
        <v/>
      </c>
      <c r="DG390" s="39" t="str">
        <f t="shared" si="611"/>
        <v/>
      </c>
      <c r="DH390" s="39" t="str">
        <f t="shared" si="612"/>
        <v/>
      </c>
      <c r="DI390" s="39" t="str">
        <f t="shared" si="613"/>
        <v/>
      </c>
      <c r="DJ390" s="39" t="str">
        <f t="shared" si="614"/>
        <v/>
      </c>
      <c r="DK390" s="39" t="str">
        <f t="shared" si="615"/>
        <v/>
      </c>
      <c r="DL390" s="39" t="str">
        <f t="shared" si="616"/>
        <v/>
      </c>
      <c r="DM390" s="39" t="str">
        <f t="shared" si="617"/>
        <v/>
      </c>
      <c r="DN390" s="39" t="str">
        <f t="shared" si="618"/>
        <v/>
      </c>
      <c r="DO390" s="39" t="str">
        <f t="shared" si="619"/>
        <v/>
      </c>
      <c r="DP390" s="39" t="str">
        <f t="shared" si="620"/>
        <v/>
      </c>
      <c r="DQ390" s="39" t="str">
        <f t="shared" si="621"/>
        <v/>
      </c>
      <c r="DR390" s="39" t="str">
        <f t="shared" si="622"/>
        <v/>
      </c>
      <c r="DS390" s="39" t="str">
        <f t="shared" si="623"/>
        <v/>
      </c>
      <c r="DT390" s="39" t="str">
        <f t="shared" si="624"/>
        <v/>
      </c>
      <c r="DU390" s="39" t="str">
        <f t="shared" si="625"/>
        <v/>
      </c>
      <c r="DV390" s="39" t="str">
        <f t="shared" si="626"/>
        <v/>
      </c>
      <c r="DW390" s="39" t="str">
        <f t="shared" si="627"/>
        <v/>
      </c>
      <c r="DX390" s="39" t="str">
        <f t="shared" ref="DX390:EI393" si="651">IF(BD390="","","|n|cffffcc00"&amp;DX$2&amp;"：|r"&amp;BD390&amp;DX$1)</f>
        <v/>
      </c>
      <c r="DY390" s="39" t="str">
        <f t="shared" si="651"/>
        <v/>
      </c>
      <c r="DZ390" s="39" t="str">
        <f t="shared" si="651"/>
        <v/>
      </c>
      <c r="EA390" s="39" t="str">
        <f t="shared" si="651"/>
        <v/>
      </c>
      <c r="EB390" s="39" t="str">
        <f t="shared" si="651"/>
        <v/>
      </c>
      <c r="EC390" s="39" t="str">
        <f t="shared" si="651"/>
        <v/>
      </c>
      <c r="ED390" s="39" t="str">
        <f t="shared" si="651"/>
        <v/>
      </c>
      <c r="EE390" s="39" t="str">
        <f t="shared" si="651"/>
        <v/>
      </c>
      <c r="EF390" s="39" t="str">
        <f t="shared" si="651"/>
        <v/>
      </c>
      <c r="EG390" s="39" t="str">
        <f t="shared" si="651"/>
        <v/>
      </c>
      <c r="EH390" s="39" t="str">
        <f t="shared" si="651"/>
        <v/>
      </c>
      <c r="EI390" s="39" t="str">
        <f t="shared" si="651"/>
        <v/>
      </c>
      <c r="EJ390" s="39" t="str">
        <f t="shared" si="650"/>
        <v/>
      </c>
      <c r="EK390" s="39" t="str">
        <f t="shared" si="650"/>
        <v/>
      </c>
      <c r="EL390" s="39" t="str">
        <f t="shared" si="650"/>
        <v/>
      </c>
      <c r="EM390" s="39" t="str">
        <f t="shared" si="650"/>
        <v/>
      </c>
      <c r="EN390" s="39" t="str">
        <f t="shared" si="650"/>
        <v/>
      </c>
      <c r="EO390" s="39" t="str">
        <f t="shared" si="650"/>
        <v/>
      </c>
    </row>
    <row r="391" spans="1:145">
      <c r="A391" s="39" t="s">
        <v>784</v>
      </c>
      <c r="B391" s="39" t="s">
        <v>779</v>
      </c>
      <c r="C391" s="39" t="s">
        <v>780</v>
      </c>
      <c r="D391" s="39">
        <v>63800</v>
      </c>
      <c r="F391" s="39">
        <v>130</v>
      </c>
      <c r="H391" s="39">
        <v>690000</v>
      </c>
      <c r="M391" s="39">
        <v>10</v>
      </c>
      <c r="BW391" s="39" t="str">
        <f t="shared" si="649"/>
        <v>|n攻击+63800|n护甲+130|n生命值+690000|n闪避+10%</v>
      </c>
      <c r="BX391" s="39" t="str">
        <f t="shared" si="577"/>
        <v>|n攻击+63800</v>
      </c>
      <c r="BY391" s="39" t="str">
        <f t="shared" si="578"/>
        <v/>
      </c>
      <c r="BZ391" s="39" t="str">
        <f t="shared" si="631"/>
        <v>|n护甲+130</v>
      </c>
      <c r="CA391" s="39" t="str">
        <f t="shared" si="579"/>
        <v/>
      </c>
      <c r="CB391" s="39" t="str">
        <f t="shared" si="580"/>
        <v>|n生命值+690000</v>
      </c>
      <c r="CC391" s="39" t="str">
        <f t="shared" si="581"/>
        <v/>
      </c>
      <c r="CD391" s="39" t="str">
        <f t="shared" si="582"/>
        <v/>
      </c>
      <c r="CE391" s="39" t="str">
        <f t="shared" si="583"/>
        <v/>
      </c>
      <c r="CF391" s="39" t="str">
        <f t="shared" si="584"/>
        <v/>
      </c>
      <c r="CG391" s="39" t="str">
        <f t="shared" si="585"/>
        <v>|n闪避+10%</v>
      </c>
      <c r="CH391" s="39" t="str">
        <f t="shared" si="586"/>
        <v/>
      </c>
      <c r="CI391" s="39" t="str">
        <f t="shared" si="587"/>
        <v/>
      </c>
      <c r="CJ391" s="39" t="str">
        <f t="shared" si="588"/>
        <v/>
      </c>
      <c r="CK391" s="39" t="str">
        <f t="shared" si="589"/>
        <v/>
      </c>
      <c r="CL391" s="39" t="str">
        <f t="shared" si="590"/>
        <v/>
      </c>
      <c r="CM391" s="39" t="str">
        <f t="shared" si="591"/>
        <v/>
      </c>
      <c r="CN391" s="39" t="str">
        <f t="shared" si="592"/>
        <v/>
      </c>
      <c r="CO391" s="39" t="str">
        <f t="shared" si="593"/>
        <v/>
      </c>
      <c r="CP391" s="39" t="str">
        <f t="shared" si="594"/>
        <v/>
      </c>
      <c r="CQ391" s="39" t="str">
        <f t="shared" si="595"/>
        <v/>
      </c>
      <c r="CR391" s="39" t="str">
        <f t="shared" si="596"/>
        <v/>
      </c>
      <c r="CS391" s="39" t="str">
        <f t="shared" si="597"/>
        <v/>
      </c>
      <c r="CT391" s="39" t="str">
        <f t="shared" si="598"/>
        <v/>
      </c>
      <c r="CU391" s="39" t="str">
        <f t="shared" si="599"/>
        <v/>
      </c>
      <c r="CV391" s="39" t="str">
        <f t="shared" si="600"/>
        <v/>
      </c>
      <c r="CW391" s="39" t="str">
        <f t="shared" si="601"/>
        <v/>
      </c>
      <c r="CX391" s="39" t="str">
        <f t="shared" si="602"/>
        <v/>
      </c>
      <c r="CY391" s="39" t="str">
        <f t="shared" si="603"/>
        <v/>
      </c>
      <c r="CZ391" s="39" t="str">
        <f t="shared" si="604"/>
        <v/>
      </c>
      <c r="DA391" s="39" t="str">
        <f t="shared" si="605"/>
        <v/>
      </c>
      <c r="DB391" s="39" t="str">
        <f t="shared" si="606"/>
        <v/>
      </c>
      <c r="DC391" s="39" t="str">
        <f t="shared" si="607"/>
        <v/>
      </c>
      <c r="DD391" s="39" t="str">
        <f t="shared" si="608"/>
        <v/>
      </c>
      <c r="DE391" s="39" t="str">
        <f t="shared" si="609"/>
        <v/>
      </c>
      <c r="DF391" s="39" t="str">
        <f t="shared" si="610"/>
        <v/>
      </c>
      <c r="DG391" s="39" t="str">
        <f t="shared" si="611"/>
        <v/>
      </c>
      <c r="DH391" s="39" t="str">
        <f t="shared" si="612"/>
        <v/>
      </c>
      <c r="DI391" s="39" t="str">
        <f t="shared" si="613"/>
        <v/>
      </c>
      <c r="DJ391" s="39" t="str">
        <f t="shared" si="614"/>
        <v/>
      </c>
      <c r="DK391" s="39" t="str">
        <f t="shared" si="615"/>
        <v/>
      </c>
      <c r="DL391" s="39" t="str">
        <f t="shared" si="616"/>
        <v/>
      </c>
      <c r="DM391" s="39" t="str">
        <f t="shared" si="617"/>
        <v/>
      </c>
      <c r="DN391" s="39" t="str">
        <f t="shared" si="618"/>
        <v/>
      </c>
      <c r="DO391" s="39" t="str">
        <f t="shared" si="619"/>
        <v/>
      </c>
      <c r="DP391" s="39" t="str">
        <f t="shared" si="620"/>
        <v/>
      </c>
      <c r="DQ391" s="39" t="str">
        <f t="shared" si="621"/>
        <v/>
      </c>
      <c r="DR391" s="39" t="str">
        <f t="shared" si="622"/>
        <v/>
      </c>
      <c r="DS391" s="39" t="str">
        <f t="shared" si="623"/>
        <v/>
      </c>
      <c r="DT391" s="39" t="str">
        <f t="shared" si="624"/>
        <v/>
      </c>
      <c r="DU391" s="39" t="str">
        <f t="shared" si="625"/>
        <v/>
      </c>
      <c r="DV391" s="39" t="str">
        <f t="shared" si="626"/>
        <v/>
      </c>
      <c r="DW391" s="39" t="str">
        <f t="shared" si="627"/>
        <v/>
      </c>
      <c r="DX391" s="39" t="str">
        <f t="shared" si="651"/>
        <v/>
      </c>
      <c r="DY391" s="39" t="str">
        <f t="shared" si="651"/>
        <v/>
      </c>
      <c r="DZ391" s="39" t="str">
        <f t="shared" si="651"/>
        <v/>
      </c>
      <c r="EA391" s="39" t="str">
        <f t="shared" si="651"/>
        <v/>
      </c>
      <c r="EB391" s="39" t="str">
        <f t="shared" si="651"/>
        <v/>
      </c>
      <c r="EC391" s="39" t="str">
        <f t="shared" si="651"/>
        <v/>
      </c>
      <c r="ED391" s="39" t="str">
        <f t="shared" si="651"/>
        <v/>
      </c>
      <c r="EE391" s="39" t="str">
        <f t="shared" si="651"/>
        <v/>
      </c>
      <c r="EF391" s="39" t="str">
        <f t="shared" si="651"/>
        <v/>
      </c>
      <c r="EG391" s="39" t="str">
        <f t="shared" si="651"/>
        <v/>
      </c>
      <c r="EH391" s="39" t="str">
        <f t="shared" si="651"/>
        <v/>
      </c>
      <c r="EI391" s="39" t="str">
        <f t="shared" si="651"/>
        <v/>
      </c>
      <c r="EJ391" s="39" t="str">
        <f t="shared" si="650"/>
        <v/>
      </c>
      <c r="EK391" s="39" t="str">
        <f t="shared" si="650"/>
        <v/>
      </c>
      <c r="EL391" s="39" t="str">
        <f t="shared" si="650"/>
        <v/>
      </c>
      <c r="EM391" s="39" t="str">
        <f t="shared" si="650"/>
        <v/>
      </c>
      <c r="EN391" s="39" t="str">
        <f t="shared" si="650"/>
        <v/>
      </c>
      <c r="EO391" s="39" t="str">
        <f t="shared" si="650"/>
        <v/>
      </c>
    </row>
    <row r="392" spans="1:145">
      <c r="A392" s="39" t="s">
        <v>785</v>
      </c>
      <c r="B392" s="39" t="s">
        <v>779</v>
      </c>
      <c r="C392" s="39" t="s">
        <v>780</v>
      </c>
      <c r="D392" s="39">
        <v>97800</v>
      </c>
      <c r="F392" s="39">
        <v>180</v>
      </c>
      <c r="H392" s="39">
        <v>1064600</v>
      </c>
      <c r="M392" s="39">
        <v>10</v>
      </c>
      <c r="BW392" s="39" t="str">
        <f t="shared" si="649"/>
        <v>|n攻击+97800|n护甲+180|n生命值+1064600|n闪避+10%</v>
      </c>
      <c r="BX392" s="39" t="str">
        <f t="shared" si="577"/>
        <v>|n攻击+97800</v>
      </c>
      <c r="BY392" s="39" t="str">
        <f t="shared" si="578"/>
        <v/>
      </c>
      <c r="BZ392" s="39" t="str">
        <f t="shared" si="631"/>
        <v>|n护甲+180</v>
      </c>
      <c r="CA392" s="39" t="str">
        <f t="shared" si="579"/>
        <v/>
      </c>
      <c r="CB392" s="39" t="str">
        <f t="shared" si="580"/>
        <v>|n生命值+1064600</v>
      </c>
      <c r="CC392" s="39" t="str">
        <f t="shared" si="581"/>
        <v/>
      </c>
      <c r="CD392" s="39" t="str">
        <f t="shared" si="582"/>
        <v/>
      </c>
      <c r="CE392" s="39" t="str">
        <f t="shared" si="583"/>
        <v/>
      </c>
      <c r="CF392" s="39" t="str">
        <f t="shared" si="584"/>
        <v/>
      </c>
      <c r="CG392" s="39" t="str">
        <f t="shared" si="585"/>
        <v>|n闪避+10%</v>
      </c>
      <c r="CH392" s="39" t="str">
        <f t="shared" si="586"/>
        <v/>
      </c>
      <c r="CI392" s="39" t="str">
        <f t="shared" si="587"/>
        <v/>
      </c>
      <c r="CJ392" s="39" t="str">
        <f t="shared" si="588"/>
        <v/>
      </c>
      <c r="CK392" s="39" t="str">
        <f t="shared" si="589"/>
        <v/>
      </c>
      <c r="CL392" s="39" t="str">
        <f t="shared" si="590"/>
        <v/>
      </c>
      <c r="CM392" s="39" t="str">
        <f t="shared" si="591"/>
        <v/>
      </c>
      <c r="CN392" s="39" t="str">
        <f t="shared" si="592"/>
        <v/>
      </c>
      <c r="CO392" s="39" t="str">
        <f t="shared" si="593"/>
        <v/>
      </c>
      <c r="CP392" s="39" t="str">
        <f t="shared" si="594"/>
        <v/>
      </c>
      <c r="CQ392" s="39" t="str">
        <f t="shared" si="595"/>
        <v/>
      </c>
      <c r="CR392" s="39" t="str">
        <f t="shared" si="596"/>
        <v/>
      </c>
      <c r="CS392" s="39" t="str">
        <f t="shared" si="597"/>
        <v/>
      </c>
      <c r="CT392" s="39" t="str">
        <f t="shared" si="598"/>
        <v/>
      </c>
      <c r="CU392" s="39" t="str">
        <f t="shared" si="599"/>
        <v/>
      </c>
      <c r="CV392" s="39" t="str">
        <f t="shared" si="600"/>
        <v/>
      </c>
      <c r="CW392" s="39" t="str">
        <f t="shared" si="601"/>
        <v/>
      </c>
      <c r="CX392" s="39" t="str">
        <f t="shared" si="602"/>
        <v/>
      </c>
      <c r="CY392" s="39" t="str">
        <f t="shared" si="603"/>
        <v/>
      </c>
      <c r="CZ392" s="39" t="str">
        <f t="shared" si="604"/>
        <v/>
      </c>
      <c r="DA392" s="39" t="str">
        <f t="shared" si="605"/>
        <v/>
      </c>
      <c r="DB392" s="39" t="str">
        <f t="shared" si="606"/>
        <v/>
      </c>
      <c r="DC392" s="39" t="str">
        <f t="shared" si="607"/>
        <v/>
      </c>
      <c r="DD392" s="39" t="str">
        <f t="shared" si="608"/>
        <v/>
      </c>
      <c r="DE392" s="39" t="str">
        <f t="shared" si="609"/>
        <v/>
      </c>
      <c r="DF392" s="39" t="str">
        <f t="shared" si="610"/>
        <v/>
      </c>
      <c r="DG392" s="39" t="str">
        <f t="shared" si="611"/>
        <v/>
      </c>
      <c r="DH392" s="39" t="str">
        <f t="shared" si="612"/>
        <v/>
      </c>
      <c r="DI392" s="39" t="str">
        <f t="shared" si="613"/>
        <v/>
      </c>
      <c r="DJ392" s="39" t="str">
        <f t="shared" si="614"/>
        <v/>
      </c>
      <c r="DK392" s="39" t="str">
        <f t="shared" si="615"/>
        <v/>
      </c>
      <c r="DL392" s="39" t="str">
        <f t="shared" si="616"/>
        <v/>
      </c>
      <c r="DM392" s="39" t="str">
        <f t="shared" si="617"/>
        <v/>
      </c>
      <c r="DN392" s="39" t="str">
        <f t="shared" si="618"/>
        <v/>
      </c>
      <c r="DO392" s="39" t="str">
        <f t="shared" si="619"/>
        <v/>
      </c>
      <c r="DP392" s="39" t="str">
        <f t="shared" si="620"/>
        <v/>
      </c>
      <c r="DQ392" s="39" t="str">
        <f t="shared" si="621"/>
        <v/>
      </c>
      <c r="DR392" s="39" t="str">
        <f t="shared" si="622"/>
        <v/>
      </c>
      <c r="DS392" s="39" t="str">
        <f t="shared" si="623"/>
        <v/>
      </c>
      <c r="DT392" s="39" t="str">
        <f t="shared" si="624"/>
        <v/>
      </c>
      <c r="DU392" s="39" t="str">
        <f t="shared" si="625"/>
        <v/>
      </c>
      <c r="DV392" s="39" t="str">
        <f t="shared" si="626"/>
        <v/>
      </c>
      <c r="DW392" s="39" t="str">
        <f t="shared" si="627"/>
        <v/>
      </c>
      <c r="DX392" s="39" t="str">
        <f t="shared" si="651"/>
        <v/>
      </c>
      <c r="DY392" s="39" t="str">
        <f t="shared" si="651"/>
        <v/>
      </c>
      <c r="DZ392" s="39" t="str">
        <f t="shared" si="651"/>
        <v/>
      </c>
      <c r="EA392" s="39" t="str">
        <f t="shared" si="651"/>
        <v/>
      </c>
      <c r="EB392" s="39" t="str">
        <f t="shared" si="651"/>
        <v/>
      </c>
      <c r="EC392" s="39" t="str">
        <f t="shared" si="651"/>
        <v/>
      </c>
      <c r="ED392" s="39" t="str">
        <f t="shared" si="651"/>
        <v/>
      </c>
      <c r="EE392" s="39" t="str">
        <f t="shared" si="651"/>
        <v/>
      </c>
      <c r="EF392" s="39" t="str">
        <f t="shared" si="651"/>
        <v/>
      </c>
      <c r="EG392" s="39" t="str">
        <f t="shared" si="651"/>
        <v/>
      </c>
      <c r="EH392" s="39" t="str">
        <f t="shared" si="651"/>
        <v/>
      </c>
      <c r="EI392" s="39" t="str">
        <f t="shared" si="651"/>
        <v/>
      </c>
      <c r="EJ392" s="39" t="str">
        <f t="shared" si="650"/>
        <v/>
      </c>
      <c r="EK392" s="39" t="str">
        <f t="shared" si="650"/>
        <v/>
      </c>
      <c r="EL392" s="39" t="str">
        <f t="shared" si="650"/>
        <v/>
      </c>
      <c r="EM392" s="39" t="str">
        <f t="shared" si="650"/>
        <v/>
      </c>
      <c r="EN392" s="39" t="str">
        <f t="shared" si="650"/>
        <v/>
      </c>
      <c r="EO392" s="39" t="str">
        <f t="shared" si="650"/>
        <v/>
      </c>
    </row>
    <row r="393" spans="1:145">
      <c r="A393" s="39" t="s">
        <v>786</v>
      </c>
      <c r="B393" s="39" t="s">
        <v>779</v>
      </c>
      <c r="C393" s="39" t="s">
        <v>780</v>
      </c>
      <c r="D393" s="39">
        <v>168800</v>
      </c>
      <c r="F393" s="39">
        <v>270</v>
      </c>
      <c r="H393" s="39">
        <v>1845300</v>
      </c>
      <c r="M393" s="39">
        <v>10</v>
      </c>
      <c r="BW393" s="39" t="str">
        <f t="shared" si="649"/>
        <v>|n攻击+168800|n护甲+270|n生命值+1845300|n闪避+10%</v>
      </c>
      <c r="BX393" s="39" t="str">
        <f t="shared" si="577"/>
        <v>|n攻击+168800</v>
      </c>
      <c r="BY393" s="39" t="str">
        <f t="shared" si="578"/>
        <v/>
      </c>
      <c r="BZ393" s="39" t="str">
        <f t="shared" si="631"/>
        <v>|n护甲+270</v>
      </c>
      <c r="CA393" s="39" t="str">
        <f t="shared" si="579"/>
        <v/>
      </c>
      <c r="CB393" s="39" t="str">
        <f t="shared" si="580"/>
        <v>|n生命值+1845300</v>
      </c>
      <c r="CC393" s="39" t="str">
        <f t="shared" si="581"/>
        <v/>
      </c>
      <c r="CD393" s="39" t="str">
        <f t="shared" si="582"/>
        <v/>
      </c>
      <c r="CE393" s="39" t="str">
        <f t="shared" si="583"/>
        <v/>
      </c>
      <c r="CF393" s="39" t="str">
        <f t="shared" si="584"/>
        <v/>
      </c>
      <c r="CG393" s="39" t="str">
        <f t="shared" si="585"/>
        <v>|n闪避+10%</v>
      </c>
      <c r="CH393" s="39" t="str">
        <f t="shared" si="586"/>
        <v/>
      </c>
      <c r="CI393" s="39" t="str">
        <f t="shared" si="587"/>
        <v/>
      </c>
      <c r="CJ393" s="39" t="str">
        <f t="shared" si="588"/>
        <v/>
      </c>
      <c r="CK393" s="39" t="str">
        <f t="shared" si="589"/>
        <v/>
      </c>
      <c r="CL393" s="39" t="str">
        <f t="shared" si="590"/>
        <v/>
      </c>
      <c r="CM393" s="39" t="str">
        <f t="shared" si="591"/>
        <v/>
      </c>
      <c r="CN393" s="39" t="str">
        <f t="shared" si="592"/>
        <v/>
      </c>
      <c r="CO393" s="39" t="str">
        <f t="shared" si="593"/>
        <v/>
      </c>
      <c r="CP393" s="39" t="str">
        <f t="shared" si="594"/>
        <v/>
      </c>
      <c r="CQ393" s="39" t="str">
        <f t="shared" si="595"/>
        <v/>
      </c>
      <c r="CR393" s="39" t="str">
        <f t="shared" si="596"/>
        <v/>
      </c>
      <c r="CS393" s="39" t="str">
        <f t="shared" si="597"/>
        <v/>
      </c>
      <c r="CT393" s="39" t="str">
        <f t="shared" si="598"/>
        <v/>
      </c>
      <c r="CU393" s="39" t="str">
        <f t="shared" si="599"/>
        <v/>
      </c>
      <c r="CV393" s="39" t="str">
        <f t="shared" si="600"/>
        <v/>
      </c>
      <c r="CW393" s="39" t="str">
        <f t="shared" si="601"/>
        <v/>
      </c>
      <c r="CX393" s="39" t="str">
        <f t="shared" si="602"/>
        <v/>
      </c>
      <c r="CY393" s="39" t="str">
        <f t="shared" si="603"/>
        <v/>
      </c>
      <c r="CZ393" s="39" t="str">
        <f t="shared" si="604"/>
        <v/>
      </c>
      <c r="DA393" s="39" t="str">
        <f t="shared" si="605"/>
        <v/>
      </c>
      <c r="DB393" s="39" t="str">
        <f t="shared" si="606"/>
        <v/>
      </c>
      <c r="DC393" s="39" t="str">
        <f t="shared" si="607"/>
        <v/>
      </c>
      <c r="DD393" s="39" t="str">
        <f t="shared" si="608"/>
        <v/>
      </c>
      <c r="DE393" s="39" t="str">
        <f t="shared" si="609"/>
        <v/>
      </c>
      <c r="DF393" s="39" t="str">
        <f t="shared" si="610"/>
        <v/>
      </c>
      <c r="DG393" s="39" t="str">
        <f t="shared" si="611"/>
        <v/>
      </c>
      <c r="DH393" s="39" t="str">
        <f t="shared" si="612"/>
        <v/>
      </c>
      <c r="DI393" s="39" t="str">
        <f t="shared" si="613"/>
        <v/>
      </c>
      <c r="DJ393" s="39" t="str">
        <f t="shared" si="614"/>
        <v/>
      </c>
      <c r="DK393" s="39" t="str">
        <f t="shared" si="615"/>
        <v/>
      </c>
      <c r="DL393" s="39" t="str">
        <f t="shared" si="616"/>
        <v/>
      </c>
      <c r="DM393" s="39" t="str">
        <f t="shared" si="617"/>
        <v/>
      </c>
      <c r="DN393" s="39" t="str">
        <f t="shared" si="618"/>
        <v/>
      </c>
      <c r="DO393" s="39" t="str">
        <f t="shared" si="619"/>
        <v/>
      </c>
      <c r="DP393" s="39" t="str">
        <f t="shared" si="620"/>
        <v/>
      </c>
      <c r="DQ393" s="39" t="str">
        <f t="shared" si="621"/>
        <v/>
      </c>
      <c r="DR393" s="39" t="str">
        <f t="shared" si="622"/>
        <v/>
      </c>
      <c r="DS393" s="39" t="str">
        <f t="shared" si="623"/>
        <v/>
      </c>
      <c r="DT393" s="39" t="str">
        <f t="shared" si="624"/>
        <v/>
      </c>
      <c r="DU393" s="39" t="str">
        <f t="shared" si="625"/>
        <v/>
      </c>
      <c r="DV393" s="39" t="str">
        <f t="shared" si="626"/>
        <v/>
      </c>
      <c r="DW393" s="39" t="str">
        <f t="shared" si="627"/>
        <v/>
      </c>
      <c r="DX393" s="39" t="str">
        <f t="shared" si="651"/>
        <v/>
      </c>
      <c r="DY393" s="39" t="str">
        <f t="shared" si="651"/>
        <v/>
      </c>
      <c r="DZ393" s="39" t="str">
        <f t="shared" si="651"/>
        <v/>
      </c>
      <c r="EA393" s="39" t="str">
        <f t="shared" si="651"/>
        <v/>
      </c>
      <c r="EB393" s="39" t="str">
        <f t="shared" si="651"/>
        <v/>
      </c>
      <c r="EC393" s="39" t="str">
        <f t="shared" si="651"/>
        <v/>
      </c>
      <c r="ED393" s="39" t="str">
        <f t="shared" si="651"/>
        <v/>
      </c>
      <c r="EE393" s="39" t="str">
        <f t="shared" si="651"/>
        <v/>
      </c>
      <c r="EF393" s="39" t="str">
        <f t="shared" si="651"/>
        <v/>
      </c>
      <c r="EG393" s="39" t="str">
        <f t="shared" si="651"/>
        <v/>
      </c>
      <c r="EH393" s="39" t="str">
        <f t="shared" si="651"/>
        <v/>
      </c>
      <c r="EI393" s="39" t="str">
        <f t="shared" si="651"/>
        <v/>
      </c>
      <c r="EJ393" s="39" t="str">
        <f t="shared" si="650"/>
        <v/>
      </c>
      <c r="EK393" s="39" t="str">
        <f t="shared" si="650"/>
        <v/>
      </c>
      <c r="EL393" s="39" t="str">
        <f t="shared" si="650"/>
        <v/>
      </c>
      <c r="EM393" s="39" t="str">
        <f t="shared" si="650"/>
        <v/>
      </c>
      <c r="EN393" s="39" t="str">
        <f t="shared" si="650"/>
        <v/>
      </c>
      <c r="EO393" s="39" t="str">
        <f t="shared" si="650"/>
        <v/>
      </c>
    </row>
    <row r="394" spans="1:145">
      <c r="A394" s="39" t="s">
        <v>787</v>
      </c>
      <c r="B394" s="39" t="s">
        <v>779</v>
      </c>
      <c r="C394" s="39" t="s">
        <v>780</v>
      </c>
      <c r="D394" s="39">
        <v>267800</v>
      </c>
      <c r="F394" s="39">
        <v>380</v>
      </c>
      <c r="H394" s="39">
        <v>2935500</v>
      </c>
      <c r="M394" s="39">
        <v>10</v>
      </c>
      <c r="BW394" s="39" t="str">
        <f t="shared" si="649"/>
        <v>|n攻击+267800|n护甲+380|n生命值+2935500|n闪避+10%</v>
      </c>
      <c r="BX394" s="39" t="str">
        <f t="shared" si="577"/>
        <v>|n攻击+267800</v>
      </c>
      <c r="BY394" s="39" t="str">
        <f t="shared" si="578"/>
        <v/>
      </c>
      <c r="BZ394" s="39" t="str">
        <f t="shared" si="631"/>
        <v>|n护甲+380</v>
      </c>
      <c r="CA394" s="39" t="str">
        <f t="shared" si="579"/>
        <v/>
      </c>
      <c r="CB394" s="39" t="str">
        <f t="shared" si="580"/>
        <v>|n生命值+2935500</v>
      </c>
      <c r="CC394" s="39" t="str">
        <f t="shared" si="581"/>
        <v/>
      </c>
      <c r="CD394" s="39" t="str">
        <f t="shared" si="582"/>
        <v/>
      </c>
      <c r="CE394" s="39" t="str">
        <f t="shared" si="583"/>
        <v/>
      </c>
      <c r="CF394" s="39" t="str">
        <f t="shared" si="584"/>
        <v/>
      </c>
      <c r="CG394" s="39" t="str">
        <f t="shared" si="585"/>
        <v>|n闪避+10%</v>
      </c>
      <c r="CH394" s="39" t="str">
        <f t="shared" si="586"/>
        <v/>
      </c>
      <c r="CI394" s="39" t="str">
        <f t="shared" si="587"/>
        <v/>
      </c>
      <c r="CJ394" s="39" t="str">
        <f t="shared" si="588"/>
        <v/>
      </c>
      <c r="CK394" s="39" t="str">
        <f t="shared" si="589"/>
        <v/>
      </c>
      <c r="CL394" s="39" t="str">
        <f t="shared" si="590"/>
        <v/>
      </c>
      <c r="CM394" s="39" t="str">
        <f t="shared" si="591"/>
        <v/>
      </c>
      <c r="CN394" s="39" t="str">
        <f t="shared" si="592"/>
        <v/>
      </c>
      <c r="CO394" s="39" t="str">
        <f t="shared" si="593"/>
        <v/>
      </c>
      <c r="CP394" s="39" t="str">
        <f t="shared" si="594"/>
        <v/>
      </c>
      <c r="CQ394" s="39" t="str">
        <f t="shared" si="595"/>
        <v/>
      </c>
      <c r="CR394" s="39" t="str">
        <f t="shared" si="596"/>
        <v/>
      </c>
      <c r="CS394" s="39" t="str">
        <f t="shared" si="597"/>
        <v/>
      </c>
      <c r="CT394" s="39" t="str">
        <f t="shared" si="598"/>
        <v/>
      </c>
      <c r="CU394" s="39" t="str">
        <f t="shared" si="599"/>
        <v/>
      </c>
      <c r="CV394" s="39" t="str">
        <f t="shared" si="600"/>
        <v/>
      </c>
      <c r="CW394" s="39" t="str">
        <f t="shared" si="601"/>
        <v/>
      </c>
      <c r="CX394" s="39" t="str">
        <f t="shared" si="602"/>
        <v/>
      </c>
      <c r="CY394" s="39" t="str">
        <f t="shared" si="603"/>
        <v/>
      </c>
      <c r="CZ394" s="39" t="str">
        <f t="shared" si="604"/>
        <v/>
      </c>
      <c r="DA394" s="39" t="str">
        <f t="shared" si="605"/>
        <v/>
      </c>
      <c r="DB394" s="39" t="str">
        <f t="shared" si="606"/>
        <v/>
      </c>
      <c r="DC394" s="39" t="str">
        <f t="shared" si="607"/>
        <v/>
      </c>
      <c r="DD394" s="39" t="str">
        <f t="shared" si="608"/>
        <v/>
      </c>
      <c r="DE394" s="39" t="str">
        <f t="shared" si="609"/>
        <v/>
      </c>
      <c r="DF394" s="39" t="str">
        <f t="shared" si="610"/>
        <v/>
      </c>
      <c r="DG394" s="39" t="str">
        <f t="shared" si="611"/>
        <v/>
      </c>
      <c r="DH394" s="39" t="str">
        <f t="shared" si="612"/>
        <v/>
      </c>
      <c r="DI394" s="39" t="str">
        <f t="shared" si="613"/>
        <v/>
      </c>
      <c r="DJ394" s="39" t="str">
        <f t="shared" si="614"/>
        <v/>
      </c>
      <c r="DK394" s="39" t="str">
        <f t="shared" si="615"/>
        <v/>
      </c>
      <c r="DL394" s="39" t="str">
        <f t="shared" si="616"/>
        <v/>
      </c>
      <c r="DM394" s="39" t="str">
        <f t="shared" si="617"/>
        <v/>
      </c>
      <c r="DN394" s="39" t="str">
        <f t="shared" si="618"/>
        <v/>
      </c>
      <c r="DO394" s="39" t="str">
        <f t="shared" si="619"/>
        <v/>
      </c>
      <c r="DP394" s="39" t="str">
        <f t="shared" si="620"/>
        <v/>
      </c>
      <c r="DQ394" s="39" t="str">
        <f t="shared" si="621"/>
        <v/>
      </c>
      <c r="DR394" s="39" t="str">
        <f t="shared" si="622"/>
        <v/>
      </c>
      <c r="DS394" s="39" t="str">
        <f t="shared" si="623"/>
        <v/>
      </c>
      <c r="DT394" s="39" t="str">
        <f t="shared" si="624"/>
        <v/>
      </c>
      <c r="DU394" s="39" t="str">
        <f t="shared" si="625"/>
        <v/>
      </c>
      <c r="DV394" s="39" t="str">
        <f t="shared" si="626"/>
        <v/>
      </c>
      <c r="DW394" s="39" t="str">
        <f t="shared" si="627"/>
        <v/>
      </c>
      <c r="DX394" s="39" t="str">
        <f t="shared" ref="DX394:EE404" si="652">IF(BD394="","","|n|cffffcc00"&amp;DX$2&amp;"：|r"&amp;BD394&amp;DX$1)</f>
        <v/>
      </c>
      <c r="DY394" s="39" t="str">
        <f t="shared" si="652"/>
        <v/>
      </c>
      <c r="DZ394" s="39" t="str">
        <f t="shared" si="652"/>
        <v/>
      </c>
      <c r="EA394" s="39" t="str">
        <f t="shared" si="652"/>
        <v/>
      </c>
      <c r="EB394" s="39" t="str">
        <f t="shared" si="652"/>
        <v/>
      </c>
      <c r="EC394" s="39" t="str">
        <f t="shared" si="652"/>
        <v/>
      </c>
      <c r="ED394" s="39" t="str">
        <f t="shared" si="652"/>
        <v/>
      </c>
      <c r="EE394" s="39" t="str">
        <f t="shared" si="652"/>
        <v/>
      </c>
      <c r="EF394" s="39" t="str">
        <f t="shared" ref="EF394:EO404" si="653">IF(BL394="","","|n|cffffcc00"&amp;EF$2&amp;"：|r"&amp;BL394&amp;EF$1)</f>
        <v/>
      </c>
      <c r="EG394" s="39" t="str">
        <f t="shared" si="653"/>
        <v/>
      </c>
      <c r="EH394" s="39" t="str">
        <f t="shared" si="653"/>
        <v/>
      </c>
      <c r="EI394" s="39" t="str">
        <f t="shared" si="653"/>
        <v/>
      </c>
      <c r="EJ394" s="39" t="str">
        <f t="shared" si="650"/>
        <v/>
      </c>
      <c r="EK394" s="39" t="str">
        <f t="shared" si="650"/>
        <v/>
      </c>
      <c r="EL394" s="39" t="str">
        <f t="shared" si="650"/>
        <v/>
      </c>
      <c r="EM394" s="39" t="str">
        <f t="shared" si="650"/>
        <v/>
      </c>
      <c r="EN394" s="39" t="str">
        <f t="shared" si="650"/>
        <v/>
      </c>
      <c r="EO394" s="39" t="str">
        <f t="shared" si="650"/>
        <v/>
      </c>
    </row>
    <row r="395" spans="1:145">
      <c r="A395" s="39" t="s">
        <v>788</v>
      </c>
      <c r="B395" s="39" t="s">
        <v>779</v>
      </c>
      <c r="C395" s="39" t="s">
        <v>780</v>
      </c>
      <c r="D395" s="39">
        <v>351500</v>
      </c>
      <c r="F395" s="39">
        <v>460</v>
      </c>
      <c r="H395" s="39">
        <v>3858900</v>
      </c>
      <c r="M395" s="39">
        <v>10</v>
      </c>
      <c r="BW395" s="39" t="str">
        <f t="shared" si="649"/>
        <v>|n攻击+351500|n护甲+460|n生命值+3858900|n闪避+10%</v>
      </c>
      <c r="BX395" s="39" t="str">
        <f t="shared" si="577"/>
        <v>|n攻击+351500</v>
      </c>
      <c r="BY395" s="39" t="str">
        <f t="shared" si="578"/>
        <v/>
      </c>
      <c r="BZ395" s="39" t="str">
        <f t="shared" si="631"/>
        <v>|n护甲+460</v>
      </c>
      <c r="CA395" s="39" t="str">
        <f t="shared" si="579"/>
        <v/>
      </c>
      <c r="CB395" s="39" t="str">
        <f t="shared" si="580"/>
        <v>|n生命值+3858900</v>
      </c>
      <c r="CC395" s="39" t="str">
        <f t="shared" si="581"/>
        <v/>
      </c>
      <c r="CD395" s="39" t="str">
        <f t="shared" si="582"/>
        <v/>
      </c>
      <c r="CE395" s="39" t="str">
        <f t="shared" si="583"/>
        <v/>
      </c>
      <c r="CF395" s="39" t="str">
        <f t="shared" si="584"/>
        <v/>
      </c>
      <c r="CG395" s="39" t="str">
        <f t="shared" si="585"/>
        <v>|n闪避+10%</v>
      </c>
      <c r="CH395" s="39" t="str">
        <f t="shared" si="586"/>
        <v/>
      </c>
      <c r="CI395" s="39" t="str">
        <f t="shared" si="587"/>
        <v/>
      </c>
      <c r="CJ395" s="39" t="str">
        <f t="shared" si="588"/>
        <v/>
      </c>
      <c r="CK395" s="39" t="str">
        <f t="shared" si="589"/>
        <v/>
      </c>
      <c r="CL395" s="39" t="str">
        <f t="shared" si="590"/>
        <v/>
      </c>
      <c r="CM395" s="39" t="str">
        <f t="shared" si="591"/>
        <v/>
      </c>
      <c r="CN395" s="39" t="str">
        <f t="shared" si="592"/>
        <v/>
      </c>
      <c r="CO395" s="39" t="str">
        <f t="shared" si="593"/>
        <v/>
      </c>
      <c r="CP395" s="39" t="str">
        <f t="shared" si="594"/>
        <v/>
      </c>
      <c r="CQ395" s="39" t="str">
        <f t="shared" si="595"/>
        <v/>
      </c>
      <c r="CR395" s="39" t="str">
        <f t="shared" si="596"/>
        <v/>
      </c>
      <c r="CS395" s="39" t="str">
        <f t="shared" si="597"/>
        <v/>
      </c>
      <c r="CT395" s="39" t="str">
        <f t="shared" si="598"/>
        <v/>
      </c>
      <c r="CU395" s="39" t="str">
        <f t="shared" si="599"/>
        <v/>
      </c>
      <c r="CV395" s="39" t="str">
        <f t="shared" si="600"/>
        <v/>
      </c>
      <c r="CW395" s="39" t="str">
        <f t="shared" si="601"/>
        <v/>
      </c>
      <c r="CX395" s="39" t="str">
        <f t="shared" si="602"/>
        <v/>
      </c>
      <c r="CY395" s="39" t="str">
        <f t="shared" si="603"/>
        <v/>
      </c>
      <c r="CZ395" s="39" t="str">
        <f t="shared" si="604"/>
        <v/>
      </c>
      <c r="DA395" s="39" t="str">
        <f t="shared" si="605"/>
        <v/>
      </c>
      <c r="DB395" s="39" t="str">
        <f t="shared" si="606"/>
        <v/>
      </c>
      <c r="DC395" s="39" t="str">
        <f t="shared" si="607"/>
        <v/>
      </c>
      <c r="DD395" s="39" t="str">
        <f t="shared" si="608"/>
        <v/>
      </c>
      <c r="DE395" s="39" t="str">
        <f t="shared" si="609"/>
        <v/>
      </c>
      <c r="DF395" s="39" t="str">
        <f t="shared" si="610"/>
        <v/>
      </c>
      <c r="DG395" s="39" t="str">
        <f t="shared" si="611"/>
        <v/>
      </c>
      <c r="DH395" s="39" t="str">
        <f t="shared" si="612"/>
        <v/>
      </c>
      <c r="DI395" s="39" t="str">
        <f t="shared" si="613"/>
        <v/>
      </c>
      <c r="DJ395" s="39" t="str">
        <f t="shared" si="614"/>
        <v/>
      </c>
      <c r="DK395" s="39" t="str">
        <f t="shared" si="615"/>
        <v/>
      </c>
      <c r="DL395" s="39" t="str">
        <f t="shared" si="616"/>
        <v/>
      </c>
      <c r="DM395" s="39" t="str">
        <f t="shared" si="617"/>
        <v/>
      </c>
      <c r="DN395" s="39" t="str">
        <f t="shared" si="618"/>
        <v/>
      </c>
      <c r="DO395" s="39" t="str">
        <f t="shared" si="619"/>
        <v/>
      </c>
      <c r="DP395" s="39" t="str">
        <f t="shared" si="620"/>
        <v/>
      </c>
      <c r="DQ395" s="39" t="str">
        <f t="shared" si="621"/>
        <v/>
      </c>
      <c r="DR395" s="39" t="str">
        <f t="shared" si="622"/>
        <v/>
      </c>
      <c r="DS395" s="39" t="str">
        <f t="shared" si="623"/>
        <v/>
      </c>
      <c r="DT395" s="39" t="str">
        <f t="shared" si="624"/>
        <v/>
      </c>
      <c r="DU395" s="39" t="str">
        <f t="shared" si="625"/>
        <v/>
      </c>
      <c r="DV395" s="39" t="str">
        <f t="shared" si="626"/>
        <v/>
      </c>
      <c r="DW395" s="39" t="str">
        <f t="shared" si="627"/>
        <v/>
      </c>
      <c r="DX395" s="39" t="str">
        <f t="shared" si="652"/>
        <v/>
      </c>
      <c r="DY395" s="39" t="str">
        <f t="shared" si="652"/>
        <v/>
      </c>
      <c r="DZ395" s="39" t="str">
        <f t="shared" si="652"/>
        <v/>
      </c>
      <c r="EA395" s="39" t="str">
        <f t="shared" si="652"/>
        <v/>
      </c>
      <c r="EB395" s="39" t="str">
        <f t="shared" si="652"/>
        <v/>
      </c>
      <c r="EC395" s="39" t="str">
        <f t="shared" si="652"/>
        <v/>
      </c>
      <c r="ED395" s="39" t="str">
        <f t="shared" si="652"/>
        <v/>
      </c>
      <c r="EE395" s="39" t="str">
        <f t="shared" si="652"/>
        <v/>
      </c>
      <c r="EF395" s="39" t="str">
        <f t="shared" si="653"/>
        <v/>
      </c>
      <c r="EG395" s="39" t="str">
        <f t="shared" si="653"/>
        <v/>
      </c>
      <c r="EH395" s="39" t="str">
        <f t="shared" si="653"/>
        <v/>
      </c>
      <c r="EI395" s="39" t="str">
        <f t="shared" si="653"/>
        <v/>
      </c>
      <c r="EJ395" s="39" t="str">
        <f t="shared" si="650"/>
        <v/>
      </c>
      <c r="EK395" s="39" t="str">
        <f t="shared" si="650"/>
        <v/>
      </c>
      <c r="EL395" s="39" t="str">
        <f t="shared" si="650"/>
        <v/>
      </c>
      <c r="EM395" s="39" t="str">
        <f t="shared" si="650"/>
        <v/>
      </c>
      <c r="EN395" s="39" t="str">
        <f t="shared" si="650"/>
        <v/>
      </c>
      <c r="EO395" s="39" t="str">
        <f t="shared" si="650"/>
        <v/>
      </c>
    </row>
    <row r="396" spans="1:145">
      <c r="A396" s="39" t="s">
        <v>789</v>
      </c>
      <c r="B396" s="39" t="s">
        <v>779</v>
      </c>
      <c r="C396" s="39" t="s">
        <v>780</v>
      </c>
      <c r="D396" s="39">
        <v>506880</v>
      </c>
      <c r="F396" s="39">
        <v>600</v>
      </c>
      <c r="H396" s="39">
        <v>5576000</v>
      </c>
      <c r="M396" s="39">
        <v>10</v>
      </c>
      <c r="BW396" s="39" t="str">
        <f t="shared" si="649"/>
        <v>|n攻击+506880|n护甲+600|n生命值+5576000|n闪避+10%</v>
      </c>
      <c r="BX396" s="39" t="str">
        <f t="shared" si="577"/>
        <v>|n攻击+506880</v>
      </c>
      <c r="BY396" s="39" t="str">
        <f t="shared" si="578"/>
        <v/>
      </c>
      <c r="BZ396" s="39" t="str">
        <f t="shared" si="631"/>
        <v>|n护甲+600</v>
      </c>
      <c r="CA396" s="39" t="str">
        <f t="shared" si="579"/>
        <v/>
      </c>
      <c r="CB396" s="39" t="str">
        <f t="shared" si="580"/>
        <v>|n生命值+5576000</v>
      </c>
      <c r="CC396" s="39" t="str">
        <f t="shared" si="581"/>
        <v/>
      </c>
      <c r="CD396" s="39" t="str">
        <f t="shared" si="582"/>
        <v/>
      </c>
      <c r="CE396" s="39" t="str">
        <f t="shared" si="583"/>
        <v/>
      </c>
      <c r="CF396" s="39" t="str">
        <f t="shared" si="584"/>
        <v/>
      </c>
      <c r="CG396" s="39" t="str">
        <f t="shared" si="585"/>
        <v>|n闪避+10%</v>
      </c>
      <c r="CH396" s="39" t="str">
        <f t="shared" si="586"/>
        <v/>
      </c>
      <c r="CI396" s="39" t="str">
        <f t="shared" si="587"/>
        <v/>
      </c>
      <c r="CJ396" s="39" t="str">
        <f t="shared" si="588"/>
        <v/>
      </c>
      <c r="CK396" s="39" t="str">
        <f t="shared" si="589"/>
        <v/>
      </c>
      <c r="CL396" s="39" t="str">
        <f t="shared" si="590"/>
        <v/>
      </c>
      <c r="CM396" s="39" t="str">
        <f t="shared" si="591"/>
        <v/>
      </c>
      <c r="CN396" s="39" t="str">
        <f t="shared" si="592"/>
        <v/>
      </c>
      <c r="CO396" s="39" t="str">
        <f t="shared" si="593"/>
        <v/>
      </c>
      <c r="CP396" s="39" t="str">
        <f t="shared" si="594"/>
        <v/>
      </c>
      <c r="CQ396" s="39" t="str">
        <f t="shared" si="595"/>
        <v/>
      </c>
      <c r="CR396" s="39" t="str">
        <f t="shared" si="596"/>
        <v/>
      </c>
      <c r="CS396" s="39" t="str">
        <f t="shared" si="597"/>
        <v/>
      </c>
      <c r="CT396" s="39" t="str">
        <f t="shared" si="598"/>
        <v/>
      </c>
      <c r="CU396" s="39" t="str">
        <f t="shared" si="599"/>
        <v/>
      </c>
      <c r="CV396" s="39" t="str">
        <f t="shared" si="600"/>
        <v/>
      </c>
      <c r="CW396" s="39" t="str">
        <f t="shared" si="601"/>
        <v/>
      </c>
      <c r="CX396" s="39" t="str">
        <f t="shared" si="602"/>
        <v/>
      </c>
      <c r="CY396" s="39" t="str">
        <f t="shared" si="603"/>
        <v/>
      </c>
      <c r="CZ396" s="39" t="str">
        <f t="shared" si="604"/>
        <v/>
      </c>
      <c r="DA396" s="39" t="str">
        <f t="shared" si="605"/>
        <v/>
      </c>
      <c r="DB396" s="39" t="str">
        <f t="shared" si="606"/>
        <v/>
      </c>
      <c r="DC396" s="39" t="str">
        <f t="shared" si="607"/>
        <v/>
      </c>
      <c r="DD396" s="39" t="str">
        <f t="shared" si="608"/>
        <v/>
      </c>
      <c r="DE396" s="39" t="str">
        <f t="shared" si="609"/>
        <v/>
      </c>
      <c r="DF396" s="39" t="str">
        <f t="shared" si="610"/>
        <v/>
      </c>
      <c r="DG396" s="39" t="str">
        <f t="shared" si="611"/>
        <v/>
      </c>
      <c r="DH396" s="39" t="str">
        <f t="shared" si="612"/>
        <v/>
      </c>
      <c r="DI396" s="39" t="str">
        <f t="shared" si="613"/>
        <v/>
      </c>
      <c r="DJ396" s="39" t="str">
        <f t="shared" si="614"/>
        <v/>
      </c>
      <c r="DK396" s="39" t="str">
        <f t="shared" si="615"/>
        <v/>
      </c>
      <c r="DL396" s="39" t="str">
        <f t="shared" si="616"/>
        <v/>
      </c>
      <c r="DM396" s="39" t="str">
        <f t="shared" si="617"/>
        <v/>
      </c>
      <c r="DN396" s="39" t="str">
        <f t="shared" si="618"/>
        <v/>
      </c>
      <c r="DO396" s="39" t="str">
        <f t="shared" si="619"/>
        <v/>
      </c>
      <c r="DP396" s="39" t="str">
        <f t="shared" si="620"/>
        <v/>
      </c>
      <c r="DQ396" s="39" t="str">
        <f t="shared" si="621"/>
        <v/>
      </c>
      <c r="DR396" s="39" t="str">
        <f t="shared" si="622"/>
        <v/>
      </c>
      <c r="DS396" s="39" t="str">
        <f t="shared" si="623"/>
        <v/>
      </c>
      <c r="DT396" s="39" t="str">
        <f t="shared" si="624"/>
        <v/>
      </c>
      <c r="DU396" s="39" t="str">
        <f t="shared" si="625"/>
        <v/>
      </c>
      <c r="DV396" s="39" t="str">
        <f t="shared" si="626"/>
        <v/>
      </c>
      <c r="DW396" s="39" t="str">
        <f t="shared" si="627"/>
        <v/>
      </c>
      <c r="DX396" s="39" t="str">
        <f t="shared" si="652"/>
        <v/>
      </c>
      <c r="DY396" s="39" t="str">
        <f t="shared" si="652"/>
        <v/>
      </c>
      <c r="DZ396" s="39" t="str">
        <f t="shared" si="652"/>
        <v/>
      </c>
      <c r="EA396" s="39" t="str">
        <f t="shared" si="652"/>
        <v/>
      </c>
      <c r="EB396" s="39" t="str">
        <f t="shared" si="652"/>
        <v/>
      </c>
      <c r="EC396" s="39" t="str">
        <f t="shared" si="652"/>
        <v/>
      </c>
      <c r="ED396" s="39" t="str">
        <f t="shared" si="652"/>
        <v/>
      </c>
      <c r="EE396" s="39" t="str">
        <f t="shared" si="652"/>
        <v/>
      </c>
      <c r="EF396" s="39" t="str">
        <f t="shared" si="653"/>
        <v/>
      </c>
      <c r="EG396" s="39" t="str">
        <f t="shared" si="653"/>
        <v/>
      </c>
      <c r="EH396" s="39" t="str">
        <f t="shared" si="653"/>
        <v/>
      </c>
      <c r="EI396" s="39" t="str">
        <f t="shared" si="653"/>
        <v/>
      </c>
      <c r="EJ396" s="39" t="str">
        <f t="shared" si="650"/>
        <v/>
      </c>
      <c r="EK396" s="39" t="str">
        <f t="shared" si="650"/>
        <v/>
      </c>
      <c r="EL396" s="39" t="str">
        <f t="shared" si="650"/>
        <v/>
      </c>
      <c r="EM396" s="39" t="str">
        <f t="shared" si="650"/>
        <v/>
      </c>
      <c r="EN396" s="39" t="str">
        <f t="shared" si="650"/>
        <v/>
      </c>
      <c r="EO396" s="39" t="str">
        <f t="shared" si="650"/>
        <v/>
      </c>
    </row>
    <row r="397" spans="1:145">
      <c r="A397" s="39" t="s">
        <v>790</v>
      </c>
      <c r="B397" s="39" t="s">
        <v>779</v>
      </c>
      <c r="C397" s="39" t="s">
        <v>780</v>
      </c>
      <c r="D397" s="39">
        <v>702100</v>
      </c>
      <c r="F397" s="39">
        <v>760</v>
      </c>
      <c r="H397" s="39">
        <v>7735000</v>
      </c>
      <c r="M397" s="39">
        <v>10</v>
      </c>
      <c r="BW397" s="39" t="str">
        <f t="shared" si="649"/>
        <v>|n攻击+702100|n护甲+760|n生命值+7735000|n闪避+10%</v>
      </c>
      <c r="BX397" s="39" t="str">
        <f t="shared" si="577"/>
        <v>|n攻击+702100</v>
      </c>
      <c r="BY397" s="39" t="str">
        <f t="shared" si="578"/>
        <v/>
      </c>
      <c r="BZ397" s="39" t="str">
        <f t="shared" si="631"/>
        <v>|n护甲+760</v>
      </c>
      <c r="CA397" s="39" t="str">
        <f t="shared" si="579"/>
        <v/>
      </c>
      <c r="CB397" s="39" t="str">
        <f t="shared" si="580"/>
        <v>|n生命值+7735000</v>
      </c>
      <c r="CC397" s="39" t="str">
        <f t="shared" si="581"/>
        <v/>
      </c>
      <c r="CD397" s="39" t="str">
        <f t="shared" si="582"/>
        <v/>
      </c>
      <c r="CE397" s="39" t="str">
        <f t="shared" si="583"/>
        <v/>
      </c>
      <c r="CF397" s="39" t="str">
        <f t="shared" si="584"/>
        <v/>
      </c>
      <c r="CG397" s="39" t="str">
        <f t="shared" si="585"/>
        <v>|n闪避+10%</v>
      </c>
      <c r="CH397" s="39" t="str">
        <f t="shared" si="586"/>
        <v/>
      </c>
      <c r="CI397" s="39" t="str">
        <f t="shared" si="587"/>
        <v/>
      </c>
      <c r="CJ397" s="39" t="str">
        <f t="shared" si="588"/>
        <v/>
      </c>
      <c r="CK397" s="39" t="str">
        <f t="shared" si="589"/>
        <v/>
      </c>
      <c r="CL397" s="39" t="str">
        <f t="shared" si="590"/>
        <v/>
      </c>
      <c r="CM397" s="39" t="str">
        <f t="shared" si="591"/>
        <v/>
      </c>
      <c r="CN397" s="39" t="str">
        <f t="shared" si="592"/>
        <v/>
      </c>
      <c r="CO397" s="39" t="str">
        <f t="shared" si="593"/>
        <v/>
      </c>
      <c r="CP397" s="39" t="str">
        <f t="shared" si="594"/>
        <v/>
      </c>
      <c r="CQ397" s="39" t="str">
        <f t="shared" si="595"/>
        <v/>
      </c>
      <c r="CR397" s="39" t="str">
        <f t="shared" si="596"/>
        <v/>
      </c>
      <c r="CS397" s="39" t="str">
        <f t="shared" si="597"/>
        <v/>
      </c>
      <c r="CT397" s="39" t="str">
        <f t="shared" si="598"/>
        <v/>
      </c>
      <c r="CU397" s="39" t="str">
        <f t="shared" si="599"/>
        <v/>
      </c>
      <c r="CV397" s="39" t="str">
        <f t="shared" si="600"/>
        <v/>
      </c>
      <c r="CW397" s="39" t="str">
        <f t="shared" si="601"/>
        <v/>
      </c>
      <c r="CX397" s="39" t="str">
        <f t="shared" si="602"/>
        <v/>
      </c>
      <c r="CY397" s="39" t="str">
        <f t="shared" si="603"/>
        <v/>
      </c>
      <c r="CZ397" s="39" t="str">
        <f t="shared" si="604"/>
        <v/>
      </c>
      <c r="DA397" s="39" t="str">
        <f t="shared" si="605"/>
        <v/>
      </c>
      <c r="DB397" s="39" t="str">
        <f t="shared" si="606"/>
        <v/>
      </c>
      <c r="DC397" s="39" t="str">
        <f t="shared" si="607"/>
        <v/>
      </c>
      <c r="DD397" s="39" t="str">
        <f t="shared" si="608"/>
        <v/>
      </c>
      <c r="DE397" s="39" t="str">
        <f t="shared" si="609"/>
        <v/>
      </c>
      <c r="DF397" s="39" t="str">
        <f t="shared" si="610"/>
        <v/>
      </c>
      <c r="DG397" s="39" t="str">
        <f t="shared" si="611"/>
        <v/>
      </c>
      <c r="DH397" s="39" t="str">
        <f t="shared" si="612"/>
        <v/>
      </c>
      <c r="DI397" s="39" t="str">
        <f t="shared" si="613"/>
        <v/>
      </c>
      <c r="DJ397" s="39" t="str">
        <f t="shared" si="614"/>
        <v/>
      </c>
      <c r="DK397" s="39" t="str">
        <f t="shared" si="615"/>
        <v/>
      </c>
      <c r="DL397" s="39" t="str">
        <f t="shared" si="616"/>
        <v/>
      </c>
      <c r="DM397" s="39" t="str">
        <f t="shared" si="617"/>
        <v/>
      </c>
      <c r="DN397" s="39" t="str">
        <f t="shared" si="618"/>
        <v/>
      </c>
      <c r="DO397" s="39" t="str">
        <f t="shared" si="619"/>
        <v/>
      </c>
      <c r="DP397" s="39" t="str">
        <f t="shared" si="620"/>
        <v/>
      </c>
      <c r="DQ397" s="39" t="str">
        <f t="shared" si="621"/>
        <v/>
      </c>
      <c r="DR397" s="39" t="str">
        <f t="shared" si="622"/>
        <v/>
      </c>
      <c r="DS397" s="39" t="str">
        <f t="shared" si="623"/>
        <v/>
      </c>
      <c r="DT397" s="39" t="str">
        <f t="shared" si="624"/>
        <v/>
      </c>
      <c r="DU397" s="39" t="str">
        <f t="shared" si="625"/>
        <v/>
      </c>
      <c r="DV397" s="39" t="str">
        <f t="shared" si="626"/>
        <v/>
      </c>
      <c r="DW397" s="39" t="str">
        <f t="shared" si="627"/>
        <v/>
      </c>
      <c r="DX397" s="39" t="str">
        <f t="shared" si="652"/>
        <v/>
      </c>
      <c r="DY397" s="39" t="str">
        <f t="shared" si="652"/>
        <v/>
      </c>
      <c r="DZ397" s="39" t="str">
        <f t="shared" si="652"/>
        <v/>
      </c>
      <c r="EA397" s="39" t="str">
        <f t="shared" si="652"/>
        <v/>
      </c>
      <c r="EB397" s="39" t="str">
        <f t="shared" si="652"/>
        <v/>
      </c>
      <c r="EC397" s="39" t="str">
        <f t="shared" si="652"/>
        <v/>
      </c>
      <c r="ED397" s="39" t="str">
        <f t="shared" si="652"/>
        <v/>
      </c>
      <c r="EE397" s="39" t="str">
        <f t="shared" si="652"/>
        <v/>
      </c>
      <c r="EF397" s="39" t="str">
        <f t="shared" si="653"/>
        <v/>
      </c>
      <c r="EG397" s="39" t="str">
        <f t="shared" si="653"/>
        <v/>
      </c>
      <c r="EH397" s="39" t="str">
        <f t="shared" si="653"/>
        <v/>
      </c>
      <c r="EI397" s="39" t="str">
        <f t="shared" si="653"/>
        <v/>
      </c>
      <c r="EJ397" s="39" t="str">
        <f t="shared" si="650"/>
        <v/>
      </c>
      <c r="EK397" s="39" t="str">
        <f t="shared" si="650"/>
        <v/>
      </c>
      <c r="EL397" s="39" t="str">
        <f t="shared" si="650"/>
        <v/>
      </c>
      <c r="EM397" s="39" t="str">
        <f t="shared" si="650"/>
        <v/>
      </c>
      <c r="EN397" s="39" t="str">
        <f t="shared" si="650"/>
        <v/>
      </c>
      <c r="EO397" s="39" t="str">
        <f t="shared" si="650"/>
        <v/>
      </c>
    </row>
    <row r="398" spans="1:145">
      <c r="A398" s="39" t="s">
        <v>791</v>
      </c>
      <c r="B398" s="39" t="s">
        <v>779</v>
      </c>
      <c r="C398" s="39" t="s">
        <v>780</v>
      </c>
      <c r="D398" s="39">
        <v>856500</v>
      </c>
      <c r="F398" s="39">
        <v>870</v>
      </c>
      <c r="H398" s="39">
        <v>9450000</v>
      </c>
      <c r="M398" s="39">
        <v>10</v>
      </c>
      <c r="BW398" s="39" t="str">
        <f t="shared" si="649"/>
        <v>|n攻击+856500|n护甲+870|n生命值+9450000|n闪避+10%</v>
      </c>
      <c r="BX398" s="39" t="str">
        <f t="shared" si="577"/>
        <v>|n攻击+856500</v>
      </c>
      <c r="BY398" s="39" t="str">
        <f t="shared" si="578"/>
        <v/>
      </c>
      <c r="BZ398" s="39" t="str">
        <f t="shared" si="631"/>
        <v>|n护甲+870</v>
      </c>
      <c r="CA398" s="39" t="str">
        <f t="shared" si="579"/>
        <v/>
      </c>
      <c r="CB398" s="39" t="str">
        <f t="shared" si="580"/>
        <v>|n生命值+9450000</v>
      </c>
      <c r="CC398" s="39" t="str">
        <f t="shared" si="581"/>
        <v/>
      </c>
      <c r="CD398" s="39" t="str">
        <f t="shared" si="582"/>
        <v/>
      </c>
      <c r="CE398" s="39" t="str">
        <f t="shared" si="583"/>
        <v/>
      </c>
      <c r="CF398" s="39" t="str">
        <f t="shared" si="584"/>
        <v/>
      </c>
      <c r="CG398" s="39" t="str">
        <f t="shared" si="585"/>
        <v>|n闪避+10%</v>
      </c>
      <c r="CH398" s="39" t="str">
        <f t="shared" si="586"/>
        <v/>
      </c>
      <c r="CI398" s="39" t="str">
        <f t="shared" si="587"/>
        <v/>
      </c>
      <c r="CJ398" s="39" t="str">
        <f t="shared" si="588"/>
        <v/>
      </c>
      <c r="CK398" s="39" t="str">
        <f t="shared" si="589"/>
        <v/>
      </c>
      <c r="CL398" s="39" t="str">
        <f t="shared" si="590"/>
        <v/>
      </c>
      <c r="CM398" s="39" t="str">
        <f t="shared" si="591"/>
        <v/>
      </c>
      <c r="CN398" s="39" t="str">
        <f t="shared" si="592"/>
        <v/>
      </c>
      <c r="CO398" s="39" t="str">
        <f t="shared" si="593"/>
        <v/>
      </c>
      <c r="CP398" s="39" t="str">
        <f t="shared" si="594"/>
        <v/>
      </c>
      <c r="CQ398" s="39" t="str">
        <f t="shared" si="595"/>
        <v/>
      </c>
      <c r="CR398" s="39" t="str">
        <f t="shared" si="596"/>
        <v/>
      </c>
      <c r="CS398" s="39" t="str">
        <f t="shared" si="597"/>
        <v/>
      </c>
      <c r="CT398" s="39" t="str">
        <f t="shared" si="598"/>
        <v/>
      </c>
      <c r="CU398" s="39" t="str">
        <f t="shared" si="599"/>
        <v/>
      </c>
      <c r="CV398" s="39" t="str">
        <f t="shared" si="600"/>
        <v/>
      </c>
      <c r="CW398" s="39" t="str">
        <f t="shared" si="601"/>
        <v/>
      </c>
      <c r="CX398" s="39" t="str">
        <f t="shared" si="602"/>
        <v/>
      </c>
      <c r="CY398" s="39" t="str">
        <f t="shared" si="603"/>
        <v/>
      </c>
      <c r="CZ398" s="39" t="str">
        <f t="shared" si="604"/>
        <v/>
      </c>
      <c r="DA398" s="39" t="str">
        <f t="shared" si="605"/>
        <v/>
      </c>
      <c r="DB398" s="39" t="str">
        <f t="shared" si="606"/>
        <v/>
      </c>
      <c r="DC398" s="39" t="str">
        <f t="shared" si="607"/>
        <v/>
      </c>
      <c r="DD398" s="39" t="str">
        <f t="shared" si="608"/>
        <v/>
      </c>
      <c r="DE398" s="39" t="str">
        <f t="shared" si="609"/>
        <v/>
      </c>
      <c r="DF398" s="39" t="str">
        <f t="shared" si="610"/>
        <v/>
      </c>
      <c r="DG398" s="39" t="str">
        <f t="shared" si="611"/>
        <v/>
      </c>
      <c r="DH398" s="39" t="str">
        <f t="shared" si="612"/>
        <v/>
      </c>
      <c r="DI398" s="39" t="str">
        <f t="shared" si="613"/>
        <v/>
      </c>
      <c r="DJ398" s="39" t="str">
        <f t="shared" si="614"/>
        <v/>
      </c>
      <c r="DK398" s="39" t="str">
        <f t="shared" si="615"/>
        <v/>
      </c>
      <c r="DL398" s="39" t="str">
        <f t="shared" si="616"/>
        <v/>
      </c>
      <c r="DM398" s="39" t="str">
        <f t="shared" si="617"/>
        <v/>
      </c>
      <c r="DN398" s="39" t="str">
        <f t="shared" si="618"/>
        <v/>
      </c>
      <c r="DO398" s="39" t="str">
        <f t="shared" si="619"/>
        <v/>
      </c>
      <c r="DP398" s="39" t="str">
        <f t="shared" si="620"/>
        <v/>
      </c>
      <c r="DQ398" s="39" t="str">
        <f t="shared" si="621"/>
        <v/>
      </c>
      <c r="DR398" s="39" t="str">
        <f t="shared" si="622"/>
        <v/>
      </c>
      <c r="DS398" s="39" t="str">
        <f t="shared" si="623"/>
        <v/>
      </c>
      <c r="DT398" s="39" t="str">
        <f t="shared" si="624"/>
        <v/>
      </c>
      <c r="DU398" s="39" t="str">
        <f t="shared" si="625"/>
        <v/>
      </c>
      <c r="DV398" s="39" t="str">
        <f t="shared" si="626"/>
        <v/>
      </c>
      <c r="DW398" s="39" t="str">
        <f t="shared" si="627"/>
        <v/>
      </c>
      <c r="DX398" s="39" t="str">
        <f t="shared" si="652"/>
        <v/>
      </c>
      <c r="DY398" s="39" t="str">
        <f t="shared" si="652"/>
        <v/>
      </c>
      <c r="DZ398" s="39" t="str">
        <f t="shared" si="652"/>
        <v/>
      </c>
      <c r="EA398" s="39" t="str">
        <f t="shared" si="652"/>
        <v/>
      </c>
      <c r="EB398" s="39" t="str">
        <f t="shared" si="652"/>
        <v/>
      </c>
      <c r="EC398" s="39" t="str">
        <f t="shared" si="652"/>
        <v/>
      </c>
      <c r="ED398" s="39" t="str">
        <f t="shared" si="652"/>
        <v/>
      </c>
      <c r="EE398" s="39" t="str">
        <f t="shared" si="652"/>
        <v/>
      </c>
      <c r="EF398" s="39" t="str">
        <f t="shared" si="653"/>
        <v/>
      </c>
      <c r="EG398" s="39" t="str">
        <f t="shared" si="653"/>
        <v/>
      </c>
      <c r="EH398" s="39" t="str">
        <f t="shared" si="653"/>
        <v/>
      </c>
      <c r="EI398" s="39" t="str">
        <f t="shared" si="653"/>
        <v/>
      </c>
      <c r="EJ398" s="39" t="str">
        <f t="shared" si="650"/>
        <v/>
      </c>
      <c r="EK398" s="39" t="str">
        <f t="shared" si="650"/>
        <v/>
      </c>
      <c r="EL398" s="39" t="str">
        <f t="shared" si="650"/>
        <v/>
      </c>
      <c r="EM398" s="39" t="str">
        <f t="shared" si="650"/>
        <v/>
      </c>
      <c r="EN398" s="39" t="str">
        <f t="shared" si="650"/>
        <v/>
      </c>
      <c r="EO398" s="39" t="str">
        <f t="shared" si="650"/>
        <v/>
      </c>
    </row>
    <row r="399" spans="1:145">
      <c r="A399" s="39" t="s">
        <v>792</v>
      </c>
      <c r="B399" s="39" t="s">
        <v>779</v>
      </c>
      <c r="C399" s="39" t="s">
        <v>780</v>
      </c>
      <c r="D399" s="39">
        <v>1032000</v>
      </c>
      <c r="F399" s="39">
        <v>990</v>
      </c>
      <c r="H399" s="39">
        <v>11382800</v>
      </c>
      <c r="M399" s="39">
        <v>10</v>
      </c>
      <c r="BW399" s="39" t="str">
        <f t="shared" si="649"/>
        <v>|n攻击+1032000|n护甲+990|n生命值+11382800|n闪避+10%</v>
      </c>
      <c r="BX399" s="39" t="str">
        <f t="shared" si="577"/>
        <v>|n攻击+1032000</v>
      </c>
      <c r="BY399" s="39" t="str">
        <f t="shared" si="578"/>
        <v/>
      </c>
      <c r="BZ399" s="39" t="str">
        <f t="shared" si="631"/>
        <v>|n护甲+990</v>
      </c>
      <c r="CA399" s="39" t="str">
        <f t="shared" si="579"/>
        <v/>
      </c>
      <c r="CB399" s="39" t="str">
        <f t="shared" si="580"/>
        <v>|n生命值+11382800</v>
      </c>
      <c r="CC399" s="39" t="str">
        <f t="shared" si="581"/>
        <v/>
      </c>
      <c r="CD399" s="39" t="str">
        <f t="shared" si="582"/>
        <v/>
      </c>
      <c r="CE399" s="39" t="str">
        <f t="shared" si="583"/>
        <v/>
      </c>
      <c r="CF399" s="39" t="str">
        <f t="shared" si="584"/>
        <v/>
      </c>
      <c r="CG399" s="39" t="str">
        <f t="shared" si="585"/>
        <v>|n闪避+10%</v>
      </c>
      <c r="CH399" s="39" t="str">
        <f t="shared" si="586"/>
        <v/>
      </c>
      <c r="CI399" s="39" t="str">
        <f t="shared" si="587"/>
        <v/>
      </c>
      <c r="CJ399" s="39" t="str">
        <f t="shared" si="588"/>
        <v/>
      </c>
      <c r="CK399" s="39" t="str">
        <f t="shared" si="589"/>
        <v/>
      </c>
      <c r="CL399" s="39" t="str">
        <f t="shared" si="590"/>
        <v/>
      </c>
      <c r="CM399" s="39" t="str">
        <f t="shared" si="591"/>
        <v/>
      </c>
      <c r="CN399" s="39" t="str">
        <f t="shared" si="592"/>
        <v/>
      </c>
      <c r="CO399" s="39" t="str">
        <f t="shared" si="593"/>
        <v/>
      </c>
      <c r="CP399" s="39" t="str">
        <f t="shared" si="594"/>
        <v/>
      </c>
      <c r="CQ399" s="39" t="str">
        <f t="shared" si="595"/>
        <v/>
      </c>
      <c r="CR399" s="39" t="str">
        <f t="shared" si="596"/>
        <v/>
      </c>
      <c r="CS399" s="39" t="str">
        <f t="shared" si="597"/>
        <v/>
      </c>
      <c r="CT399" s="39" t="str">
        <f t="shared" si="598"/>
        <v/>
      </c>
      <c r="CU399" s="39" t="str">
        <f t="shared" si="599"/>
        <v/>
      </c>
      <c r="CV399" s="39" t="str">
        <f t="shared" si="600"/>
        <v/>
      </c>
      <c r="CW399" s="39" t="str">
        <f t="shared" si="601"/>
        <v/>
      </c>
      <c r="CX399" s="39" t="str">
        <f t="shared" si="602"/>
        <v/>
      </c>
      <c r="CY399" s="39" t="str">
        <f t="shared" si="603"/>
        <v/>
      </c>
      <c r="CZ399" s="39" t="str">
        <f t="shared" si="604"/>
        <v/>
      </c>
      <c r="DA399" s="39" t="str">
        <f t="shared" si="605"/>
        <v/>
      </c>
      <c r="DB399" s="39" t="str">
        <f t="shared" si="606"/>
        <v/>
      </c>
      <c r="DC399" s="39" t="str">
        <f t="shared" si="607"/>
        <v/>
      </c>
      <c r="DD399" s="39" t="str">
        <f t="shared" si="608"/>
        <v/>
      </c>
      <c r="DE399" s="39" t="str">
        <f t="shared" si="609"/>
        <v/>
      </c>
      <c r="DF399" s="39" t="str">
        <f t="shared" si="610"/>
        <v/>
      </c>
      <c r="DG399" s="39" t="str">
        <f t="shared" si="611"/>
        <v/>
      </c>
      <c r="DH399" s="39" t="str">
        <f t="shared" si="612"/>
        <v/>
      </c>
      <c r="DI399" s="39" t="str">
        <f t="shared" si="613"/>
        <v/>
      </c>
      <c r="DJ399" s="39" t="str">
        <f t="shared" si="614"/>
        <v/>
      </c>
      <c r="DK399" s="39" t="str">
        <f t="shared" si="615"/>
        <v/>
      </c>
      <c r="DL399" s="39" t="str">
        <f t="shared" si="616"/>
        <v/>
      </c>
      <c r="DM399" s="39" t="str">
        <f t="shared" si="617"/>
        <v/>
      </c>
      <c r="DN399" s="39" t="str">
        <f t="shared" si="618"/>
        <v/>
      </c>
      <c r="DO399" s="39" t="str">
        <f t="shared" si="619"/>
        <v/>
      </c>
      <c r="DP399" s="39" t="str">
        <f t="shared" si="620"/>
        <v/>
      </c>
      <c r="DQ399" s="39" t="str">
        <f t="shared" si="621"/>
        <v/>
      </c>
      <c r="DR399" s="39" t="str">
        <f t="shared" si="622"/>
        <v/>
      </c>
      <c r="DS399" s="39" t="str">
        <f t="shared" si="623"/>
        <v/>
      </c>
      <c r="DT399" s="39" t="str">
        <f t="shared" si="624"/>
        <v/>
      </c>
      <c r="DU399" s="39" t="str">
        <f t="shared" si="625"/>
        <v/>
      </c>
      <c r="DV399" s="39" t="str">
        <f t="shared" si="626"/>
        <v/>
      </c>
      <c r="DW399" s="39" t="str">
        <f t="shared" si="627"/>
        <v/>
      </c>
      <c r="DX399" s="39" t="str">
        <f t="shared" si="652"/>
        <v/>
      </c>
      <c r="DY399" s="39" t="str">
        <f t="shared" si="652"/>
        <v/>
      </c>
      <c r="DZ399" s="39" t="str">
        <f t="shared" si="652"/>
        <v/>
      </c>
      <c r="EA399" s="39" t="str">
        <f t="shared" si="652"/>
        <v/>
      </c>
      <c r="EB399" s="39" t="str">
        <f t="shared" si="652"/>
        <v/>
      </c>
      <c r="EC399" s="39" t="str">
        <f t="shared" si="652"/>
        <v/>
      </c>
      <c r="ED399" s="39" t="str">
        <f t="shared" si="652"/>
        <v/>
      </c>
      <c r="EE399" s="39" t="str">
        <f t="shared" si="652"/>
        <v/>
      </c>
      <c r="EF399" s="39" t="str">
        <f t="shared" si="653"/>
        <v/>
      </c>
      <c r="EG399" s="39" t="str">
        <f t="shared" si="653"/>
        <v/>
      </c>
      <c r="EH399" s="39" t="str">
        <f t="shared" si="653"/>
        <v/>
      </c>
      <c r="EI399" s="39" t="str">
        <f t="shared" si="653"/>
        <v/>
      </c>
      <c r="EJ399" s="39" t="str">
        <f t="shared" si="650"/>
        <v/>
      </c>
      <c r="EK399" s="39" t="str">
        <f t="shared" si="650"/>
        <v/>
      </c>
      <c r="EL399" s="39" t="str">
        <f t="shared" si="650"/>
        <v/>
      </c>
      <c r="EM399" s="39" t="str">
        <f t="shared" si="650"/>
        <v/>
      </c>
      <c r="EN399" s="39" t="str">
        <f t="shared" si="650"/>
        <v/>
      </c>
      <c r="EO399" s="39" t="str">
        <f t="shared" si="650"/>
        <v/>
      </c>
    </row>
    <row r="400" spans="1:145">
      <c r="A400" s="39" t="s">
        <v>793</v>
      </c>
      <c r="B400" s="39" t="s">
        <v>779</v>
      </c>
      <c r="C400" s="39" t="s">
        <v>780</v>
      </c>
      <c r="D400" s="39">
        <v>1128000</v>
      </c>
      <c r="F400" s="39">
        <v>1060</v>
      </c>
      <c r="H400" s="39">
        <v>12450000</v>
      </c>
      <c r="M400" s="39">
        <v>10</v>
      </c>
      <c r="BW400" s="39" t="str">
        <f t="shared" si="649"/>
        <v>|n攻击+1128000|n护甲+1060|n生命值+12450000|n闪避+10%</v>
      </c>
      <c r="BX400" s="39" t="str">
        <f t="shared" si="577"/>
        <v>|n攻击+1128000</v>
      </c>
      <c r="BY400" s="39" t="str">
        <f t="shared" si="578"/>
        <v/>
      </c>
      <c r="BZ400" s="39" t="str">
        <f t="shared" si="631"/>
        <v>|n护甲+1060</v>
      </c>
      <c r="CA400" s="39" t="str">
        <f t="shared" si="579"/>
        <v/>
      </c>
      <c r="CB400" s="39" t="str">
        <f t="shared" si="580"/>
        <v>|n生命值+12450000</v>
      </c>
      <c r="CC400" s="39" t="str">
        <f t="shared" si="581"/>
        <v/>
      </c>
      <c r="CD400" s="39" t="str">
        <f t="shared" si="582"/>
        <v/>
      </c>
      <c r="CE400" s="39" t="str">
        <f t="shared" si="583"/>
        <v/>
      </c>
      <c r="CF400" s="39" t="str">
        <f t="shared" si="584"/>
        <v/>
      </c>
      <c r="CG400" s="39" t="str">
        <f t="shared" si="585"/>
        <v>|n闪避+10%</v>
      </c>
      <c r="CH400" s="39" t="str">
        <f t="shared" si="586"/>
        <v/>
      </c>
      <c r="CI400" s="39" t="str">
        <f t="shared" si="587"/>
        <v/>
      </c>
      <c r="CJ400" s="39" t="str">
        <f t="shared" si="588"/>
        <v/>
      </c>
      <c r="CK400" s="39" t="str">
        <f t="shared" si="589"/>
        <v/>
      </c>
      <c r="CL400" s="39" t="str">
        <f t="shared" si="590"/>
        <v/>
      </c>
      <c r="CM400" s="39" t="str">
        <f t="shared" si="591"/>
        <v/>
      </c>
      <c r="CN400" s="39" t="str">
        <f t="shared" si="592"/>
        <v/>
      </c>
      <c r="CO400" s="39" t="str">
        <f t="shared" si="593"/>
        <v/>
      </c>
      <c r="CP400" s="39" t="str">
        <f t="shared" si="594"/>
        <v/>
      </c>
      <c r="CQ400" s="39" t="str">
        <f t="shared" si="595"/>
        <v/>
      </c>
      <c r="CR400" s="39" t="str">
        <f t="shared" si="596"/>
        <v/>
      </c>
      <c r="CS400" s="39" t="str">
        <f t="shared" si="597"/>
        <v/>
      </c>
      <c r="CT400" s="39" t="str">
        <f t="shared" si="598"/>
        <v/>
      </c>
      <c r="CU400" s="39" t="str">
        <f t="shared" si="599"/>
        <v/>
      </c>
      <c r="CV400" s="39" t="str">
        <f t="shared" si="600"/>
        <v/>
      </c>
      <c r="CW400" s="39" t="str">
        <f t="shared" si="601"/>
        <v/>
      </c>
      <c r="CX400" s="39" t="str">
        <f t="shared" si="602"/>
        <v/>
      </c>
      <c r="CY400" s="39" t="str">
        <f t="shared" si="603"/>
        <v/>
      </c>
      <c r="CZ400" s="39" t="str">
        <f t="shared" si="604"/>
        <v/>
      </c>
      <c r="DA400" s="39" t="str">
        <f t="shared" si="605"/>
        <v/>
      </c>
      <c r="DB400" s="39" t="str">
        <f t="shared" si="606"/>
        <v/>
      </c>
      <c r="DC400" s="39" t="str">
        <f t="shared" si="607"/>
        <v/>
      </c>
      <c r="DD400" s="39" t="str">
        <f t="shared" si="608"/>
        <v/>
      </c>
      <c r="DE400" s="39" t="str">
        <f t="shared" si="609"/>
        <v/>
      </c>
      <c r="DF400" s="39" t="str">
        <f t="shared" si="610"/>
        <v/>
      </c>
      <c r="DG400" s="39" t="str">
        <f t="shared" si="611"/>
        <v/>
      </c>
      <c r="DH400" s="39" t="str">
        <f t="shared" si="612"/>
        <v/>
      </c>
      <c r="DI400" s="39" t="str">
        <f t="shared" si="613"/>
        <v/>
      </c>
      <c r="DJ400" s="39" t="str">
        <f t="shared" si="614"/>
        <v/>
      </c>
      <c r="DK400" s="39" t="str">
        <f t="shared" si="615"/>
        <v/>
      </c>
      <c r="DL400" s="39" t="str">
        <f t="shared" si="616"/>
        <v/>
      </c>
      <c r="DM400" s="39" t="str">
        <f t="shared" si="617"/>
        <v/>
      </c>
      <c r="DN400" s="39" t="str">
        <f t="shared" si="618"/>
        <v/>
      </c>
      <c r="DO400" s="39" t="str">
        <f t="shared" si="619"/>
        <v/>
      </c>
      <c r="DP400" s="39" t="str">
        <f t="shared" si="620"/>
        <v/>
      </c>
      <c r="DQ400" s="39" t="str">
        <f t="shared" si="621"/>
        <v/>
      </c>
      <c r="DR400" s="39" t="str">
        <f t="shared" si="622"/>
        <v/>
      </c>
      <c r="DS400" s="39" t="str">
        <f t="shared" si="623"/>
        <v/>
      </c>
      <c r="DT400" s="39" t="str">
        <f t="shared" si="624"/>
        <v/>
      </c>
      <c r="DU400" s="39" t="str">
        <f t="shared" si="625"/>
        <v/>
      </c>
      <c r="DV400" s="39" t="str">
        <f t="shared" si="626"/>
        <v/>
      </c>
      <c r="DW400" s="39" t="str">
        <f t="shared" si="627"/>
        <v/>
      </c>
      <c r="DX400" s="39" t="str">
        <f t="shared" si="652"/>
        <v/>
      </c>
      <c r="DY400" s="39" t="str">
        <f t="shared" si="652"/>
        <v/>
      </c>
      <c r="DZ400" s="39" t="str">
        <f t="shared" si="652"/>
        <v/>
      </c>
      <c r="EA400" s="39" t="str">
        <f t="shared" si="652"/>
        <v/>
      </c>
      <c r="EB400" s="39" t="str">
        <f t="shared" si="652"/>
        <v/>
      </c>
      <c r="EC400" s="39" t="str">
        <f t="shared" si="652"/>
        <v/>
      </c>
      <c r="ED400" s="39" t="str">
        <f t="shared" si="652"/>
        <v/>
      </c>
      <c r="EE400" s="39" t="str">
        <f t="shared" si="652"/>
        <v/>
      </c>
      <c r="EF400" s="39" t="str">
        <f t="shared" si="653"/>
        <v/>
      </c>
      <c r="EG400" s="39" t="str">
        <f t="shared" si="653"/>
        <v/>
      </c>
      <c r="EH400" s="39" t="str">
        <f t="shared" si="653"/>
        <v/>
      </c>
      <c r="EI400" s="39" t="str">
        <f t="shared" si="653"/>
        <v/>
      </c>
      <c r="EJ400" s="39" t="str">
        <f t="shared" si="650"/>
        <v/>
      </c>
      <c r="EK400" s="39" t="str">
        <f t="shared" si="650"/>
        <v/>
      </c>
      <c r="EL400" s="39" t="str">
        <f t="shared" si="650"/>
        <v/>
      </c>
      <c r="EM400" s="39" t="str">
        <f t="shared" si="650"/>
        <v/>
      </c>
      <c r="EN400" s="39" t="str">
        <f t="shared" si="650"/>
        <v/>
      </c>
      <c r="EO400" s="39" t="str">
        <f t="shared" si="650"/>
        <v/>
      </c>
    </row>
    <row r="401" spans="1:145">
      <c r="A401" s="39" t="s">
        <v>794</v>
      </c>
      <c r="B401" s="39" t="s">
        <v>795</v>
      </c>
      <c r="C401" s="26" t="s">
        <v>796</v>
      </c>
      <c r="BW401" s="39" t="str">
        <f t="shared" si="649"/>
        <v/>
      </c>
      <c r="BX401" s="39" t="str">
        <f t="shared" si="577"/>
        <v/>
      </c>
      <c r="BY401" s="39" t="str">
        <f t="shared" si="578"/>
        <v/>
      </c>
      <c r="BZ401" s="39" t="str">
        <f t="shared" si="631"/>
        <v/>
      </c>
      <c r="CA401" s="39" t="str">
        <f t="shared" si="579"/>
        <v/>
      </c>
      <c r="CB401" s="39" t="str">
        <f t="shared" si="580"/>
        <v/>
      </c>
      <c r="CC401" s="39" t="str">
        <f t="shared" si="581"/>
        <v/>
      </c>
      <c r="CD401" s="39" t="str">
        <f t="shared" si="582"/>
        <v/>
      </c>
      <c r="CE401" s="39" t="str">
        <f t="shared" si="583"/>
        <v/>
      </c>
      <c r="CF401" s="39" t="str">
        <f t="shared" si="584"/>
        <v/>
      </c>
      <c r="CG401" s="39" t="str">
        <f t="shared" si="585"/>
        <v/>
      </c>
      <c r="CH401" s="39" t="str">
        <f t="shared" si="586"/>
        <v/>
      </c>
      <c r="CI401" s="39" t="str">
        <f t="shared" si="587"/>
        <v/>
      </c>
      <c r="CJ401" s="39" t="str">
        <f t="shared" si="588"/>
        <v/>
      </c>
      <c r="CK401" s="39" t="str">
        <f t="shared" si="589"/>
        <v/>
      </c>
      <c r="CL401" s="39" t="str">
        <f t="shared" si="590"/>
        <v/>
      </c>
      <c r="CM401" s="39" t="str">
        <f t="shared" si="591"/>
        <v/>
      </c>
      <c r="CN401" s="39" t="str">
        <f t="shared" si="592"/>
        <v/>
      </c>
      <c r="CO401" s="39" t="str">
        <f t="shared" si="593"/>
        <v/>
      </c>
      <c r="CP401" s="39" t="str">
        <f t="shared" si="594"/>
        <v/>
      </c>
      <c r="CQ401" s="39" t="str">
        <f t="shared" si="595"/>
        <v/>
      </c>
      <c r="CR401" s="39" t="str">
        <f t="shared" si="596"/>
        <v/>
      </c>
      <c r="CS401" s="39" t="str">
        <f t="shared" si="597"/>
        <v/>
      </c>
      <c r="CT401" s="39" t="str">
        <f t="shared" si="598"/>
        <v/>
      </c>
      <c r="CU401" s="39" t="str">
        <f t="shared" si="599"/>
        <v/>
      </c>
      <c r="CV401" s="39" t="str">
        <f t="shared" si="600"/>
        <v/>
      </c>
      <c r="CW401" s="39" t="str">
        <f t="shared" si="601"/>
        <v/>
      </c>
      <c r="CX401" s="39" t="str">
        <f t="shared" si="602"/>
        <v/>
      </c>
      <c r="CY401" s="39" t="str">
        <f t="shared" si="603"/>
        <v/>
      </c>
      <c r="CZ401" s="39" t="str">
        <f t="shared" si="604"/>
        <v/>
      </c>
      <c r="DA401" s="39" t="str">
        <f t="shared" si="605"/>
        <v/>
      </c>
      <c r="DB401" s="39" t="str">
        <f t="shared" si="606"/>
        <v/>
      </c>
      <c r="DC401" s="39" t="str">
        <f t="shared" si="607"/>
        <v/>
      </c>
      <c r="DD401" s="39" t="str">
        <f t="shared" si="608"/>
        <v/>
      </c>
      <c r="DE401" s="39" t="str">
        <f t="shared" si="609"/>
        <v/>
      </c>
      <c r="DF401" s="39" t="str">
        <f t="shared" si="610"/>
        <v/>
      </c>
      <c r="DG401" s="39" t="str">
        <f t="shared" si="611"/>
        <v/>
      </c>
      <c r="DH401" s="39" t="str">
        <f t="shared" si="612"/>
        <v/>
      </c>
      <c r="DI401" s="39" t="str">
        <f t="shared" si="613"/>
        <v/>
      </c>
      <c r="DJ401" s="39" t="str">
        <f t="shared" si="614"/>
        <v/>
      </c>
      <c r="DK401" s="39" t="str">
        <f t="shared" si="615"/>
        <v/>
      </c>
      <c r="DL401" s="39" t="str">
        <f t="shared" si="616"/>
        <v/>
      </c>
      <c r="DM401" s="39" t="str">
        <f t="shared" si="617"/>
        <v/>
      </c>
      <c r="DN401" s="39" t="str">
        <f t="shared" si="618"/>
        <v/>
      </c>
      <c r="DO401" s="39" t="str">
        <f t="shared" si="619"/>
        <v/>
      </c>
      <c r="DP401" s="39" t="str">
        <f t="shared" si="620"/>
        <v/>
      </c>
      <c r="DQ401" s="39" t="str">
        <f t="shared" si="621"/>
        <v/>
      </c>
      <c r="DR401" s="39" t="str">
        <f t="shared" si="622"/>
        <v/>
      </c>
      <c r="DS401" s="39" t="str">
        <f t="shared" si="623"/>
        <v/>
      </c>
      <c r="DT401" s="39" t="str">
        <f t="shared" si="624"/>
        <v/>
      </c>
      <c r="DU401" s="39" t="str">
        <f t="shared" si="625"/>
        <v/>
      </c>
      <c r="DV401" s="39" t="str">
        <f t="shared" si="626"/>
        <v/>
      </c>
      <c r="DW401" s="39" t="str">
        <f t="shared" si="627"/>
        <v/>
      </c>
      <c r="DX401" s="39" t="str">
        <f t="shared" si="652"/>
        <v/>
      </c>
      <c r="DY401" s="39" t="str">
        <f t="shared" si="652"/>
        <v/>
      </c>
      <c r="DZ401" s="39" t="str">
        <f t="shared" si="652"/>
        <v/>
      </c>
      <c r="EA401" s="39" t="str">
        <f t="shared" si="652"/>
        <v/>
      </c>
      <c r="EB401" s="39" t="str">
        <f t="shared" si="652"/>
        <v/>
      </c>
      <c r="EC401" s="39" t="str">
        <f t="shared" si="652"/>
        <v/>
      </c>
      <c r="ED401" s="39" t="str">
        <f t="shared" si="652"/>
        <v/>
      </c>
      <c r="EE401" s="39" t="str">
        <f t="shared" si="652"/>
        <v/>
      </c>
      <c r="EF401" s="39" t="str">
        <f t="shared" si="653"/>
        <v/>
      </c>
      <c r="EG401" s="39" t="str">
        <f t="shared" si="653"/>
        <v/>
      </c>
      <c r="EH401" s="39" t="str">
        <f t="shared" si="653"/>
        <v/>
      </c>
      <c r="EI401" s="39" t="str">
        <f t="shared" si="653"/>
        <v/>
      </c>
      <c r="EJ401" s="39" t="str">
        <f t="shared" si="650"/>
        <v/>
      </c>
      <c r="EK401" s="39" t="str">
        <f t="shared" si="650"/>
        <v/>
      </c>
      <c r="EL401" s="39" t="str">
        <f t="shared" si="650"/>
        <v/>
      </c>
      <c r="EM401" s="39" t="str">
        <f t="shared" si="650"/>
        <v/>
      </c>
      <c r="EN401" s="39" t="str">
        <f t="shared" si="650"/>
        <v/>
      </c>
      <c r="EO401" s="39" t="str">
        <f t="shared" si="650"/>
        <v/>
      </c>
    </row>
    <row r="402" spans="1:145">
      <c r="A402" s="39" t="s">
        <v>797</v>
      </c>
      <c r="B402" s="39" t="s">
        <v>798</v>
      </c>
      <c r="C402" s="26" t="s">
        <v>799</v>
      </c>
      <c r="BW402" s="39" t="str">
        <f t="shared" si="649"/>
        <v/>
      </c>
      <c r="BX402" s="39" t="str">
        <f t="shared" ref="BX402:BX426" si="654">IF(D402="","","|n"&amp;BX$2&amp;"+"&amp;INT(D402)&amp;BX$1)</f>
        <v/>
      </c>
      <c r="BY402" s="39" t="str">
        <f t="shared" ref="BY402:BY426" si="655">IF(E402="","","|n"&amp;BY$2&amp;"+"&amp;INT(E402)&amp;BY$1)</f>
        <v/>
      </c>
      <c r="BZ402" s="39" t="str">
        <f t="shared" ref="BZ402:BZ426" si="656">IF(F402="","","|n"&amp;BZ$2&amp;"+"&amp;INT(F402)&amp;BZ$1)</f>
        <v/>
      </c>
      <c r="CA402" s="39" t="str">
        <f t="shared" ref="CA402:CA426" si="657">IF(G402="","","|n"&amp;CA$2&amp;"+"&amp;INT(G402)&amp;CA$1)</f>
        <v/>
      </c>
      <c r="CB402" s="39" t="str">
        <f t="shared" ref="CB402:CB426" si="658">IF(H402="","","|n"&amp;CB$2&amp;"+"&amp;INT(H402)&amp;CB$1)</f>
        <v/>
      </c>
      <c r="CC402" s="39" t="str">
        <f t="shared" ref="CC402:CC426" si="659">IF(I402="","","|n"&amp;CC$2&amp;"+"&amp;INT(I402)&amp;CC$1)</f>
        <v/>
      </c>
      <c r="CD402" s="39" t="str">
        <f t="shared" ref="CD402:CD426" si="660">IF(J402="","","|n"&amp;CD$2&amp;"+"&amp;INT(J402)&amp;CD$1)</f>
        <v/>
      </c>
      <c r="CE402" s="39" t="str">
        <f t="shared" ref="CE402:CE426" si="661">IF(K402="","","|n"&amp;CE$2&amp;"+"&amp;INT(K402)&amp;CE$1)</f>
        <v/>
      </c>
      <c r="CF402" s="39" t="str">
        <f t="shared" ref="CF402:CF426" si="662">IF(L402="","","|n"&amp;CF$2&amp;"+"&amp;INT(L402)&amp;CF$1)</f>
        <v/>
      </c>
      <c r="CG402" s="39" t="str">
        <f t="shared" ref="CG402:CG426" si="663">IF(M402="","","|n"&amp;CG$2&amp;"+"&amp;INT(M402)&amp;CG$1)</f>
        <v/>
      </c>
      <c r="CH402" s="39" t="str">
        <f t="shared" ref="CH402:CH426" si="664">IF(N402="","","|n"&amp;CH$2&amp;"+"&amp;INT(N402)&amp;CH$1)</f>
        <v/>
      </c>
      <c r="CI402" s="39" t="str">
        <f t="shared" ref="CI402:CI426" si="665">IF(O402="","","|n"&amp;CI$2&amp;"+"&amp;INT(O402)&amp;CI$1)</f>
        <v/>
      </c>
      <c r="CJ402" s="39" t="str">
        <f t="shared" ref="CJ402:CJ426" si="666">IF(P402="","","|n"&amp;CJ$2&amp;"+"&amp;INT(P402)&amp;CJ$1)</f>
        <v/>
      </c>
      <c r="CK402" s="39" t="str">
        <f t="shared" ref="CK402:CK426" si="667">IF(Q402="","","|n"&amp;CK$2&amp;"+"&amp;INT(Q402)&amp;CK$1)</f>
        <v/>
      </c>
      <c r="CL402" s="39" t="str">
        <f t="shared" ref="CL402:CL426" si="668">IF(R402="","","|n"&amp;CL$2&amp;"+"&amp;INT(R402)&amp;CL$1)</f>
        <v/>
      </c>
      <c r="CM402" s="39" t="str">
        <f t="shared" ref="CM402:CM426" si="669">IF(S402="","","|n"&amp;CM$2&amp;"+"&amp;INT(S402)&amp;CM$1)</f>
        <v/>
      </c>
      <c r="CN402" s="39" t="str">
        <f t="shared" ref="CN402:CN426" si="670">IF(T402="","","|n"&amp;CN$2&amp;"+"&amp;INT(T402)&amp;CN$1)</f>
        <v/>
      </c>
      <c r="CO402" s="39" t="str">
        <f t="shared" ref="CO402:CO426" si="671">IF(U402="","","|n"&amp;CO$2&amp;"+"&amp;INT(U402)&amp;CO$1)</f>
        <v/>
      </c>
      <c r="CP402" s="39" t="str">
        <f t="shared" ref="CP402:CP426" si="672">IF(V402="","","|n"&amp;CP$2&amp;"+"&amp;INT(V402)&amp;CP$1)</f>
        <v/>
      </c>
      <c r="CQ402" s="39" t="str">
        <f t="shared" ref="CQ402:CQ426" si="673">IF(W402="","","|n"&amp;CQ$2&amp;"+"&amp;INT(W402)&amp;CQ$1)</f>
        <v/>
      </c>
      <c r="CR402" s="39" t="str">
        <f t="shared" ref="CR402:CR426" si="674">IF(X402="","","|n"&amp;CR$2&amp;"+"&amp;INT(X402)&amp;CR$1)</f>
        <v/>
      </c>
      <c r="CS402" s="39" t="str">
        <f t="shared" ref="CS402:CS426" si="675">IF(Y402="","","|n"&amp;CS$2&amp;"+"&amp;INT(Y402)&amp;CS$1)</f>
        <v/>
      </c>
      <c r="CT402" s="39" t="str">
        <f t="shared" ref="CT402:CT426" si="676">IF(Z402="","","|n"&amp;CT$2&amp;"+"&amp;INT(Z402)&amp;CT$1)</f>
        <v/>
      </c>
      <c r="CU402" s="39" t="str">
        <f t="shared" ref="CU402:CU426" si="677">IF(AA402="","","|n"&amp;CU$2&amp;"+"&amp;INT(AA402)&amp;CU$1)</f>
        <v/>
      </c>
      <c r="CV402" s="39" t="str">
        <f t="shared" ref="CV402:CV426" si="678">IF(AB402="","","|n"&amp;CV$2&amp;"+"&amp;INT(AB402)&amp;CV$1)</f>
        <v/>
      </c>
      <c r="CW402" s="39" t="str">
        <f t="shared" ref="CW402:CW426" si="679">IF(AC402="","","|n"&amp;CW$2&amp;"+"&amp;INT(AC402)&amp;CW$1)</f>
        <v/>
      </c>
      <c r="CX402" s="39" t="str">
        <f t="shared" ref="CX402:CX426" si="680">IF(AD402="","","|n"&amp;CX$2&amp;"+"&amp;INT(AD402)&amp;CX$1)</f>
        <v/>
      </c>
      <c r="CY402" s="39" t="str">
        <f t="shared" ref="CY402:CY426" si="681">IF(AE402="","","|n"&amp;CY$2&amp;"+"&amp;INT(AE402)&amp;CY$1)</f>
        <v/>
      </c>
      <c r="CZ402" s="39" t="str">
        <f t="shared" ref="CZ402:CZ426" si="682">IF(AF402="","","|n"&amp;CZ$2&amp;"+"&amp;INT(AF402)&amp;CZ$1)</f>
        <v/>
      </c>
      <c r="DA402" s="39" t="str">
        <f t="shared" ref="DA402:DA426" si="683">IF(AG402="","","|n"&amp;DA$2&amp;"+"&amp;INT(AG402)&amp;DA$1)</f>
        <v/>
      </c>
      <c r="DB402" s="39" t="str">
        <f t="shared" ref="DB402:DB426" si="684">IF(AH402="","","|n"&amp;DB$2&amp;"+"&amp;INT(AH402)&amp;DB$1)</f>
        <v/>
      </c>
      <c r="DC402" s="39" t="str">
        <f t="shared" ref="DC402:DC426" si="685">IF(AI402="","","|n"&amp;DC$2&amp;"+"&amp;INT(AI402)&amp;DC$1)</f>
        <v/>
      </c>
      <c r="DD402" s="39" t="str">
        <f t="shared" ref="DD402:DD426" si="686">IF(AJ402="","","|n"&amp;DD$2&amp;"+"&amp;INT(AJ402)&amp;DD$1)</f>
        <v/>
      </c>
      <c r="DE402" s="39" t="str">
        <f t="shared" ref="DE402:DE426" si="687">IF(AK402="","","|n"&amp;DE$2&amp;"+"&amp;INT(AK402)&amp;DE$1)</f>
        <v/>
      </c>
      <c r="DF402" s="39" t="str">
        <f t="shared" ref="DF402:DF426" si="688">IF(AL402="","","|n"&amp;DF$2&amp;"+"&amp;INT(AL402)&amp;DF$1)</f>
        <v/>
      </c>
      <c r="DG402" s="39" t="str">
        <f t="shared" ref="DG402:DG426" si="689">IF(AM402="","","|n"&amp;DG$2&amp;"+"&amp;INT(AM402)&amp;DG$1)</f>
        <v/>
      </c>
      <c r="DH402" s="39" t="str">
        <f t="shared" ref="DH402:DH426" si="690">IF(AN402="","","|n"&amp;DH$2&amp;"+"&amp;INT(AN402)&amp;DH$1)</f>
        <v/>
      </c>
      <c r="DI402" s="39" t="str">
        <f t="shared" ref="DI402:DI426" si="691">IF(AO402="","","|n"&amp;DI$2&amp;"+"&amp;INT(AO402)&amp;DI$1)</f>
        <v/>
      </c>
      <c r="DJ402" s="39" t="str">
        <f t="shared" ref="DJ402:DJ426" si="692">IF(AP402="","","|n"&amp;DJ$2&amp;"+"&amp;INT(AP402)&amp;DJ$1)</f>
        <v/>
      </c>
      <c r="DK402" s="39" t="str">
        <f t="shared" ref="DK402:DK426" si="693">IF(AQ402="","","|n"&amp;DK$2&amp;"+"&amp;INT(AQ402)&amp;DK$1)</f>
        <v/>
      </c>
      <c r="DL402" s="39" t="str">
        <f t="shared" ref="DL402:DL426" si="694">IF(AR402="","","|n"&amp;DL$2&amp;"+"&amp;INT(AR402)&amp;DL$1)</f>
        <v/>
      </c>
      <c r="DM402" s="39" t="str">
        <f t="shared" ref="DM402:DM426" si="695">IF(AS402="","","|n"&amp;DM$2&amp;"+"&amp;INT(AS402)&amp;DM$1)</f>
        <v/>
      </c>
      <c r="DN402" s="39" t="str">
        <f t="shared" ref="DN402:DN426" si="696">IF(AT402="","","|n"&amp;DN$2&amp;"+"&amp;INT(AT402)&amp;DN$1)</f>
        <v/>
      </c>
      <c r="DO402" s="39" t="str">
        <f t="shared" ref="DO402:DO426" si="697">IF(AU402="","","|n"&amp;DO$2&amp;"+"&amp;INT(AU402)&amp;DO$1)</f>
        <v/>
      </c>
      <c r="DP402" s="39" t="str">
        <f t="shared" ref="DP402:DP426" si="698">IF(AV402="","","|n"&amp;DP$2&amp;"+"&amp;INT(AV402)&amp;DP$1)</f>
        <v/>
      </c>
      <c r="DQ402" s="39" t="str">
        <f t="shared" ref="DQ402:DQ426" si="699">IF(AW402="","","|n"&amp;DQ$2&amp;"+"&amp;INT(AW402)&amp;DQ$1)</f>
        <v/>
      </c>
      <c r="DR402" s="39" t="str">
        <f t="shared" ref="DR402:DR426" si="700">IF(AX402="","","|n"&amp;DR$2&amp;"+"&amp;INT(AX402)&amp;DR$1)</f>
        <v/>
      </c>
      <c r="DS402" s="39" t="str">
        <f t="shared" ref="DS402:DS426" si="701">IF(AY402="","","|n"&amp;DS$2&amp;"+"&amp;INT(AY402)&amp;DS$1)</f>
        <v/>
      </c>
      <c r="DT402" s="39" t="str">
        <f t="shared" ref="DT402:DT426" si="702">IF(AZ402="","","|n"&amp;DT$2&amp;"+"&amp;INT(AZ402)&amp;DT$1)</f>
        <v/>
      </c>
      <c r="DU402" s="39" t="str">
        <f t="shared" ref="DU402:DU426" si="703">IF(BA402="","","|n"&amp;DU$2&amp;"+"&amp;INT(BA402)&amp;DU$1)</f>
        <v/>
      </c>
      <c r="DV402" s="39" t="str">
        <f t="shared" ref="DV402:DV426" si="704">IF(BB402="","","|n"&amp;DV$2&amp;"+"&amp;INT(BB402)&amp;DV$1)</f>
        <v/>
      </c>
      <c r="DW402" s="39" t="str">
        <f t="shared" ref="DW402:DW426" si="705">IF(BC402="","","|n"&amp;DW$2&amp;"+"&amp;INT(BC402)&amp;DW$1)</f>
        <v/>
      </c>
      <c r="DX402" s="39" t="str">
        <f t="shared" si="652"/>
        <v/>
      </c>
      <c r="DY402" s="39" t="str">
        <f t="shared" si="652"/>
        <v/>
      </c>
      <c r="DZ402" s="39" t="str">
        <f t="shared" si="652"/>
        <v/>
      </c>
      <c r="EA402" s="39" t="str">
        <f t="shared" si="652"/>
        <v/>
      </c>
      <c r="EB402" s="39" t="str">
        <f t="shared" si="652"/>
        <v/>
      </c>
      <c r="EC402" s="39" t="str">
        <f t="shared" si="652"/>
        <v/>
      </c>
      <c r="ED402" s="39" t="str">
        <f t="shared" si="652"/>
        <v/>
      </c>
      <c r="EE402" s="39" t="str">
        <f t="shared" si="652"/>
        <v/>
      </c>
      <c r="EF402" s="39" t="str">
        <f t="shared" si="653"/>
        <v/>
      </c>
      <c r="EG402" s="39" t="str">
        <f t="shared" si="653"/>
        <v/>
      </c>
      <c r="EH402" s="39" t="str">
        <f t="shared" si="653"/>
        <v/>
      </c>
      <c r="EI402" s="39" t="str">
        <f t="shared" si="653"/>
        <v/>
      </c>
      <c r="EJ402" s="39" t="str">
        <f t="shared" si="653"/>
        <v/>
      </c>
      <c r="EK402" s="39" t="str">
        <f t="shared" si="653"/>
        <v/>
      </c>
      <c r="EL402" s="39" t="str">
        <f t="shared" si="653"/>
        <v/>
      </c>
      <c r="EM402" s="39" t="str">
        <f t="shared" si="653"/>
        <v/>
      </c>
      <c r="EN402" s="39" t="str">
        <f t="shared" si="653"/>
        <v/>
      </c>
      <c r="EO402" s="39" t="str">
        <f t="shared" si="653"/>
        <v/>
      </c>
    </row>
    <row r="403" spans="1:145">
      <c r="A403" s="39" t="s">
        <v>800</v>
      </c>
      <c r="B403" s="39" t="s">
        <v>801</v>
      </c>
      <c r="C403" s="39" t="s">
        <v>802</v>
      </c>
      <c r="BW403" s="39" t="str">
        <f t="shared" si="649"/>
        <v/>
      </c>
      <c r="BX403" s="39" t="str">
        <f t="shared" si="654"/>
        <v/>
      </c>
      <c r="BY403" s="39" t="str">
        <f t="shared" si="655"/>
        <v/>
      </c>
      <c r="BZ403" s="39" t="str">
        <f t="shared" si="656"/>
        <v/>
      </c>
      <c r="CA403" s="39" t="str">
        <f t="shared" si="657"/>
        <v/>
      </c>
      <c r="CB403" s="39" t="str">
        <f t="shared" si="658"/>
        <v/>
      </c>
      <c r="CC403" s="39" t="str">
        <f t="shared" si="659"/>
        <v/>
      </c>
      <c r="CD403" s="39" t="str">
        <f t="shared" si="660"/>
        <v/>
      </c>
      <c r="CE403" s="39" t="str">
        <f t="shared" si="661"/>
        <v/>
      </c>
      <c r="CF403" s="39" t="str">
        <f t="shared" si="662"/>
        <v/>
      </c>
      <c r="CG403" s="39" t="str">
        <f t="shared" si="663"/>
        <v/>
      </c>
      <c r="CH403" s="39" t="str">
        <f t="shared" si="664"/>
        <v/>
      </c>
      <c r="CI403" s="39" t="str">
        <f t="shared" si="665"/>
        <v/>
      </c>
      <c r="CJ403" s="39" t="str">
        <f t="shared" si="666"/>
        <v/>
      </c>
      <c r="CK403" s="39" t="str">
        <f t="shared" si="667"/>
        <v/>
      </c>
      <c r="CL403" s="39" t="str">
        <f t="shared" si="668"/>
        <v/>
      </c>
      <c r="CM403" s="39" t="str">
        <f t="shared" si="669"/>
        <v/>
      </c>
      <c r="CN403" s="39" t="str">
        <f t="shared" si="670"/>
        <v/>
      </c>
      <c r="CO403" s="39" t="str">
        <f t="shared" si="671"/>
        <v/>
      </c>
      <c r="CP403" s="39" t="str">
        <f t="shared" si="672"/>
        <v/>
      </c>
      <c r="CQ403" s="39" t="str">
        <f t="shared" si="673"/>
        <v/>
      </c>
      <c r="CR403" s="39" t="str">
        <f t="shared" si="674"/>
        <v/>
      </c>
      <c r="CS403" s="39" t="str">
        <f t="shared" si="675"/>
        <v/>
      </c>
      <c r="CT403" s="39" t="str">
        <f t="shared" si="676"/>
        <v/>
      </c>
      <c r="CU403" s="39" t="str">
        <f t="shared" si="677"/>
        <v/>
      </c>
      <c r="CV403" s="39" t="str">
        <f t="shared" si="678"/>
        <v/>
      </c>
      <c r="CW403" s="39" t="str">
        <f t="shared" si="679"/>
        <v/>
      </c>
      <c r="CX403" s="39" t="str">
        <f t="shared" si="680"/>
        <v/>
      </c>
      <c r="CY403" s="39" t="str">
        <f t="shared" si="681"/>
        <v/>
      </c>
      <c r="CZ403" s="39" t="str">
        <f t="shared" si="682"/>
        <v/>
      </c>
      <c r="DA403" s="39" t="str">
        <f t="shared" si="683"/>
        <v/>
      </c>
      <c r="DB403" s="39" t="str">
        <f t="shared" si="684"/>
        <v/>
      </c>
      <c r="DC403" s="39" t="str">
        <f t="shared" si="685"/>
        <v/>
      </c>
      <c r="DD403" s="39" t="str">
        <f t="shared" si="686"/>
        <v/>
      </c>
      <c r="DE403" s="39" t="str">
        <f t="shared" si="687"/>
        <v/>
      </c>
      <c r="DF403" s="39" t="str">
        <f t="shared" si="688"/>
        <v/>
      </c>
      <c r="DG403" s="39" t="str">
        <f t="shared" si="689"/>
        <v/>
      </c>
      <c r="DH403" s="39" t="str">
        <f t="shared" si="690"/>
        <v/>
      </c>
      <c r="DI403" s="39" t="str">
        <f t="shared" si="691"/>
        <v/>
      </c>
      <c r="DJ403" s="39" t="str">
        <f t="shared" si="692"/>
        <v/>
      </c>
      <c r="DK403" s="39" t="str">
        <f t="shared" si="693"/>
        <v/>
      </c>
      <c r="DL403" s="39" t="str">
        <f t="shared" si="694"/>
        <v/>
      </c>
      <c r="DM403" s="39" t="str">
        <f t="shared" si="695"/>
        <v/>
      </c>
      <c r="DN403" s="39" t="str">
        <f t="shared" si="696"/>
        <v/>
      </c>
      <c r="DO403" s="39" t="str">
        <f t="shared" si="697"/>
        <v/>
      </c>
      <c r="DP403" s="39" t="str">
        <f t="shared" si="698"/>
        <v/>
      </c>
      <c r="DQ403" s="39" t="str">
        <f t="shared" si="699"/>
        <v/>
      </c>
      <c r="DR403" s="39" t="str">
        <f t="shared" si="700"/>
        <v/>
      </c>
      <c r="DS403" s="39" t="str">
        <f t="shared" si="701"/>
        <v/>
      </c>
      <c r="DT403" s="39" t="str">
        <f t="shared" si="702"/>
        <v/>
      </c>
      <c r="DU403" s="39" t="str">
        <f t="shared" si="703"/>
        <v/>
      </c>
      <c r="DV403" s="39" t="str">
        <f t="shared" si="704"/>
        <v/>
      </c>
      <c r="DW403" s="39" t="str">
        <f t="shared" si="705"/>
        <v/>
      </c>
      <c r="DX403" s="39" t="str">
        <f t="shared" si="652"/>
        <v/>
      </c>
      <c r="DY403" s="39" t="str">
        <f t="shared" si="652"/>
        <v/>
      </c>
      <c r="DZ403" s="39" t="str">
        <f t="shared" si="652"/>
        <v/>
      </c>
      <c r="EA403" s="39" t="str">
        <f t="shared" si="652"/>
        <v/>
      </c>
      <c r="EB403" s="39" t="str">
        <f t="shared" si="652"/>
        <v/>
      </c>
      <c r="EC403" s="39" t="str">
        <f t="shared" si="652"/>
        <v/>
      </c>
      <c r="ED403" s="39" t="str">
        <f t="shared" si="652"/>
        <v/>
      </c>
      <c r="EE403" s="39" t="str">
        <f t="shared" si="652"/>
        <v/>
      </c>
      <c r="EF403" s="39" t="str">
        <f t="shared" si="653"/>
        <v/>
      </c>
      <c r="EG403" s="39" t="str">
        <f t="shared" si="653"/>
        <v/>
      </c>
      <c r="EH403" s="39" t="str">
        <f t="shared" si="653"/>
        <v/>
      </c>
      <c r="EI403" s="39" t="str">
        <f t="shared" si="653"/>
        <v/>
      </c>
      <c r="EJ403" s="39" t="str">
        <f t="shared" si="653"/>
        <v/>
      </c>
      <c r="EK403" s="39" t="str">
        <f t="shared" si="653"/>
        <v/>
      </c>
      <c r="EL403" s="39" t="str">
        <f t="shared" si="653"/>
        <v/>
      </c>
      <c r="EM403" s="39" t="str">
        <f t="shared" si="653"/>
        <v/>
      </c>
      <c r="EN403" s="39" t="str">
        <f t="shared" si="653"/>
        <v/>
      </c>
      <c r="EO403" s="39" t="str">
        <f t="shared" si="653"/>
        <v/>
      </c>
    </row>
    <row r="404" spans="1:145">
      <c r="A404" s="39" t="s">
        <v>803</v>
      </c>
      <c r="B404" s="39" t="s">
        <v>804</v>
      </c>
      <c r="C404" s="39" t="s">
        <v>802</v>
      </c>
      <c r="BW404" s="39" t="str">
        <f t="shared" si="649"/>
        <v/>
      </c>
      <c r="BX404" s="39" t="str">
        <f t="shared" si="654"/>
        <v/>
      </c>
      <c r="BY404" s="39" t="str">
        <f t="shared" si="655"/>
        <v/>
      </c>
      <c r="BZ404" s="39" t="str">
        <f t="shared" si="656"/>
        <v/>
      </c>
      <c r="CA404" s="39" t="str">
        <f t="shared" si="657"/>
        <v/>
      </c>
      <c r="CB404" s="39" t="str">
        <f t="shared" si="658"/>
        <v/>
      </c>
      <c r="CC404" s="39" t="str">
        <f t="shared" si="659"/>
        <v/>
      </c>
      <c r="CD404" s="39" t="str">
        <f t="shared" si="660"/>
        <v/>
      </c>
      <c r="CE404" s="39" t="str">
        <f t="shared" si="661"/>
        <v/>
      </c>
      <c r="CF404" s="39" t="str">
        <f t="shared" si="662"/>
        <v/>
      </c>
      <c r="CG404" s="39" t="str">
        <f t="shared" si="663"/>
        <v/>
      </c>
      <c r="CH404" s="39" t="str">
        <f t="shared" si="664"/>
        <v/>
      </c>
      <c r="CI404" s="39" t="str">
        <f t="shared" si="665"/>
        <v/>
      </c>
      <c r="CJ404" s="39" t="str">
        <f t="shared" si="666"/>
        <v/>
      </c>
      <c r="CK404" s="39" t="str">
        <f t="shared" si="667"/>
        <v/>
      </c>
      <c r="CL404" s="39" t="str">
        <f t="shared" si="668"/>
        <v/>
      </c>
      <c r="CM404" s="39" t="str">
        <f t="shared" si="669"/>
        <v/>
      </c>
      <c r="CN404" s="39" t="str">
        <f t="shared" si="670"/>
        <v/>
      </c>
      <c r="CO404" s="39" t="str">
        <f t="shared" si="671"/>
        <v/>
      </c>
      <c r="CP404" s="39" t="str">
        <f t="shared" si="672"/>
        <v/>
      </c>
      <c r="CQ404" s="39" t="str">
        <f t="shared" si="673"/>
        <v/>
      </c>
      <c r="CR404" s="39" t="str">
        <f t="shared" si="674"/>
        <v/>
      </c>
      <c r="CS404" s="39" t="str">
        <f t="shared" si="675"/>
        <v/>
      </c>
      <c r="CT404" s="39" t="str">
        <f t="shared" si="676"/>
        <v/>
      </c>
      <c r="CU404" s="39" t="str">
        <f t="shared" si="677"/>
        <v/>
      </c>
      <c r="CV404" s="39" t="str">
        <f t="shared" si="678"/>
        <v/>
      </c>
      <c r="CW404" s="39" t="str">
        <f t="shared" si="679"/>
        <v/>
      </c>
      <c r="CX404" s="39" t="str">
        <f t="shared" si="680"/>
        <v/>
      </c>
      <c r="CY404" s="39" t="str">
        <f t="shared" si="681"/>
        <v/>
      </c>
      <c r="CZ404" s="39" t="str">
        <f t="shared" si="682"/>
        <v/>
      </c>
      <c r="DA404" s="39" t="str">
        <f t="shared" si="683"/>
        <v/>
      </c>
      <c r="DB404" s="39" t="str">
        <f t="shared" si="684"/>
        <v/>
      </c>
      <c r="DC404" s="39" t="str">
        <f t="shared" si="685"/>
        <v/>
      </c>
      <c r="DD404" s="39" t="str">
        <f t="shared" si="686"/>
        <v/>
      </c>
      <c r="DE404" s="39" t="str">
        <f t="shared" si="687"/>
        <v/>
      </c>
      <c r="DF404" s="39" t="str">
        <f t="shared" si="688"/>
        <v/>
      </c>
      <c r="DG404" s="39" t="str">
        <f t="shared" si="689"/>
        <v/>
      </c>
      <c r="DH404" s="39" t="str">
        <f t="shared" si="690"/>
        <v/>
      </c>
      <c r="DI404" s="39" t="str">
        <f t="shared" si="691"/>
        <v/>
      </c>
      <c r="DJ404" s="39" t="str">
        <f t="shared" si="692"/>
        <v/>
      </c>
      <c r="DK404" s="39" t="str">
        <f t="shared" si="693"/>
        <v/>
      </c>
      <c r="DL404" s="39" t="str">
        <f t="shared" si="694"/>
        <v/>
      </c>
      <c r="DM404" s="39" t="str">
        <f t="shared" si="695"/>
        <v/>
      </c>
      <c r="DN404" s="39" t="str">
        <f t="shared" si="696"/>
        <v/>
      </c>
      <c r="DO404" s="39" t="str">
        <f t="shared" si="697"/>
        <v/>
      </c>
      <c r="DP404" s="39" t="str">
        <f t="shared" si="698"/>
        <v/>
      </c>
      <c r="DQ404" s="39" t="str">
        <f t="shared" si="699"/>
        <v/>
      </c>
      <c r="DR404" s="39" t="str">
        <f t="shared" si="700"/>
        <v/>
      </c>
      <c r="DS404" s="39" t="str">
        <f t="shared" si="701"/>
        <v/>
      </c>
      <c r="DT404" s="39" t="str">
        <f t="shared" si="702"/>
        <v/>
      </c>
      <c r="DU404" s="39" t="str">
        <f t="shared" si="703"/>
        <v/>
      </c>
      <c r="DV404" s="39" t="str">
        <f t="shared" si="704"/>
        <v/>
      </c>
      <c r="DW404" s="39" t="str">
        <f t="shared" si="705"/>
        <v/>
      </c>
      <c r="DX404" s="39" t="str">
        <f t="shared" si="652"/>
        <v/>
      </c>
      <c r="DY404" s="39" t="str">
        <f t="shared" si="652"/>
        <v/>
      </c>
      <c r="DZ404" s="39" t="str">
        <f t="shared" si="652"/>
        <v/>
      </c>
      <c r="EA404" s="39" t="str">
        <f t="shared" si="652"/>
        <v/>
      </c>
      <c r="EB404" s="39" t="str">
        <f t="shared" si="652"/>
        <v/>
      </c>
      <c r="EC404" s="39" t="str">
        <f t="shared" si="652"/>
        <v/>
      </c>
      <c r="ED404" s="39" t="str">
        <f t="shared" si="652"/>
        <v/>
      </c>
      <c r="EE404" s="39" t="str">
        <f t="shared" si="652"/>
        <v/>
      </c>
      <c r="EF404" s="39" t="str">
        <f t="shared" si="653"/>
        <v/>
      </c>
      <c r="EG404" s="39" t="str">
        <f t="shared" si="653"/>
        <v/>
      </c>
      <c r="EH404" s="39" t="str">
        <f t="shared" si="653"/>
        <v/>
      </c>
      <c r="EI404" s="39" t="str">
        <f t="shared" si="653"/>
        <v/>
      </c>
      <c r="EJ404" s="39" t="str">
        <f t="shared" si="653"/>
        <v/>
      </c>
      <c r="EK404" s="39" t="str">
        <f t="shared" si="653"/>
        <v/>
      </c>
      <c r="EL404" s="39" t="str">
        <f t="shared" si="653"/>
        <v/>
      </c>
      <c r="EM404" s="39" t="str">
        <f t="shared" si="653"/>
        <v/>
      </c>
      <c r="EN404" s="39" t="str">
        <f t="shared" si="653"/>
        <v/>
      </c>
      <c r="EO404" s="39" t="str">
        <f t="shared" si="653"/>
        <v/>
      </c>
    </row>
    <row r="405" spans="1:145">
      <c r="A405" s="39" t="s">
        <v>805</v>
      </c>
      <c r="B405" s="39" t="s">
        <v>806</v>
      </c>
      <c r="C405" s="39" t="s">
        <v>802</v>
      </c>
      <c r="BW405" s="39" t="str">
        <f t="shared" si="649"/>
        <v/>
      </c>
      <c r="BX405" s="39" t="str">
        <f t="shared" si="654"/>
        <v/>
      </c>
      <c r="BY405" s="39" t="str">
        <f t="shared" si="655"/>
        <v/>
      </c>
      <c r="BZ405" s="39" t="str">
        <f t="shared" si="656"/>
        <v/>
      </c>
      <c r="CA405" s="39" t="str">
        <f t="shared" si="657"/>
        <v/>
      </c>
      <c r="CB405" s="39" t="str">
        <f t="shared" si="658"/>
        <v/>
      </c>
      <c r="CC405" s="39" t="str">
        <f t="shared" si="659"/>
        <v/>
      </c>
      <c r="CD405" s="39" t="str">
        <f t="shared" si="660"/>
        <v/>
      </c>
      <c r="CE405" s="39" t="str">
        <f t="shared" si="661"/>
        <v/>
      </c>
      <c r="CF405" s="39" t="str">
        <f t="shared" si="662"/>
        <v/>
      </c>
      <c r="CG405" s="39" t="str">
        <f t="shared" si="663"/>
        <v/>
      </c>
      <c r="CH405" s="39" t="str">
        <f t="shared" si="664"/>
        <v/>
      </c>
      <c r="CI405" s="39" t="str">
        <f t="shared" si="665"/>
        <v/>
      </c>
      <c r="CJ405" s="39" t="str">
        <f t="shared" si="666"/>
        <v/>
      </c>
      <c r="CK405" s="39" t="str">
        <f t="shared" si="667"/>
        <v/>
      </c>
      <c r="CL405" s="39" t="str">
        <f t="shared" si="668"/>
        <v/>
      </c>
      <c r="CM405" s="39" t="str">
        <f t="shared" si="669"/>
        <v/>
      </c>
      <c r="CN405" s="39" t="str">
        <f t="shared" si="670"/>
        <v/>
      </c>
      <c r="CO405" s="39" t="str">
        <f t="shared" si="671"/>
        <v/>
      </c>
      <c r="CP405" s="39" t="str">
        <f t="shared" si="672"/>
        <v/>
      </c>
      <c r="CQ405" s="39" t="str">
        <f t="shared" si="673"/>
        <v/>
      </c>
      <c r="CR405" s="39" t="str">
        <f t="shared" si="674"/>
        <v/>
      </c>
      <c r="CS405" s="39" t="str">
        <f t="shared" si="675"/>
        <v/>
      </c>
      <c r="CT405" s="39" t="str">
        <f t="shared" si="676"/>
        <v/>
      </c>
      <c r="CU405" s="39" t="str">
        <f t="shared" si="677"/>
        <v/>
      </c>
      <c r="CV405" s="39" t="str">
        <f t="shared" si="678"/>
        <v/>
      </c>
      <c r="CW405" s="39" t="str">
        <f t="shared" si="679"/>
        <v/>
      </c>
      <c r="CX405" s="39" t="str">
        <f t="shared" si="680"/>
        <v/>
      </c>
      <c r="CY405" s="39" t="str">
        <f t="shared" si="681"/>
        <v/>
      </c>
      <c r="CZ405" s="39" t="str">
        <f t="shared" si="682"/>
        <v/>
      </c>
      <c r="DA405" s="39" t="str">
        <f t="shared" si="683"/>
        <v/>
      </c>
      <c r="DB405" s="39" t="str">
        <f t="shared" si="684"/>
        <v/>
      </c>
      <c r="DC405" s="39" t="str">
        <f t="shared" si="685"/>
        <v/>
      </c>
      <c r="DD405" s="39" t="str">
        <f t="shared" si="686"/>
        <v/>
      </c>
      <c r="DE405" s="39" t="str">
        <f t="shared" si="687"/>
        <v/>
      </c>
      <c r="DF405" s="39" t="str">
        <f t="shared" si="688"/>
        <v/>
      </c>
      <c r="DG405" s="39" t="str">
        <f t="shared" si="689"/>
        <v/>
      </c>
      <c r="DH405" s="39" t="str">
        <f t="shared" si="690"/>
        <v/>
      </c>
      <c r="DI405" s="39" t="str">
        <f t="shared" si="691"/>
        <v/>
      </c>
      <c r="DJ405" s="39" t="str">
        <f t="shared" si="692"/>
        <v/>
      </c>
      <c r="DK405" s="39" t="str">
        <f t="shared" si="693"/>
        <v/>
      </c>
      <c r="DL405" s="39" t="str">
        <f t="shared" si="694"/>
        <v/>
      </c>
      <c r="DM405" s="39" t="str">
        <f t="shared" si="695"/>
        <v/>
      </c>
      <c r="DN405" s="39" t="str">
        <f t="shared" si="696"/>
        <v/>
      </c>
      <c r="DO405" s="39" t="str">
        <f t="shared" si="697"/>
        <v/>
      </c>
      <c r="DP405" s="39" t="str">
        <f t="shared" si="698"/>
        <v/>
      </c>
      <c r="DQ405" s="39" t="str">
        <f t="shared" si="699"/>
        <v/>
      </c>
      <c r="DR405" s="39" t="str">
        <f t="shared" si="700"/>
        <v/>
      </c>
      <c r="DS405" s="39" t="str">
        <f t="shared" si="701"/>
        <v/>
      </c>
      <c r="DT405" s="39" t="str">
        <f t="shared" si="702"/>
        <v/>
      </c>
      <c r="DU405" s="39" t="str">
        <f t="shared" si="703"/>
        <v/>
      </c>
      <c r="DV405" s="39" t="str">
        <f t="shared" si="704"/>
        <v/>
      </c>
      <c r="DW405" s="39" t="str">
        <f t="shared" si="705"/>
        <v/>
      </c>
    </row>
    <row r="406" spans="1:145">
      <c r="A406" s="39" t="s">
        <v>807</v>
      </c>
      <c r="B406" s="39" t="s">
        <v>808</v>
      </c>
      <c r="C406" s="39" t="s">
        <v>809</v>
      </c>
      <c r="BW406" s="39" t="str">
        <f t="shared" si="649"/>
        <v/>
      </c>
      <c r="BX406" s="39" t="str">
        <f t="shared" ref="BX406:DW406" si="706">IF(D406="","","|n"&amp;BX$2&amp;"+"&amp;INT(D406)&amp;BX$1)</f>
        <v/>
      </c>
      <c r="BY406" s="39" t="str">
        <f t="shared" si="706"/>
        <v/>
      </c>
      <c r="BZ406" s="39" t="str">
        <f t="shared" si="706"/>
        <v/>
      </c>
      <c r="CA406" s="39" t="str">
        <f t="shared" si="706"/>
        <v/>
      </c>
      <c r="CB406" s="39" t="str">
        <f t="shared" si="706"/>
        <v/>
      </c>
      <c r="CC406" s="39" t="str">
        <f t="shared" si="706"/>
        <v/>
      </c>
      <c r="CD406" s="39" t="str">
        <f t="shared" si="706"/>
        <v/>
      </c>
      <c r="CE406" s="39" t="str">
        <f t="shared" si="706"/>
        <v/>
      </c>
      <c r="CF406" s="39" t="str">
        <f t="shared" si="706"/>
        <v/>
      </c>
      <c r="CG406" s="39" t="str">
        <f t="shared" si="706"/>
        <v/>
      </c>
      <c r="CH406" s="39" t="str">
        <f t="shared" si="706"/>
        <v/>
      </c>
      <c r="CI406" s="39" t="str">
        <f t="shared" si="706"/>
        <v/>
      </c>
      <c r="CJ406" s="39" t="str">
        <f t="shared" si="706"/>
        <v/>
      </c>
      <c r="CK406" s="39" t="str">
        <f t="shared" si="706"/>
        <v/>
      </c>
      <c r="CL406" s="39" t="str">
        <f t="shared" si="706"/>
        <v/>
      </c>
      <c r="CM406" s="39" t="str">
        <f t="shared" si="706"/>
        <v/>
      </c>
      <c r="CN406" s="39" t="str">
        <f t="shared" si="706"/>
        <v/>
      </c>
      <c r="CO406" s="39" t="str">
        <f t="shared" si="706"/>
        <v/>
      </c>
      <c r="CP406" s="39" t="str">
        <f t="shared" si="706"/>
        <v/>
      </c>
      <c r="CQ406" s="39" t="str">
        <f t="shared" si="706"/>
        <v/>
      </c>
      <c r="CR406" s="39" t="str">
        <f t="shared" si="706"/>
        <v/>
      </c>
      <c r="CS406" s="39" t="str">
        <f t="shared" si="706"/>
        <v/>
      </c>
      <c r="CT406" s="39" t="str">
        <f t="shared" si="706"/>
        <v/>
      </c>
      <c r="CU406" s="39" t="str">
        <f t="shared" si="706"/>
        <v/>
      </c>
      <c r="CV406" s="39" t="str">
        <f t="shared" si="706"/>
        <v/>
      </c>
      <c r="CW406" s="39" t="str">
        <f t="shared" si="706"/>
        <v/>
      </c>
      <c r="CX406" s="39" t="str">
        <f t="shared" si="706"/>
        <v/>
      </c>
      <c r="CY406" s="39" t="str">
        <f t="shared" si="706"/>
        <v/>
      </c>
      <c r="CZ406" s="39" t="str">
        <f t="shared" si="706"/>
        <v/>
      </c>
      <c r="DA406" s="39" t="str">
        <f t="shared" si="706"/>
        <v/>
      </c>
      <c r="DB406" s="39" t="str">
        <f t="shared" si="706"/>
        <v/>
      </c>
      <c r="DC406" s="39" t="str">
        <f t="shared" si="706"/>
        <v/>
      </c>
      <c r="DD406" s="39" t="str">
        <f t="shared" si="706"/>
        <v/>
      </c>
      <c r="DE406" s="39" t="str">
        <f t="shared" si="706"/>
        <v/>
      </c>
      <c r="DF406" s="39" t="str">
        <f t="shared" si="706"/>
        <v/>
      </c>
      <c r="DG406" s="39" t="str">
        <f t="shared" si="706"/>
        <v/>
      </c>
      <c r="DH406" s="39" t="str">
        <f t="shared" si="706"/>
        <v/>
      </c>
      <c r="DI406" s="39" t="str">
        <f t="shared" si="706"/>
        <v/>
      </c>
      <c r="DJ406" s="39" t="str">
        <f t="shared" si="706"/>
        <v/>
      </c>
      <c r="DK406" s="39" t="str">
        <f t="shared" si="706"/>
        <v/>
      </c>
      <c r="DL406" s="39" t="str">
        <f t="shared" si="706"/>
        <v/>
      </c>
      <c r="DM406" s="39" t="str">
        <f t="shared" si="706"/>
        <v/>
      </c>
      <c r="DN406" s="39" t="str">
        <f t="shared" si="706"/>
        <v/>
      </c>
      <c r="DO406" s="39" t="str">
        <f t="shared" si="706"/>
        <v/>
      </c>
      <c r="DP406" s="39" t="str">
        <f t="shared" si="706"/>
        <v/>
      </c>
      <c r="DQ406" s="39" t="str">
        <f t="shared" si="706"/>
        <v/>
      </c>
      <c r="DR406" s="39" t="str">
        <f t="shared" si="706"/>
        <v/>
      </c>
      <c r="DS406" s="39" t="str">
        <f t="shared" si="706"/>
        <v/>
      </c>
      <c r="DT406" s="39" t="str">
        <f t="shared" si="706"/>
        <v/>
      </c>
      <c r="DU406" s="39" t="str">
        <f t="shared" si="706"/>
        <v/>
      </c>
      <c r="DV406" s="39" t="str">
        <f t="shared" si="706"/>
        <v/>
      </c>
      <c r="DW406" s="39" t="str">
        <f t="shared" si="706"/>
        <v/>
      </c>
      <c r="DX406" s="39" t="str">
        <f t="shared" ref="DX406:EO406" si="707">IF(BD406="","","|n|cffffcc00"&amp;DX$2&amp;"：|r"&amp;BD406&amp;DX$1)</f>
        <v/>
      </c>
      <c r="DY406" s="39" t="str">
        <f t="shared" si="707"/>
        <v/>
      </c>
      <c r="DZ406" s="39" t="str">
        <f t="shared" si="707"/>
        <v/>
      </c>
      <c r="EA406" s="39" t="str">
        <f t="shared" si="707"/>
        <v/>
      </c>
      <c r="EB406" s="39" t="str">
        <f t="shared" si="707"/>
        <v/>
      </c>
      <c r="EC406" s="39" t="str">
        <f t="shared" si="707"/>
        <v/>
      </c>
      <c r="ED406" s="39" t="str">
        <f t="shared" si="707"/>
        <v/>
      </c>
      <c r="EE406" s="39" t="str">
        <f t="shared" si="707"/>
        <v/>
      </c>
      <c r="EF406" s="39" t="str">
        <f t="shared" si="707"/>
        <v/>
      </c>
      <c r="EG406" s="39" t="str">
        <f t="shared" si="707"/>
        <v/>
      </c>
      <c r="EH406" s="39" t="str">
        <f t="shared" si="707"/>
        <v/>
      </c>
      <c r="EI406" s="39" t="str">
        <f t="shared" si="707"/>
        <v/>
      </c>
      <c r="EJ406" s="39" t="str">
        <f t="shared" si="707"/>
        <v/>
      </c>
      <c r="EK406" s="39" t="str">
        <f t="shared" si="707"/>
        <v/>
      </c>
      <c r="EL406" s="39" t="str">
        <f t="shared" si="707"/>
        <v/>
      </c>
      <c r="EM406" s="39" t="str">
        <f t="shared" si="707"/>
        <v/>
      </c>
      <c r="EN406" s="39" t="str">
        <f t="shared" si="707"/>
        <v/>
      </c>
      <c r="EO406" s="39" t="str">
        <f t="shared" si="707"/>
        <v/>
      </c>
    </row>
    <row r="407" spans="1:145">
      <c r="A407" s="39" t="s">
        <v>810</v>
      </c>
      <c r="B407" s="39" t="s">
        <v>811</v>
      </c>
      <c r="C407" s="39" t="s">
        <v>802</v>
      </c>
      <c r="BW407" s="39" t="str">
        <f t="shared" si="649"/>
        <v/>
      </c>
      <c r="BX407" s="39" t="str">
        <f t="shared" si="654"/>
        <v/>
      </c>
      <c r="BY407" s="39" t="str">
        <f t="shared" si="655"/>
        <v/>
      </c>
      <c r="BZ407" s="39" t="str">
        <f t="shared" si="656"/>
        <v/>
      </c>
      <c r="CA407" s="39" t="str">
        <f t="shared" si="657"/>
        <v/>
      </c>
      <c r="CB407" s="39" t="str">
        <f t="shared" si="658"/>
        <v/>
      </c>
      <c r="CC407" s="39" t="str">
        <f t="shared" si="659"/>
        <v/>
      </c>
      <c r="CD407" s="39" t="str">
        <f t="shared" si="660"/>
        <v/>
      </c>
      <c r="CE407" s="39" t="str">
        <f t="shared" si="661"/>
        <v/>
      </c>
      <c r="CF407" s="39" t="str">
        <f t="shared" si="662"/>
        <v/>
      </c>
      <c r="CG407" s="39" t="str">
        <f t="shared" si="663"/>
        <v/>
      </c>
      <c r="CH407" s="39" t="str">
        <f t="shared" si="664"/>
        <v/>
      </c>
      <c r="CI407" s="39" t="str">
        <f t="shared" si="665"/>
        <v/>
      </c>
      <c r="CJ407" s="39" t="str">
        <f t="shared" si="666"/>
        <v/>
      </c>
      <c r="CK407" s="39" t="str">
        <f t="shared" si="667"/>
        <v/>
      </c>
      <c r="CL407" s="39" t="str">
        <f t="shared" si="668"/>
        <v/>
      </c>
      <c r="CM407" s="39" t="str">
        <f t="shared" si="669"/>
        <v/>
      </c>
      <c r="CN407" s="39" t="str">
        <f t="shared" si="670"/>
        <v/>
      </c>
      <c r="CO407" s="39" t="str">
        <f t="shared" si="671"/>
        <v/>
      </c>
      <c r="CP407" s="39" t="str">
        <f t="shared" si="672"/>
        <v/>
      </c>
      <c r="CQ407" s="39" t="str">
        <f t="shared" si="673"/>
        <v/>
      </c>
      <c r="CR407" s="39" t="str">
        <f t="shared" si="674"/>
        <v/>
      </c>
      <c r="CS407" s="39" t="str">
        <f t="shared" si="675"/>
        <v/>
      </c>
      <c r="CT407" s="39" t="str">
        <f t="shared" si="676"/>
        <v/>
      </c>
      <c r="CU407" s="39" t="str">
        <f t="shared" si="677"/>
        <v/>
      </c>
      <c r="CV407" s="39" t="str">
        <f t="shared" si="678"/>
        <v/>
      </c>
      <c r="CW407" s="39" t="str">
        <f t="shared" si="679"/>
        <v/>
      </c>
      <c r="CX407" s="39" t="str">
        <f t="shared" si="680"/>
        <v/>
      </c>
      <c r="CY407" s="39" t="str">
        <f t="shared" si="681"/>
        <v/>
      </c>
      <c r="CZ407" s="39" t="str">
        <f t="shared" si="682"/>
        <v/>
      </c>
      <c r="DA407" s="39" t="str">
        <f t="shared" si="683"/>
        <v/>
      </c>
      <c r="DB407" s="39" t="str">
        <f t="shared" si="684"/>
        <v/>
      </c>
      <c r="DC407" s="39" t="str">
        <f t="shared" si="685"/>
        <v/>
      </c>
      <c r="DD407" s="39" t="str">
        <f t="shared" si="686"/>
        <v/>
      </c>
      <c r="DE407" s="39" t="str">
        <f t="shared" si="687"/>
        <v/>
      </c>
      <c r="DF407" s="39" t="str">
        <f t="shared" si="688"/>
        <v/>
      </c>
      <c r="DG407" s="39" t="str">
        <f t="shared" si="689"/>
        <v/>
      </c>
      <c r="DH407" s="39" t="str">
        <f t="shared" si="690"/>
        <v/>
      </c>
      <c r="DI407" s="39" t="str">
        <f t="shared" si="691"/>
        <v/>
      </c>
      <c r="DJ407" s="39" t="str">
        <f t="shared" si="692"/>
        <v/>
      </c>
      <c r="DK407" s="39" t="str">
        <f t="shared" si="693"/>
        <v/>
      </c>
      <c r="DL407" s="39" t="str">
        <f t="shared" si="694"/>
        <v/>
      </c>
      <c r="DM407" s="39" t="str">
        <f t="shared" si="695"/>
        <v/>
      </c>
      <c r="DN407" s="39" t="str">
        <f t="shared" si="696"/>
        <v/>
      </c>
      <c r="DO407" s="39" t="str">
        <f t="shared" si="697"/>
        <v/>
      </c>
      <c r="DP407" s="39" t="str">
        <f t="shared" si="698"/>
        <v/>
      </c>
      <c r="DQ407" s="39" t="str">
        <f t="shared" si="699"/>
        <v/>
      </c>
      <c r="DR407" s="39" t="str">
        <f t="shared" si="700"/>
        <v/>
      </c>
      <c r="DS407" s="39" t="str">
        <f t="shared" si="701"/>
        <v/>
      </c>
      <c r="DT407" s="39" t="str">
        <f t="shared" si="702"/>
        <v/>
      </c>
      <c r="DU407" s="39" t="str">
        <f t="shared" si="703"/>
        <v/>
      </c>
      <c r="DV407" s="39" t="str">
        <f t="shared" si="704"/>
        <v/>
      </c>
      <c r="DW407" s="39" t="str">
        <f t="shared" si="705"/>
        <v/>
      </c>
    </row>
    <row r="408" spans="1:145">
      <c r="A408" s="39" t="s">
        <v>812</v>
      </c>
      <c r="B408" s="39" t="s">
        <v>813</v>
      </c>
      <c r="C408" s="39" t="s">
        <v>802</v>
      </c>
      <c r="BW408" s="39" t="str">
        <f t="shared" si="649"/>
        <v/>
      </c>
      <c r="BX408" s="39" t="str">
        <f t="shared" si="654"/>
        <v/>
      </c>
      <c r="BY408" s="39" t="str">
        <f t="shared" si="655"/>
        <v/>
      </c>
      <c r="BZ408" s="39" t="str">
        <f t="shared" si="656"/>
        <v/>
      </c>
      <c r="CA408" s="39" t="str">
        <f t="shared" si="657"/>
        <v/>
      </c>
      <c r="CB408" s="39" t="str">
        <f t="shared" si="658"/>
        <v/>
      </c>
      <c r="CC408" s="39" t="str">
        <f t="shared" si="659"/>
        <v/>
      </c>
      <c r="CD408" s="39" t="str">
        <f t="shared" si="660"/>
        <v/>
      </c>
      <c r="CE408" s="39" t="str">
        <f t="shared" si="661"/>
        <v/>
      </c>
      <c r="CF408" s="39" t="str">
        <f t="shared" si="662"/>
        <v/>
      </c>
      <c r="CG408" s="39" t="str">
        <f t="shared" si="663"/>
        <v/>
      </c>
      <c r="CH408" s="39" t="str">
        <f t="shared" si="664"/>
        <v/>
      </c>
      <c r="CI408" s="39" t="str">
        <f t="shared" si="665"/>
        <v/>
      </c>
      <c r="CJ408" s="39" t="str">
        <f t="shared" si="666"/>
        <v/>
      </c>
      <c r="CK408" s="39" t="str">
        <f t="shared" si="667"/>
        <v/>
      </c>
      <c r="CL408" s="39" t="str">
        <f t="shared" si="668"/>
        <v/>
      </c>
      <c r="CM408" s="39" t="str">
        <f t="shared" si="669"/>
        <v/>
      </c>
      <c r="CN408" s="39" t="str">
        <f t="shared" si="670"/>
        <v/>
      </c>
      <c r="CO408" s="39" t="str">
        <f t="shared" si="671"/>
        <v/>
      </c>
      <c r="CP408" s="39" t="str">
        <f t="shared" si="672"/>
        <v/>
      </c>
      <c r="CQ408" s="39" t="str">
        <f t="shared" si="673"/>
        <v/>
      </c>
      <c r="CR408" s="39" t="str">
        <f t="shared" si="674"/>
        <v/>
      </c>
      <c r="CS408" s="39" t="str">
        <f t="shared" si="675"/>
        <v/>
      </c>
      <c r="CT408" s="39" t="str">
        <f t="shared" si="676"/>
        <v/>
      </c>
      <c r="CU408" s="39" t="str">
        <f t="shared" si="677"/>
        <v/>
      </c>
      <c r="CV408" s="39" t="str">
        <f t="shared" si="678"/>
        <v/>
      </c>
      <c r="CW408" s="39" t="str">
        <f t="shared" si="679"/>
        <v/>
      </c>
      <c r="CX408" s="39" t="str">
        <f t="shared" si="680"/>
        <v/>
      </c>
      <c r="CY408" s="39" t="str">
        <f t="shared" si="681"/>
        <v/>
      </c>
      <c r="CZ408" s="39" t="str">
        <f t="shared" si="682"/>
        <v/>
      </c>
      <c r="DA408" s="39" t="str">
        <f t="shared" si="683"/>
        <v/>
      </c>
      <c r="DB408" s="39" t="str">
        <f t="shared" si="684"/>
        <v/>
      </c>
      <c r="DC408" s="39" t="str">
        <f t="shared" si="685"/>
        <v/>
      </c>
      <c r="DD408" s="39" t="str">
        <f t="shared" si="686"/>
        <v/>
      </c>
      <c r="DE408" s="39" t="str">
        <f t="shared" si="687"/>
        <v/>
      </c>
      <c r="DF408" s="39" t="str">
        <f t="shared" si="688"/>
        <v/>
      </c>
      <c r="DG408" s="39" t="str">
        <f t="shared" si="689"/>
        <v/>
      </c>
      <c r="DH408" s="39" t="str">
        <f t="shared" si="690"/>
        <v/>
      </c>
      <c r="DI408" s="39" t="str">
        <f t="shared" si="691"/>
        <v/>
      </c>
      <c r="DJ408" s="39" t="str">
        <f t="shared" si="692"/>
        <v/>
      </c>
      <c r="DK408" s="39" t="str">
        <f t="shared" si="693"/>
        <v/>
      </c>
      <c r="DL408" s="39" t="str">
        <f t="shared" si="694"/>
        <v/>
      </c>
      <c r="DM408" s="39" t="str">
        <f t="shared" si="695"/>
        <v/>
      </c>
      <c r="DN408" s="39" t="str">
        <f t="shared" si="696"/>
        <v/>
      </c>
      <c r="DO408" s="39" t="str">
        <f t="shared" si="697"/>
        <v/>
      </c>
      <c r="DP408" s="39" t="str">
        <f t="shared" si="698"/>
        <v/>
      </c>
      <c r="DQ408" s="39" t="str">
        <f t="shared" si="699"/>
        <v/>
      </c>
      <c r="DR408" s="39" t="str">
        <f t="shared" si="700"/>
        <v/>
      </c>
      <c r="DS408" s="39" t="str">
        <f t="shared" si="701"/>
        <v/>
      </c>
      <c r="DT408" s="39" t="str">
        <f t="shared" si="702"/>
        <v/>
      </c>
      <c r="DU408" s="39" t="str">
        <f t="shared" si="703"/>
        <v/>
      </c>
      <c r="DV408" s="39" t="str">
        <f t="shared" si="704"/>
        <v/>
      </c>
      <c r="DW408" s="39" t="str">
        <f t="shared" si="705"/>
        <v/>
      </c>
      <c r="DX408" s="39" t="str">
        <f t="shared" ref="DX408:EO414" si="708">IF(BD408="","","|n|cffffcc00"&amp;DX$2&amp;"：|r"&amp;BD408&amp;DX$1)</f>
        <v/>
      </c>
      <c r="DY408" s="39" t="str">
        <f t="shared" si="708"/>
        <v/>
      </c>
      <c r="DZ408" s="39" t="str">
        <f t="shared" si="708"/>
        <v/>
      </c>
      <c r="EA408" s="39" t="str">
        <f t="shared" si="708"/>
        <v/>
      </c>
      <c r="EB408" s="39" t="str">
        <f t="shared" si="708"/>
        <v/>
      </c>
      <c r="EC408" s="39" t="str">
        <f t="shared" si="708"/>
        <v/>
      </c>
      <c r="ED408" s="39" t="str">
        <f t="shared" si="708"/>
        <v/>
      </c>
      <c r="EE408" s="39" t="str">
        <f t="shared" si="708"/>
        <v/>
      </c>
      <c r="EF408" s="39" t="str">
        <f t="shared" si="708"/>
        <v/>
      </c>
      <c r="EG408" s="39" t="str">
        <f t="shared" si="708"/>
        <v/>
      </c>
      <c r="EH408" s="39" t="str">
        <f t="shared" si="708"/>
        <v/>
      </c>
      <c r="EI408" s="39" t="str">
        <f t="shared" si="708"/>
        <v/>
      </c>
      <c r="EJ408" s="39" t="str">
        <f t="shared" si="708"/>
        <v/>
      </c>
      <c r="EK408" s="39" t="str">
        <f t="shared" si="708"/>
        <v/>
      </c>
      <c r="EL408" s="39" t="str">
        <f t="shared" si="708"/>
        <v/>
      </c>
      <c r="EM408" s="39" t="str">
        <f t="shared" si="708"/>
        <v/>
      </c>
      <c r="EN408" s="39" t="str">
        <f t="shared" si="708"/>
        <v/>
      </c>
      <c r="EO408" s="39" t="str">
        <f t="shared" si="708"/>
        <v/>
      </c>
    </row>
    <row r="409" spans="1:145">
      <c r="A409" s="39" t="s">
        <v>814</v>
      </c>
      <c r="B409" s="39" t="s">
        <v>815</v>
      </c>
      <c r="C409" s="39" t="s">
        <v>802</v>
      </c>
      <c r="BW409" s="39" t="str">
        <f t="shared" si="649"/>
        <v/>
      </c>
      <c r="BX409" s="39" t="str">
        <f t="shared" si="654"/>
        <v/>
      </c>
      <c r="BY409" s="39" t="str">
        <f t="shared" si="655"/>
        <v/>
      </c>
      <c r="BZ409" s="39" t="str">
        <f t="shared" si="656"/>
        <v/>
      </c>
      <c r="CA409" s="39" t="str">
        <f t="shared" si="657"/>
        <v/>
      </c>
      <c r="CB409" s="39" t="str">
        <f t="shared" si="658"/>
        <v/>
      </c>
      <c r="CC409" s="39" t="str">
        <f t="shared" si="659"/>
        <v/>
      </c>
      <c r="CD409" s="39" t="str">
        <f t="shared" si="660"/>
        <v/>
      </c>
      <c r="CE409" s="39" t="str">
        <f t="shared" si="661"/>
        <v/>
      </c>
      <c r="CF409" s="39" t="str">
        <f t="shared" si="662"/>
        <v/>
      </c>
      <c r="CG409" s="39" t="str">
        <f t="shared" si="663"/>
        <v/>
      </c>
      <c r="CH409" s="39" t="str">
        <f t="shared" si="664"/>
        <v/>
      </c>
      <c r="CI409" s="39" t="str">
        <f t="shared" si="665"/>
        <v/>
      </c>
      <c r="CJ409" s="39" t="str">
        <f t="shared" si="666"/>
        <v/>
      </c>
      <c r="CK409" s="39" t="str">
        <f t="shared" si="667"/>
        <v/>
      </c>
      <c r="CL409" s="39" t="str">
        <f t="shared" si="668"/>
        <v/>
      </c>
      <c r="CM409" s="39" t="str">
        <f t="shared" si="669"/>
        <v/>
      </c>
      <c r="CN409" s="39" t="str">
        <f t="shared" si="670"/>
        <v/>
      </c>
      <c r="CO409" s="39" t="str">
        <f t="shared" si="671"/>
        <v/>
      </c>
      <c r="CP409" s="39" t="str">
        <f t="shared" si="672"/>
        <v/>
      </c>
      <c r="CQ409" s="39" t="str">
        <f t="shared" si="673"/>
        <v/>
      </c>
      <c r="CR409" s="39" t="str">
        <f t="shared" si="674"/>
        <v/>
      </c>
      <c r="CS409" s="39" t="str">
        <f t="shared" si="675"/>
        <v/>
      </c>
      <c r="CT409" s="39" t="str">
        <f t="shared" si="676"/>
        <v/>
      </c>
      <c r="CU409" s="39" t="str">
        <f t="shared" si="677"/>
        <v/>
      </c>
      <c r="CV409" s="39" t="str">
        <f t="shared" si="678"/>
        <v/>
      </c>
      <c r="CW409" s="39" t="str">
        <f t="shared" si="679"/>
        <v/>
      </c>
      <c r="CX409" s="39" t="str">
        <f t="shared" si="680"/>
        <v/>
      </c>
      <c r="CY409" s="39" t="str">
        <f t="shared" si="681"/>
        <v/>
      </c>
      <c r="CZ409" s="39" t="str">
        <f t="shared" si="682"/>
        <v/>
      </c>
      <c r="DA409" s="39" t="str">
        <f t="shared" si="683"/>
        <v/>
      </c>
      <c r="DB409" s="39" t="str">
        <f t="shared" si="684"/>
        <v/>
      </c>
      <c r="DC409" s="39" t="str">
        <f t="shared" si="685"/>
        <v/>
      </c>
      <c r="DD409" s="39" t="str">
        <f t="shared" si="686"/>
        <v/>
      </c>
      <c r="DE409" s="39" t="str">
        <f t="shared" si="687"/>
        <v/>
      </c>
      <c r="DF409" s="39" t="str">
        <f t="shared" si="688"/>
        <v/>
      </c>
      <c r="DG409" s="39" t="str">
        <f t="shared" si="689"/>
        <v/>
      </c>
      <c r="DH409" s="39" t="str">
        <f t="shared" si="690"/>
        <v/>
      </c>
      <c r="DI409" s="39" t="str">
        <f t="shared" si="691"/>
        <v/>
      </c>
      <c r="DJ409" s="39" t="str">
        <f t="shared" si="692"/>
        <v/>
      </c>
      <c r="DK409" s="39" t="str">
        <f t="shared" si="693"/>
        <v/>
      </c>
      <c r="DL409" s="39" t="str">
        <f t="shared" si="694"/>
        <v/>
      </c>
      <c r="DM409" s="39" t="str">
        <f t="shared" si="695"/>
        <v/>
      </c>
      <c r="DN409" s="39" t="str">
        <f t="shared" si="696"/>
        <v/>
      </c>
      <c r="DO409" s="39" t="str">
        <f t="shared" si="697"/>
        <v/>
      </c>
      <c r="DP409" s="39" t="str">
        <f t="shared" si="698"/>
        <v/>
      </c>
      <c r="DQ409" s="39" t="str">
        <f t="shared" si="699"/>
        <v/>
      </c>
      <c r="DR409" s="39" t="str">
        <f t="shared" si="700"/>
        <v/>
      </c>
      <c r="DS409" s="39" t="str">
        <f t="shared" si="701"/>
        <v/>
      </c>
      <c r="DT409" s="39" t="str">
        <f t="shared" si="702"/>
        <v/>
      </c>
      <c r="DU409" s="39" t="str">
        <f t="shared" si="703"/>
        <v/>
      </c>
      <c r="DV409" s="39" t="str">
        <f t="shared" si="704"/>
        <v/>
      </c>
      <c r="DW409" s="39" t="str">
        <f t="shared" si="705"/>
        <v/>
      </c>
      <c r="DX409" s="39" t="str">
        <f t="shared" si="708"/>
        <v/>
      </c>
      <c r="DY409" s="39" t="str">
        <f t="shared" si="708"/>
        <v/>
      </c>
      <c r="DZ409" s="39" t="str">
        <f t="shared" si="708"/>
        <v/>
      </c>
      <c r="EA409" s="39" t="str">
        <f t="shared" si="708"/>
        <v/>
      </c>
      <c r="EB409" s="39" t="str">
        <f t="shared" si="708"/>
        <v/>
      </c>
      <c r="EC409" s="39" t="str">
        <f t="shared" si="708"/>
        <v/>
      </c>
      <c r="ED409" s="39" t="str">
        <f t="shared" si="708"/>
        <v/>
      </c>
      <c r="EE409" s="39" t="str">
        <f t="shared" si="708"/>
        <v/>
      </c>
      <c r="EF409" s="39" t="str">
        <f t="shared" si="708"/>
        <v/>
      </c>
      <c r="EG409" s="39" t="str">
        <f t="shared" si="708"/>
        <v/>
      </c>
      <c r="EH409" s="39" t="str">
        <f t="shared" si="708"/>
        <v/>
      </c>
      <c r="EI409" s="39" t="str">
        <f t="shared" si="708"/>
        <v/>
      </c>
      <c r="EJ409" s="39" t="str">
        <f t="shared" si="708"/>
        <v/>
      </c>
      <c r="EK409" s="39" t="str">
        <f t="shared" si="708"/>
        <v/>
      </c>
      <c r="EL409" s="39" t="str">
        <f t="shared" si="708"/>
        <v/>
      </c>
      <c r="EM409" s="39" t="str">
        <f t="shared" si="708"/>
        <v/>
      </c>
      <c r="EN409" s="39" t="str">
        <f t="shared" si="708"/>
        <v/>
      </c>
      <c r="EO409" s="39" t="str">
        <f t="shared" si="708"/>
        <v/>
      </c>
    </row>
    <row r="410" spans="1:145">
      <c r="A410" s="39" t="s">
        <v>816</v>
      </c>
      <c r="B410" s="39" t="s">
        <v>817</v>
      </c>
      <c r="C410" s="39" t="s">
        <v>802</v>
      </c>
      <c r="BW410" s="39" t="str">
        <f t="shared" si="649"/>
        <v/>
      </c>
      <c r="BX410" s="39" t="str">
        <f t="shared" si="654"/>
        <v/>
      </c>
      <c r="BY410" s="39" t="str">
        <f t="shared" si="655"/>
        <v/>
      </c>
      <c r="BZ410" s="39" t="str">
        <f t="shared" si="656"/>
        <v/>
      </c>
      <c r="CA410" s="39" t="str">
        <f t="shared" si="657"/>
        <v/>
      </c>
      <c r="CB410" s="39" t="str">
        <f t="shared" si="658"/>
        <v/>
      </c>
      <c r="CC410" s="39" t="str">
        <f t="shared" si="659"/>
        <v/>
      </c>
      <c r="CD410" s="39" t="str">
        <f t="shared" si="660"/>
        <v/>
      </c>
      <c r="CE410" s="39" t="str">
        <f t="shared" si="661"/>
        <v/>
      </c>
      <c r="CF410" s="39" t="str">
        <f t="shared" si="662"/>
        <v/>
      </c>
      <c r="CG410" s="39" t="str">
        <f t="shared" si="663"/>
        <v/>
      </c>
      <c r="CH410" s="39" t="str">
        <f t="shared" si="664"/>
        <v/>
      </c>
      <c r="CI410" s="39" t="str">
        <f t="shared" si="665"/>
        <v/>
      </c>
      <c r="CJ410" s="39" t="str">
        <f t="shared" si="666"/>
        <v/>
      </c>
      <c r="CK410" s="39" t="str">
        <f t="shared" si="667"/>
        <v/>
      </c>
      <c r="CL410" s="39" t="str">
        <f t="shared" si="668"/>
        <v/>
      </c>
      <c r="CM410" s="39" t="str">
        <f t="shared" si="669"/>
        <v/>
      </c>
      <c r="CN410" s="39" t="str">
        <f t="shared" si="670"/>
        <v/>
      </c>
      <c r="CO410" s="39" t="str">
        <f t="shared" si="671"/>
        <v/>
      </c>
      <c r="CP410" s="39" t="str">
        <f t="shared" si="672"/>
        <v/>
      </c>
      <c r="CQ410" s="39" t="str">
        <f t="shared" si="673"/>
        <v/>
      </c>
      <c r="CR410" s="39" t="str">
        <f t="shared" si="674"/>
        <v/>
      </c>
      <c r="CS410" s="39" t="str">
        <f t="shared" si="675"/>
        <v/>
      </c>
      <c r="CT410" s="39" t="str">
        <f t="shared" si="676"/>
        <v/>
      </c>
      <c r="CU410" s="39" t="str">
        <f t="shared" si="677"/>
        <v/>
      </c>
      <c r="CV410" s="39" t="str">
        <f t="shared" si="678"/>
        <v/>
      </c>
      <c r="CW410" s="39" t="str">
        <f t="shared" si="679"/>
        <v/>
      </c>
      <c r="CX410" s="39" t="str">
        <f t="shared" si="680"/>
        <v/>
      </c>
      <c r="CY410" s="39" t="str">
        <f t="shared" si="681"/>
        <v/>
      </c>
      <c r="CZ410" s="39" t="str">
        <f t="shared" si="682"/>
        <v/>
      </c>
      <c r="DA410" s="39" t="str">
        <f t="shared" si="683"/>
        <v/>
      </c>
      <c r="DB410" s="39" t="str">
        <f t="shared" si="684"/>
        <v/>
      </c>
      <c r="DC410" s="39" t="str">
        <f t="shared" si="685"/>
        <v/>
      </c>
      <c r="DD410" s="39" t="str">
        <f t="shared" si="686"/>
        <v/>
      </c>
      <c r="DE410" s="39" t="str">
        <f t="shared" si="687"/>
        <v/>
      </c>
      <c r="DF410" s="39" t="str">
        <f t="shared" si="688"/>
        <v/>
      </c>
      <c r="DG410" s="39" t="str">
        <f t="shared" si="689"/>
        <v/>
      </c>
      <c r="DH410" s="39" t="str">
        <f t="shared" si="690"/>
        <v/>
      </c>
      <c r="DI410" s="39" t="str">
        <f t="shared" si="691"/>
        <v/>
      </c>
      <c r="DJ410" s="39" t="str">
        <f t="shared" si="692"/>
        <v/>
      </c>
      <c r="DK410" s="39" t="str">
        <f t="shared" si="693"/>
        <v/>
      </c>
      <c r="DL410" s="39" t="str">
        <f t="shared" si="694"/>
        <v/>
      </c>
      <c r="DM410" s="39" t="str">
        <f t="shared" si="695"/>
        <v/>
      </c>
      <c r="DN410" s="39" t="str">
        <f t="shared" si="696"/>
        <v/>
      </c>
      <c r="DO410" s="39" t="str">
        <f t="shared" si="697"/>
        <v/>
      </c>
      <c r="DP410" s="39" t="str">
        <f t="shared" si="698"/>
        <v/>
      </c>
      <c r="DQ410" s="39" t="str">
        <f t="shared" si="699"/>
        <v/>
      </c>
      <c r="DR410" s="39" t="str">
        <f t="shared" si="700"/>
        <v/>
      </c>
      <c r="DS410" s="39" t="str">
        <f t="shared" si="701"/>
        <v/>
      </c>
      <c r="DT410" s="39" t="str">
        <f t="shared" si="702"/>
        <v/>
      </c>
      <c r="DU410" s="39" t="str">
        <f t="shared" si="703"/>
        <v/>
      </c>
      <c r="DV410" s="39" t="str">
        <f t="shared" si="704"/>
        <v/>
      </c>
      <c r="DW410" s="39" t="str">
        <f t="shared" si="705"/>
        <v/>
      </c>
      <c r="DX410" s="39" t="str">
        <f t="shared" si="708"/>
        <v/>
      </c>
      <c r="DY410" s="39" t="str">
        <f t="shared" si="708"/>
        <v/>
      </c>
      <c r="DZ410" s="39" t="str">
        <f t="shared" si="708"/>
        <v/>
      </c>
      <c r="EA410" s="39" t="str">
        <f t="shared" si="708"/>
        <v/>
      </c>
      <c r="EB410" s="39" t="str">
        <f t="shared" si="708"/>
        <v/>
      </c>
      <c r="EC410" s="39" t="str">
        <f t="shared" si="708"/>
        <v/>
      </c>
      <c r="ED410" s="39" t="str">
        <f t="shared" si="708"/>
        <v/>
      </c>
      <c r="EE410" s="39" t="str">
        <f t="shared" si="708"/>
        <v/>
      </c>
      <c r="EF410" s="39" t="str">
        <f t="shared" si="708"/>
        <v/>
      </c>
      <c r="EG410" s="39" t="str">
        <f t="shared" si="708"/>
        <v/>
      </c>
      <c r="EH410" s="39" t="str">
        <f t="shared" si="708"/>
        <v/>
      </c>
      <c r="EI410" s="39" t="str">
        <f t="shared" si="708"/>
        <v/>
      </c>
      <c r="EJ410" s="39" t="str">
        <f t="shared" si="708"/>
        <v/>
      </c>
      <c r="EK410" s="39" t="str">
        <f t="shared" si="708"/>
        <v/>
      </c>
      <c r="EL410" s="39" t="str">
        <f t="shared" si="708"/>
        <v/>
      </c>
      <c r="EM410" s="39" t="str">
        <f t="shared" si="708"/>
        <v/>
      </c>
      <c r="EN410" s="39" t="str">
        <f t="shared" si="708"/>
        <v/>
      </c>
      <c r="EO410" s="39" t="str">
        <f t="shared" si="708"/>
        <v/>
      </c>
    </row>
    <row r="411" spans="1:145">
      <c r="A411" s="39" t="s">
        <v>818</v>
      </c>
      <c r="B411" s="39" t="s">
        <v>819</v>
      </c>
      <c r="C411" s="39" t="s">
        <v>802</v>
      </c>
      <c r="BW411" s="39" t="str">
        <f t="shared" si="649"/>
        <v/>
      </c>
      <c r="BX411" s="39" t="str">
        <f t="shared" si="654"/>
        <v/>
      </c>
      <c r="BY411" s="39" t="str">
        <f t="shared" si="655"/>
        <v/>
      </c>
      <c r="BZ411" s="39" t="str">
        <f t="shared" si="656"/>
        <v/>
      </c>
      <c r="CA411" s="39" t="str">
        <f t="shared" si="657"/>
        <v/>
      </c>
      <c r="CB411" s="39" t="str">
        <f t="shared" si="658"/>
        <v/>
      </c>
      <c r="CC411" s="39" t="str">
        <f t="shared" si="659"/>
        <v/>
      </c>
      <c r="CD411" s="39" t="str">
        <f t="shared" si="660"/>
        <v/>
      </c>
      <c r="CE411" s="39" t="str">
        <f t="shared" si="661"/>
        <v/>
      </c>
      <c r="CF411" s="39" t="str">
        <f t="shared" si="662"/>
        <v/>
      </c>
      <c r="CG411" s="39" t="str">
        <f t="shared" si="663"/>
        <v/>
      </c>
      <c r="CH411" s="39" t="str">
        <f t="shared" si="664"/>
        <v/>
      </c>
      <c r="CI411" s="39" t="str">
        <f t="shared" si="665"/>
        <v/>
      </c>
      <c r="CJ411" s="39" t="str">
        <f t="shared" si="666"/>
        <v/>
      </c>
      <c r="CK411" s="39" t="str">
        <f t="shared" si="667"/>
        <v/>
      </c>
      <c r="CL411" s="39" t="str">
        <f t="shared" si="668"/>
        <v/>
      </c>
      <c r="CM411" s="39" t="str">
        <f t="shared" si="669"/>
        <v/>
      </c>
      <c r="CN411" s="39" t="str">
        <f t="shared" si="670"/>
        <v/>
      </c>
      <c r="CO411" s="39" t="str">
        <f t="shared" si="671"/>
        <v/>
      </c>
      <c r="CP411" s="39" t="str">
        <f t="shared" si="672"/>
        <v/>
      </c>
      <c r="CQ411" s="39" t="str">
        <f t="shared" si="673"/>
        <v/>
      </c>
      <c r="CR411" s="39" t="str">
        <f t="shared" si="674"/>
        <v/>
      </c>
      <c r="CS411" s="39" t="str">
        <f t="shared" si="675"/>
        <v/>
      </c>
      <c r="CT411" s="39" t="str">
        <f t="shared" si="676"/>
        <v/>
      </c>
      <c r="CU411" s="39" t="str">
        <f t="shared" si="677"/>
        <v/>
      </c>
      <c r="CV411" s="39" t="str">
        <f t="shared" si="678"/>
        <v/>
      </c>
      <c r="CW411" s="39" t="str">
        <f t="shared" si="679"/>
        <v/>
      </c>
      <c r="CX411" s="39" t="str">
        <f t="shared" si="680"/>
        <v/>
      </c>
      <c r="CY411" s="39" t="str">
        <f t="shared" si="681"/>
        <v/>
      </c>
      <c r="CZ411" s="39" t="str">
        <f t="shared" si="682"/>
        <v/>
      </c>
      <c r="DA411" s="39" t="str">
        <f t="shared" si="683"/>
        <v/>
      </c>
      <c r="DB411" s="39" t="str">
        <f t="shared" si="684"/>
        <v/>
      </c>
      <c r="DC411" s="39" t="str">
        <f t="shared" si="685"/>
        <v/>
      </c>
      <c r="DD411" s="39" t="str">
        <f t="shared" si="686"/>
        <v/>
      </c>
      <c r="DE411" s="39" t="str">
        <f t="shared" si="687"/>
        <v/>
      </c>
      <c r="DF411" s="39" t="str">
        <f t="shared" si="688"/>
        <v/>
      </c>
      <c r="DG411" s="39" t="str">
        <f t="shared" si="689"/>
        <v/>
      </c>
      <c r="DH411" s="39" t="str">
        <f t="shared" si="690"/>
        <v/>
      </c>
      <c r="DI411" s="39" t="str">
        <f t="shared" si="691"/>
        <v/>
      </c>
      <c r="DJ411" s="39" t="str">
        <f t="shared" si="692"/>
        <v/>
      </c>
      <c r="DK411" s="39" t="str">
        <f t="shared" si="693"/>
        <v/>
      </c>
      <c r="DL411" s="39" t="str">
        <f t="shared" si="694"/>
        <v/>
      </c>
      <c r="DM411" s="39" t="str">
        <f t="shared" si="695"/>
        <v/>
      </c>
      <c r="DN411" s="39" t="str">
        <f t="shared" si="696"/>
        <v/>
      </c>
      <c r="DO411" s="39" t="str">
        <f t="shared" si="697"/>
        <v/>
      </c>
      <c r="DP411" s="39" t="str">
        <f t="shared" si="698"/>
        <v/>
      </c>
      <c r="DQ411" s="39" t="str">
        <f t="shared" si="699"/>
        <v/>
      </c>
      <c r="DR411" s="39" t="str">
        <f t="shared" si="700"/>
        <v/>
      </c>
      <c r="DS411" s="39" t="str">
        <f t="shared" si="701"/>
        <v/>
      </c>
      <c r="DT411" s="39" t="str">
        <f t="shared" si="702"/>
        <v/>
      </c>
      <c r="DU411" s="39" t="str">
        <f t="shared" si="703"/>
        <v/>
      </c>
      <c r="DV411" s="39" t="str">
        <f t="shared" si="704"/>
        <v/>
      </c>
      <c r="DW411" s="39" t="str">
        <f t="shared" si="705"/>
        <v/>
      </c>
      <c r="DX411" s="39" t="str">
        <f t="shared" si="708"/>
        <v/>
      </c>
      <c r="DY411" s="39" t="str">
        <f t="shared" si="708"/>
        <v/>
      </c>
      <c r="DZ411" s="39" t="str">
        <f t="shared" si="708"/>
        <v/>
      </c>
      <c r="EA411" s="39" t="str">
        <f t="shared" si="708"/>
        <v/>
      </c>
      <c r="EB411" s="39" t="str">
        <f t="shared" si="708"/>
        <v/>
      </c>
      <c r="EC411" s="39" t="str">
        <f t="shared" si="708"/>
        <v/>
      </c>
      <c r="ED411" s="39" t="str">
        <f t="shared" si="708"/>
        <v/>
      </c>
      <c r="EE411" s="39" t="str">
        <f t="shared" si="708"/>
        <v/>
      </c>
      <c r="EF411" s="39" t="str">
        <f t="shared" si="708"/>
        <v/>
      </c>
      <c r="EG411" s="39" t="str">
        <f t="shared" si="708"/>
        <v/>
      </c>
      <c r="EH411" s="39" t="str">
        <f t="shared" si="708"/>
        <v/>
      </c>
      <c r="EI411" s="39" t="str">
        <f t="shared" si="708"/>
        <v/>
      </c>
      <c r="EJ411" s="39" t="str">
        <f t="shared" si="708"/>
        <v/>
      </c>
      <c r="EK411" s="39" t="str">
        <f t="shared" si="708"/>
        <v/>
      </c>
      <c r="EL411" s="39" t="str">
        <f t="shared" si="708"/>
        <v/>
      </c>
      <c r="EM411" s="39" t="str">
        <f t="shared" si="708"/>
        <v/>
      </c>
      <c r="EN411" s="39" t="str">
        <f t="shared" si="708"/>
        <v/>
      </c>
      <c r="EO411" s="39" t="str">
        <f t="shared" si="708"/>
        <v/>
      </c>
    </row>
    <row r="412" spans="1:145">
      <c r="A412" s="39" t="s">
        <v>820</v>
      </c>
      <c r="B412" s="39" t="s">
        <v>821</v>
      </c>
      <c r="C412" s="39" t="s">
        <v>822</v>
      </c>
      <c r="BW412" s="39" t="str">
        <f t="shared" si="649"/>
        <v/>
      </c>
      <c r="BX412" s="39" t="str">
        <f t="shared" ref="BX412:DW412" si="709">IF(D412="","","|n"&amp;BX$2&amp;"+"&amp;INT(D412)&amp;BX$1)</f>
        <v/>
      </c>
      <c r="BY412" s="39" t="str">
        <f t="shared" si="709"/>
        <v/>
      </c>
      <c r="BZ412" s="39" t="str">
        <f t="shared" si="709"/>
        <v/>
      </c>
      <c r="CA412" s="39" t="str">
        <f t="shared" si="709"/>
        <v/>
      </c>
      <c r="CB412" s="39" t="str">
        <f t="shared" si="709"/>
        <v/>
      </c>
      <c r="CC412" s="39" t="str">
        <f t="shared" si="709"/>
        <v/>
      </c>
      <c r="CD412" s="39" t="str">
        <f t="shared" si="709"/>
        <v/>
      </c>
      <c r="CE412" s="39" t="str">
        <f t="shared" si="709"/>
        <v/>
      </c>
      <c r="CF412" s="39" t="str">
        <f t="shared" si="709"/>
        <v/>
      </c>
      <c r="CG412" s="39" t="str">
        <f t="shared" si="709"/>
        <v/>
      </c>
      <c r="CH412" s="39" t="str">
        <f t="shared" si="709"/>
        <v/>
      </c>
      <c r="CI412" s="39" t="str">
        <f t="shared" si="709"/>
        <v/>
      </c>
      <c r="CJ412" s="39" t="str">
        <f t="shared" si="709"/>
        <v/>
      </c>
      <c r="CK412" s="39" t="str">
        <f t="shared" si="709"/>
        <v/>
      </c>
      <c r="CL412" s="39" t="str">
        <f t="shared" si="709"/>
        <v/>
      </c>
      <c r="CM412" s="39" t="str">
        <f t="shared" si="709"/>
        <v/>
      </c>
      <c r="CN412" s="39" t="str">
        <f t="shared" si="709"/>
        <v/>
      </c>
      <c r="CO412" s="39" t="str">
        <f t="shared" si="709"/>
        <v/>
      </c>
      <c r="CP412" s="39" t="str">
        <f t="shared" si="709"/>
        <v/>
      </c>
      <c r="CQ412" s="39" t="str">
        <f t="shared" si="709"/>
        <v/>
      </c>
      <c r="CR412" s="39" t="str">
        <f t="shared" si="709"/>
        <v/>
      </c>
      <c r="CS412" s="39" t="str">
        <f t="shared" si="709"/>
        <v/>
      </c>
      <c r="CT412" s="39" t="str">
        <f t="shared" si="709"/>
        <v/>
      </c>
      <c r="CU412" s="39" t="str">
        <f t="shared" si="709"/>
        <v/>
      </c>
      <c r="CV412" s="39" t="str">
        <f t="shared" si="709"/>
        <v/>
      </c>
      <c r="CW412" s="39" t="str">
        <f t="shared" si="709"/>
        <v/>
      </c>
      <c r="CX412" s="39" t="str">
        <f t="shared" si="709"/>
        <v/>
      </c>
      <c r="CY412" s="39" t="str">
        <f t="shared" si="709"/>
        <v/>
      </c>
      <c r="CZ412" s="39" t="str">
        <f t="shared" si="709"/>
        <v/>
      </c>
      <c r="DA412" s="39" t="str">
        <f t="shared" si="709"/>
        <v/>
      </c>
      <c r="DB412" s="39" t="str">
        <f t="shared" si="709"/>
        <v/>
      </c>
      <c r="DC412" s="39" t="str">
        <f t="shared" si="709"/>
        <v/>
      </c>
      <c r="DD412" s="39" t="str">
        <f t="shared" si="709"/>
        <v/>
      </c>
      <c r="DE412" s="39" t="str">
        <f t="shared" si="709"/>
        <v/>
      </c>
      <c r="DF412" s="39" t="str">
        <f t="shared" si="709"/>
        <v/>
      </c>
      <c r="DG412" s="39" t="str">
        <f t="shared" si="709"/>
        <v/>
      </c>
      <c r="DH412" s="39" t="str">
        <f t="shared" si="709"/>
        <v/>
      </c>
      <c r="DI412" s="39" t="str">
        <f t="shared" si="709"/>
        <v/>
      </c>
      <c r="DJ412" s="39" t="str">
        <f t="shared" si="709"/>
        <v/>
      </c>
      <c r="DK412" s="39" t="str">
        <f t="shared" si="709"/>
        <v/>
      </c>
      <c r="DL412" s="39" t="str">
        <f t="shared" si="709"/>
        <v/>
      </c>
      <c r="DM412" s="39" t="str">
        <f t="shared" si="709"/>
        <v/>
      </c>
      <c r="DN412" s="39" t="str">
        <f t="shared" si="709"/>
        <v/>
      </c>
      <c r="DO412" s="39" t="str">
        <f t="shared" si="709"/>
        <v/>
      </c>
      <c r="DP412" s="39" t="str">
        <f t="shared" si="709"/>
        <v/>
      </c>
      <c r="DQ412" s="39" t="str">
        <f t="shared" si="709"/>
        <v/>
      </c>
      <c r="DR412" s="39" t="str">
        <f t="shared" si="709"/>
        <v/>
      </c>
      <c r="DS412" s="39" t="str">
        <f t="shared" si="709"/>
        <v/>
      </c>
      <c r="DT412" s="39" t="str">
        <f t="shared" si="709"/>
        <v/>
      </c>
      <c r="DU412" s="39" t="str">
        <f t="shared" si="709"/>
        <v/>
      </c>
      <c r="DV412" s="39" t="str">
        <f t="shared" si="709"/>
        <v/>
      </c>
      <c r="DW412" s="39" t="str">
        <f t="shared" si="709"/>
        <v/>
      </c>
      <c r="DX412" s="39" t="str">
        <f t="shared" ref="DX412:EO412" si="710">IF(BD412="","","|n|cffffcc00"&amp;DX$2&amp;"：|r"&amp;BD412&amp;DX$1)</f>
        <v/>
      </c>
      <c r="DY412" s="39" t="str">
        <f t="shared" si="710"/>
        <v/>
      </c>
      <c r="DZ412" s="39" t="str">
        <f t="shared" si="710"/>
        <v/>
      </c>
      <c r="EA412" s="39" t="str">
        <f t="shared" si="710"/>
        <v/>
      </c>
      <c r="EB412" s="39" t="str">
        <f t="shared" si="710"/>
        <v/>
      </c>
      <c r="EC412" s="39" t="str">
        <f t="shared" si="710"/>
        <v/>
      </c>
      <c r="ED412" s="39" t="str">
        <f t="shared" si="710"/>
        <v/>
      </c>
      <c r="EE412" s="39" t="str">
        <f t="shared" si="710"/>
        <v/>
      </c>
      <c r="EF412" s="39" t="str">
        <f t="shared" si="710"/>
        <v/>
      </c>
      <c r="EG412" s="39" t="str">
        <f t="shared" si="710"/>
        <v/>
      </c>
      <c r="EH412" s="39" t="str">
        <f t="shared" si="710"/>
        <v/>
      </c>
      <c r="EI412" s="39" t="str">
        <f t="shared" si="710"/>
        <v/>
      </c>
      <c r="EJ412" s="39" t="str">
        <f t="shared" si="710"/>
        <v/>
      </c>
      <c r="EK412" s="39" t="str">
        <f t="shared" si="710"/>
        <v/>
      </c>
      <c r="EL412" s="39" t="str">
        <f t="shared" si="710"/>
        <v/>
      </c>
      <c r="EM412" s="39" t="str">
        <f t="shared" si="710"/>
        <v/>
      </c>
      <c r="EN412" s="39" t="str">
        <f t="shared" si="710"/>
        <v/>
      </c>
      <c r="EO412" s="39" t="str">
        <f t="shared" si="710"/>
        <v/>
      </c>
    </row>
    <row r="413" spans="1:145">
      <c r="A413" s="39" t="s">
        <v>823</v>
      </c>
      <c r="B413" s="39" t="s">
        <v>824</v>
      </c>
      <c r="C413" s="39" t="s">
        <v>802</v>
      </c>
      <c r="BW413" s="39" t="str">
        <f t="shared" si="649"/>
        <v/>
      </c>
      <c r="BX413" s="39" t="str">
        <f t="shared" si="654"/>
        <v/>
      </c>
      <c r="BY413" s="39" t="str">
        <f t="shared" si="655"/>
        <v/>
      </c>
      <c r="BZ413" s="39" t="str">
        <f t="shared" si="656"/>
        <v/>
      </c>
      <c r="CA413" s="39" t="str">
        <f t="shared" si="657"/>
        <v/>
      </c>
      <c r="CB413" s="39" t="str">
        <f t="shared" si="658"/>
        <v/>
      </c>
      <c r="CC413" s="39" t="str">
        <f t="shared" si="659"/>
        <v/>
      </c>
      <c r="CD413" s="39" t="str">
        <f t="shared" si="660"/>
        <v/>
      </c>
      <c r="CE413" s="39" t="str">
        <f t="shared" si="661"/>
        <v/>
      </c>
      <c r="CF413" s="39" t="str">
        <f t="shared" si="662"/>
        <v/>
      </c>
      <c r="CG413" s="39" t="str">
        <f t="shared" si="663"/>
        <v/>
      </c>
      <c r="CH413" s="39" t="str">
        <f t="shared" si="664"/>
        <v/>
      </c>
      <c r="CI413" s="39" t="str">
        <f t="shared" si="665"/>
        <v/>
      </c>
      <c r="CJ413" s="39" t="str">
        <f t="shared" si="666"/>
        <v/>
      </c>
      <c r="CK413" s="39" t="str">
        <f t="shared" si="667"/>
        <v/>
      </c>
      <c r="CL413" s="39" t="str">
        <f t="shared" si="668"/>
        <v/>
      </c>
      <c r="CM413" s="39" t="str">
        <f t="shared" si="669"/>
        <v/>
      </c>
      <c r="CN413" s="39" t="str">
        <f t="shared" si="670"/>
        <v/>
      </c>
      <c r="CO413" s="39" t="str">
        <f t="shared" si="671"/>
        <v/>
      </c>
      <c r="CP413" s="39" t="str">
        <f t="shared" si="672"/>
        <v/>
      </c>
      <c r="CQ413" s="39" t="str">
        <f t="shared" si="673"/>
        <v/>
      </c>
      <c r="CR413" s="39" t="str">
        <f t="shared" si="674"/>
        <v/>
      </c>
      <c r="CS413" s="39" t="str">
        <f t="shared" si="675"/>
        <v/>
      </c>
      <c r="CT413" s="39" t="str">
        <f t="shared" si="676"/>
        <v/>
      </c>
      <c r="CU413" s="39" t="str">
        <f t="shared" si="677"/>
        <v/>
      </c>
      <c r="CV413" s="39" t="str">
        <f t="shared" si="678"/>
        <v/>
      </c>
      <c r="CW413" s="39" t="str">
        <f t="shared" si="679"/>
        <v/>
      </c>
      <c r="CX413" s="39" t="str">
        <f t="shared" si="680"/>
        <v/>
      </c>
      <c r="CY413" s="39" t="str">
        <f t="shared" si="681"/>
        <v/>
      </c>
      <c r="CZ413" s="39" t="str">
        <f t="shared" si="682"/>
        <v/>
      </c>
      <c r="DA413" s="39" t="str">
        <f t="shared" si="683"/>
        <v/>
      </c>
      <c r="DB413" s="39" t="str">
        <f t="shared" si="684"/>
        <v/>
      </c>
      <c r="DC413" s="39" t="str">
        <f t="shared" si="685"/>
        <v/>
      </c>
      <c r="DD413" s="39" t="str">
        <f t="shared" si="686"/>
        <v/>
      </c>
      <c r="DE413" s="39" t="str">
        <f t="shared" si="687"/>
        <v/>
      </c>
      <c r="DF413" s="39" t="str">
        <f t="shared" si="688"/>
        <v/>
      </c>
      <c r="DG413" s="39" t="str">
        <f t="shared" si="689"/>
        <v/>
      </c>
      <c r="DH413" s="39" t="str">
        <f t="shared" si="690"/>
        <v/>
      </c>
      <c r="DI413" s="39" t="str">
        <f t="shared" si="691"/>
        <v/>
      </c>
      <c r="DJ413" s="39" t="str">
        <f t="shared" si="692"/>
        <v/>
      </c>
      <c r="DK413" s="39" t="str">
        <f t="shared" si="693"/>
        <v/>
      </c>
      <c r="DL413" s="39" t="str">
        <f t="shared" si="694"/>
        <v/>
      </c>
      <c r="DM413" s="39" t="str">
        <f t="shared" si="695"/>
        <v/>
      </c>
      <c r="DN413" s="39" t="str">
        <f t="shared" si="696"/>
        <v/>
      </c>
      <c r="DO413" s="39" t="str">
        <f t="shared" si="697"/>
        <v/>
      </c>
      <c r="DP413" s="39" t="str">
        <f t="shared" si="698"/>
        <v/>
      </c>
      <c r="DQ413" s="39" t="str">
        <f t="shared" si="699"/>
        <v/>
      </c>
      <c r="DR413" s="39" t="str">
        <f t="shared" si="700"/>
        <v/>
      </c>
      <c r="DS413" s="39" t="str">
        <f t="shared" si="701"/>
        <v/>
      </c>
      <c r="DT413" s="39" t="str">
        <f t="shared" si="702"/>
        <v/>
      </c>
      <c r="DU413" s="39" t="str">
        <f t="shared" si="703"/>
        <v/>
      </c>
      <c r="DV413" s="39" t="str">
        <f t="shared" si="704"/>
        <v/>
      </c>
      <c r="DW413" s="39" t="str">
        <f t="shared" si="705"/>
        <v/>
      </c>
      <c r="DX413" s="39" t="str">
        <f t="shared" si="708"/>
        <v/>
      </c>
      <c r="DY413" s="39" t="str">
        <f t="shared" si="708"/>
        <v/>
      </c>
      <c r="DZ413" s="39" t="str">
        <f t="shared" si="708"/>
        <v/>
      </c>
      <c r="EA413" s="39" t="str">
        <f t="shared" si="708"/>
        <v/>
      </c>
      <c r="EB413" s="39" t="str">
        <f t="shared" si="708"/>
        <v/>
      </c>
      <c r="EC413" s="39" t="str">
        <f t="shared" si="708"/>
        <v/>
      </c>
      <c r="ED413" s="39" t="str">
        <f t="shared" si="708"/>
        <v/>
      </c>
      <c r="EE413" s="39" t="str">
        <f t="shared" si="708"/>
        <v/>
      </c>
      <c r="EF413" s="39" t="str">
        <f t="shared" si="708"/>
        <v/>
      </c>
      <c r="EG413" s="39" t="str">
        <f t="shared" si="708"/>
        <v/>
      </c>
      <c r="EH413" s="39" t="str">
        <f t="shared" si="708"/>
        <v/>
      </c>
      <c r="EI413" s="39" t="str">
        <f t="shared" si="708"/>
        <v/>
      </c>
      <c r="EJ413" s="39" t="str">
        <f t="shared" si="708"/>
        <v/>
      </c>
      <c r="EK413" s="39" t="str">
        <f t="shared" si="708"/>
        <v/>
      </c>
      <c r="EL413" s="39" t="str">
        <f t="shared" si="708"/>
        <v/>
      </c>
      <c r="EM413" s="39" t="str">
        <f t="shared" si="708"/>
        <v/>
      </c>
      <c r="EN413" s="39" t="str">
        <f t="shared" si="708"/>
        <v/>
      </c>
      <c r="EO413" s="39" t="str">
        <f t="shared" si="708"/>
        <v/>
      </c>
    </row>
    <row r="414" spans="1:145">
      <c r="A414" s="39" t="s">
        <v>825</v>
      </c>
      <c r="B414" s="39" t="s">
        <v>826</v>
      </c>
      <c r="C414" s="39" t="s">
        <v>802</v>
      </c>
      <c r="BW414" s="39" t="str">
        <f t="shared" si="649"/>
        <v/>
      </c>
      <c r="BX414" s="39" t="str">
        <f t="shared" si="654"/>
        <v/>
      </c>
      <c r="BY414" s="39" t="str">
        <f t="shared" si="655"/>
        <v/>
      </c>
      <c r="BZ414" s="39" t="str">
        <f t="shared" si="656"/>
        <v/>
      </c>
      <c r="CA414" s="39" t="str">
        <f t="shared" si="657"/>
        <v/>
      </c>
      <c r="CB414" s="39" t="str">
        <f t="shared" si="658"/>
        <v/>
      </c>
      <c r="CC414" s="39" t="str">
        <f t="shared" si="659"/>
        <v/>
      </c>
      <c r="CD414" s="39" t="str">
        <f t="shared" si="660"/>
        <v/>
      </c>
      <c r="CE414" s="39" t="str">
        <f t="shared" si="661"/>
        <v/>
      </c>
      <c r="CF414" s="39" t="str">
        <f t="shared" si="662"/>
        <v/>
      </c>
      <c r="CG414" s="39" t="str">
        <f t="shared" si="663"/>
        <v/>
      </c>
      <c r="CH414" s="39" t="str">
        <f t="shared" si="664"/>
        <v/>
      </c>
      <c r="CI414" s="39" t="str">
        <f t="shared" si="665"/>
        <v/>
      </c>
      <c r="CJ414" s="39" t="str">
        <f t="shared" si="666"/>
        <v/>
      </c>
      <c r="CK414" s="39" t="str">
        <f t="shared" si="667"/>
        <v/>
      </c>
      <c r="CL414" s="39" t="str">
        <f t="shared" si="668"/>
        <v/>
      </c>
      <c r="CM414" s="39" t="str">
        <f t="shared" si="669"/>
        <v/>
      </c>
      <c r="CN414" s="39" t="str">
        <f t="shared" si="670"/>
        <v/>
      </c>
      <c r="CO414" s="39" t="str">
        <f t="shared" si="671"/>
        <v/>
      </c>
      <c r="CP414" s="39" t="str">
        <f t="shared" si="672"/>
        <v/>
      </c>
      <c r="CQ414" s="39" t="str">
        <f t="shared" si="673"/>
        <v/>
      </c>
      <c r="CR414" s="39" t="str">
        <f t="shared" si="674"/>
        <v/>
      </c>
      <c r="CS414" s="39" t="str">
        <f t="shared" si="675"/>
        <v/>
      </c>
      <c r="CT414" s="39" t="str">
        <f t="shared" si="676"/>
        <v/>
      </c>
      <c r="CU414" s="39" t="str">
        <f t="shared" si="677"/>
        <v/>
      </c>
      <c r="CV414" s="39" t="str">
        <f t="shared" si="678"/>
        <v/>
      </c>
      <c r="CW414" s="39" t="str">
        <f t="shared" si="679"/>
        <v/>
      </c>
      <c r="CX414" s="39" t="str">
        <f t="shared" si="680"/>
        <v/>
      </c>
      <c r="CY414" s="39" t="str">
        <f t="shared" si="681"/>
        <v/>
      </c>
      <c r="CZ414" s="39" t="str">
        <f t="shared" si="682"/>
        <v/>
      </c>
      <c r="DA414" s="39" t="str">
        <f t="shared" si="683"/>
        <v/>
      </c>
      <c r="DB414" s="39" t="str">
        <f t="shared" si="684"/>
        <v/>
      </c>
      <c r="DC414" s="39" t="str">
        <f t="shared" si="685"/>
        <v/>
      </c>
      <c r="DD414" s="39" t="str">
        <f t="shared" si="686"/>
        <v/>
      </c>
      <c r="DE414" s="39" t="str">
        <f t="shared" si="687"/>
        <v/>
      </c>
      <c r="DF414" s="39" t="str">
        <f t="shared" si="688"/>
        <v/>
      </c>
      <c r="DG414" s="39" t="str">
        <f t="shared" si="689"/>
        <v/>
      </c>
      <c r="DH414" s="39" t="str">
        <f t="shared" si="690"/>
        <v/>
      </c>
      <c r="DI414" s="39" t="str">
        <f t="shared" si="691"/>
        <v/>
      </c>
      <c r="DJ414" s="39" t="str">
        <f t="shared" si="692"/>
        <v/>
      </c>
      <c r="DK414" s="39" t="str">
        <f t="shared" si="693"/>
        <v/>
      </c>
      <c r="DL414" s="39" t="str">
        <f t="shared" si="694"/>
        <v/>
      </c>
      <c r="DM414" s="39" t="str">
        <f t="shared" si="695"/>
        <v/>
      </c>
      <c r="DN414" s="39" t="str">
        <f t="shared" si="696"/>
        <v/>
      </c>
      <c r="DO414" s="39" t="str">
        <f t="shared" si="697"/>
        <v/>
      </c>
      <c r="DP414" s="39" t="str">
        <f t="shared" si="698"/>
        <v/>
      </c>
      <c r="DQ414" s="39" t="str">
        <f t="shared" si="699"/>
        <v/>
      </c>
      <c r="DR414" s="39" t="str">
        <f t="shared" si="700"/>
        <v/>
      </c>
      <c r="DS414" s="39" t="str">
        <f t="shared" si="701"/>
        <v/>
      </c>
      <c r="DT414" s="39" t="str">
        <f t="shared" si="702"/>
        <v/>
      </c>
      <c r="DU414" s="39" t="str">
        <f t="shared" si="703"/>
        <v/>
      </c>
      <c r="DV414" s="39" t="str">
        <f t="shared" si="704"/>
        <v/>
      </c>
      <c r="DW414" s="39" t="str">
        <f t="shared" si="705"/>
        <v/>
      </c>
      <c r="DX414" s="39" t="str">
        <f t="shared" si="708"/>
        <v/>
      </c>
      <c r="DY414" s="39" t="str">
        <f t="shared" si="708"/>
        <v/>
      </c>
      <c r="DZ414" s="39" t="str">
        <f t="shared" si="708"/>
        <v/>
      </c>
      <c r="EA414" s="39" t="str">
        <f t="shared" si="708"/>
        <v/>
      </c>
      <c r="EB414" s="39" t="str">
        <f t="shared" si="708"/>
        <v/>
      </c>
      <c r="EC414" s="39" t="str">
        <f t="shared" si="708"/>
        <v/>
      </c>
      <c r="ED414" s="39" t="str">
        <f t="shared" si="708"/>
        <v/>
      </c>
      <c r="EE414" s="39" t="str">
        <f t="shared" si="708"/>
        <v/>
      </c>
      <c r="EF414" s="39" t="str">
        <f t="shared" si="708"/>
        <v/>
      </c>
      <c r="EG414" s="39" t="str">
        <f t="shared" si="708"/>
        <v/>
      </c>
      <c r="EH414" s="39" t="str">
        <f t="shared" si="708"/>
        <v/>
      </c>
      <c r="EI414" s="39" t="str">
        <f t="shared" si="708"/>
        <v/>
      </c>
      <c r="EJ414" s="39" t="str">
        <f t="shared" si="708"/>
        <v/>
      </c>
      <c r="EK414" s="39" t="str">
        <f t="shared" si="708"/>
        <v/>
      </c>
      <c r="EL414" s="39" t="str">
        <f t="shared" si="708"/>
        <v/>
      </c>
      <c r="EM414" s="39" t="str">
        <f t="shared" si="708"/>
        <v/>
      </c>
      <c r="EN414" s="39" t="str">
        <f t="shared" si="708"/>
        <v/>
      </c>
      <c r="EO414" s="39" t="str">
        <f t="shared" si="708"/>
        <v/>
      </c>
    </row>
    <row r="415" spans="1:145">
      <c r="A415" s="39" t="s">
        <v>827</v>
      </c>
      <c r="B415" s="39" t="s">
        <v>828</v>
      </c>
      <c r="C415" s="39" t="s">
        <v>802</v>
      </c>
      <c r="BW415" s="39" t="str">
        <f t="shared" si="649"/>
        <v/>
      </c>
      <c r="BX415" s="39" t="str">
        <f t="shared" si="654"/>
        <v/>
      </c>
      <c r="BY415" s="39" t="str">
        <f t="shared" si="655"/>
        <v/>
      </c>
      <c r="BZ415" s="39" t="str">
        <f t="shared" si="656"/>
        <v/>
      </c>
      <c r="CA415" s="39" t="str">
        <f t="shared" si="657"/>
        <v/>
      </c>
      <c r="CB415" s="39" t="str">
        <f t="shared" si="658"/>
        <v/>
      </c>
      <c r="CC415" s="39" t="str">
        <f t="shared" si="659"/>
        <v/>
      </c>
      <c r="CD415" s="39" t="str">
        <f t="shared" si="660"/>
        <v/>
      </c>
      <c r="CE415" s="39" t="str">
        <f t="shared" si="661"/>
        <v/>
      </c>
      <c r="CF415" s="39" t="str">
        <f t="shared" si="662"/>
        <v/>
      </c>
      <c r="CG415" s="39" t="str">
        <f t="shared" si="663"/>
        <v/>
      </c>
      <c r="CH415" s="39" t="str">
        <f t="shared" si="664"/>
        <v/>
      </c>
      <c r="CI415" s="39" t="str">
        <f t="shared" si="665"/>
        <v/>
      </c>
      <c r="CJ415" s="39" t="str">
        <f t="shared" si="666"/>
        <v/>
      </c>
      <c r="CK415" s="39" t="str">
        <f t="shared" si="667"/>
        <v/>
      </c>
      <c r="CL415" s="39" t="str">
        <f t="shared" si="668"/>
        <v/>
      </c>
      <c r="CM415" s="39" t="str">
        <f t="shared" si="669"/>
        <v/>
      </c>
      <c r="CN415" s="39" t="str">
        <f t="shared" si="670"/>
        <v/>
      </c>
      <c r="CO415" s="39" t="str">
        <f t="shared" si="671"/>
        <v/>
      </c>
      <c r="CP415" s="39" t="str">
        <f t="shared" si="672"/>
        <v/>
      </c>
      <c r="CQ415" s="39" t="str">
        <f t="shared" si="673"/>
        <v/>
      </c>
      <c r="CR415" s="39" t="str">
        <f t="shared" si="674"/>
        <v/>
      </c>
      <c r="CS415" s="39" t="str">
        <f t="shared" si="675"/>
        <v/>
      </c>
      <c r="CT415" s="39" t="str">
        <f t="shared" si="676"/>
        <v/>
      </c>
      <c r="CU415" s="39" t="str">
        <f t="shared" si="677"/>
        <v/>
      </c>
      <c r="CV415" s="39" t="str">
        <f t="shared" si="678"/>
        <v/>
      </c>
      <c r="CW415" s="39" t="str">
        <f t="shared" si="679"/>
        <v/>
      </c>
      <c r="CX415" s="39" t="str">
        <f t="shared" si="680"/>
        <v/>
      </c>
      <c r="CY415" s="39" t="str">
        <f t="shared" si="681"/>
        <v/>
      </c>
      <c r="CZ415" s="39" t="str">
        <f t="shared" si="682"/>
        <v/>
      </c>
      <c r="DA415" s="39" t="str">
        <f t="shared" si="683"/>
        <v/>
      </c>
      <c r="DB415" s="39" t="str">
        <f t="shared" si="684"/>
        <v/>
      </c>
      <c r="DC415" s="39" t="str">
        <f t="shared" si="685"/>
        <v/>
      </c>
      <c r="DD415" s="39" t="str">
        <f t="shared" si="686"/>
        <v/>
      </c>
      <c r="DE415" s="39" t="str">
        <f t="shared" si="687"/>
        <v/>
      </c>
      <c r="DF415" s="39" t="str">
        <f t="shared" si="688"/>
        <v/>
      </c>
      <c r="DG415" s="39" t="str">
        <f t="shared" si="689"/>
        <v/>
      </c>
      <c r="DH415" s="39" t="str">
        <f t="shared" si="690"/>
        <v/>
      </c>
      <c r="DI415" s="39" t="str">
        <f t="shared" si="691"/>
        <v/>
      </c>
      <c r="DJ415" s="39" t="str">
        <f t="shared" si="692"/>
        <v/>
      </c>
      <c r="DK415" s="39" t="str">
        <f t="shared" si="693"/>
        <v/>
      </c>
      <c r="DL415" s="39" t="str">
        <f t="shared" si="694"/>
        <v/>
      </c>
      <c r="DM415" s="39" t="str">
        <f t="shared" si="695"/>
        <v/>
      </c>
      <c r="DN415" s="39" t="str">
        <f t="shared" si="696"/>
        <v/>
      </c>
      <c r="DO415" s="39" t="str">
        <f t="shared" si="697"/>
        <v/>
      </c>
      <c r="DP415" s="39" t="str">
        <f t="shared" si="698"/>
        <v/>
      </c>
      <c r="DQ415" s="39" t="str">
        <f t="shared" si="699"/>
        <v/>
      </c>
      <c r="DR415" s="39" t="str">
        <f t="shared" si="700"/>
        <v/>
      </c>
      <c r="DS415" s="39" t="str">
        <f t="shared" si="701"/>
        <v/>
      </c>
      <c r="DT415" s="39" t="str">
        <f t="shared" si="702"/>
        <v/>
      </c>
      <c r="DU415" s="39" t="str">
        <f t="shared" si="703"/>
        <v/>
      </c>
      <c r="DV415" s="39" t="str">
        <f t="shared" si="704"/>
        <v/>
      </c>
      <c r="DW415" s="39" t="str">
        <f t="shared" si="705"/>
        <v/>
      </c>
      <c r="DX415" s="39" t="str">
        <f t="shared" ref="DS415:EH428" si="711">IF(BD415="","","|n|cffffcc00"&amp;DX$2&amp;"：|r"&amp;BD415&amp;DX$1)</f>
        <v/>
      </c>
      <c r="DY415" s="39" t="str">
        <f t="shared" si="711"/>
        <v/>
      </c>
      <c r="DZ415" s="39" t="str">
        <f t="shared" si="711"/>
        <v/>
      </c>
      <c r="EA415" s="39" t="str">
        <f t="shared" si="711"/>
        <v/>
      </c>
      <c r="EB415" s="39" t="str">
        <f t="shared" si="711"/>
        <v/>
      </c>
      <c r="EC415" s="39" t="str">
        <f t="shared" si="711"/>
        <v/>
      </c>
      <c r="ED415" s="39" t="str">
        <f t="shared" si="711"/>
        <v/>
      </c>
      <c r="EE415" s="39" t="str">
        <f t="shared" si="711"/>
        <v/>
      </c>
      <c r="EF415" s="39" t="str">
        <f t="shared" si="711"/>
        <v/>
      </c>
      <c r="EG415" s="39" t="str">
        <f t="shared" si="711"/>
        <v/>
      </c>
      <c r="EH415" s="39" t="str">
        <f t="shared" si="711"/>
        <v/>
      </c>
      <c r="EI415" s="39" t="str">
        <f t="shared" ref="EI415:EO449" si="712">IF(BO415="","","|n|cffffcc00"&amp;EI$2&amp;"：|r"&amp;BO415&amp;EI$1)</f>
        <v/>
      </c>
      <c r="EJ415" s="39" t="str">
        <f t="shared" si="712"/>
        <v/>
      </c>
      <c r="EK415" s="39" t="str">
        <f t="shared" si="712"/>
        <v/>
      </c>
      <c r="EL415" s="39" t="str">
        <f t="shared" si="712"/>
        <v/>
      </c>
      <c r="EM415" s="39" t="str">
        <f t="shared" si="712"/>
        <v/>
      </c>
      <c r="EN415" s="39" t="str">
        <f t="shared" si="712"/>
        <v/>
      </c>
      <c r="EO415" s="39" t="str">
        <f t="shared" si="712"/>
        <v/>
      </c>
    </row>
    <row r="416" spans="1:145">
      <c r="A416" s="39" t="s">
        <v>829</v>
      </c>
      <c r="B416" s="39" t="s">
        <v>830</v>
      </c>
      <c r="C416" s="39" t="s">
        <v>802</v>
      </c>
      <c r="BW416" s="39" t="str">
        <f t="shared" si="649"/>
        <v/>
      </c>
      <c r="BX416" s="39" t="str">
        <f t="shared" si="654"/>
        <v/>
      </c>
      <c r="BY416" s="39" t="str">
        <f t="shared" si="655"/>
        <v/>
      </c>
      <c r="BZ416" s="39" t="str">
        <f t="shared" si="656"/>
        <v/>
      </c>
      <c r="CA416" s="39" t="str">
        <f t="shared" si="657"/>
        <v/>
      </c>
      <c r="CB416" s="39" t="str">
        <f t="shared" si="658"/>
        <v/>
      </c>
      <c r="CC416" s="39" t="str">
        <f t="shared" si="659"/>
        <v/>
      </c>
      <c r="CD416" s="39" t="str">
        <f t="shared" si="660"/>
        <v/>
      </c>
      <c r="CE416" s="39" t="str">
        <f t="shared" si="661"/>
        <v/>
      </c>
      <c r="CF416" s="39" t="str">
        <f t="shared" si="662"/>
        <v/>
      </c>
      <c r="CG416" s="39" t="str">
        <f t="shared" si="663"/>
        <v/>
      </c>
      <c r="CH416" s="39" t="str">
        <f t="shared" si="664"/>
        <v/>
      </c>
      <c r="CI416" s="39" t="str">
        <f t="shared" si="665"/>
        <v/>
      </c>
      <c r="CJ416" s="39" t="str">
        <f t="shared" si="666"/>
        <v/>
      </c>
      <c r="CK416" s="39" t="str">
        <f t="shared" si="667"/>
        <v/>
      </c>
      <c r="CL416" s="39" t="str">
        <f t="shared" si="668"/>
        <v/>
      </c>
      <c r="CM416" s="39" t="str">
        <f t="shared" si="669"/>
        <v/>
      </c>
      <c r="CN416" s="39" t="str">
        <f t="shared" si="670"/>
        <v/>
      </c>
      <c r="CO416" s="39" t="str">
        <f t="shared" si="671"/>
        <v/>
      </c>
      <c r="CP416" s="39" t="str">
        <f t="shared" si="672"/>
        <v/>
      </c>
      <c r="CQ416" s="39" t="str">
        <f t="shared" si="673"/>
        <v/>
      </c>
      <c r="CR416" s="39" t="str">
        <f t="shared" si="674"/>
        <v/>
      </c>
      <c r="CS416" s="39" t="str">
        <f t="shared" si="675"/>
        <v/>
      </c>
      <c r="CT416" s="39" t="str">
        <f t="shared" si="676"/>
        <v/>
      </c>
      <c r="CU416" s="39" t="str">
        <f t="shared" si="677"/>
        <v/>
      </c>
      <c r="CV416" s="39" t="str">
        <f t="shared" si="678"/>
        <v/>
      </c>
      <c r="CW416" s="39" t="str">
        <f t="shared" si="679"/>
        <v/>
      </c>
      <c r="CX416" s="39" t="str">
        <f t="shared" si="680"/>
        <v/>
      </c>
      <c r="CY416" s="39" t="str">
        <f t="shared" si="681"/>
        <v/>
      </c>
      <c r="CZ416" s="39" t="str">
        <f t="shared" si="682"/>
        <v/>
      </c>
      <c r="DA416" s="39" t="str">
        <f t="shared" si="683"/>
        <v/>
      </c>
      <c r="DB416" s="39" t="str">
        <f t="shared" si="684"/>
        <v/>
      </c>
      <c r="DC416" s="39" t="str">
        <f t="shared" si="685"/>
        <v/>
      </c>
      <c r="DD416" s="39" t="str">
        <f t="shared" si="686"/>
        <v/>
      </c>
      <c r="DE416" s="39" t="str">
        <f t="shared" si="687"/>
        <v/>
      </c>
      <c r="DF416" s="39" t="str">
        <f t="shared" si="688"/>
        <v/>
      </c>
      <c r="DG416" s="39" t="str">
        <f t="shared" si="689"/>
        <v/>
      </c>
      <c r="DH416" s="39" t="str">
        <f t="shared" si="690"/>
        <v/>
      </c>
      <c r="DI416" s="39" t="str">
        <f t="shared" si="691"/>
        <v/>
      </c>
      <c r="DJ416" s="39" t="str">
        <f t="shared" si="692"/>
        <v/>
      </c>
      <c r="DK416" s="39" t="str">
        <f t="shared" si="693"/>
        <v/>
      </c>
      <c r="DL416" s="39" t="str">
        <f t="shared" si="694"/>
        <v/>
      </c>
      <c r="DM416" s="39" t="str">
        <f t="shared" si="695"/>
        <v/>
      </c>
      <c r="DN416" s="39" t="str">
        <f t="shared" si="696"/>
        <v/>
      </c>
      <c r="DO416" s="39" t="str">
        <f t="shared" si="697"/>
        <v/>
      </c>
      <c r="DP416" s="39" t="str">
        <f t="shared" si="698"/>
        <v/>
      </c>
      <c r="DQ416" s="39" t="str">
        <f t="shared" si="699"/>
        <v/>
      </c>
      <c r="DR416" s="39" t="str">
        <f t="shared" si="700"/>
        <v/>
      </c>
      <c r="DS416" s="39" t="str">
        <f t="shared" si="701"/>
        <v/>
      </c>
      <c r="DT416" s="39" t="str">
        <f t="shared" si="702"/>
        <v/>
      </c>
      <c r="DU416" s="39" t="str">
        <f t="shared" si="703"/>
        <v/>
      </c>
      <c r="DV416" s="39" t="str">
        <f t="shared" si="704"/>
        <v/>
      </c>
      <c r="DW416" s="39" t="str">
        <f t="shared" si="705"/>
        <v/>
      </c>
      <c r="DX416" s="39" t="str">
        <f t="shared" si="711"/>
        <v/>
      </c>
      <c r="DY416" s="39" t="str">
        <f t="shared" si="711"/>
        <v/>
      </c>
      <c r="DZ416" s="39" t="str">
        <f t="shared" si="711"/>
        <v/>
      </c>
      <c r="EA416" s="39" t="str">
        <f t="shared" si="711"/>
        <v/>
      </c>
      <c r="EB416" s="39" t="str">
        <f t="shared" si="711"/>
        <v/>
      </c>
      <c r="EC416" s="39" t="str">
        <f t="shared" si="711"/>
        <v/>
      </c>
      <c r="ED416" s="39" t="str">
        <f t="shared" si="711"/>
        <v/>
      </c>
      <c r="EE416" s="39" t="str">
        <f t="shared" si="711"/>
        <v/>
      </c>
      <c r="EF416" s="39" t="str">
        <f t="shared" si="711"/>
        <v/>
      </c>
      <c r="EG416" s="39" t="str">
        <f t="shared" si="711"/>
        <v/>
      </c>
      <c r="EH416" s="39" t="str">
        <f t="shared" si="711"/>
        <v/>
      </c>
      <c r="EI416" s="39" t="str">
        <f t="shared" si="712"/>
        <v/>
      </c>
      <c r="EJ416" s="39" t="str">
        <f t="shared" si="712"/>
        <v/>
      </c>
      <c r="EK416" s="39" t="str">
        <f t="shared" si="712"/>
        <v/>
      </c>
      <c r="EL416" s="39" t="str">
        <f t="shared" si="712"/>
        <v/>
      </c>
      <c r="EM416" s="39" t="str">
        <f t="shared" si="712"/>
        <v/>
      </c>
      <c r="EN416" s="39" t="str">
        <f t="shared" si="712"/>
        <v/>
      </c>
      <c r="EO416" s="39" t="str">
        <f t="shared" si="712"/>
        <v/>
      </c>
    </row>
    <row r="417" spans="1:145">
      <c r="A417" s="39" t="s">
        <v>831</v>
      </c>
      <c r="B417" s="39" t="s">
        <v>832</v>
      </c>
      <c r="C417" s="39" t="s">
        <v>802</v>
      </c>
      <c r="BW417" s="39" t="str">
        <f t="shared" si="649"/>
        <v/>
      </c>
      <c r="BX417" s="39" t="str">
        <f t="shared" si="654"/>
        <v/>
      </c>
      <c r="BY417" s="39" t="str">
        <f t="shared" si="655"/>
        <v/>
      </c>
      <c r="BZ417" s="39" t="str">
        <f t="shared" si="656"/>
        <v/>
      </c>
      <c r="CA417" s="39" t="str">
        <f t="shared" si="657"/>
        <v/>
      </c>
      <c r="CB417" s="39" t="str">
        <f t="shared" si="658"/>
        <v/>
      </c>
      <c r="CC417" s="39" t="str">
        <f t="shared" si="659"/>
        <v/>
      </c>
      <c r="CD417" s="39" t="str">
        <f t="shared" si="660"/>
        <v/>
      </c>
      <c r="CE417" s="39" t="str">
        <f t="shared" si="661"/>
        <v/>
      </c>
      <c r="CF417" s="39" t="str">
        <f t="shared" si="662"/>
        <v/>
      </c>
      <c r="CG417" s="39" t="str">
        <f t="shared" si="663"/>
        <v/>
      </c>
      <c r="CH417" s="39" t="str">
        <f t="shared" si="664"/>
        <v/>
      </c>
      <c r="CI417" s="39" t="str">
        <f t="shared" si="665"/>
        <v/>
      </c>
      <c r="CJ417" s="39" t="str">
        <f t="shared" si="666"/>
        <v/>
      </c>
      <c r="CK417" s="39" t="str">
        <f t="shared" si="667"/>
        <v/>
      </c>
      <c r="CL417" s="39" t="str">
        <f t="shared" si="668"/>
        <v/>
      </c>
      <c r="CM417" s="39" t="str">
        <f t="shared" si="669"/>
        <v/>
      </c>
      <c r="CN417" s="39" t="str">
        <f t="shared" si="670"/>
        <v/>
      </c>
      <c r="CO417" s="39" t="str">
        <f t="shared" si="671"/>
        <v/>
      </c>
      <c r="CP417" s="39" t="str">
        <f t="shared" si="672"/>
        <v/>
      </c>
      <c r="CQ417" s="39" t="str">
        <f t="shared" si="673"/>
        <v/>
      </c>
      <c r="CR417" s="39" t="str">
        <f t="shared" si="674"/>
        <v/>
      </c>
      <c r="CS417" s="39" t="str">
        <f t="shared" si="675"/>
        <v/>
      </c>
      <c r="CT417" s="39" t="str">
        <f t="shared" si="676"/>
        <v/>
      </c>
      <c r="CU417" s="39" t="str">
        <f t="shared" si="677"/>
        <v/>
      </c>
      <c r="CV417" s="39" t="str">
        <f t="shared" si="678"/>
        <v/>
      </c>
      <c r="CW417" s="39" t="str">
        <f t="shared" si="679"/>
        <v/>
      </c>
      <c r="CX417" s="39" t="str">
        <f t="shared" si="680"/>
        <v/>
      </c>
      <c r="CY417" s="39" t="str">
        <f t="shared" si="681"/>
        <v/>
      </c>
      <c r="CZ417" s="39" t="str">
        <f t="shared" si="682"/>
        <v/>
      </c>
      <c r="DA417" s="39" t="str">
        <f t="shared" si="683"/>
        <v/>
      </c>
      <c r="DB417" s="39" t="str">
        <f t="shared" si="684"/>
        <v/>
      </c>
      <c r="DC417" s="39" t="str">
        <f t="shared" si="685"/>
        <v/>
      </c>
      <c r="DD417" s="39" t="str">
        <f t="shared" si="686"/>
        <v/>
      </c>
      <c r="DE417" s="39" t="str">
        <f t="shared" si="687"/>
        <v/>
      </c>
      <c r="DF417" s="39" t="str">
        <f t="shared" si="688"/>
        <v/>
      </c>
      <c r="DG417" s="39" t="str">
        <f t="shared" si="689"/>
        <v/>
      </c>
      <c r="DH417" s="39" t="str">
        <f t="shared" si="690"/>
        <v/>
      </c>
      <c r="DI417" s="39" t="str">
        <f t="shared" si="691"/>
        <v/>
      </c>
      <c r="DJ417" s="39" t="str">
        <f t="shared" si="692"/>
        <v/>
      </c>
      <c r="DK417" s="39" t="str">
        <f t="shared" si="693"/>
        <v/>
      </c>
      <c r="DL417" s="39" t="str">
        <f t="shared" si="694"/>
        <v/>
      </c>
      <c r="DM417" s="39" t="str">
        <f t="shared" si="695"/>
        <v/>
      </c>
      <c r="DN417" s="39" t="str">
        <f t="shared" si="696"/>
        <v/>
      </c>
      <c r="DO417" s="39" t="str">
        <f t="shared" si="697"/>
        <v/>
      </c>
      <c r="DP417" s="39" t="str">
        <f t="shared" si="698"/>
        <v/>
      </c>
      <c r="DQ417" s="39" t="str">
        <f t="shared" si="699"/>
        <v/>
      </c>
      <c r="DR417" s="39" t="str">
        <f t="shared" si="700"/>
        <v/>
      </c>
      <c r="DS417" s="39" t="str">
        <f t="shared" si="701"/>
        <v/>
      </c>
      <c r="DT417" s="39" t="str">
        <f t="shared" si="702"/>
        <v/>
      </c>
      <c r="DU417" s="39" t="str">
        <f t="shared" si="703"/>
        <v/>
      </c>
      <c r="DV417" s="39" t="str">
        <f t="shared" si="704"/>
        <v/>
      </c>
      <c r="DW417" s="39" t="str">
        <f t="shared" si="705"/>
        <v/>
      </c>
      <c r="DX417" s="39" t="str">
        <f t="shared" si="711"/>
        <v/>
      </c>
      <c r="DY417" s="39" t="str">
        <f t="shared" si="711"/>
        <v/>
      </c>
      <c r="DZ417" s="39" t="str">
        <f t="shared" si="711"/>
        <v/>
      </c>
      <c r="EA417" s="39" t="str">
        <f t="shared" si="711"/>
        <v/>
      </c>
      <c r="EB417" s="39" t="str">
        <f t="shared" si="711"/>
        <v/>
      </c>
      <c r="EC417" s="39" t="str">
        <f t="shared" si="711"/>
        <v/>
      </c>
      <c r="ED417" s="39" t="str">
        <f t="shared" si="711"/>
        <v/>
      </c>
      <c r="EE417" s="39" t="str">
        <f t="shared" si="711"/>
        <v/>
      </c>
      <c r="EF417" s="39" t="str">
        <f t="shared" si="711"/>
        <v/>
      </c>
      <c r="EG417" s="39" t="str">
        <f t="shared" si="711"/>
        <v/>
      </c>
      <c r="EH417" s="39" t="str">
        <f t="shared" si="711"/>
        <v/>
      </c>
      <c r="EI417" s="39" t="str">
        <f t="shared" si="712"/>
        <v/>
      </c>
      <c r="EJ417" s="39" t="str">
        <f t="shared" si="712"/>
        <v/>
      </c>
      <c r="EK417" s="39" t="str">
        <f t="shared" si="712"/>
        <v/>
      </c>
      <c r="EL417" s="39" t="str">
        <f t="shared" si="712"/>
        <v/>
      </c>
      <c r="EM417" s="39" t="str">
        <f t="shared" si="712"/>
        <v/>
      </c>
      <c r="EN417" s="39" t="str">
        <f t="shared" si="712"/>
        <v/>
      </c>
      <c r="EO417" s="39" t="str">
        <f t="shared" si="712"/>
        <v/>
      </c>
    </row>
    <row r="418" spans="1:145">
      <c r="A418" s="39" t="s">
        <v>833</v>
      </c>
      <c r="B418" s="39" t="s">
        <v>834</v>
      </c>
      <c r="C418" s="39" t="s">
        <v>822</v>
      </c>
      <c r="BW418" s="39" t="str">
        <f t="shared" si="649"/>
        <v/>
      </c>
      <c r="BX418" s="39" t="str">
        <f t="shared" ref="BX418:DW418" si="713">IF(D418="","","|n"&amp;BX$2&amp;"+"&amp;INT(D418)&amp;BX$1)</f>
        <v/>
      </c>
      <c r="BY418" s="39" t="str">
        <f t="shared" si="713"/>
        <v/>
      </c>
      <c r="BZ418" s="39" t="str">
        <f t="shared" si="713"/>
        <v/>
      </c>
      <c r="CA418" s="39" t="str">
        <f t="shared" si="713"/>
        <v/>
      </c>
      <c r="CB418" s="39" t="str">
        <f t="shared" si="713"/>
        <v/>
      </c>
      <c r="CC418" s="39" t="str">
        <f t="shared" si="713"/>
        <v/>
      </c>
      <c r="CD418" s="39" t="str">
        <f t="shared" si="713"/>
        <v/>
      </c>
      <c r="CE418" s="39" t="str">
        <f t="shared" si="713"/>
        <v/>
      </c>
      <c r="CF418" s="39" t="str">
        <f t="shared" si="713"/>
        <v/>
      </c>
      <c r="CG418" s="39" t="str">
        <f t="shared" si="713"/>
        <v/>
      </c>
      <c r="CH418" s="39" t="str">
        <f t="shared" si="713"/>
        <v/>
      </c>
      <c r="CI418" s="39" t="str">
        <f t="shared" si="713"/>
        <v/>
      </c>
      <c r="CJ418" s="39" t="str">
        <f t="shared" si="713"/>
        <v/>
      </c>
      <c r="CK418" s="39" t="str">
        <f t="shared" si="713"/>
        <v/>
      </c>
      <c r="CL418" s="39" t="str">
        <f t="shared" si="713"/>
        <v/>
      </c>
      <c r="CM418" s="39" t="str">
        <f t="shared" si="713"/>
        <v/>
      </c>
      <c r="CN418" s="39" t="str">
        <f t="shared" si="713"/>
        <v/>
      </c>
      <c r="CO418" s="39" t="str">
        <f t="shared" si="713"/>
        <v/>
      </c>
      <c r="CP418" s="39" t="str">
        <f t="shared" si="713"/>
        <v/>
      </c>
      <c r="CQ418" s="39" t="str">
        <f t="shared" si="713"/>
        <v/>
      </c>
      <c r="CR418" s="39" t="str">
        <f t="shared" si="713"/>
        <v/>
      </c>
      <c r="CS418" s="39" t="str">
        <f t="shared" si="713"/>
        <v/>
      </c>
      <c r="CT418" s="39" t="str">
        <f t="shared" si="713"/>
        <v/>
      </c>
      <c r="CU418" s="39" t="str">
        <f t="shared" si="713"/>
        <v/>
      </c>
      <c r="CV418" s="39" t="str">
        <f t="shared" si="713"/>
        <v/>
      </c>
      <c r="CW418" s="39" t="str">
        <f t="shared" si="713"/>
        <v/>
      </c>
      <c r="CX418" s="39" t="str">
        <f t="shared" si="713"/>
        <v/>
      </c>
      <c r="CY418" s="39" t="str">
        <f t="shared" si="713"/>
        <v/>
      </c>
      <c r="CZ418" s="39" t="str">
        <f t="shared" si="713"/>
        <v/>
      </c>
      <c r="DA418" s="39" t="str">
        <f t="shared" si="713"/>
        <v/>
      </c>
      <c r="DB418" s="39" t="str">
        <f t="shared" si="713"/>
        <v/>
      </c>
      <c r="DC418" s="39" t="str">
        <f t="shared" si="713"/>
        <v/>
      </c>
      <c r="DD418" s="39" t="str">
        <f t="shared" si="713"/>
        <v/>
      </c>
      <c r="DE418" s="39" t="str">
        <f t="shared" si="713"/>
        <v/>
      </c>
      <c r="DF418" s="39" t="str">
        <f t="shared" si="713"/>
        <v/>
      </c>
      <c r="DG418" s="39" t="str">
        <f t="shared" si="713"/>
        <v/>
      </c>
      <c r="DH418" s="39" t="str">
        <f t="shared" si="713"/>
        <v/>
      </c>
      <c r="DI418" s="39" t="str">
        <f t="shared" si="713"/>
        <v/>
      </c>
      <c r="DJ418" s="39" t="str">
        <f t="shared" si="713"/>
        <v/>
      </c>
      <c r="DK418" s="39" t="str">
        <f t="shared" si="713"/>
        <v/>
      </c>
      <c r="DL418" s="39" t="str">
        <f t="shared" si="713"/>
        <v/>
      </c>
      <c r="DM418" s="39" t="str">
        <f t="shared" si="713"/>
        <v/>
      </c>
      <c r="DN418" s="39" t="str">
        <f t="shared" si="713"/>
        <v/>
      </c>
      <c r="DO418" s="39" t="str">
        <f t="shared" si="713"/>
        <v/>
      </c>
      <c r="DP418" s="39" t="str">
        <f t="shared" si="713"/>
        <v/>
      </c>
      <c r="DQ418" s="39" t="str">
        <f t="shared" si="713"/>
        <v/>
      </c>
      <c r="DR418" s="39" t="str">
        <f t="shared" si="713"/>
        <v/>
      </c>
      <c r="DS418" s="39" t="str">
        <f t="shared" si="713"/>
        <v/>
      </c>
      <c r="DT418" s="39" t="str">
        <f t="shared" si="713"/>
        <v/>
      </c>
      <c r="DU418" s="39" t="str">
        <f t="shared" si="713"/>
        <v/>
      </c>
      <c r="DV418" s="39" t="str">
        <f t="shared" si="713"/>
        <v/>
      </c>
      <c r="DW418" s="39" t="str">
        <f t="shared" si="713"/>
        <v/>
      </c>
      <c r="DX418" s="39" t="str">
        <f t="shared" ref="DX418:EO418" si="714">IF(BD418="","","|n|cffffcc00"&amp;DX$2&amp;"：|r"&amp;BD418&amp;DX$1)</f>
        <v/>
      </c>
      <c r="DY418" s="39" t="str">
        <f t="shared" si="714"/>
        <v/>
      </c>
      <c r="DZ418" s="39" t="str">
        <f t="shared" si="714"/>
        <v/>
      </c>
      <c r="EA418" s="39" t="str">
        <f t="shared" si="714"/>
        <v/>
      </c>
      <c r="EB418" s="39" t="str">
        <f t="shared" si="714"/>
        <v/>
      </c>
      <c r="EC418" s="39" t="str">
        <f t="shared" si="714"/>
        <v/>
      </c>
      <c r="ED418" s="39" t="str">
        <f t="shared" si="714"/>
        <v/>
      </c>
      <c r="EE418" s="39" t="str">
        <f t="shared" si="714"/>
        <v/>
      </c>
      <c r="EF418" s="39" t="str">
        <f t="shared" si="714"/>
        <v/>
      </c>
      <c r="EG418" s="39" t="str">
        <f t="shared" si="714"/>
        <v/>
      </c>
      <c r="EH418" s="39" t="str">
        <f t="shared" si="714"/>
        <v/>
      </c>
      <c r="EI418" s="39" t="str">
        <f t="shared" si="714"/>
        <v/>
      </c>
      <c r="EJ418" s="39" t="str">
        <f t="shared" si="714"/>
        <v/>
      </c>
      <c r="EK418" s="39" t="str">
        <f t="shared" si="714"/>
        <v/>
      </c>
      <c r="EL418" s="39" t="str">
        <f t="shared" si="714"/>
        <v/>
      </c>
      <c r="EM418" s="39" t="str">
        <f t="shared" si="714"/>
        <v/>
      </c>
      <c r="EN418" s="39" t="str">
        <f t="shared" si="714"/>
        <v/>
      </c>
      <c r="EO418" s="39" t="str">
        <f t="shared" si="714"/>
        <v/>
      </c>
    </row>
    <row r="419" spans="1:145">
      <c r="A419" s="39" t="s">
        <v>835</v>
      </c>
      <c r="B419" s="39" t="s">
        <v>836</v>
      </c>
      <c r="C419" s="39" t="s">
        <v>802</v>
      </c>
      <c r="BW419" s="39" t="str">
        <f t="shared" si="649"/>
        <v/>
      </c>
      <c r="BX419" s="39" t="str">
        <f t="shared" si="654"/>
        <v/>
      </c>
      <c r="BY419" s="39" t="str">
        <f t="shared" si="655"/>
        <v/>
      </c>
      <c r="BZ419" s="39" t="str">
        <f t="shared" si="656"/>
        <v/>
      </c>
      <c r="CA419" s="39" t="str">
        <f t="shared" si="657"/>
        <v/>
      </c>
      <c r="CB419" s="39" t="str">
        <f t="shared" si="658"/>
        <v/>
      </c>
      <c r="CC419" s="39" t="str">
        <f t="shared" si="659"/>
        <v/>
      </c>
      <c r="CD419" s="39" t="str">
        <f t="shared" si="660"/>
        <v/>
      </c>
      <c r="CE419" s="39" t="str">
        <f t="shared" si="661"/>
        <v/>
      </c>
      <c r="CF419" s="39" t="str">
        <f t="shared" si="662"/>
        <v/>
      </c>
      <c r="CG419" s="39" t="str">
        <f t="shared" si="663"/>
        <v/>
      </c>
      <c r="CH419" s="39" t="str">
        <f t="shared" si="664"/>
        <v/>
      </c>
      <c r="CI419" s="39" t="str">
        <f t="shared" si="665"/>
        <v/>
      </c>
      <c r="CJ419" s="39" t="str">
        <f t="shared" si="666"/>
        <v/>
      </c>
      <c r="CK419" s="39" t="str">
        <f t="shared" si="667"/>
        <v/>
      </c>
      <c r="CL419" s="39" t="str">
        <f t="shared" si="668"/>
        <v/>
      </c>
      <c r="CM419" s="39" t="str">
        <f t="shared" si="669"/>
        <v/>
      </c>
      <c r="CN419" s="39" t="str">
        <f t="shared" si="670"/>
        <v/>
      </c>
      <c r="CO419" s="39" t="str">
        <f t="shared" si="671"/>
        <v/>
      </c>
      <c r="CP419" s="39" t="str">
        <f t="shared" si="672"/>
        <v/>
      </c>
      <c r="CQ419" s="39" t="str">
        <f t="shared" si="673"/>
        <v/>
      </c>
      <c r="CR419" s="39" t="str">
        <f t="shared" si="674"/>
        <v/>
      </c>
      <c r="CS419" s="39" t="str">
        <f t="shared" si="675"/>
        <v/>
      </c>
      <c r="CT419" s="39" t="str">
        <f t="shared" si="676"/>
        <v/>
      </c>
      <c r="CU419" s="39" t="str">
        <f t="shared" si="677"/>
        <v/>
      </c>
      <c r="CV419" s="39" t="str">
        <f t="shared" si="678"/>
        <v/>
      </c>
      <c r="CW419" s="39" t="str">
        <f t="shared" si="679"/>
        <v/>
      </c>
      <c r="CX419" s="39" t="str">
        <f t="shared" si="680"/>
        <v/>
      </c>
      <c r="CY419" s="39" t="str">
        <f t="shared" si="681"/>
        <v/>
      </c>
      <c r="CZ419" s="39" t="str">
        <f t="shared" si="682"/>
        <v/>
      </c>
      <c r="DA419" s="39" t="str">
        <f t="shared" si="683"/>
        <v/>
      </c>
      <c r="DB419" s="39" t="str">
        <f t="shared" si="684"/>
        <v/>
      </c>
      <c r="DC419" s="39" t="str">
        <f t="shared" si="685"/>
        <v/>
      </c>
      <c r="DD419" s="39" t="str">
        <f t="shared" si="686"/>
        <v/>
      </c>
      <c r="DE419" s="39" t="str">
        <f t="shared" si="687"/>
        <v/>
      </c>
      <c r="DF419" s="39" t="str">
        <f t="shared" si="688"/>
        <v/>
      </c>
      <c r="DG419" s="39" t="str">
        <f t="shared" si="689"/>
        <v/>
      </c>
      <c r="DH419" s="39" t="str">
        <f t="shared" si="690"/>
        <v/>
      </c>
      <c r="DI419" s="39" t="str">
        <f t="shared" si="691"/>
        <v/>
      </c>
      <c r="DJ419" s="39" t="str">
        <f t="shared" si="692"/>
        <v/>
      </c>
      <c r="DK419" s="39" t="str">
        <f t="shared" si="693"/>
        <v/>
      </c>
      <c r="DL419" s="39" t="str">
        <f t="shared" si="694"/>
        <v/>
      </c>
      <c r="DM419" s="39" t="str">
        <f t="shared" si="695"/>
        <v/>
      </c>
      <c r="DN419" s="39" t="str">
        <f t="shared" si="696"/>
        <v/>
      </c>
      <c r="DO419" s="39" t="str">
        <f t="shared" si="697"/>
        <v/>
      </c>
      <c r="DP419" s="39" t="str">
        <f t="shared" si="698"/>
        <v/>
      </c>
      <c r="DQ419" s="39" t="str">
        <f t="shared" si="699"/>
        <v/>
      </c>
      <c r="DR419" s="39" t="str">
        <f t="shared" si="700"/>
        <v/>
      </c>
      <c r="DS419" s="39" t="str">
        <f t="shared" si="701"/>
        <v/>
      </c>
      <c r="DT419" s="39" t="str">
        <f t="shared" si="702"/>
        <v/>
      </c>
      <c r="DU419" s="39" t="str">
        <f t="shared" si="703"/>
        <v/>
      </c>
      <c r="DV419" s="39" t="str">
        <f t="shared" si="704"/>
        <v/>
      </c>
      <c r="DW419" s="39" t="str">
        <f t="shared" si="705"/>
        <v/>
      </c>
      <c r="DX419" s="39" t="str">
        <f t="shared" si="711"/>
        <v/>
      </c>
      <c r="DY419" s="39" t="str">
        <f t="shared" si="711"/>
        <v/>
      </c>
      <c r="DZ419" s="39" t="str">
        <f t="shared" si="711"/>
        <v/>
      </c>
      <c r="EA419" s="39" t="str">
        <f t="shared" si="711"/>
        <v/>
      </c>
      <c r="EB419" s="39" t="str">
        <f t="shared" si="711"/>
        <v/>
      </c>
      <c r="EC419" s="39" t="str">
        <f t="shared" si="711"/>
        <v/>
      </c>
      <c r="ED419" s="39" t="str">
        <f t="shared" si="711"/>
        <v/>
      </c>
      <c r="EE419" s="39" t="str">
        <f t="shared" si="711"/>
        <v/>
      </c>
      <c r="EF419" s="39" t="str">
        <f t="shared" si="711"/>
        <v/>
      </c>
      <c r="EG419" s="39" t="str">
        <f t="shared" si="711"/>
        <v/>
      </c>
      <c r="EH419" s="39" t="str">
        <f t="shared" si="711"/>
        <v/>
      </c>
      <c r="EI419" s="39" t="str">
        <f t="shared" si="712"/>
        <v/>
      </c>
      <c r="EJ419" s="39" t="str">
        <f t="shared" si="712"/>
        <v/>
      </c>
      <c r="EK419" s="39" t="str">
        <f t="shared" si="712"/>
        <v/>
      </c>
      <c r="EL419" s="39" t="str">
        <f t="shared" si="712"/>
        <v/>
      </c>
      <c r="EM419" s="39" t="str">
        <f t="shared" si="712"/>
        <v/>
      </c>
      <c r="EN419" s="39" t="str">
        <f t="shared" si="712"/>
        <v/>
      </c>
      <c r="EO419" s="39" t="str">
        <f t="shared" si="712"/>
        <v/>
      </c>
    </row>
    <row r="420" spans="1:145">
      <c r="A420" s="39" t="s">
        <v>837</v>
      </c>
      <c r="B420" s="39" t="s">
        <v>838</v>
      </c>
      <c r="C420" s="39" t="s">
        <v>802</v>
      </c>
      <c r="BW420" s="39" t="str">
        <f t="shared" si="649"/>
        <v/>
      </c>
      <c r="BX420" s="39" t="str">
        <f t="shared" si="654"/>
        <v/>
      </c>
      <c r="BY420" s="39" t="str">
        <f t="shared" si="655"/>
        <v/>
      </c>
      <c r="BZ420" s="39" t="str">
        <f t="shared" si="656"/>
        <v/>
      </c>
      <c r="CA420" s="39" t="str">
        <f t="shared" si="657"/>
        <v/>
      </c>
      <c r="CB420" s="39" t="str">
        <f t="shared" si="658"/>
        <v/>
      </c>
      <c r="CC420" s="39" t="str">
        <f t="shared" si="659"/>
        <v/>
      </c>
      <c r="CD420" s="39" t="str">
        <f t="shared" si="660"/>
        <v/>
      </c>
      <c r="CE420" s="39" t="str">
        <f t="shared" si="661"/>
        <v/>
      </c>
      <c r="CF420" s="39" t="str">
        <f t="shared" si="662"/>
        <v/>
      </c>
      <c r="CG420" s="39" t="str">
        <f t="shared" si="663"/>
        <v/>
      </c>
      <c r="CH420" s="39" t="str">
        <f t="shared" si="664"/>
        <v/>
      </c>
      <c r="CI420" s="39" t="str">
        <f t="shared" si="665"/>
        <v/>
      </c>
      <c r="CJ420" s="39" t="str">
        <f t="shared" si="666"/>
        <v/>
      </c>
      <c r="CK420" s="39" t="str">
        <f t="shared" si="667"/>
        <v/>
      </c>
      <c r="CL420" s="39" t="str">
        <f t="shared" si="668"/>
        <v/>
      </c>
      <c r="CM420" s="39" t="str">
        <f t="shared" si="669"/>
        <v/>
      </c>
      <c r="CN420" s="39" t="str">
        <f t="shared" si="670"/>
        <v/>
      </c>
      <c r="CO420" s="39" t="str">
        <f t="shared" si="671"/>
        <v/>
      </c>
      <c r="CP420" s="39" t="str">
        <f t="shared" si="672"/>
        <v/>
      </c>
      <c r="CQ420" s="39" t="str">
        <f t="shared" si="673"/>
        <v/>
      </c>
      <c r="CR420" s="39" t="str">
        <f t="shared" si="674"/>
        <v/>
      </c>
      <c r="CS420" s="39" t="str">
        <f t="shared" si="675"/>
        <v/>
      </c>
      <c r="CT420" s="39" t="str">
        <f t="shared" si="676"/>
        <v/>
      </c>
      <c r="CU420" s="39" t="str">
        <f t="shared" si="677"/>
        <v/>
      </c>
      <c r="CV420" s="39" t="str">
        <f t="shared" si="678"/>
        <v/>
      </c>
      <c r="CW420" s="39" t="str">
        <f t="shared" si="679"/>
        <v/>
      </c>
      <c r="CX420" s="39" t="str">
        <f t="shared" si="680"/>
        <v/>
      </c>
      <c r="CY420" s="39" t="str">
        <f t="shared" si="681"/>
        <v/>
      </c>
      <c r="CZ420" s="39" t="str">
        <f t="shared" si="682"/>
        <v/>
      </c>
      <c r="DA420" s="39" t="str">
        <f t="shared" si="683"/>
        <v/>
      </c>
      <c r="DB420" s="39" t="str">
        <f t="shared" si="684"/>
        <v/>
      </c>
      <c r="DC420" s="39" t="str">
        <f t="shared" si="685"/>
        <v/>
      </c>
      <c r="DD420" s="39" t="str">
        <f t="shared" si="686"/>
        <v/>
      </c>
      <c r="DE420" s="39" t="str">
        <f t="shared" si="687"/>
        <v/>
      </c>
      <c r="DF420" s="39" t="str">
        <f t="shared" si="688"/>
        <v/>
      </c>
      <c r="DG420" s="39" t="str">
        <f t="shared" si="689"/>
        <v/>
      </c>
      <c r="DH420" s="39" t="str">
        <f t="shared" si="690"/>
        <v/>
      </c>
      <c r="DI420" s="39" t="str">
        <f t="shared" si="691"/>
        <v/>
      </c>
      <c r="DJ420" s="39" t="str">
        <f t="shared" si="692"/>
        <v/>
      </c>
      <c r="DK420" s="39" t="str">
        <f t="shared" si="693"/>
        <v/>
      </c>
      <c r="DL420" s="39" t="str">
        <f t="shared" si="694"/>
        <v/>
      </c>
      <c r="DM420" s="39" t="str">
        <f t="shared" si="695"/>
        <v/>
      </c>
      <c r="DN420" s="39" t="str">
        <f t="shared" si="696"/>
        <v/>
      </c>
      <c r="DO420" s="39" t="str">
        <f t="shared" si="697"/>
        <v/>
      </c>
      <c r="DP420" s="39" t="str">
        <f t="shared" si="698"/>
        <v/>
      </c>
      <c r="DQ420" s="39" t="str">
        <f t="shared" si="699"/>
        <v/>
      </c>
      <c r="DR420" s="39" t="str">
        <f t="shared" si="700"/>
        <v/>
      </c>
      <c r="DS420" s="39" t="str">
        <f t="shared" si="701"/>
        <v/>
      </c>
      <c r="DT420" s="39" t="str">
        <f t="shared" si="702"/>
        <v/>
      </c>
      <c r="DU420" s="39" t="str">
        <f t="shared" si="703"/>
        <v/>
      </c>
      <c r="DV420" s="39" t="str">
        <f t="shared" si="704"/>
        <v/>
      </c>
      <c r="DW420" s="39" t="str">
        <f t="shared" si="705"/>
        <v/>
      </c>
      <c r="DX420" s="39" t="str">
        <f t="shared" si="711"/>
        <v/>
      </c>
      <c r="DY420" s="39" t="str">
        <f t="shared" si="711"/>
        <v/>
      </c>
      <c r="DZ420" s="39" t="str">
        <f t="shared" si="711"/>
        <v/>
      </c>
      <c r="EA420" s="39" t="str">
        <f t="shared" si="711"/>
        <v/>
      </c>
      <c r="EB420" s="39" t="str">
        <f t="shared" si="711"/>
        <v/>
      </c>
      <c r="EC420" s="39" t="str">
        <f t="shared" si="711"/>
        <v/>
      </c>
      <c r="ED420" s="39" t="str">
        <f t="shared" si="711"/>
        <v/>
      </c>
      <c r="EE420" s="39" t="str">
        <f t="shared" si="711"/>
        <v/>
      </c>
      <c r="EF420" s="39" t="str">
        <f t="shared" si="711"/>
        <v/>
      </c>
      <c r="EG420" s="39" t="str">
        <f t="shared" si="711"/>
        <v/>
      </c>
      <c r="EH420" s="39" t="str">
        <f t="shared" si="711"/>
        <v/>
      </c>
      <c r="EI420" s="39" t="str">
        <f t="shared" si="712"/>
        <v/>
      </c>
      <c r="EJ420" s="39" t="str">
        <f t="shared" si="712"/>
        <v/>
      </c>
      <c r="EK420" s="39" t="str">
        <f t="shared" si="712"/>
        <v/>
      </c>
      <c r="EL420" s="39" t="str">
        <f t="shared" si="712"/>
        <v/>
      </c>
      <c r="EM420" s="39" t="str">
        <f t="shared" si="712"/>
        <v/>
      </c>
      <c r="EN420" s="39" t="str">
        <f t="shared" si="712"/>
        <v/>
      </c>
      <c r="EO420" s="39" t="str">
        <f t="shared" si="712"/>
        <v/>
      </c>
    </row>
    <row r="421" spans="1:145">
      <c r="A421" s="39" t="s">
        <v>839</v>
      </c>
      <c r="B421" s="39" t="s">
        <v>840</v>
      </c>
      <c r="C421" s="39" t="s">
        <v>802</v>
      </c>
      <c r="BW421" s="39" t="str">
        <f t="shared" si="649"/>
        <v/>
      </c>
      <c r="BX421" s="39" t="str">
        <f t="shared" si="654"/>
        <v/>
      </c>
      <c r="BY421" s="39" t="str">
        <f t="shared" si="655"/>
        <v/>
      </c>
      <c r="BZ421" s="39" t="str">
        <f t="shared" si="656"/>
        <v/>
      </c>
      <c r="CA421" s="39" t="str">
        <f t="shared" si="657"/>
        <v/>
      </c>
      <c r="CB421" s="39" t="str">
        <f t="shared" si="658"/>
        <v/>
      </c>
      <c r="CC421" s="39" t="str">
        <f t="shared" si="659"/>
        <v/>
      </c>
      <c r="CD421" s="39" t="str">
        <f t="shared" si="660"/>
        <v/>
      </c>
      <c r="CE421" s="39" t="str">
        <f t="shared" si="661"/>
        <v/>
      </c>
      <c r="CF421" s="39" t="str">
        <f t="shared" si="662"/>
        <v/>
      </c>
      <c r="CG421" s="39" t="str">
        <f t="shared" si="663"/>
        <v/>
      </c>
      <c r="CH421" s="39" t="str">
        <f t="shared" si="664"/>
        <v/>
      </c>
      <c r="CI421" s="39" t="str">
        <f t="shared" si="665"/>
        <v/>
      </c>
      <c r="CJ421" s="39" t="str">
        <f t="shared" si="666"/>
        <v/>
      </c>
      <c r="CK421" s="39" t="str">
        <f t="shared" si="667"/>
        <v/>
      </c>
      <c r="CL421" s="39" t="str">
        <f t="shared" si="668"/>
        <v/>
      </c>
      <c r="CM421" s="39" t="str">
        <f t="shared" si="669"/>
        <v/>
      </c>
      <c r="CN421" s="39" t="str">
        <f t="shared" si="670"/>
        <v/>
      </c>
      <c r="CO421" s="39" t="str">
        <f t="shared" si="671"/>
        <v/>
      </c>
      <c r="CP421" s="39" t="str">
        <f t="shared" si="672"/>
        <v/>
      </c>
      <c r="CQ421" s="39" t="str">
        <f t="shared" si="673"/>
        <v/>
      </c>
      <c r="CR421" s="39" t="str">
        <f t="shared" si="674"/>
        <v/>
      </c>
      <c r="CS421" s="39" t="str">
        <f t="shared" si="675"/>
        <v/>
      </c>
      <c r="CT421" s="39" t="str">
        <f t="shared" si="676"/>
        <v/>
      </c>
      <c r="CU421" s="39" t="str">
        <f t="shared" si="677"/>
        <v/>
      </c>
      <c r="CV421" s="39" t="str">
        <f t="shared" si="678"/>
        <v/>
      </c>
      <c r="CW421" s="39" t="str">
        <f t="shared" si="679"/>
        <v/>
      </c>
      <c r="CX421" s="39" t="str">
        <f t="shared" si="680"/>
        <v/>
      </c>
      <c r="CY421" s="39" t="str">
        <f t="shared" si="681"/>
        <v/>
      </c>
      <c r="CZ421" s="39" t="str">
        <f t="shared" si="682"/>
        <v/>
      </c>
      <c r="DA421" s="39" t="str">
        <f t="shared" si="683"/>
        <v/>
      </c>
      <c r="DB421" s="39" t="str">
        <f t="shared" si="684"/>
        <v/>
      </c>
      <c r="DC421" s="39" t="str">
        <f t="shared" si="685"/>
        <v/>
      </c>
      <c r="DD421" s="39" t="str">
        <f t="shared" si="686"/>
        <v/>
      </c>
      <c r="DE421" s="39" t="str">
        <f t="shared" si="687"/>
        <v/>
      </c>
      <c r="DF421" s="39" t="str">
        <f t="shared" si="688"/>
        <v/>
      </c>
      <c r="DG421" s="39" t="str">
        <f t="shared" si="689"/>
        <v/>
      </c>
      <c r="DH421" s="39" t="str">
        <f t="shared" si="690"/>
        <v/>
      </c>
      <c r="DI421" s="39" t="str">
        <f t="shared" si="691"/>
        <v/>
      </c>
      <c r="DJ421" s="39" t="str">
        <f t="shared" si="692"/>
        <v/>
      </c>
      <c r="DK421" s="39" t="str">
        <f t="shared" si="693"/>
        <v/>
      </c>
      <c r="DL421" s="39" t="str">
        <f t="shared" si="694"/>
        <v/>
      </c>
      <c r="DM421" s="39" t="str">
        <f t="shared" si="695"/>
        <v/>
      </c>
      <c r="DN421" s="39" t="str">
        <f t="shared" si="696"/>
        <v/>
      </c>
      <c r="DO421" s="39" t="str">
        <f t="shared" si="697"/>
        <v/>
      </c>
      <c r="DP421" s="39" t="str">
        <f t="shared" si="698"/>
        <v/>
      </c>
      <c r="DQ421" s="39" t="str">
        <f t="shared" si="699"/>
        <v/>
      </c>
      <c r="DR421" s="39" t="str">
        <f t="shared" si="700"/>
        <v/>
      </c>
      <c r="DS421" s="39" t="str">
        <f t="shared" si="701"/>
        <v/>
      </c>
      <c r="DT421" s="39" t="str">
        <f t="shared" si="702"/>
        <v/>
      </c>
      <c r="DU421" s="39" t="str">
        <f t="shared" si="703"/>
        <v/>
      </c>
      <c r="DV421" s="39" t="str">
        <f t="shared" si="704"/>
        <v/>
      </c>
      <c r="DW421" s="39" t="str">
        <f t="shared" si="705"/>
        <v/>
      </c>
      <c r="DX421" s="39" t="str">
        <f t="shared" si="711"/>
        <v/>
      </c>
      <c r="DY421" s="39" t="str">
        <f t="shared" si="711"/>
        <v/>
      </c>
      <c r="DZ421" s="39" t="str">
        <f t="shared" si="711"/>
        <v/>
      </c>
      <c r="EA421" s="39" t="str">
        <f t="shared" si="711"/>
        <v/>
      </c>
      <c r="EB421" s="39" t="str">
        <f t="shared" si="711"/>
        <v/>
      </c>
      <c r="EC421" s="39" t="str">
        <f t="shared" si="711"/>
        <v/>
      </c>
      <c r="ED421" s="39" t="str">
        <f t="shared" si="711"/>
        <v/>
      </c>
      <c r="EE421" s="39" t="str">
        <f t="shared" si="711"/>
        <v/>
      </c>
      <c r="EF421" s="39" t="str">
        <f t="shared" si="711"/>
        <v/>
      </c>
      <c r="EG421" s="39" t="str">
        <f t="shared" si="711"/>
        <v/>
      </c>
      <c r="EH421" s="39" t="str">
        <f t="shared" si="711"/>
        <v/>
      </c>
      <c r="EI421" s="39" t="str">
        <f t="shared" si="712"/>
        <v/>
      </c>
      <c r="EJ421" s="39" t="str">
        <f t="shared" si="712"/>
        <v/>
      </c>
      <c r="EK421" s="39" t="str">
        <f t="shared" si="712"/>
        <v/>
      </c>
      <c r="EL421" s="39" t="str">
        <f t="shared" si="712"/>
        <v/>
      </c>
      <c r="EM421" s="39" t="str">
        <f t="shared" si="712"/>
        <v/>
      </c>
      <c r="EN421" s="39" t="str">
        <f t="shared" si="712"/>
        <v/>
      </c>
      <c r="EO421" s="39" t="str">
        <f t="shared" si="712"/>
        <v/>
      </c>
    </row>
    <row r="422" spans="1:145">
      <c r="A422" s="39" t="s">
        <v>841</v>
      </c>
      <c r="B422" s="39" t="s">
        <v>842</v>
      </c>
      <c r="C422" s="39" t="s">
        <v>802</v>
      </c>
      <c r="BW422" s="39" t="str">
        <f t="shared" si="649"/>
        <v/>
      </c>
      <c r="BX422" s="39" t="str">
        <f t="shared" si="654"/>
        <v/>
      </c>
      <c r="BY422" s="39" t="str">
        <f t="shared" si="655"/>
        <v/>
      </c>
      <c r="BZ422" s="39" t="str">
        <f t="shared" si="656"/>
        <v/>
      </c>
      <c r="CA422" s="39" t="str">
        <f t="shared" si="657"/>
        <v/>
      </c>
      <c r="CB422" s="39" t="str">
        <f t="shared" si="658"/>
        <v/>
      </c>
      <c r="CC422" s="39" t="str">
        <f t="shared" si="659"/>
        <v/>
      </c>
      <c r="CD422" s="39" t="str">
        <f t="shared" si="660"/>
        <v/>
      </c>
      <c r="CE422" s="39" t="str">
        <f t="shared" si="661"/>
        <v/>
      </c>
      <c r="CF422" s="39" t="str">
        <f t="shared" si="662"/>
        <v/>
      </c>
      <c r="CG422" s="39" t="str">
        <f t="shared" si="663"/>
        <v/>
      </c>
      <c r="CH422" s="39" t="str">
        <f t="shared" si="664"/>
        <v/>
      </c>
      <c r="CI422" s="39" t="str">
        <f t="shared" si="665"/>
        <v/>
      </c>
      <c r="CJ422" s="39" t="str">
        <f t="shared" si="666"/>
        <v/>
      </c>
      <c r="CK422" s="39" t="str">
        <f t="shared" si="667"/>
        <v/>
      </c>
      <c r="CL422" s="39" t="str">
        <f t="shared" si="668"/>
        <v/>
      </c>
      <c r="CM422" s="39" t="str">
        <f t="shared" si="669"/>
        <v/>
      </c>
      <c r="CN422" s="39" t="str">
        <f t="shared" si="670"/>
        <v/>
      </c>
      <c r="CO422" s="39" t="str">
        <f t="shared" si="671"/>
        <v/>
      </c>
      <c r="CP422" s="39" t="str">
        <f t="shared" si="672"/>
        <v/>
      </c>
      <c r="CQ422" s="39" t="str">
        <f t="shared" si="673"/>
        <v/>
      </c>
      <c r="CR422" s="39" t="str">
        <f t="shared" si="674"/>
        <v/>
      </c>
      <c r="CS422" s="39" t="str">
        <f t="shared" si="675"/>
        <v/>
      </c>
      <c r="CT422" s="39" t="str">
        <f t="shared" si="676"/>
        <v/>
      </c>
      <c r="CU422" s="39" t="str">
        <f t="shared" si="677"/>
        <v/>
      </c>
      <c r="CV422" s="39" t="str">
        <f t="shared" si="678"/>
        <v/>
      </c>
      <c r="CW422" s="39" t="str">
        <f t="shared" si="679"/>
        <v/>
      </c>
      <c r="CX422" s="39" t="str">
        <f t="shared" si="680"/>
        <v/>
      </c>
      <c r="CY422" s="39" t="str">
        <f t="shared" si="681"/>
        <v/>
      </c>
      <c r="CZ422" s="39" t="str">
        <f t="shared" si="682"/>
        <v/>
      </c>
      <c r="DA422" s="39" t="str">
        <f t="shared" si="683"/>
        <v/>
      </c>
      <c r="DB422" s="39" t="str">
        <f t="shared" si="684"/>
        <v/>
      </c>
      <c r="DC422" s="39" t="str">
        <f t="shared" si="685"/>
        <v/>
      </c>
      <c r="DD422" s="39" t="str">
        <f t="shared" si="686"/>
        <v/>
      </c>
      <c r="DE422" s="39" t="str">
        <f t="shared" si="687"/>
        <v/>
      </c>
      <c r="DF422" s="39" t="str">
        <f t="shared" si="688"/>
        <v/>
      </c>
      <c r="DG422" s="39" t="str">
        <f t="shared" si="689"/>
        <v/>
      </c>
      <c r="DH422" s="39" t="str">
        <f t="shared" si="690"/>
        <v/>
      </c>
      <c r="DI422" s="39" t="str">
        <f t="shared" si="691"/>
        <v/>
      </c>
      <c r="DJ422" s="39" t="str">
        <f t="shared" si="692"/>
        <v/>
      </c>
      <c r="DK422" s="39" t="str">
        <f t="shared" si="693"/>
        <v/>
      </c>
      <c r="DL422" s="39" t="str">
        <f t="shared" si="694"/>
        <v/>
      </c>
      <c r="DM422" s="39" t="str">
        <f t="shared" si="695"/>
        <v/>
      </c>
      <c r="DN422" s="39" t="str">
        <f t="shared" si="696"/>
        <v/>
      </c>
      <c r="DO422" s="39" t="str">
        <f t="shared" si="697"/>
        <v/>
      </c>
      <c r="DP422" s="39" t="str">
        <f t="shared" si="698"/>
        <v/>
      </c>
      <c r="DQ422" s="39" t="str">
        <f t="shared" si="699"/>
        <v/>
      </c>
      <c r="DR422" s="39" t="str">
        <f t="shared" si="700"/>
        <v/>
      </c>
      <c r="DS422" s="39" t="str">
        <f t="shared" si="701"/>
        <v/>
      </c>
      <c r="DT422" s="39" t="str">
        <f t="shared" si="702"/>
        <v/>
      </c>
      <c r="DU422" s="39" t="str">
        <f t="shared" si="703"/>
        <v/>
      </c>
      <c r="DV422" s="39" t="str">
        <f t="shared" si="704"/>
        <v/>
      </c>
      <c r="DW422" s="39" t="str">
        <f t="shared" si="705"/>
        <v/>
      </c>
      <c r="DX422" s="39" t="str">
        <f t="shared" si="711"/>
        <v/>
      </c>
      <c r="DY422" s="39" t="str">
        <f t="shared" si="711"/>
        <v/>
      </c>
      <c r="DZ422" s="39" t="str">
        <f t="shared" si="711"/>
        <v/>
      </c>
      <c r="EA422" s="39" t="str">
        <f t="shared" si="711"/>
        <v/>
      </c>
      <c r="EB422" s="39" t="str">
        <f t="shared" si="711"/>
        <v/>
      </c>
      <c r="EC422" s="39" t="str">
        <f t="shared" si="711"/>
        <v/>
      </c>
      <c r="ED422" s="39" t="str">
        <f t="shared" si="711"/>
        <v/>
      </c>
      <c r="EE422" s="39" t="str">
        <f t="shared" si="711"/>
        <v/>
      </c>
      <c r="EF422" s="39" t="str">
        <f t="shared" si="711"/>
        <v/>
      </c>
      <c r="EG422" s="39" t="str">
        <f t="shared" si="711"/>
        <v/>
      </c>
      <c r="EH422" s="39" t="str">
        <f t="shared" si="711"/>
        <v/>
      </c>
      <c r="EI422" s="39" t="str">
        <f t="shared" si="712"/>
        <v/>
      </c>
      <c r="EJ422" s="39" t="str">
        <f t="shared" si="712"/>
        <v/>
      </c>
      <c r="EK422" s="39" t="str">
        <f t="shared" si="712"/>
        <v/>
      </c>
      <c r="EL422" s="39" t="str">
        <f t="shared" si="712"/>
        <v/>
      </c>
      <c r="EM422" s="39" t="str">
        <f t="shared" si="712"/>
        <v/>
      </c>
      <c r="EN422" s="39" t="str">
        <f t="shared" si="712"/>
        <v/>
      </c>
      <c r="EO422" s="39" t="str">
        <f t="shared" si="712"/>
        <v/>
      </c>
    </row>
    <row r="423" spans="1:145">
      <c r="A423" s="39" t="s">
        <v>843</v>
      </c>
      <c r="B423" s="39" t="s">
        <v>844</v>
      </c>
      <c r="C423" s="39" t="s">
        <v>802</v>
      </c>
      <c r="BW423" s="39" t="str">
        <f t="shared" si="649"/>
        <v/>
      </c>
      <c r="BX423" s="39" t="str">
        <f t="shared" si="654"/>
        <v/>
      </c>
      <c r="BY423" s="39" t="str">
        <f t="shared" si="655"/>
        <v/>
      </c>
      <c r="BZ423" s="39" t="str">
        <f t="shared" si="656"/>
        <v/>
      </c>
      <c r="CA423" s="39" t="str">
        <f t="shared" si="657"/>
        <v/>
      </c>
      <c r="CB423" s="39" t="str">
        <f t="shared" si="658"/>
        <v/>
      </c>
      <c r="CC423" s="39" t="str">
        <f t="shared" si="659"/>
        <v/>
      </c>
      <c r="CD423" s="39" t="str">
        <f t="shared" si="660"/>
        <v/>
      </c>
      <c r="CE423" s="39" t="str">
        <f t="shared" si="661"/>
        <v/>
      </c>
      <c r="CF423" s="39" t="str">
        <f t="shared" si="662"/>
        <v/>
      </c>
      <c r="CG423" s="39" t="str">
        <f t="shared" si="663"/>
        <v/>
      </c>
      <c r="CH423" s="39" t="str">
        <f t="shared" si="664"/>
        <v/>
      </c>
      <c r="CI423" s="39" t="str">
        <f t="shared" si="665"/>
        <v/>
      </c>
      <c r="CJ423" s="39" t="str">
        <f t="shared" si="666"/>
        <v/>
      </c>
      <c r="CK423" s="39" t="str">
        <f t="shared" si="667"/>
        <v/>
      </c>
      <c r="CL423" s="39" t="str">
        <f t="shared" si="668"/>
        <v/>
      </c>
      <c r="CM423" s="39" t="str">
        <f t="shared" si="669"/>
        <v/>
      </c>
      <c r="CN423" s="39" t="str">
        <f t="shared" si="670"/>
        <v/>
      </c>
      <c r="CO423" s="39" t="str">
        <f t="shared" si="671"/>
        <v/>
      </c>
      <c r="CP423" s="39" t="str">
        <f t="shared" si="672"/>
        <v/>
      </c>
      <c r="CQ423" s="39" t="str">
        <f t="shared" si="673"/>
        <v/>
      </c>
      <c r="CR423" s="39" t="str">
        <f t="shared" si="674"/>
        <v/>
      </c>
      <c r="CS423" s="39" t="str">
        <f t="shared" si="675"/>
        <v/>
      </c>
      <c r="CT423" s="39" t="str">
        <f t="shared" si="676"/>
        <v/>
      </c>
      <c r="CU423" s="39" t="str">
        <f t="shared" si="677"/>
        <v/>
      </c>
      <c r="CV423" s="39" t="str">
        <f t="shared" si="678"/>
        <v/>
      </c>
      <c r="CW423" s="39" t="str">
        <f t="shared" si="679"/>
        <v/>
      </c>
      <c r="CX423" s="39" t="str">
        <f t="shared" si="680"/>
        <v/>
      </c>
      <c r="CY423" s="39" t="str">
        <f t="shared" si="681"/>
        <v/>
      </c>
      <c r="CZ423" s="39" t="str">
        <f t="shared" si="682"/>
        <v/>
      </c>
      <c r="DA423" s="39" t="str">
        <f t="shared" si="683"/>
        <v/>
      </c>
      <c r="DB423" s="39" t="str">
        <f t="shared" si="684"/>
        <v/>
      </c>
      <c r="DC423" s="39" t="str">
        <f t="shared" si="685"/>
        <v/>
      </c>
      <c r="DD423" s="39" t="str">
        <f t="shared" si="686"/>
        <v/>
      </c>
      <c r="DE423" s="39" t="str">
        <f t="shared" si="687"/>
        <v/>
      </c>
      <c r="DF423" s="39" t="str">
        <f t="shared" si="688"/>
        <v/>
      </c>
      <c r="DG423" s="39" t="str">
        <f t="shared" si="689"/>
        <v/>
      </c>
      <c r="DH423" s="39" t="str">
        <f t="shared" si="690"/>
        <v/>
      </c>
      <c r="DI423" s="39" t="str">
        <f t="shared" si="691"/>
        <v/>
      </c>
      <c r="DJ423" s="39" t="str">
        <f t="shared" si="692"/>
        <v/>
      </c>
      <c r="DK423" s="39" t="str">
        <f t="shared" si="693"/>
        <v/>
      </c>
      <c r="DL423" s="39" t="str">
        <f t="shared" si="694"/>
        <v/>
      </c>
      <c r="DM423" s="39" t="str">
        <f t="shared" si="695"/>
        <v/>
      </c>
      <c r="DN423" s="39" t="str">
        <f t="shared" si="696"/>
        <v/>
      </c>
      <c r="DO423" s="39" t="str">
        <f t="shared" si="697"/>
        <v/>
      </c>
      <c r="DP423" s="39" t="str">
        <f t="shared" si="698"/>
        <v/>
      </c>
      <c r="DQ423" s="39" t="str">
        <f t="shared" si="699"/>
        <v/>
      </c>
      <c r="DR423" s="39" t="str">
        <f t="shared" si="700"/>
        <v/>
      </c>
      <c r="DS423" s="39" t="str">
        <f t="shared" si="701"/>
        <v/>
      </c>
      <c r="DT423" s="39" t="str">
        <f t="shared" si="702"/>
        <v/>
      </c>
      <c r="DU423" s="39" t="str">
        <f t="shared" si="703"/>
        <v/>
      </c>
      <c r="DV423" s="39" t="str">
        <f t="shared" si="704"/>
        <v/>
      </c>
      <c r="DW423" s="39" t="str">
        <f t="shared" si="705"/>
        <v/>
      </c>
      <c r="DX423" s="39" t="str">
        <f t="shared" si="711"/>
        <v/>
      </c>
      <c r="DY423" s="39" t="str">
        <f t="shared" si="711"/>
        <v/>
      </c>
      <c r="DZ423" s="39" t="str">
        <f t="shared" si="711"/>
        <v/>
      </c>
      <c r="EA423" s="39" t="str">
        <f t="shared" si="711"/>
        <v/>
      </c>
      <c r="EB423" s="39" t="str">
        <f t="shared" si="711"/>
        <v/>
      </c>
      <c r="EC423" s="39" t="str">
        <f t="shared" si="711"/>
        <v/>
      </c>
      <c r="ED423" s="39" t="str">
        <f t="shared" si="711"/>
        <v/>
      </c>
      <c r="EE423" s="39" t="str">
        <f t="shared" si="711"/>
        <v/>
      </c>
      <c r="EF423" s="39" t="str">
        <f t="shared" si="711"/>
        <v/>
      </c>
      <c r="EG423" s="39" t="str">
        <f t="shared" si="711"/>
        <v/>
      </c>
      <c r="EH423" s="39" t="str">
        <f t="shared" si="711"/>
        <v/>
      </c>
      <c r="EI423" s="39" t="str">
        <f t="shared" si="712"/>
        <v/>
      </c>
      <c r="EJ423" s="39" t="str">
        <f t="shared" si="712"/>
        <v/>
      </c>
      <c r="EK423" s="39" t="str">
        <f t="shared" si="712"/>
        <v/>
      </c>
      <c r="EL423" s="39" t="str">
        <f t="shared" si="712"/>
        <v/>
      </c>
      <c r="EM423" s="39" t="str">
        <f t="shared" si="712"/>
        <v/>
      </c>
      <c r="EN423" s="39" t="str">
        <f t="shared" si="712"/>
        <v/>
      </c>
      <c r="EO423" s="39" t="str">
        <f t="shared" si="712"/>
        <v/>
      </c>
    </row>
    <row r="424" spans="1:145">
      <c r="A424" s="39" t="s">
        <v>845</v>
      </c>
      <c r="B424" s="39" t="s">
        <v>846</v>
      </c>
      <c r="C424" s="39" t="s">
        <v>822</v>
      </c>
      <c r="BW424" s="39" t="str">
        <f t="shared" ref="BW424:BW486" si="715">CONCATENATE(BX424,BY424,BZ424,CA424,CB424,CC424,CD424,CE424,CF424,CG424,CH424,CI424,CJ424,CK424,CL424,CM424,CN424,CO424,CP424,CQ424,CR424,CS424,CT424,CU424,CV424,CW424,CX424,CY424,CZ424,DA424,DB424,DC424,DD424,DE424,DF424,DG424,DH424,DI424,DJ424,DK424,DL424,DM424,DN424,DO424,DP424,DQ424,DR424,DS424,DT424,DU424,DV424,DW424,DX424,DY424,DZ424,EA424,EB424,EC424,ED424,EE424,EF424,EG424,EH424,EI424,EJ424,EK424,EL424,EM424,EN424,EO424)</f>
        <v/>
      </c>
      <c r="BX424" s="39" t="str">
        <f t="shared" si="654"/>
        <v/>
      </c>
      <c r="BY424" s="39" t="str">
        <f t="shared" si="655"/>
        <v/>
      </c>
      <c r="BZ424" s="39" t="str">
        <f t="shared" si="656"/>
        <v/>
      </c>
      <c r="CA424" s="39" t="str">
        <f t="shared" si="657"/>
        <v/>
      </c>
      <c r="CB424" s="39" t="str">
        <f t="shared" si="658"/>
        <v/>
      </c>
      <c r="CC424" s="39" t="str">
        <f t="shared" si="659"/>
        <v/>
      </c>
      <c r="CD424" s="39" t="str">
        <f t="shared" si="660"/>
        <v/>
      </c>
      <c r="CE424" s="39" t="str">
        <f t="shared" si="661"/>
        <v/>
      </c>
      <c r="CF424" s="39" t="str">
        <f t="shared" si="662"/>
        <v/>
      </c>
      <c r="CG424" s="39" t="str">
        <f t="shared" si="663"/>
        <v/>
      </c>
      <c r="CH424" s="39" t="str">
        <f t="shared" si="664"/>
        <v/>
      </c>
      <c r="CI424" s="39" t="str">
        <f t="shared" si="665"/>
        <v/>
      </c>
      <c r="CJ424" s="39" t="str">
        <f t="shared" si="666"/>
        <v/>
      </c>
      <c r="CK424" s="39" t="str">
        <f t="shared" si="667"/>
        <v/>
      </c>
      <c r="CL424" s="39" t="str">
        <f t="shared" si="668"/>
        <v/>
      </c>
      <c r="CM424" s="39" t="str">
        <f t="shared" si="669"/>
        <v/>
      </c>
      <c r="CN424" s="39" t="str">
        <f t="shared" si="670"/>
        <v/>
      </c>
      <c r="CO424" s="39" t="str">
        <f t="shared" si="671"/>
        <v/>
      </c>
      <c r="CP424" s="39" t="str">
        <f t="shared" si="672"/>
        <v/>
      </c>
      <c r="CQ424" s="39" t="str">
        <f t="shared" si="673"/>
        <v/>
      </c>
      <c r="CR424" s="39" t="str">
        <f t="shared" si="674"/>
        <v/>
      </c>
      <c r="CS424" s="39" t="str">
        <f t="shared" si="675"/>
        <v/>
      </c>
      <c r="CT424" s="39" t="str">
        <f t="shared" si="676"/>
        <v/>
      </c>
      <c r="CU424" s="39" t="str">
        <f t="shared" si="677"/>
        <v/>
      </c>
      <c r="CV424" s="39" t="str">
        <f t="shared" si="678"/>
        <v/>
      </c>
      <c r="CW424" s="39" t="str">
        <f t="shared" si="679"/>
        <v/>
      </c>
      <c r="CX424" s="39" t="str">
        <f t="shared" si="680"/>
        <v/>
      </c>
      <c r="CY424" s="39" t="str">
        <f t="shared" si="681"/>
        <v/>
      </c>
      <c r="CZ424" s="39" t="str">
        <f t="shared" si="682"/>
        <v/>
      </c>
      <c r="DA424" s="39" t="str">
        <f t="shared" si="683"/>
        <v/>
      </c>
      <c r="DB424" s="39" t="str">
        <f t="shared" si="684"/>
        <v/>
      </c>
      <c r="DC424" s="39" t="str">
        <f t="shared" si="685"/>
        <v/>
      </c>
      <c r="DD424" s="39" t="str">
        <f t="shared" si="686"/>
        <v/>
      </c>
      <c r="DE424" s="39" t="str">
        <f t="shared" si="687"/>
        <v/>
      </c>
      <c r="DF424" s="39" t="str">
        <f t="shared" si="688"/>
        <v/>
      </c>
      <c r="DG424" s="39" t="str">
        <f t="shared" si="689"/>
        <v/>
      </c>
      <c r="DH424" s="39" t="str">
        <f t="shared" si="690"/>
        <v/>
      </c>
      <c r="DI424" s="39" t="str">
        <f t="shared" si="691"/>
        <v/>
      </c>
      <c r="DJ424" s="39" t="str">
        <f t="shared" si="692"/>
        <v/>
      </c>
      <c r="DK424" s="39" t="str">
        <f t="shared" si="693"/>
        <v/>
      </c>
      <c r="DL424" s="39" t="str">
        <f t="shared" si="694"/>
        <v/>
      </c>
      <c r="DM424" s="39" t="str">
        <f t="shared" si="695"/>
        <v/>
      </c>
      <c r="DN424" s="39" t="str">
        <f t="shared" si="696"/>
        <v/>
      </c>
      <c r="DO424" s="39" t="str">
        <f t="shared" si="697"/>
        <v/>
      </c>
      <c r="DP424" s="39" t="str">
        <f t="shared" si="698"/>
        <v/>
      </c>
      <c r="DQ424" s="39" t="str">
        <f t="shared" si="699"/>
        <v/>
      </c>
      <c r="DR424" s="39" t="str">
        <f t="shared" si="700"/>
        <v/>
      </c>
      <c r="DS424" s="39" t="str">
        <f t="shared" si="701"/>
        <v/>
      </c>
      <c r="DT424" s="39" t="str">
        <f t="shared" si="702"/>
        <v/>
      </c>
      <c r="DU424" s="39" t="str">
        <f t="shared" si="703"/>
        <v/>
      </c>
      <c r="DV424" s="39" t="str">
        <f t="shared" si="704"/>
        <v/>
      </c>
      <c r="DW424" s="39" t="str">
        <f t="shared" si="705"/>
        <v/>
      </c>
      <c r="DX424" s="39" t="str">
        <f t="shared" si="711"/>
        <v/>
      </c>
      <c r="DY424" s="39" t="str">
        <f t="shared" si="711"/>
        <v/>
      </c>
      <c r="DZ424" s="39" t="str">
        <f t="shared" si="711"/>
        <v/>
      </c>
      <c r="EA424" s="39" t="str">
        <f t="shared" si="711"/>
        <v/>
      </c>
      <c r="EB424" s="39" t="str">
        <f t="shared" si="711"/>
        <v/>
      </c>
      <c r="EC424" s="39" t="str">
        <f t="shared" si="711"/>
        <v/>
      </c>
      <c r="ED424" s="39" t="str">
        <f t="shared" si="711"/>
        <v/>
      </c>
      <c r="EE424" s="39" t="str">
        <f t="shared" si="711"/>
        <v/>
      </c>
      <c r="EF424" s="39" t="str">
        <f t="shared" si="711"/>
        <v/>
      </c>
      <c r="EG424" s="39" t="str">
        <f t="shared" si="711"/>
        <v/>
      </c>
      <c r="EH424" s="39" t="str">
        <f t="shared" si="711"/>
        <v/>
      </c>
      <c r="EI424" s="39" t="str">
        <f t="shared" si="712"/>
        <v/>
      </c>
      <c r="EJ424" s="39" t="str">
        <f t="shared" si="712"/>
        <v/>
      </c>
      <c r="EK424" s="39" t="str">
        <f t="shared" si="712"/>
        <v/>
      </c>
      <c r="EL424" s="39" t="str">
        <f t="shared" si="712"/>
        <v/>
      </c>
      <c r="EM424" s="39" t="str">
        <f t="shared" si="712"/>
        <v/>
      </c>
      <c r="EN424" s="39" t="str">
        <f t="shared" si="712"/>
        <v/>
      </c>
      <c r="EO424" s="39" t="str">
        <f t="shared" si="712"/>
        <v/>
      </c>
    </row>
    <row r="425" spans="1:145">
      <c r="A425" s="39" t="s">
        <v>847</v>
      </c>
      <c r="B425" s="39" t="s">
        <v>848</v>
      </c>
      <c r="C425" s="39" t="s">
        <v>849</v>
      </c>
      <c r="D425" s="39">
        <v>7</v>
      </c>
      <c r="H425" s="39">
        <v>1000</v>
      </c>
      <c r="M425" s="39">
        <v>10</v>
      </c>
      <c r="BW425" s="39" t="str">
        <f t="shared" si="715"/>
        <v>|n攻击+7|n生命值+1000|n闪避+10%</v>
      </c>
      <c r="BX425" s="39" t="str">
        <f t="shared" si="654"/>
        <v>|n攻击+7</v>
      </c>
      <c r="BY425" s="39" t="str">
        <f t="shared" si="655"/>
        <v/>
      </c>
      <c r="BZ425" s="39" t="str">
        <f t="shared" si="656"/>
        <v/>
      </c>
      <c r="CA425" s="39" t="str">
        <f t="shared" si="657"/>
        <v/>
      </c>
      <c r="CB425" s="39" t="str">
        <f t="shared" si="658"/>
        <v>|n生命值+1000</v>
      </c>
      <c r="CC425" s="39" t="str">
        <f t="shared" si="659"/>
        <v/>
      </c>
      <c r="CD425" s="39" t="str">
        <f t="shared" si="660"/>
        <v/>
      </c>
      <c r="CE425" s="39" t="str">
        <f t="shared" si="661"/>
        <v/>
      </c>
      <c r="CF425" s="39" t="str">
        <f t="shared" si="662"/>
        <v/>
      </c>
      <c r="CG425" s="39" t="str">
        <f t="shared" si="663"/>
        <v>|n闪避+10%</v>
      </c>
      <c r="CH425" s="39" t="str">
        <f t="shared" si="664"/>
        <v/>
      </c>
      <c r="CI425" s="39" t="str">
        <f t="shared" si="665"/>
        <v/>
      </c>
      <c r="CJ425" s="39" t="str">
        <f t="shared" si="666"/>
        <v/>
      </c>
      <c r="CK425" s="39" t="str">
        <f t="shared" si="667"/>
        <v/>
      </c>
      <c r="CL425" s="39" t="str">
        <f t="shared" si="668"/>
        <v/>
      </c>
      <c r="CM425" s="39" t="str">
        <f t="shared" si="669"/>
        <v/>
      </c>
      <c r="CN425" s="39" t="str">
        <f t="shared" si="670"/>
        <v/>
      </c>
      <c r="CO425" s="39" t="str">
        <f t="shared" si="671"/>
        <v/>
      </c>
      <c r="CP425" s="39" t="str">
        <f t="shared" si="672"/>
        <v/>
      </c>
      <c r="CQ425" s="39" t="str">
        <f t="shared" si="673"/>
        <v/>
      </c>
      <c r="CR425" s="39" t="str">
        <f t="shared" si="674"/>
        <v/>
      </c>
      <c r="CS425" s="39" t="str">
        <f t="shared" si="675"/>
        <v/>
      </c>
      <c r="CT425" s="39" t="str">
        <f t="shared" si="676"/>
        <v/>
      </c>
      <c r="CU425" s="39" t="str">
        <f t="shared" si="677"/>
        <v/>
      </c>
      <c r="CV425" s="39" t="str">
        <f t="shared" si="678"/>
        <v/>
      </c>
      <c r="CW425" s="39" t="str">
        <f t="shared" si="679"/>
        <v/>
      </c>
      <c r="CX425" s="39" t="str">
        <f t="shared" si="680"/>
        <v/>
      </c>
      <c r="CY425" s="39" t="str">
        <f t="shared" si="681"/>
        <v/>
      </c>
      <c r="CZ425" s="39" t="str">
        <f t="shared" si="682"/>
        <v/>
      </c>
      <c r="DA425" s="39" t="str">
        <f t="shared" si="683"/>
        <v/>
      </c>
      <c r="DB425" s="39" t="str">
        <f t="shared" si="684"/>
        <v/>
      </c>
      <c r="DC425" s="39" t="str">
        <f t="shared" si="685"/>
        <v/>
      </c>
      <c r="DD425" s="39" t="str">
        <f t="shared" si="686"/>
        <v/>
      </c>
      <c r="DE425" s="39" t="str">
        <f t="shared" si="687"/>
        <v/>
      </c>
      <c r="DF425" s="39" t="str">
        <f t="shared" si="688"/>
        <v/>
      </c>
      <c r="DG425" s="39" t="str">
        <f t="shared" si="689"/>
        <v/>
      </c>
      <c r="DH425" s="39" t="str">
        <f t="shared" si="690"/>
        <v/>
      </c>
      <c r="DI425" s="39" t="str">
        <f t="shared" si="691"/>
        <v/>
      </c>
      <c r="DJ425" s="39" t="str">
        <f t="shared" si="692"/>
        <v/>
      </c>
      <c r="DK425" s="39" t="str">
        <f t="shared" si="693"/>
        <v/>
      </c>
      <c r="DL425" s="39" t="str">
        <f t="shared" si="694"/>
        <v/>
      </c>
      <c r="DM425" s="39" t="str">
        <f t="shared" si="695"/>
        <v/>
      </c>
      <c r="DN425" s="39" t="str">
        <f t="shared" si="696"/>
        <v/>
      </c>
      <c r="DO425" s="39" t="str">
        <f t="shared" si="697"/>
        <v/>
      </c>
      <c r="DP425" s="39" t="str">
        <f t="shared" si="698"/>
        <v/>
      </c>
      <c r="DQ425" s="39" t="str">
        <f t="shared" si="699"/>
        <v/>
      </c>
      <c r="DR425" s="39" t="str">
        <f t="shared" si="700"/>
        <v/>
      </c>
      <c r="DS425" s="39" t="str">
        <f t="shared" si="701"/>
        <v/>
      </c>
      <c r="DT425" s="39" t="str">
        <f t="shared" si="702"/>
        <v/>
      </c>
      <c r="DU425" s="39" t="str">
        <f t="shared" si="703"/>
        <v/>
      </c>
      <c r="DV425" s="39" t="str">
        <f t="shared" si="704"/>
        <v/>
      </c>
      <c r="DW425" s="39" t="str">
        <f t="shared" si="705"/>
        <v/>
      </c>
      <c r="DX425" s="39" t="str">
        <f t="shared" si="711"/>
        <v/>
      </c>
      <c r="DY425" s="39" t="str">
        <f t="shared" si="711"/>
        <v/>
      </c>
      <c r="DZ425" s="39" t="str">
        <f t="shared" si="711"/>
        <v/>
      </c>
      <c r="EA425" s="39" t="str">
        <f t="shared" si="711"/>
        <v/>
      </c>
      <c r="EB425" s="39" t="str">
        <f t="shared" si="711"/>
        <v/>
      </c>
      <c r="EC425" s="39" t="str">
        <f t="shared" si="711"/>
        <v/>
      </c>
      <c r="ED425" s="39" t="str">
        <f t="shared" si="711"/>
        <v/>
      </c>
      <c r="EE425" s="39" t="str">
        <f t="shared" si="711"/>
        <v/>
      </c>
      <c r="EF425" s="39" t="str">
        <f t="shared" si="711"/>
        <v/>
      </c>
      <c r="EG425" s="39" t="str">
        <f t="shared" si="711"/>
        <v/>
      </c>
      <c r="EH425" s="39" t="str">
        <f t="shared" si="711"/>
        <v/>
      </c>
      <c r="EI425" s="39" t="str">
        <f t="shared" si="712"/>
        <v/>
      </c>
      <c r="EJ425" s="39" t="str">
        <f t="shared" si="712"/>
        <v/>
      </c>
      <c r="EK425" s="39" t="str">
        <f t="shared" si="712"/>
        <v/>
      </c>
      <c r="EL425" s="39" t="str">
        <f t="shared" si="712"/>
        <v/>
      </c>
      <c r="EM425" s="39" t="str">
        <f t="shared" si="712"/>
        <v/>
      </c>
      <c r="EN425" s="39" t="str">
        <f t="shared" si="712"/>
        <v/>
      </c>
      <c r="EO425" s="39" t="str">
        <f t="shared" si="712"/>
        <v/>
      </c>
    </row>
    <row r="426" spans="1:145">
      <c r="A426" s="39" t="s">
        <v>850</v>
      </c>
      <c r="B426" s="39" t="s">
        <v>851</v>
      </c>
      <c r="C426" s="39" t="s">
        <v>852</v>
      </c>
      <c r="D426" s="39">
        <v>135</v>
      </c>
      <c r="F426" s="39">
        <v>10</v>
      </c>
      <c r="H426" s="39">
        <v>12000</v>
      </c>
      <c r="M426" s="39">
        <v>10</v>
      </c>
      <c r="BW426" s="39" t="str">
        <f t="shared" si="715"/>
        <v>|n攻击+135|n护甲+10|n生命值+12000|n闪避+10%</v>
      </c>
      <c r="BX426" s="39" t="str">
        <f t="shared" si="654"/>
        <v>|n攻击+135</v>
      </c>
      <c r="BY426" s="39" t="str">
        <f t="shared" si="655"/>
        <v/>
      </c>
      <c r="BZ426" s="39" t="str">
        <f t="shared" si="656"/>
        <v>|n护甲+10</v>
      </c>
      <c r="CA426" s="39" t="str">
        <f t="shared" si="657"/>
        <v/>
      </c>
      <c r="CB426" s="39" t="str">
        <f t="shared" si="658"/>
        <v>|n生命值+12000</v>
      </c>
      <c r="CC426" s="39" t="str">
        <f t="shared" si="659"/>
        <v/>
      </c>
      <c r="CD426" s="39" t="str">
        <f t="shared" si="660"/>
        <v/>
      </c>
      <c r="CE426" s="39" t="str">
        <f t="shared" si="661"/>
        <v/>
      </c>
      <c r="CF426" s="39" t="str">
        <f t="shared" si="662"/>
        <v/>
      </c>
      <c r="CG426" s="39" t="str">
        <f t="shared" si="663"/>
        <v>|n闪避+10%</v>
      </c>
      <c r="CH426" s="39" t="str">
        <f t="shared" si="664"/>
        <v/>
      </c>
      <c r="CI426" s="39" t="str">
        <f t="shared" si="665"/>
        <v/>
      </c>
      <c r="CJ426" s="39" t="str">
        <f t="shared" si="666"/>
        <v/>
      </c>
      <c r="CK426" s="39" t="str">
        <f t="shared" si="667"/>
        <v/>
      </c>
      <c r="CL426" s="39" t="str">
        <f t="shared" si="668"/>
        <v/>
      </c>
      <c r="CM426" s="39" t="str">
        <f t="shared" si="669"/>
        <v/>
      </c>
      <c r="CN426" s="39" t="str">
        <f t="shared" si="670"/>
        <v/>
      </c>
      <c r="CO426" s="39" t="str">
        <f t="shared" si="671"/>
        <v/>
      </c>
      <c r="CP426" s="39" t="str">
        <f t="shared" si="672"/>
        <v/>
      </c>
      <c r="CQ426" s="39" t="str">
        <f t="shared" si="673"/>
        <v/>
      </c>
      <c r="CR426" s="39" t="str">
        <f t="shared" si="674"/>
        <v/>
      </c>
      <c r="CS426" s="39" t="str">
        <f t="shared" si="675"/>
        <v/>
      </c>
      <c r="CT426" s="39" t="str">
        <f t="shared" si="676"/>
        <v/>
      </c>
      <c r="CU426" s="39" t="str">
        <f t="shared" si="677"/>
        <v/>
      </c>
      <c r="CV426" s="39" t="str">
        <f t="shared" si="678"/>
        <v/>
      </c>
      <c r="CW426" s="39" t="str">
        <f t="shared" si="679"/>
        <v/>
      </c>
      <c r="CX426" s="39" t="str">
        <f t="shared" si="680"/>
        <v/>
      </c>
      <c r="CY426" s="39" t="str">
        <f t="shared" si="681"/>
        <v/>
      </c>
      <c r="CZ426" s="39" t="str">
        <f t="shared" si="682"/>
        <v/>
      </c>
      <c r="DA426" s="39" t="str">
        <f t="shared" si="683"/>
        <v/>
      </c>
      <c r="DB426" s="39" t="str">
        <f t="shared" si="684"/>
        <v/>
      </c>
      <c r="DC426" s="39" t="str">
        <f t="shared" si="685"/>
        <v/>
      </c>
      <c r="DD426" s="39" t="str">
        <f t="shared" si="686"/>
        <v/>
      </c>
      <c r="DE426" s="39" t="str">
        <f t="shared" si="687"/>
        <v/>
      </c>
      <c r="DF426" s="39" t="str">
        <f t="shared" si="688"/>
        <v/>
      </c>
      <c r="DG426" s="39" t="str">
        <f t="shared" si="689"/>
        <v/>
      </c>
      <c r="DH426" s="39" t="str">
        <f t="shared" si="690"/>
        <v/>
      </c>
      <c r="DI426" s="39" t="str">
        <f t="shared" si="691"/>
        <v/>
      </c>
      <c r="DJ426" s="39" t="str">
        <f t="shared" si="692"/>
        <v/>
      </c>
      <c r="DK426" s="39" t="str">
        <f t="shared" si="693"/>
        <v/>
      </c>
      <c r="DL426" s="39" t="str">
        <f t="shared" si="694"/>
        <v/>
      </c>
      <c r="DM426" s="39" t="str">
        <f t="shared" si="695"/>
        <v/>
      </c>
      <c r="DN426" s="39" t="str">
        <f t="shared" si="696"/>
        <v/>
      </c>
      <c r="DO426" s="39" t="str">
        <f t="shared" si="697"/>
        <v/>
      </c>
      <c r="DP426" s="39" t="str">
        <f t="shared" si="698"/>
        <v/>
      </c>
      <c r="DQ426" s="39" t="str">
        <f t="shared" si="699"/>
        <v/>
      </c>
      <c r="DR426" s="39" t="str">
        <f t="shared" si="700"/>
        <v/>
      </c>
      <c r="DS426" s="39" t="str">
        <f t="shared" si="701"/>
        <v/>
      </c>
      <c r="DT426" s="39" t="str">
        <f t="shared" si="702"/>
        <v/>
      </c>
      <c r="DU426" s="39" t="str">
        <f t="shared" si="703"/>
        <v/>
      </c>
      <c r="DV426" s="39" t="str">
        <f t="shared" si="704"/>
        <v/>
      </c>
      <c r="DW426" s="39" t="str">
        <f t="shared" si="705"/>
        <v/>
      </c>
      <c r="DX426" s="39" t="str">
        <f t="shared" si="711"/>
        <v/>
      </c>
      <c r="DY426" s="39" t="str">
        <f t="shared" si="711"/>
        <v/>
      </c>
      <c r="DZ426" s="39" t="str">
        <f t="shared" si="711"/>
        <v/>
      </c>
      <c r="EA426" s="39" t="str">
        <f t="shared" si="711"/>
        <v/>
      </c>
      <c r="EB426" s="39" t="str">
        <f t="shared" si="711"/>
        <v/>
      </c>
      <c r="EC426" s="39" t="str">
        <f t="shared" si="711"/>
        <v/>
      </c>
      <c r="ED426" s="39" t="str">
        <f t="shared" si="711"/>
        <v/>
      </c>
      <c r="EE426" s="39" t="str">
        <f t="shared" si="711"/>
        <v/>
      </c>
      <c r="EF426" s="39" t="str">
        <f t="shared" si="711"/>
        <v/>
      </c>
      <c r="EG426" s="39" t="str">
        <f t="shared" si="711"/>
        <v/>
      </c>
      <c r="EH426" s="39" t="str">
        <f t="shared" si="711"/>
        <v/>
      </c>
      <c r="EI426" s="39" t="str">
        <f t="shared" si="712"/>
        <v/>
      </c>
      <c r="EJ426" s="39" t="str">
        <f t="shared" si="712"/>
        <v/>
      </c>
      <c r="EK426" s="39" t="str">
        <f t="shared" si="712"/>
        <v/>
      </c>
      <c r="EL426" s="39" t="str">
        <f t="shared" si="712"/>
        <v/>
      </c>
      <c r="EM426" s="39" t="str">
        <f t="shared" si="712"/>
        <v/>
      </c>
      <c r="EN426" s="39" t="str">
        <f t="shared" si="712"/>
        <v/>
      </c>
      <c r="EO426" s="39" t="str">
        <f t="shared" si="712"/>
        <v/>
      </c>
    </row>
    <row r="427" spans="1:145">
      <c r="BW427" s="39" t="str">
        <f t="shared" si="715"/>
        <v/>
      </c>
      <c r="BX427" s="39" t="str">
        <f t="shared" ref="BX427:BY446" si="716">IF(D427="","","|n|cffffcc00"&amp;BX$2&amp;"：|r"&amp;D427&amp;BX$1)</f>
        <v/>
      </c>
      <c r="BY427" s="39" t="str">
        <f t="shared" si="716"/>
        <v/>
      </c>
      <c r="BZ427" s="39" t="str">
        <f t="shared" ref="BZ427:CH446" si="717">IF(F427="","","|n|cffffcc00"&amp;BZ$2&amp;"：|r"&amp;F427&amp;BZ$1)</f>
        <v/>
      </c>
      <c r="CA427" s="39" t="str">
        <f t="shared" si="717"/>
        <v/>
      </c>
      <c r="CB427" s="39" t="str">
        <f t="shared" si="717"/>
        <v/>
      </c>
      <c r="CC427" s="39" t="str">
        <f t="shared" ref="CC427:CR442" si="718">IF(I427="","","|n|cffffcc00"&amp;CC$2&amp;"：|r"&amp;I427&amp;CC$1)</f>
        <v/>
      </c>
      <c r="CD427" s="39" t="str">
        <f t="shared" si="718"/>
        <v/>
      </c>
      <c r="CE427" s="39" t="str">
        <f t="shared" ref="CE427:CS427" si="719">IF(K427="","","|n|cffffcc00"&amp;CE$2&amp;"：|r"&amp;K427&amp;CE$1)</f>
        <v/>
      </c>
      <c r="CF427" s="39" t="str">
        <f t="shared" si="719"/>
        <v/>
      </c>
      <c r="CG427" s="39" t="str">
        <f t="shared" si="719"/>
        <v/>
      </c>
      <c r="CH427" s="39" t="str">
        <f t="shared" si="719"/>
        <v/>
      </c>
      <c r="CI427" s="39" t="str">
        <f t="shared" si="719"/>
        <v/>
      </c>
      <c r="CJ427" s="39" t="str">
        <f t="shared" si="719"/>
        <v/>
      </c>
      <c r="CK427" s="39" t="str">
        <f t="shared" si="719"/>
        <v/>
      </c>
      <c r="CL427" s="39" t="str">
        <f t="shared" si="719"/>
        <v/>
      </c>
      <c r="CM427" s="39" t="str">
        <f t="shared" si="719"/>
        <v/>
      </c>
      <c r="CN427" s="39" t="str">
        <f t="shared" si="719"/>
        <v/>
      </c>
      <c r="CO427" s="39" t="str">
        <f t="shared" si="719"/>
        <v/>
      </c>
      <c r="CP427" s="39" t="str">
        <f t="shared" si="719"/>
        <v/>
      </c>
      <c r="CQ427" s="39" t="str">
        <f t="shared" si="719"/>
        <v/>
      </c>
      <c r="CR427" s="39" t="str">
        <f t="shared" si="719"/>
        <v/>
      </c>
      <c r="CS427" s="39" t="str">
        <f t="shared" si="719"/>
        <v/>
      </c>
      <c r="CT427" s="39" t="str">
        <f t="shared" ref="CT427:DI462" si="720">IF(Z427="","","|n|cffffcc00"&amp;CT$2&amp;"：|r"&amp;Z427&amp;CT$1)</f>
        <v/>
      </c>
      <c r="CU427" s="39" t="str">
        <f t="shared" ref="CU427:DJ436" si="721">IF(AA427="","","|n|cffffcc00"&amp;CU$2&amp;"：|r"&amp;AA427&amp;CU$1)</f>
        <v/>
      </c>
      <c r="CV427" s="39" t="str">
        <f t="shared" si="721"/>
        <v/>
      </c>
      <c r="CW427" s="39" t="str">
        <f t="shared" si="721"/>
        <v/>
      </c>
      <c r="CX427" s="39" t="str">
        <f t="shared" si="721"/>
        <v/>
      </c>
      <c r="CY427" s="39" t="str">
        <f t="shared" si="721"/>
        <v/>
      </c>
      <c r="CZ427" s="39" t="str">
        <f t="shared" si="721"/>
        <v/>
      </c>
      <c r="DA427" s="39" t="str">
        <f t="shared" si="721"/>
        <v/>
      </c>
      <c r="DB427" s="39" t="str">
        <f t="shared" si="721"/>
        <v/>
      </c>
      <c r="DC427" s="39" t="str">
        <f t="shared" ref="DC427:DR428" si="722">IF(AI427="","","|n|cffffcc00"&amp;DC$2&amp;"：|r"&amp;AI427&amp;DC$1)</f>
        <v/>
      </c>
      <c r="DD427" s="39" t="str">
        <f t="shared" si="722"/>
        <v/>
      </c>
      <c r="DE427" s="39" t="str">
        <f t="shared" si="722"/>
        <v/>
      </c>
      <c r="DF427" s="39" t="str">
        <f t="shared" si="722"/>
        <v/>
      </c>
      <c r="DG427" s="39" t="str">
        <f t="shared" si="722"/>
        <v/>
      </c>
      <c r="DH427" s="39" t="str">
        <f t="shared" si="722"/>
        <v/>
      </c>
      <c r="DI427" s="39" t="str">
        <f t="shared" si="722"/>
        <v/>
      </c>
      <c r="DJ427" s="39" t="str">
        <f t="shared" si="722"/>
        <v/>
      </c>
      <c r="DK427" s="39" t="str">
        <f t="shared" si="722"/>
        <v/>
      </c>
      <c r="DL427" s="39" t="str">
        <f t="shared" si="722"/>
        <v/>
      </c>
      <c r="DM427" s="39" t="str">
        <f t="shared" si="722"/>
        <v/>
      </c>
      <c r="DN427" s="39" t="str">
        <f t="shared" si="722"/>
        <v/>
      </c>
      <c r="DO427" s="39" t="str">
        <f t="shared" si="722"/>
        <v/>
      </c>
      <c r="DP427" s="39" t="str">
        <f t="shared" si="722"/>
        <v/>
      </c>
      <c r="DQ427" s="39" t="str">
        <f t="shared" si="722"/>
        <v/>
      </c>
      <c r="DR427" s="39" t="str">
        <f t="shared" si="722"/>
        <v/>
      </c>
      <c r="DS427" s="39" t="str">
        <f t="shared" si="711"/>
        <v/>
      </c>
      <c r="DT427" s="39" t="str">
        <f t="shared" si="711"/>
        <v/>
      </c>
      <c r="DU427" s="39" t="str">
        <f t="shared" si="711"/>
        <v/>
      </c>
      <c r="DV427" s="39" t="str">
        <f t="shared" si="711"/>
        <v/>
      </c>
      <c r="DW427" s="39" t="str">
        <f t="shared" si="711"/>
        <v/>
      </c>
      <c r="DX427" s="39" t="str">
        <f t="shared" si="711"/>
        <v/>
      </c>
      <c r="DY427" s="39" t="str">
        <f t="shared" si="711"/>
        <v/>
      </c>
      <c r="DZ427" s="39" t="str">
        <f t="shared" si="711"/>
        <v/>
      </c>
      <c r="EA427" s="39" t="str">
        <f t="shared" si="711"/>
        <v/>
      </c>
      <c r="EB427" s="39" t="str">
        <f t="shared" si="711"/>
        <v/>
      </c>
      <c r="EC427" s="39" t="str">
        <f t="shared" si="711"/>
        <v/>
      </c>
      <c r="ED427" s="39" t="str">
        <f t="shared" si="711"/>
        <v/>
      </c>
      <c r="EE427" s="39" t="str">
        <f t="shared" si="711"/>
        <v/>
      </c>
      <c r="EF427" s="39" t="str">
        <f t="shared" si="711"/>
        <v/>
      </c>
      <c r="EG427" s="39" t="str">
        <f t="shared" si="711"/>
        <v/>
      </c>
      <c r="EH427" s="39" t="str">
        <f t="shared" si="711"/>
        <v/>
      </c>
      <c r="EI427" s="39" t="str">
        <f t="shared" si="712"/>
        <v/>
      </c>
      <c r="EJ427" s="39" t="str">
        <f t="shared" si="712"/>
        <v/>
      </c>
      <c r="EK427" s="39" t="str">
        <f t="shared" si="712"/>
        <v/>
      </c>
      <c r="EL427" s="39" t="str">
        <f t="shared" si="712"/>
        <v/>
      </c>
      <c r="EM427" s="39" t="str">
        <f t="shared" si="712"/>
        <v/>
      </c>
      <c r="EN427" s="39" t="str">
        <f t="shared" si="712"/>
        <v/>
      </c>
      <c r="EO427" s="39" t="str">
        <f t="shared" si="712"/>
        <v/>
      </c>
    </row>
    <row r="428" spans="1:145">
      <c r="BW428" s="39" t="str">
        <f t="shared" si="715"/>
        <v/>
      </c>
      <c r="BX428" s="39" t="str">
        <f t="shared" si="716"/>
        <v/>
      </c>
      <c r="BY428" s="39" t="str">
        <f t="shared" si="716"/>
        <v/>
      </c>
      <c r="BZ428" s="39" t="str">
        <f t="shared" si="717"/>
        <v/>
      </c>
      <c r="CA428" s="39" t="str">
        <f t="shared" si="717"/>
        <v/>
      </c>
      <c r="CB428" s="39" t="str">
        <f t="shared" si="717"/>
        <v/>
      </c>
      <c r="CC428" s="39" t="str">
        <f t="shared" si="718"/>
        <v/>
      </c>
      <c r="CD428" s="39" t="str">
        <f t="shared" si="718"/>
        <v/>
      </c>
      <c r="CE428" s="39" t="str">
        <f t="shared" si="718"/>
        <v/>
      </c>
      <c r="CF428" s="39" t="str">
        <f t="shared" si="718"/>
        <v/>
      </c>
      <c r="CG428" s="39" t="str">
        <f t="shared" si="718"/>
        <v/>
      </c>
      <c r="CH428" s="39" t="str">
        <f t="shared" si="718"/>
        <v/>
      </c>
      <c r="CI428" s="39" t="str">
        <f t="shared" si="718"/>
        <v/>
      </c>
      <c r="CJ428" s="39" t="str">
        <f t="shared" si="718"/>
        <v/>
      </c>
      <c r="CK428" s="39" t="str">
        <f t="shared" si="718"/>
        <v/>
      </c>
      <c r="CL428" s="39" t="str">
        <f t="shared" si="718"/>
        <v/>
      </c>
      <c r="CM428" s="39" t="str">
        <f t="shared" si="718"/>
        <v/>
      </c>
      <c r="CN428" s="39" t="str">
        <f t="shared" si="718"/>
        <v/>
      </c>
      <c r="CO428" s="39" t="str">
        <f t="shared" si="718"/>
        <v/>
      </c>
      <c r="CP428" s="39" t="str">
        <f t="shared" si="718"/>
        <v/>
      </c>
      <c r="CQ428" s="39" t="str">
        <f t="shared" si="718"/>
        <v/>
      </c>
      <c r="CR428" s="39" t="str">
        <f t="shared" si="718"/>
        <v/>
      </c>
      <c r="CS428" s="39" t="str">
        <f t="shared" ref="CS428:DF466" si="723">IF(Y428="","","|n|cffffcc00"&amp;CS$2&amp;"：|r"&amp;Y428&amp;CS$1)</f>
        <v/>
      </c>
      <c r="CT428" s="39" t="str">
        <f t="shared" si="720"/>
        <v/>
      </c>
      <c r="CU428" s="39" t="str">
        <f t="shared" si="721"/>
        <v/>
      </c>
      <c r="CV428" s="39" t="str">
        <f t="shared" si="721"/>
        <v/>
      </c>
      <c r="CW428" s="39" t="str">
        <f t="shared" si="721"/>
        <v/>
      </c>
      <c r="CX428" s="39" t="str">
        <f t="shared" si="721"/>
        <v/>
      </c>
      <c r="CY428" s="39" t="str">
        <f t="shared" si="721"/>
        <v/>
      </c>
      <c r="CZ428" s="39" t="str">
        <f t="shared" si="721"/>
        <v/>
      </c>
      <c r="DA428" s="39" t="str">
        <f t="shared" si="721"/>
        <v/>
      </c>
      <c r="DB428" s="39" t="str">
        <f t="shared" si="721"/>
        <v/>
      </c>
      <c r="DC428" s="39" t="str">
        <f t="shared" si="722"/>
        <v/>
      </c>
      <c r="DD428" s="39" t="str">
        <f t="shared" si="722"/>
        <v/>
      </c>
      <c r="DE428" s="39" t="str">
        <f t="shared" si="722"/>
        <v/>
      </c>
      <c r="DF428" s="39" t="str">
        <f t="shared" si="722"/>
        <v/>
      </c>
      <c r="DG428" s="39" t="str">
        <f t="shared" si="722"/>
        <v/>
      </c>
      <c r="DH428" s="39" t="str">
        <f t="shared" si="722"/>
        <v/>
      </c>
      <c r="DI428" s="39" t="str">
        <f t="shared" si="722"/>
        <v/>
      </c>
      <c r="DJ428" s="39" t="str">
        <f t="shared" si="722"/>
        <v/>
      </c>
      <c r="DK428" s="39" t="str">
        <f t="shared" si="722"/>
        <v/>
      </c>
      <c r="DL428" s="39" t="str">
        <f t="shared" si="722"/>
        <v/>
      </c>
      <c r="DM428" s="39" t="str">
        <f t="shared" si="722"/>
        <v/>
      </c>
      <c r="DN428" s="39" t="str">
        <f t="shared" si="722"/>
        <v/>
      </c>
      <c r="DO428" s="39" t="str">
        <f t="shared" si="722"/>
        <v/>
      </c>
      <c r="DP428" s="39" t="str">
        <f t="shared" si="722"/>
        <v/>
      </c>
      <c r="DQ428" s="39" t="str">
        <f t="shared" si="722"/>
        <v/>
      </c>
      <c r="DR428" s="39" t="str">
        <f t="shared" ref="DR428:EG444" si="724">IF(AX428="","","|n|cffffcc00"&amp;DR$2&amp;"：|r"&amp;AX428&amp;DR$1)</f>
        <v/>
      </c>
      <c r="DS428" s="39" t="str">
        <f t="shared" si="711"/>
        <v/>
      </c>
      <c r="DT428" s="39" t="str">
        <f t="shared" si="711"/>
        <v/>
      </c>
      <c r="DU428" s="39" t="str">
        <f t="shared" si="711"/>
        <v/>
      </c>
      <c r="DV428" s="39" t="str">
        <f t="shared" si="711"/>
        <v/>
      </c>
      <c r="DW428" s="39" t="str">
        <f t="shared" si="711"/>
        <v/>
      </c>
      <c r="DX428" s="39" t="str">
        <f t="shared" si="711"/>
        <v/>
      </c>
      <c r="DY428" s="39" t="str">
        <f t="shared" si="711"/>
        <v/>
      </c>
      <c r="DZ428" s="39" t="str">
        <f t="shared" si="711"/>
        <v/>
      </c>
      <c r="EA428" s="39" t="str">
        <f t="shared" si="711"/>
        <v/>
      </c>
      <c r="EB428" s="39" t="str">
        <f t="shared" si="711"/>
        <v/>
      </c>
      <c r="EC428" s="39" t="str">
        <f t="shared" si="711"/>
        <v/>
      </c>
      <c r="ED428" s="39" t="str">
        <f t="shared" si="711"/>
        <v/>
      </c>
      <c r="EE428" s="39" t="str">
        <f t="shared" si="711"/>
        <v/>
      </c>
      <c r="EF428" s="39" t="str">
        <f t="shared" si="711"/>
        <v/>
      </c>
      <c r="EG428" s="39" t="str">
        <f t="shared" si="711"/>
        <v/>
      </c>
      <c r="EH428" s="39" t="str">
        <f t="shared" ref="EH428:EK466" si="725">IF(BN428="","","|n|cffffcc00"&amp;EH$2&amp;"：|r"&amp;BN428&amp;EH$1)</f>
        <v/>
      </c>
      <c r="EI428" s="39" t="str">
        <f t="shared" si="712"/>
        <v/>
      </c>
      <c r="EJ428" s="39" t="str">
        <f t="shared" si="712"/>
        <v/>
      </c>
      <c r="EK428" s="39" t="str">
        <f t="shared" si="712"/>
        <v/>
      </c>
      <c r="EL428" s="39" t="str">
        <f t="shared" si="712"/>
        <v/>
      </c>
      <c r="EM428" s="39" t="str">
        <f t="shared" si="712"/>
        <v/>
      </c>
      <c r="EN428" s="39" t="str">
        <f t="shared" si="712"/>
        <v/>
      </c>
      <c r="EO428" s="39" t="str">
        <f t="shared" si="712"/>
        <v/>
      </c>
    </row>
    <row r="429" spans="1:145">
      <c r="BW429" s="39" t="str">
        <f t="shared" si="715"/>
        <v/>
      </c>
      <c r="BX429" s="39" t="str">
        <f t="shared" si="716"/>
        <v/>
      </c>
      <c r="BY429" s="39" t="str">
        <f t="shared" si="716"/>
        <v/>
      </c>
      <c r="BZ429" s="39" t="str">
        <f t="shared" si="717"/>
        <v/>
      </c>
      <c r="CA429" s="39" t="str">
        <f t="shared" si="717"/>
        <v/>
      </c>
      <c r="CB429" s="39" t="str">
        <f t="shared" si="717"/>
        <v/>
      </c>
      <c r="CC429" s="39" t="str">
        <f t="shared" si="718"/>
        <v/>
      </c>
      <c r="CD429" s="39" t="str">
        <f t="shared" si="718"/>
        <v/>
      </c>
      <c r="CE429" s="39" t="str">
        <f t="shared" si="718"/>
        <v/>
      </c>
      <c r="CF429" s="39" t="str">
        <f t="shared" si="718"/>
        <v/>
      </c>
      <c r="CG429" s="39" t="str">
        <f t="shared" si="718"/>
        <v/>
      </c>
      <c r="CH429" s="39" t="str">
        <f t="shared" si="718"/>
        <v/>
      </c>
      <c r="CI429" s="39" t="str">
        <f t="shared" si="718"/>
        <v/>
      </c>
      <c r="CJ429" s="39" t="str">
        <f t="shared" si="718"/>
        <v/>
      </c>
      <c r="CK429" s="39" t="str">
        <f t="shared" si="718"/>
        <v/>
      </c>
      <c r="CL429" s="39" t="str">
        <f t="shared" si="718"/>
        <v/>
      </c>
      <c r="CM429" s="39" t="str">
        <f t="shared" si="718"/>
        <v/>
      </c>
      <c r="CN429" s="39" t="str">
        <f t="shared" si="718"/>
        <v/>
      </c>
      <c r="CO429" s="39" t="str">
        <f t="shared" si="718"/>
        <v/>
      </c>
      <c r="CP429" s="39" t="str">
        <f t="shared" si="718"/>
        <v/>
      </c>
      <c r="CQ429" s="39" t="str">
        <f t="shared" si="718"/>
        <v/>
      </c>
      <c r="CR429" s="39" t="str">
        <f t="shared" si="718"/>
        <v/>
      </c>
      <c r="CS429" s="39" t="str">
        <f t="shared" si="723"/>
        <v/>
      </c>
      <c r="CT429" s="39" t="str">
        <f t="shared" si="720"/>
        <v/>
      </c>
      <c r="CU429" s="39" t="str">
        <f t="shared" si="721"/>
        <v/>
      </c>
      <c r="CV429" s="39" t="str">
        <f t="shared" si="721"/>
        <v/>
      </c>
      <c r="CW429" s="39" t="str">
        <f t="shared" si="721"/>
        <v/>
      </c>
      <c r="CX429" s="39" t="str">
        <f t="shared" si="721"/>
        <v/>
      </c>
      <c r="CY429" s="39" t="str">
        <f t="shared" si="721"/>
        <v/>
      </c>
      <c r="CZ429" s="39" t="str">
        <f t="shared" si="721"/>
        <v/>
      </c>
      <c r="DA429" s="39" t="str">
        <f t="shared" si="721"/>
        <v/>
      </c>
      <c r="DB429" s="39" t="str">
        <f t="shared" si="721"/>
        <v/>
      </c>
      <c r="DC429" s="39" t="str">
        <f t="shared" si="721"/>
        <v/>
      </c>
      <c r="DD429" s="39" t="str">
        <f t="shared" si="721"/>
        <v/>
      </c>
      <c r="DE429" s="39" t="str">
        <f t="shared" si="721"/>
        <v/>
      </c>
      <c r="DF429" s="39" t="str">
        <f t="shared" si="721"/>
        <v/>
      </c>
      <c r="DG429" s="39" t="str">
        <f t="shared" si="721"/>
        <v/>
      </c>
      <c r="DH429" s="39" t="str">
        <f t="shared" si="721"/>
        <v/>
      </c>
      <c r="DI429" s="39" t="str">
        <f t="shared" si="721"/>
        <v/>
      </c>
      <c r="DJ429" s="39" t="str">
        <f t="shared" si="721"/>
        <v/>
      </c>
      <c r="DK429" s="39" t="str">
        <f t="shared" ref="DK429:DZ453" si="726">IF(AQ429="","","|n|cffffcc00"&amp;DK$2&amp;"：|r"&amp;AQ429&amp;DK$1)</f>
        <v/>
      </c>
      <c r="DL429" s="39" t="str">
        <f t="shared" si="726"/>
        <v/>
      </c>
      <c r="DM429" s="39" t="str">
        <f t="shared" si="726"/>
        <v/>
      </c>
      <c r="DN429" s="39" t="str">
        <f t="shared" si="726"/>
        <v/>
      </c>
      <c r="DO429" s="39" t="str">
        <f t="shared" si="726"/>
        <v/>
      </c>
      <c r="DP429" s="39" t="str">
        <f t="shared" si="726"/>
        <v/>
      </c>
      <c r="DQ429" s="39" t="str">
        <f t="shared" si="726"/>
        <v/>
      </c>
      <c r="DR429" s="39" t="str">
        <f t="shared" si="724"/>
        <v/>
      </c>
      <c r="DS429" s="39" t="str">
        <f t="shared" si="724"/>
        <v/>
      </c>
      <c r="DT429" s="39" t="str">
        <f t="shared" si="724"/>
        <v/>
      </c>
      <c r="DU429" s="39" t="str">
        <f t="shared" si="724"/>
        <v/>
      </c>
      <c r="DV429" s="39" t="str">
        <f t="shared" si="724"/>
        <v/>
      </c>
      <c r="DW429" s="39" t="str">
        <f t="shared" si="724"/>
        <v/>
      </c>
      <c r="DX429" s="39" t="str">
        <f t="shared" si="724"/>
        <v/>
      </c>
      <c r="DY429" s="39" t="str">
        <f t="shared" si="724"/>
        <v/>
      </c>
      <c r="DZ429" s="39" t="str">
        <f t="shared" si="724"/>
        <v/>
      </c>
      <c r="EA429" s="39" t="str">
        <f t="shared" si="724"/>
        <v/>
      </c>
      <c r="EB429" s="39" t="str">
        <f t="shared" si="724"/>
        <v/>
      </c>
      <c r="EC429" s="39" t="str">
        <f t="shared" si="724"/>
        <v/>
      </c>
      <c r="ED429" s="39" t="str">
        <f t="shared" si="724"/>
        <v/>
      </c>
      <c r="EE429" s="39" t="str">
        <f t="shared" si="724"/>
        <v/>
      </c>
      <c r="EF429" s="39" t="str">
        <f t="shared" si="724"/>
        <v/>
      </c>
      <c r="EG429" s="39" t="str">
        <f t="shared" si="724"/>
        <v/>
      </c>
      <c r="EH429" s="39" t="str">
        <f t="shared" si="725"/>
        <v/>
      </c>
      <c r="EI429" s="39" t="str">
        <f t="shared" si="712"/>
        <v/>
      </c>
      <c r="EJ429" s="39" t="str">
        <f t="shared" si="712"/>
        <v/>
      </c>
      <c r="EK429" s="39" t="str">
        <f t="shared" si="712"/>
        <v/>
      </c>
      <c r="EL429" s="39" t="str">
        <f t="shared" si="712"/>
        <v/>
      </c>
      <c r="EM429" s="39" t="str">
        <f t="shared" si="712"/>
        <v/>
      </c>
      <c r="EN429" s="39" t="str">
        <f t="shared" si="712"/>
        <v/>
      </c>
      <c r="EO429" s="39" t="str">
        <f t="shared" si="712"/>
        <v/>
      </c>
    </row>
    <row r="430" spans="1:145">
      <c r="BW430" s="39" t="str">
        <f t="shared" si="715"/>
        <v/>
      </c>
      <c r="BX430" s="39" t="str">
        <f t="shared" si="716"/>
        <v/>
      </c>
      <c r="BY430" s="39" t="str">
        <f t="shared" si="716"/>
        <v/>
      </c>
      <c r="BZ430" s="39" t="str">
        <f t="shared" si="717"/>
        <v/>
      </c>
      <c r="CA430" s="39" t="str">
        <f t="shared" si="717"/>
        <v/>
      </c>
      <c r="CB430" s="39" t="str">
        <f t="shared" si="717"/>
        <v/>
      </c>
      <c r="CC430" s="39" t="str">
        <f t="shared" si="718"/>
        <v/>
      </c>
      <c r="CD430" s="39" t="str">
        <f t="shared" si="718"/>
        <v/>
      </c>
      <c r="CE430" s="39" t="str">
        <f t="shared" si="718"/>
        <v/>
      </c>
      <c r="CF430" s="39" t="str">
        <f t="shared" si="718"/>
        <v/>
      </c>
      <c r="CG430" s="39" t="str">
        <f t="shared" si="718"/>
        <v/>
      </c>
      <c r="CH430" s="39" t="str">
        <f t="shared" si="718"/>
        <v/>
      </c>
      <c r="CI430" s="39" t="str">
        <f t="shared" si="718"/>
        <v/>
      </c>
      <c r="CJ430" s="39" t="str">
        <f t="shared" si="718"/>
        <v/>
      </c>
      <c r="CK430" s="39" t="str">
        <f t="shared" si="718"/>
        <v/>
      </c>
      <c r="CL430" s="39" t="str">
        <f t="shared" si="718"/>
        <v/>
      </c>
      <c r="CM430" s="39" t="str">
        <f t="shared" si="718"/>
        <v/>
      </c>
      <c r="CN430" s="39" t="str">
        <f t="shared" si="718"/>
        <v/>
      </c>
      <c r="CO430" s="39" t="str">
        <f t="shared" si="718"/>
        <v/>
      </c>
      <c r="CP430" s="39" t="str">
        <f t="shared" si="718"/>
        <v/>
      </c>
      <c r="CQ430" s="39" t="str">
        <f t="shared" si="718"/>
        <v/>
      </c>
      <c r="CR430" s="39" t="str">
        <f t="shared" si="718"/>
        <v/>
      </c>
      <c r="CS430" s="39" t="str">
        <f t="shared" si="723"/>
        <v/>
      </c>
      <c r="CT430" s="39" t="str">
        <f t="shared" si="720"/>
        <v/>
      </c>
      <c r="CU430" s="39" t="str">
        <f t="shared" si="721"/>
        <v/>
      </c>
      <c r="CV430" s="39" t="str">
        <f t="shared" si="721"/>
        <v/>
      </c>
      <c r="CW430" s="39" t="str">
        <f t="shared" si="721"/>
        <v/>
      </c>
      <c r="CX430" s="39" t="str">
        <f t="shared" si="721"/>
        <v/>
      </c>
      <c r="CY430" s="39" t="str">
        <f t="shared" si="721"/>
        <v/>
      </c>
      <c r="CZ430" s="39" t="str">
        <f t="shared" si="721"/>
        <v/>
      </c>
      <c r="DA430" s="39" t="str">
        <f t="shared" si="721"/>
        <v/>
      </c>
      <c r="DB430" s="39" t="str">
        <f t="shared" si="721"/>
        <v/>
      </c>
      <c r="DC430" s="39" t="str">
        <f t="shared" si="721"/>
        <v/>
      </c>
      <c r="DD430" s="39" t="str">
        <f t="shared" si="721"/>
        <v/>
      </c>
      <c r="DE430" s="39" t="str">
        <f t="shared" si="721"/>
        <v/>
      </c>
      <c r="DF430" s="39" t="str">
        <f t="shared" si="721"/>
        <v/>
      </c>
      <c r="DG430" s="39" t="str">
        <f t="shared" si="721"/>
        <v/>
      </c>
      <c r="DH430" s="39" t="str">
        <f t="shared" si="721"/>
        <v/>
      </c>
      <c r="DI430" s="39" t="str">
        <f t="shared" si="721"/>
        <v/>
      </c>
      <c r="DJ430" s="39" t="str">
        <f t="shared" si="721"/>
        <v/>
      </c>
      <c r="DK430" s="39" t="str">
        <f t="shared" si="726"/>
        <v/>
      </c>
      <c r="DL430" s="39" t="str">
        <f t="shared" si="726"/>
        <v/>
      </c>
      <c r="DM430" s="39" t="str">
        <f t="shared" si="726"/>
        <v/>
      </c>
      <c r="DN430" s="39" t="str">
        <f t="shared" si="726"/>
        <v/>
      </c>
      <c r="DO430" s="39" t="str">
        <f t="shared" si="726"/>
        <v/>
      </c>
      <c r="DP430" s="39" t="str">
        <f t="shared" si="726"/>
        <v/>
      </c>
      <c r="DQ430" s="39" t="str">
        <f t="shared" si="726"/>
        <v/>
      </c>
      <c r="DR430" s="39" t="str">
        <f t="shared" si="724"/>
        <v/>
      </c>
      <c r="DS430" s="39" t="str">
        <f t="shared" si="724"/>
        <v/>
      </c>
      <c r="DT430" s="39" t="str">
        <f t="shared" si="724"/>
        <v/>
      </c>
      <c r="DU430" s="39" t="str">
        <f t="shared" si="724"/>
        <v/>
      </c>
      <c r="DV430" s="39" t="str">
        <f t="shared" si="724"/>
        <v/>
      </c>
      <c r="DW430" s="39" t="str">
        <f t="shared" si="724"/>
        <v/>
      </c>
      <c r="DX430" s="39" t="str">
        <f t="shared" si="724"/>
        <v/>
      </c>
      <c r="DY430" s="39" t="str">
        <f t="shared" si="724"/>
        <v/>
      </c>
      <c r="DZ430" s="39" t="str">
        <f t="shared" si="724"/>
        <v/>
      </c>
      <c r="EA430" s="39" t="str">
        <f t="shared" si="724"/>
        <v/>
      </c>
      <c r="EB430" s="39" t="str">
        <f t="shared" si="724"/>
        <v/>
      </c>
      <c r="EC430" s="39" t="str">
        <f t="shared" si="724"/>
        <v/>
      </c>
      <c r="ED430" s="39" t="str">
        <f t="shared" si="724"/>
        <v/>
      </c>
      <c r="EE430" s="39" t="str">
        <f t="shared" si="724"/>
        <v/>
      </c>
      <c r="EF430" s="39" t="str">
        <f t="shared" si="724"/>
        <v/>
      </c>
      <c r="EG430" s="39" t="str">
        <f t="shared" si="724"/>
        <v/>
      </c>
      <c r="EH430" s="39" t="str">
        <f t="shared" si="725"/>
        <v/>
      </c>
      <c r="EI430" s="39" t="str">
        <f t="shared" si="712"/>
        <v/>
      </c>
      <c r="EJ430" s="39" t="str">
        <f t="shared" si="712"/>
        <v/>
      </c>
      <c r="EK430" s="39" t="str">
        <f t="shared" si="712"/>
        <v/>
      </c>
      <c r="EL430" s="39" t="str">
        <f t="shared" si="712"/>
        <v/>
      </c>
      <c r="EM430" s="39" t="str">
        <f t="shared" si="712"/>
        <v/>
      </c>
      <c r="EN430" s="39" t="str">
        <f t="shared" si="712"/>
        <v/>
      </c>
      <c r="EO430" s="39" t="str">
        <f t="shared" si="712"/>
        <v/>
      </c>
    </row>
    <row r="431" spans="1:145">
      <c r="BW431" s="39" t="str">
        <f t="shared" si="715"/>
        <v/>
      </c>
      <c r="BX431" s="39" t="str">
        <f t="shared" si="716"/>
        <v/>
      </c>
      <c r="BY431" s="39" t="str">
        <f t="shared" si="716"/>
        <v/>
      </c>
      <c r="BZ431" s="39" t="str">
        <f t="shared" si="717"/>
        <v/>
      </c>
      <c r="CA431" s="39" t="str">
        <f t="shared" si="717"/>
        <v/>
      </c>
      <c r="CB431" s="39" t="str">
        <f t="shared" si="717"/>
        <v/>
      </c>
      <c r="CC431" s="39" t="str">
        <f t="shared" si="718"/>
        <v/>
      </c>
      <c r="CD431" s="39" t="str">
        <f t="shared" si="718"/>
        <v/>
      </c>
      <c r="CE431" s="39" t="str">
        <f t="shared" si="718"/>
        <v/>
      </c>
      <c r="CF431" s="39" t="str">
        <f t="shared" si="718"/>
        <v/>
      </c>
      <c r="CG431" s="39" t="str">
        <f t="shared" si="718"/>
        <v/>
      </c>
      <c r="CH431" s="39" t="str">
        <f t="shared" si="718"/>
        <v/>
      </c>
      <c r="CI431" s="39" t="str">
        <f t="shared" si="718"/>
        <v/>
      </c>
      <c r="CJ431" s="39" t="str">
        <f t="shared" si="718"/>
        <v/>
      </c>
      <c r="CK431" s="39" t="str">
        <f t="shared" si="718"/>
        <v/>
      </c>
      <c r="CL431" s="39" t="str">
        <f t="shared" si="718"/>
        <v/>
      </c>
      <c r="CM431" s="39" t="str">
        <f t="shared" si="718"/>
        <v/>
      </c>
      <c r="CN431" s="39" t="str">
        <f t="shared" si="718"/>
        <v/>
      </c>
      <c r="CO431" s="39" t="str">
        <f t="shared" si="718"/>
        <v/>
      </c>
      <c r="CP431" s="39" t="str">
        <f t="shared" si="718"/>
        <v/>
      </c>
      <c r="CQ431" s="39" t="str">
        <f t="shared" si="718"/>
        <v/>
      </c>
      <c r="CR431" s="39" t="str">
        <f t="shared" si="718"/>
        <v/>
      </c>
      <c r="CS431" s="39" t="str">
        <f t="shared" si="723"/>
        <v/>
      </c>
      <c r="CT431" s="39" t="str">
        <f t="shared" si="720"/>
        <v/>
      </c>
      <c r="CU431" s="39" t="str">
        <f t="shared" si="721"/>
        <v/>
      </c>
      <c r="CV431" s="39" t="str">
        <f t="shared" si="721"/>
        <v/>
      </c>
      <c r="CW431" s="39" t="str">
        <f t="shared" si="721"/>
        <v/>
      </c>
      <c r="CX431" s="39" t="str">
        <f t="shared" si="721"/>
        <v/>
      </c>
      <c r="CY431" s="39" t="str">
        <f t="shared" si="721"/>
        <v/>
      </c>
      <c r="CZ431" s="39" t="str">
        <f t="shared" si="721"/>
        <v/>
      </c>
      <c r="DA431" s="39" t="str">
        <f t="shared" si="721"/>
        <v/>
      </c>
      <c r="DB431" s="39" t="str">
        <f t="shared" si="721"/>
        <v/>
      </c>
      <c r="DC431" s="39" t="str">
        <f t="shared" si="721"/>
        <v/>
      </c>
      <c r="DD431" s="39" t="str">
        <f t="shared" si="721"/>
        <v/>
      </c>
      <c r="DE431" s="39" t="str">
        <f t="shared" si="721"/>
        <v/>
      </c>
      <c r="DF431" s="39" t="str">
        <f t="shared" si="721"/>
        <v/>
      </c>
      <c r="DG431" s="39" t="str">
        <f t="shared" si="721"/>
        <v/>
      </c>
      <c r="DH431" s="39" t="str">
        <f t="shared" si="721"/>
        <v/>
      </c>
      <c r="DI431" s="39" t="str">
        <f t="shared" si="721"/>
        <v/>
      </c>
      <c r="DJ431" s="39" t="str">
        <f t="shared" si="721"/>
        <v/>
      </c>
      <c r="DK431" s="39" t="str">
        <f t="shared" si="726"/>
        <v/>
      </c>
      <c r="DL431" s="39" t="str">
        <f t="shared" si="726"/>
        <v/>
      </c>
      <c r="DM431" s="39" t="str">
        <f t="shared" si="726"/>
        <v/>
      </c>
      <c r="DN431" s="39" t="str">
        <f t="shared" si="726"/>
        <v/>
      </c>
      <c r="DO431" s="39" t="str">
        <f t="shared" si="726"/>
        <v/>
      </c>
      <c r="DP431" s="39" t="str">
        <f t="shared" si="726"/>
        <v/>
      </c>
      <c r="DQ431" s="39" t="str">
        <f t="shared" si="726"/>
        <v/>
      </c>
      <c r="DR431" s="39" t="str">
        <f t="shared" si="724"/>
        <v/>
      </c>
      <c r="DS431" s="39" t="str">
        <f t="shared" si="724"/>
        <v/>
      </c>
      <c r="DT431" s="39" t="str">
        <f t="shared" si="724"/>
        <v/>
      </c>
      <c r="DU431" s="39" t="str">
        <f t="shared" si="724"/>
        <v/>
      </c>
      <c r="DV431" s="39" t="str">
        <f t="shared" si="724"/>
        <v/>
      </c>
      <c r="DW431" s="39" t="str">
        <f t="shared" si="724"/>
        <v/>
      </c>
      <c r="DX431" s="39" t="str">
        <f t="shared" si="724"/>
        <v/>
      </c>
      <c r="DY431" s="39" t="str">
        <f t="shared" si="724"/>
        <v/>
      </c>
      <c r="DZ431" s="39" t="str">
        <f t="shared" si="724"/>
        <v/>
      </c>
      <c r="EA431" s="39" t="str">
        <f t="shared" si="724"/>
        <v/>
      </c>
      <c r="EB431" s="39" t="str">
        <f t="shared" si="724"/>
        <v/>
      </c>
      <c r="EC431" s="39" t="str">
        <f t="shared" si="724"/>
        <v/>
      </c>
      <c r="ED431" s="39" t="str">
        <f t="shared" si="724"/>
        <v/>
      </c>
      <c r="EE431" s="39" t="str">
        <f t="shared" si="724"/>
        <v/>
      </c>
      <c r="EF431" s="39" t="str">
        <f t="shared" si="724"/>
        <v/>
      </c>
      <c r="EG431" s="39" t="str">
        <f t="shared" si="724"/>
        <v/>
      </c>
      <c r="EH431" s="39" t="str">
        <f t="shared" si="725"/>
        <v/>
      </c>
      <c r="EI431" s="39" t="str">
        <f t="shared" si="712"/>
        <v/>
      </c>
      <c r="EJ431" s="39" t="str">
        <f t="shared" si="712"/>
        <v/>
      </c>
      <c r="EK431" s="39" t="str">
        <f t="shared" si="712"/>
        <v/>
      </c>
      <c r="EL431" s="39" t="str">
        <f t="shared" si="712"/>
        <v/>
      </c>
      <c r="EM431" s="39" t="str">
        <f t="shared" si="712"/>
        <v/>
      </c>
      <c r="EN431" s="39" t="str">
        <f t="shared" si="712"/>
        <v/>
      </c>
      <c r="EO431" s="39" t="str">
        <f t="shared" si="712"/>
        <v/>
      </c>
    </row>
    <row r="432" spans="1:145">
      <c r="BW432" s="39" t="str">
        <f t="shared" si="715"/>
        <v/>
      </c>
      <c r="BX432" s="39" t="str">
        <f t="shared" si="716"/>
        <v/>
      </c>
      <c r="BY432" s="39" t="str">
        <f t="shared" si="716"/>
        <v/>
      </c>
      <c r="BZ432" s="39" t="str">
        <f t="shared" si="717"/>
        <v/>
      </c>
      <c r="CA432" s="39" t="str">
        <f t="shared" si="717"/>
        <v/>
      </c>
      <c r="CB432" s="39" t="str">
        <f t="shared" si="717"/>
        <v/>
      </c>
      <c r="CC432" s="39" t="str">
        <f t="shared" si="718"/>
        <v/>
      </c>
      <c r="CD432" s="39" t="str">
        <f t="shared" si="718"/>
        <v/>
      </c>
      <c r="CE432" s="39" t="str">
        <f t="shared" si="718"/>
        <v/>
      </c>
      <c r="CF432" s="39" t="str">
        <f t="shared" si="718"/>
        <v/>
      </c>
      <c r="CG432" s="39" t="str">
        <f t="shared" si="718"/>
        <v/>
      </c>
      <c r="CH432" s="39" t="str">
        <f t="shared" si="718"/>
        <v/>
      </c>
      <c r="CI432" s="39" t="str">
        <f t="shared" si="718"/>
        <v/>
      </c>
      <c r="CJ432" s="39" t="str">
        <f t="shared" si="718"/>
        <v/>
      </c>
      <c r="CK432" s="39" t="str">
        <f t="shared" si="718"/>
        <v/>
      </c>
      <c r="CL432" s="39" t="str">
        <f t="shared" si="718"/>
        <v/>
      </c>
      <c r="CM432" s="39" t="str">
        <f t="shared" si="718"/>
        <v/>
      </c>
      <c r="CN432" s="39" t="str">
        <f t="shared" si="718"/>
        <v/>
      </c>
      <c r="CO432" s="39" t="str">
        <f t="shared" si="718"/>
        <v/>
      </c>
      <c r="CP432" s="39" t="str">
        <f t="shared" si="718"/>
        <v/>
      </c>
      <c r="CQ432" s="39" t="str">
        <f t="shared" si="718"/>
        <v/>
      </c>
      <c r="CR432" s="39" t="str">
        <f t="shared" si="718"/>
        <v/>
      </c>
      <c r="CS432" s="39" t="str">
        <f t="shared" si="723"/>
        <v/>
      </c>
      <c r="CT432" s="39" t="str">
        <f t="shared" si="720"/>
        <v/>
      </c>
      <c r="CU432" s="39" t="str">
        <f t="shared" si="721"/>
        <v/>
      </c>
      <c r="CV432" s="39" t="str">
        <f t="shared" si="721"/>
        <v/>
      </c>
      <c r="CW432" s="39" t="str">
        <f t="shared" si="721"/>
        <v/>
      </c>
      <c r="CX432" s="39" t="str">
        <f t="shared" si="721"/>
        <v/>
      </c>
      <c r="CY432" s="39" t="str">
        <f t="shared" si="721"/>
        <v/>
      </c>
      <c r="CZ432" s="39" t="str">
        <f t="shared" si="721"/>
        <v/>
      </c>
      <c r="DA432" s="39" t="str">
        <f t="shared" si="721"/>
        <v/>
      </c>
      <c r="DB432" s="39" t="str">
        <f t="shared" si="721"/>
        <v/>
      </c>
      <c r="DC432" s="39" t="str">
        <f t="shared" si="721"/>
        <v/>
      </c>
      <c r="DD432" s="39" t="str">
        <f t="shared" si="721"/>
        <v/>
      </c>
      <c r="DE432" s="39" t="str">
        <f t="shared" si="721"/>
        <v/>
      </c>
      <c r="DF432" s="39" t="str">
        <f t="shared" si="721"/>
        <v/>
      </c>
      <c r="DG432" s="39" t="str">
        <f t="shared" si="721"/>
        <v/>
      </c>
      <c r="DH432" s="39" t="str">
        <f t="shared" si="721"/>
        <v/>
      </c>
      <c r="DI432" s="39" t="str">
        <f t="shared" si="721"/>
        <v/>
      </c>
      <c r="DJ432" s="39" t="str">
        <f t="shared" si="721"/>
        <v/>
      </c>
      <c r="DK432" s="39" t="str">
        <f t="shared" si="726"/>
        <v/>
      </c>
      <c r="DL432" s="39" t="str">
        <f t="shared" si="726"/>
        <v/>
      </c>
      <c r="DM432" s="39" t="str">
        <f t="shared" si="726"/>
        <v/>
      </c>
      <c r="DN432" s="39" t="str">
        <f t="shared" si="726"/>
        <v/>
      </c>
      <c r="DO432" s="39" t="str">
        <f t="shared" si="726"/>
        <v/>
      </c>
      <c r="DP432" s="39" t="str">
        <f t="shared" si="726"/>
        <v/>
      </c>
      <c r="DQ432" s="39" t="str">
        <f t="shared" si="726"/>
        <v/>
      </c>
      <c r="DR432" s="39" t="str">
        <f t="shared" si="724"/>
        <v/>
      </c>
      <c r="DS432" s="39" t="str">
        <f t="shared" si="724"/>
        <v/>
      </c>
      <c r="DT432" s="39" t="str">
        <f t="shared" si="724"/>
        <v/>
      </c>
      <c r="DU432" s="39" t="str">
        <f t="shared" si="724"/>
        <v/>
      </c>
      <c r="DV432" s="39" t="str">
        <f t="shared" si="724"/>
        <v/>
      </c>
      <c r="DW432" s="39" t="str">
        <f t="shared" si="724"/>
        <v/>
      </c>
      <c r="DX432" s="39" t="str">
        <f t="shared" si="724"/>
        <v/>
      </c>
      <c r="DY432" s="39" t="str">
        <f t="shared" si="724"/>
        <v/>
      </c>
      <c r="DZ432" s="39" t="str">
        <f t="shared" si="724"/>
        <v/>
      </c>
      <c r="EA432" s="39" t="str">
        <f t="shared" si="724"/>
        <v/>
      </c>
      <c r="EB432" s="39" t="str">
        <f t="shared" si="724"/>
        <v/>
      </c>
      <c r="EC432" s="39" t="str">
        <f t="shared" si="724"/>
        <v/>
      </c>
      <c r="ED432" s="39" t="str">
        <f t="shared" si="724"/>
        <v/>
      </c>
      <c r="EE432" s="39" t="str">
        <f t="shared" si="724"/>
        <v/>
      </c>
      <c r="EF432" s="39" t="str">
        <f t="shared" si="724"/>
        <v/>
      </c>
      <c r="EG432" s="39" t="str">
        <f t="shared" si="724"/>
        <v/>
      </c>
      <c r="EH432" s="39" t="str">
        <f t="shared" si="725"/>
        <v/>
      </c>
      <c r="EI432" s="39" t="str">
        <f t="shared" si="712"/>
        <v/>
      </c>
      <c r="EJ432" s="39" t="str">
        <f t="shared" si="712"/>
        <v/>
      </c>
      <c r="EK432" s="39" t="str">
        <f t="shared" si="712"/>
        <v/>
      </c>
      <c r="EL432" s="39" t="str">
        <f t="shared" si="712"/>
        <v/>
      </c>
      <c r="EM432" s="39" t="str">
        <f t="shared" si="712"/>
        <v/>
      </c>
      <c r="EN432" s="39" t="str">
        <f t="shared" si="712"/>
        <v/>
      </c>
      <c r="EO432" s="39" t="str">
        <f t="shared" si="712"/>
        <v/>
      </c>
    </row>
    <row r="433" spans="75:145">
      <c r="BW433" s="39" t="str">
        <f t="shared" si="715"/>
        <v/>
      </c>
      <c r="BX433" s="39" t="str">
        <f t="shared" si="716"/>
        <v/>
      </c>
      <c r="BY433" s="39" t="str">
        <f t="shared" si="716"/>
        <v/>
      </c>
      <c r="BZ433" s="39" t="str">
        <f t="shared" si="717"/>
        <v/>
      </c>
      <c r="CA433" s="39" t="str">
        <f t="shared" si="717"/>
        <v/>
      </c>
      <c r="CB433" s="39" t="str">
        <f t="shared" si="717"/>
        <v/>
      </c>
      <c r="CC433" s="39" t="str">
        <f t="shared" si="718"/>
        <v/>
      </c>
      <c r="CD433" s="39" t="str">
        <f t="shared" si="718"/>
        <v/>
      </c>
      <c r="CE433" s="39" t="str">
        <f t="shared" si="718"/>
        <v/>
      </c>
      <c r="CF433" s="39" t="str">
        <f t="shared" si="718"/>
        <v/>
      </c>
      <c r="CG433" s="39" t="str">
        <f t="shared" si="718"/>
        <v/>
      </c>
      <c r="CH433" s="39" t="str">
        <f t="shared" si="718"/>
        <v/>
      </c>
      <c r="CI433" s="39" t="str">
        <f t="shared" si="718"/>
        <v/>
      </c>
      <c r="CJ433" s="39" t="str">
        <f t="shared" si="718"/>
        <v/>
      </c>
      <c r="CK433" s="39" t="str">
        <f t="shared" si="718"/>
        <v/>
      </c>
      <c r="CL433" s="39" t="str">
        <f t="shared" si="718"/>
        <v/>
      </c>
      <c r="CM433" s="39" t="str">
        <f t="shared" si="718"/>
        <v/>
      </c>
      <c r="CN433" s="39" t="str">
        <f t="shared" si="718"/>
        <v/>
      </c>
      <c r="CO433" s="39" t="str">
        <f t="shared" si="718"/>
        <v/>
      </c>
      <c r="CP433" s="39" t="str">
        <f t="shared" si="718"/>
        <v/>
      </c>
      <c r="CQ433" s="39" t="str">
        <f t="shared" si="718"/>
        <v/>
      </c>
      <c r="CR433" s="39" t="str">
        <f t="shared" si="718"/>
        <v/>
      </c>
      <c r="CS433" s="39" t="str">
        <f t="shared" si="723"/>
        <v/>
      </c>
      <c r="CT433" s="39" t="str">
        <f t="shared" si="720"/>
        <v/>
      </c>
      <c r="CU433" s="39" t="str">
        <f t="shared" si="721"/>
        <v/>
      </c>
      <c r="CV433" s="39" t="str">
        <f t="shared" si="721"/>
        <v/>
      </c>
      <c r="CW433" s="39" t="str">
        <f t="shared" si="721"/>
        <v/>
      </c>
      <c r="CX433" s="39" t="str">
        <f t="shared" si="721"/>
        <v/>
      </c>
      <c r="CY433" s="39" t="str">
        <f t="shared" si="721"/>
        <v/>
      </c>
      <c r="CZ433" s="39" t="str">
        <f t="shared" si="721"/>
        <v/>
      </c>
      <c r="DA433" s="39" t="str">
        <f t="shared" si="721"/>
        <v/>
      </c>
      <c r="DB433" s="39" t="str">
        <f t="shared" si="721"/>
        <v/>
      </c>
      <c r="DC433" s="39" t="str">
        <f t="shared" si="721"/>
        <v/>
      </c>
      <c r="DD433" s="39" t="str">
        <f t="shared" si="721"/>
        <v/>
      </c>
      <c r="DE433" s="39" t="str">
        <f t="shared" si="721"/>
        <v/>
      </c>
      <c r="DF433" s="39" t="str">
        <f t="shared" si="721"/>
        <v/>
      </c>
      <c r="DG433" s="39" t="str">
        <f t="shared" si="721"/>
        <v/>
      </c>
      <c r="DH433" s="39" t="str">
        <f t="shared" si="721"/>
        <v/>
      </c>
      <c r="DI433" s="39" t="str">
        <f t="shared" si="721"/>
        <v/>
      </c>
      <c r="DJ433" s="39" t="str">
        <f t="shared" si="721"/>
        <v/>
      </c>
      <c r="DK433" s="39" t="str">
        <f t="shared" si="726"/>
        <v/>
      </c>
      <c r="DL433" s="39" t="str">
        <f t="shared" si="726"/>
        <v/>
      </c>
      <c r="DM433" s="39" t="str">
        <f t="shared" si="726"/>
        <v/>
      </c>
      <c r="DN433" s="39" t="str">
        <f t="shared" si="726"/>
        <v/>
      </c>
      <c r="DO433" s="39" t="str">
        <f t="shared" si="726"/>
        <v/>
      </c>
      <c r="DP433" s="39" t="str">
        <f t="shared" si="726"/>
        <v/>
      </c>
      <c r="DQ433" s="39" t="str">
        <f t="shared" si="726"/>
        <v/>
      </c>
      <c r="DR433" s="39" t="str">
        <f t="shared" si="724"/>
        <v/>
      </c>
      <c r="DS433" s="39" t="str">
        <f t="shared" si="724"/>
        <v/>
      </c>
      <c r="DT433" s="39" t="str">
        <f t="shared" si="724"/>
        <v/>
      </c>
      <c r="DU433" s="39" t="str">
        <f t="shared" si="724"/>
        <v/>
      </c>
      <c r="DV433" s="39" t="str">
        <f t="shared" si="724"/>
        <v/>
      </c>
      <c r="DW433" s="39" t="str">
        <f t="shared" si="724"/>
        <v/>
      </c>
      <c r="DX433" s="39" t="str">
        <f t="shared" si="724"/>
        <v/>
      </c>
      <c r="DY433" s="39" t="str">
        <f t="shared" si="724"/>
        <v/>
      </c>
      <c r="DZ433" s="39" t="str">
        <f t="shared" si="724"/>
        <v/>
      </c>
      <c r="EA433" s="39" t="str">
        <f t="shared" si="724"/>
        <v/>
      </c>
      <c r="EB433" s="39" t="str">
        <f t="shared" si="724"/>
        <v/>
      </c>
      <c r="EC433" s="39" t="str">
        <f t="shared" si="724"/>
        <v/>
      </c>
      <c r="ED433" s="39" t="str">
        <f t="shared" si="724"/>
        <v/>
      </c>
      <c r="EE433" s="39" t="str">
        <f t="shared" si="724"/>
        <v/>
      </c>
      <c r="EF433" s="39" t="str">
        <f t="shared" si="724"/>
        <v/>
      </c>
      <c r="EG433" s="39" t="str">
        <f t="shared" si="724"/>
        <v/>
      </c>
      <c r="EH433" s="39" t="str">
        <f t="shared" si="725"/>
        <v/>
      </c>
      <c r="EI433" s="39" t="str">
        <f t="shared" si="712"/>
        <v/>
      </c>
      <c r="EJ433" s="39" t="str">
        <f t="shared" si="712"/>
        <v/>
      </c>
      <c r="EK433" s="39" t="str">
        <f t="shared" si="712"/>
        <v/>
      </c>
      <c r="EL433" s="39" t="str">
        <f t="shared" si="712"/>
        <v/>
      </c>
      <c r="EM433" s="39" t="str">
        <f t="shared" si="712"/>
        <v/>
      </c>
      <c r="EN433" s="39" t="str">
        <f t="shared" si="712"/>
        <v/>
      </c>
      <c r="EO433" s="39" t="str">
        <f t="shared" si="712"/>
        <v/>
      </c>
    </row>
    <row r="434" spans="75:145">
      <c r="BW434" s="39" t="str">
        <f t="shared" si="715"/>
        <v/>
      </c>
      <c r="BX434" s="39" t="str">
        <f t="shared" si="716"/>
        <v/>
      </c>
      <c r="BY434" s="39" t="str">
        <f t="shared" si="716"/>
        <v/>
      </c>
      <c r="BZ434" s="39" t="str">
        <f t="shared" si="717"/>
        <v/>
      </c>
      <c r="CA434" s="39" t="str">
        <f t="shared" si="717"/>
        <v/>
      </c>
      <c r="CB434" s="39" t="str">
        <f t="shared" si="717"/>
        <v/>
      </c>
      <c r="CC434" s="39" t="str">
        <f t="shared" si="718"/>
        <v/>
      </c>
      <c r="CD434" s="39" t="str">
        <f t="shared" si="718"/>
        <v/>
      </c>
      <c r="CE434" s="39" t="str">
        <f t="shared" si="718"/>
        <v/>
      </c>
      <c r="CF434" s="39" t="str">
        <f t="shared" si="718"/>
        <v/>
      </c>
      <c r="CG434" s="39" t="str">
        <f t="shared" si="718"/>
        <v/>
      </c>
      <c r="CH434" s="39" t="str">
        <f t="shared" si="718"/>
        <v/>
      </c>
      <c r="CI434" s="39" t="str">
        <f t="shared" si="718"/>
        <v/>
      </c>
      <c r="CJ434" s="39" t="str">
        <f t="shared" si="718"/>
        <v/>
      </c>
      <c r="CK434" s="39" t="str">
        <f t="shared" si="718"/>
        <v/>
      </c>
      <c r="CL434" s="39" t="str">
        <f t="shared" si="718"/>
        <v/>
      </c>
      <c r="CM434" s="39" t="str">
        <f t="shared" si="718"/>
        <v/>
      </c>
      <c r="CN434" s="39" t="str">
        <f t="shared" si="718"/>
        <v/>
      </c>
      <c r="CO434" s="39" t="str">
        <f t="shared" si="718"/>
        <v/>
      </c>
      <c r="CP434" s="39" t="str">
        <f t="shared" si="718"/>
        <v/>
      </c>
      <c r="CQ434" s="39" t="str">
        <f t="shared" si="718"/>
        <v/>
      </c>
      <c r="CR434" s="39" t="str">
        <f t="shared" si="718"/>
        <v/>
      </c>
      <c r="CS434" s="39" t="str">
        <f t="shared" si="723"/>
        <v/>
      </c>
      <c r="CT434" s="39" t="str">
        <f t="shared" si="720"/>
        <v/>
      </c>
      <c r="CU434" s="39" t="str">
        <f t="shared" si="721"/>
        <v/>
      </c>
      <c r="CV434" s="39" t="str">
        <f t="shared" si="721"/>
        <v/>
      </c>
      <c r="CW434" s="39" t="str">
        <f t="shared" si="721"/>
        <v/>
      </c>
      <c r="CX434" s="39" t="str">
        <f t="shared" si="721"/>
        <v/>
      </c>
      <c r="CY434" s="39" t="str">
        <f t="shared" si="721"/>
        <v/>
      </c>
      <c r="CZ434" s="39" t="str">
        <f t="shared" si="721"/>
        <v/>
      </c>
      <c r="DA434" s="39" t="str">
        <f t="shared" si="721"/>
        <v/>
      </c>
      <c r="DB434" s="39" t="str">
        <f t="shared" si="721"/>
        <v/>
      </c>
      <c r="DC434" s="39" t="str">
        <f t="shared" si="721"/>
        <v/>
      </c>
      <c r="DD434" s="39" t="str">
        <f t="shared" si="721"/>
        <v/>
      </c>
      <c r="DE434" s="39" t="str">
        <f t="shared" si="721"/>
        <v/>
      </c>
      <c r="DF434" s="39" t="str">
        <f t="shared" si="721"/>
        <v/>
      </c>
      <c r="DG434" s="39" t="str">
        <f t="shared" si="721"/>
        <v/>
      </c>
      <c r="DH434" s="39" t="str">
        <f t="shared" si="721"/>
        <v/>
      </c>
      <c r="DI434" s="39" t="str">
        <f t="shared" si="721"/>
        <v/>
      </c>
      <c r="DJ434" s="39" t="str">
        <f t="shared" si="721"/>
        <v/>
      </c>
      <c r="DK434" s="39" t="str">
        <f t="shared" si="726"/>
        <v/>
      </c>
      <c r="DL434" s="39" t="str">
        <f t="shared" si="726"/>
        <v/>
      </c>
      <c r="DM434" s="39" t="str">
        <f t="shared" si="726"/>
        <v/>
      </c>
      <c r="DN434" s="39" t="str">
        <f t="shared" si="726"/>
        <v/>
      </c>
      <c r="DO434" s="39" t="str">
        <f t="shared" si="726"/>
        <v/>
      </c>
      <c r="DP434" s="39" t="str">
        <f t="shared" si="726"/>
        <v/>
      </c>
      <c r="DQ434" s="39" t="str">
        <f t="shared" si="726"/>
        <v/>
      </c>
      <c r="DR434" s="39" t="str">
        <f t="shared" si="724"/>
        <v/>
      </c>
      <c r="DS434" s="39" t="str">
        <f t="shared" si="724"/>
        <v/>
      </c>
      <c r="DT434" s="39" t="str">
        <f t="shared" si="724"/>
        <v/>
      </c>
      <c r="DU434" s="39" t="str">
        <f t="shared" si="724"/>
        <v/>
      </c>
      <c r="DV434" s="39" t="str">
        <f t="shared" si="724"/>
        <v/>
      </c>
      <c r="DW434" s="39" t="str">
        <f t="shared" si="724"/>
        <v/>
      </c>
      <c r="DX434" s="39" t="str">
        <f t="shared" si="724"/>
        <v/>
      </c>
      <c r="DY434" s="39" t="str">
        <f t="shared" si="724"/>
        <v/>
      </c>
      <c r="DZ434" s="39" t="str">
        <f t="shared" si="724"/>
        <v/>
      </c>
      <c r="EA434" s="39" t="str">
        <f t="shared" si="724"/>
        <v/>
      </c>
      <c r="EB434" s="39" t="str">
        <f t="shared" si="724"/>
        <v/>
      </c>
      <c r="EC434" s="39" t="str">
        <f t="shared" si="724"/>
        <v/>
      </c>
      <c r="ED434" s="39" t="str">
        <f t="shared" si="724"/>
        <v/>
      </c>
      <c r="EE434" s="39" t="str">
        <f t="shared" si="724"/>
        <v/>
      </c>
      <c r="EF434" s="39" t="str">
        <f t="shared" si="724"/>
        <v/>
      </c>
      <c r="EG434" s="39" t="str">
        <f t="shared" si="724"/>
        <v/>
      </c>
      <c r="EH434" s="39" t="str">
        <f t="shared" si="725"/>
        <v/>
      </c>
      <c r="EI434" s="39" t="str">
        <f t="shared" si="712"/>
        <v/>
      </c>
      <c r="EJ434" s="39" t="str">
        <f t="shared" si="712"/>
        <v/>
      </c>
      <c r="EK434" s="39" t="str">
        <f t="shared" si="712"/>
        <v/>
      </c>
      <c r="EL434" s="39" t="str">
        <f t="shared" si="712"/>
        <v/>
      </c>
      <c r="EM434" s="39" t="str">
        <f t="shared" si="712"/>
        <v/>
      </c>
      <c r="EN434" s="39" t="str">
        <f t="shared" si="712"/>
        <v/>
      </c>
      <c r="EO434" s="39" t="str">
        <f t="shared" si="712"/>
        <v/>
      </c>
    </row>
    <row r="435" spans="75:145">
      <c r="BW435" s="39" t="str">
        <f t="shared" si="715"/>
        <v/>
      </c>
      <c r="BX435" s="39" t="str">
        <f t="shared" si="716"/>
        <v/>
      </c>
      <c r="BY435" s="39" t="str">
        <f t="shared" si="716"/>
        <v/>
      </c>
      <c r="BZ435" s="39" t="str">
        <f t="shared" si="717"/>
        <v/>
      </c>
      <c r="CA435" s="39" t="str">
        <f t="shared" si="717"/>
        <v/>
      </c>
      <c r="CB435" s="39" t="str">
        <f t="shared" si="717"/>
        <v/>
      </c>
      <c r="CC435" s="39" t="str">
        <f t="shared" si="718"/>
        <v/>
      </c>
      <c r="CD435" s="39" t="str">
        <f t="shared" si="718"/>
        <v/>
      </c>
      <c r="CE435" s="39" t="str">
        <f t="shared" si="718"/>
        <v/>
      </c>
      <c r="CF435" s="39" t="str">
        <f t="shared" si="718"/>
        <v/>
      </c>
      <c r="CG435" s="39" t="str">
        <f t="shared" si="718"/>
        <v/>
      </c>
      <c r="CH435" s="39" t="str">
        <f t="shared" si="718"/>
        <v/>
      </c>
      <c r="CI435" s="39" t="str">
        <f t="shared" si="718"/>
        <v/>
      </c>
      <c r="CJ435" s="39" t="str">
        <f t="shared" si="718"/>
        <v/>
      </c>
      <c r="CK435" s="39" t="str">
        <f t="shared" si="718"/>
        <v/>
      </c>
      <c r="CL435" s="39" t="str">
        <f t="shared" si="718"/>
        <v/>
      </c>
      <c r="CM435" s="39" t="str">
        <f t="shared" si="718"/>
        <v/>
      </c>
      <c r="CN435" s="39" t="str">
        <f t="shared" si="718"/>
        <v/>
      </c>
      <c r="CO435" s="39" t="str">
        <f t="shared" si="718"/>
        <v/>
      </c>
      <c r="CP435" s="39" t="str">
        <f t="shared" si="718"/>
        <v/>
      </c>
      <c r="CQ435" s="39" t="str">
        <f t="shared" si="718"/>
        <v/>
      </c>
      <c r="CR435" s="39" t="str">
        <f t="shared" si="718"/>
        <v/>
      </c>
      <c r="CS435" s="39" t="str">
        <f t="shared" si="723"/>
        <v/>
      </c>
      <c r="CT435" s="39" t="str">
        <f t="shared" si="720"/>
        <v/>
      </c>
      <c r="CU435" s="39" t="str">
        <f t="shared" si="721"/>
        <v/>
      </c>
      <c r="CV435" s="39" t="str">
        <f t="shared" si="721"/>
        <v/>
      </c>
      <c r="CW435" s="39" t="str">
        <f t="shared" si="721"/>
        <v/>
      </c>
      <c r="CX435" s="39" t="str">
        <f t="shared" si="721"/>
        <v/>
      </c>
      <c r="CY435" s="39" t="str">
        <f t="shared" si="721"/>
        <v/>
      </c>
      <c r="CZ435" s="39" t="str">
        <f t="shared" si="721"/>
        <v/>
      </c>
      <c r="DA435" s="39" t="str">
        <f t="shared" si="721"/>
        <v/>
      </c>
      <c r="DB435" s="39" t="str">
        <f t="shared" si="721"/>
        <v/>
      </c>
      <c r="DC435" s="39" t="str">
        <f t="shared" si="721"/>
        <v/>
      </c>
      <c r="DD435" s="39" t="str">
        <f t="shared" si="721"/>
        <v/>
      </c>
      <c r="DE435" s="39" t="str">
        <f t="shared" si="721"/>
        <v/>
      </c>
      <c r="DF435" s="39" t="str">
        <f t="shared" si="721"/>
        <v/>
      </c>
      <c r="DG435" s="39" t="str">
        <f t="shared" si="721"/>
        <v/>
      </c>
      <c r="DH435" s="39" t="str">
        <f t="shared" si="721"/>
        <v/>
      </c>
      <c r="DI435" s="39" t="str">
        <f t="shared" si="721"/>
        <v/>
      </c>
      <c r="DJ435" s="39" t="str">
        <f t="shared" si="721"/>
        <v/>
      </c>
      <c r="DK435" s="39" t="str">
        <f t="shared" si="726"/>
        <v/>
      </c>
      <c r="DL435" s="39" t="str">
        <f t="shared" si="726"/>
        <v/>
      </c>
      <c r="DM435" s="39" t="str">
        <f t="shared" si="726"/>
        <v/>
      </c>
      <c r="DN435" s="39" t="str">
        <f t="shared" si="726"/>
        <v/>
      </c>
      <c r="DO435" s="39" t="str">
        <f t="shared" si="726"/>
        <v/>
      </c>
      <c r="DP435" s="39" t="str">
        <f t="shared" si="726"/>
        <v/>
      </c>
      <c r="DQ435" s="39" t="str">
        <f t="shared" si="726"/>
        <v/>
      </c>
      <c r="DR435" s="39" t="str">
        <f t="shared" si="724"/>
        <v/>
      </c>
      <c r="DS435" s="39" t="str">
        <f t="shared" si="724"/>
        <v/>
      </c>
      <c r="DT435" s="39" t="str">
        <f t="shared" si="724"/>
        <v/>
      </c>
      <c r="DU435" s="39" t="str">
        <f t="shared" si="724"/>
        <v/>
      </c>
      <c r="DV435" s="39" t="str">
        <f t="shared" si="724"/>
        <v/>
      </c>
      <c r="DW435" s="39" t="str">
        <f t="shared" si="724"/>
        <v/>
      </c>
      <c r="DX435" s="39" t="str">
        <f t="shared" si="724"/>
        <v/>
      </c>
      <c r="DY435" s="39" t="str">
        <f t="shared" si="724"/>
        <v/>
      </c>
      <c r="DZ435" s="39" t="str">
        <f t="shared" si="724"/>
        <v/>
      </c>
      <c r="EA435" s="39" t="str">
        <f t="shared" si="724"/>
        <v/>
      </c>
      <c r="EB435" s="39" t="str">
        <f t="shared" si="724"/>
        <v/>
      </c>
      <c r="EC435" s="39" t="str">
        <f t="shared" si="724"/>
        <v/>
      </c>
      <c r="ED435" s="39" t="str">
        <f t="shared" si="724"/>
        <v/>
      </c>
      <c r="EE435" s="39" t="str">
        <f t="shared" si="724"/>
        <v/>
      </c>
      <c r="EF435" s="39" t="str">
        <f t="shared" si="724"/>
        <v/>
      </c>
      <c r="EG435" s="39" t="str">
        <f t="shared" si="724"/>
        <v/>
      </c>
      <c r="EH435" s="39" t="str">
        <f t="shared" si="725"/>
        <v/>
      </c>
      <c r="EI435" s="39" t="str">
        <f t="shared" si="712"/>
        <v/>
      </c>
      <c r="EJ435" s="39" t="str">
        <f t="shared" si="712"/>
        <v/>
      </c>
      <c r="EK435" s="39" t="str">
        <f t="shared" si="712"/>
        <v/>
      </c>
      <c r="EL435" s="39" t="str">
        <f t="shared" si="712"/>
        <v/>
      </c>
      <c r="EM435" s="39" t="str">
        <f t="shared" si="712"/>
        <v/>
      </c>
      <c r="EN435" s="39" t="str">
        <f t="shared" si="712"/>
        <v/>
      </c>
      <c r="EO435" s="39" t="str">
        <f t="shared" si="712"/>
        <v/>
      </c>
    </row>
    <row r="436" spans="75:145">
      <c r="BW436" s="39" t="str">
        <f t="shared" si="715"/>
        <v/>
      </c>
      <c r="BX436" s="39" t="str">
        <f t="shared" si="716"/>
        <v/>
      </c>
      <c r="BY436" s="39" t="str">
        <f t="shared" si="716"/>
        <v/>
      </c>
      <c r="BZ436" s="39" t="str">
        <f t="shared" si="717"/>
        <v/>
      </c>
      <c r="CA436" s="39" t="str">
        <f t="shared" si="717"/>
        <v/>
      </c>
      <c r="CB436" s="39" t="str">
        <f t="shared" si="717"/>
        <v/>
      </c>
      <c r="CC436" s="39" t="str">
        <f t="shared" si="718"/>
        <v/>
      </c>
      <c r="CD436" s="39" t="str">
        <f t="shared" si="718"/>
        <v/>
      </c>
      <c r="CE436" s="39" t="str">
        <f t="shared" si="718"/>
        <v/>
      </c>
      <c r="CF436" s="39" t="str">
        <f t="shared" si="718"/>
        <v/>
      </c>
      <c r="CG436" s="39" t="str">
        <f t="shared" si="718"/>
        <v/>
      </c>
      <c r="CH436" s="39" t="str">
        <f t="shared" si="718"/>
        <v/>
      </c>
      <c r="CI436" s="39" t="str">
        <f t="shared" si="718"/>
        <v/>
      </c>
      <c r="CJ436" s="39" t="str">
        <f t="shared" si="718"/>
        <v/>
      </c>
      <c r="CK436" s="39" t="str">
        <f t="shared" si="718"/>
        <v/>
      </c>
      <c r="CL436" s="39" t="str">
        <f t="shared" si="718"/>
        <v/>
      </c>
      <c r="CM436" s="39" t="str">
        <f t="shared" si="718"/>
        <v/>
      </c>
      <c r="CN436" s="39" t="str">
        <f t="shared" si="718"/>
        <v/>
      </c>
      <c r="CO436" s="39" t="str">
        <f t="shared" si="718"/>
        <v/>
      </c>
      <c r="CP436" s="39" t="str">
        <f t="shared" si="718"/>
        <v/>
      </c>
      <c r="CQ436" s="39" t="str">
        <f t="shared" si="718"/>
        <v/>
      </c>
      <c r="CR436" s="39" t="str">
        <f t="shared" si="718"/>
        <v/>
      </c>
      <c r="CS436" s="39" t="str">
        <f t="shared" si="723"/>
        <v/>
      </c>
      <c r="CT436" s="39" t="str">
        <f t="shared" si="720"/>
        <v/>
      </c>
      <c r="CU436" s="39" t="str">
        <f t="shared" si="721"/>
        <v/>
      </c>
      <c r="CV436" s="39" t="str">
        <f t="shared" si="721"/>
        <v/>
      </c>
      <c r="CW436" s="39" t="str">
        <f t="shared" si="721"/>
        <v/>
      </c>
      <c r="CX436" s="39" t="str">
        <f t="shared" si="721"/>
        <v/>
      </c>
      <c r="CY436" s="39" t="str">
        <f t="shared" si="721"/>
        <v/>
      </c>
      <c r="CZ436" s="39" t="str">
        <f t="shared" si="721"/>
        <v/>
      </c>
      <c r="DA436" s="39" t="str">
        <f t="shared" si="721"/>
        <v/>
      </c>
      <c r="DB436" s="39" t="str">
        <f t="shared" si="721"/>
        <v/>
      </c>
      <c r="DC436" s="39" t="str">
        <f t="shared" ref="DC436:DR460" si="727">IF(AI436="","","|n|cffffcc00"&amp;DC$2&amp;"：|r"&amp;AI436&amp;DC$1)</f>
        <v/>
      </c>
      <c r="DD436" s="39" t="str">
        <f t="shared" si="727"/>
        <v/>
      </c>
      <c r="DE436" s="39" t="str">
        <f t="shared" si="727"/>
        <v/>
      </c>
      <c r="DF436" s="39" t="str">
        <f t="shared" si="727"/>
        <v/>
      </c>
      <c r="DG436" s="39" t="str">
        <f t="shared" si="727"/>
        <v/>
      </c>
      <c r="DH436" s="39" t="str">
        <f t="shared" si="727"/>
        <v/>
      </c>
      <c r="DI436" s="39" t="str">
        <f t="shared" si="727"/>
        <v/>
      </c>
      <c r="DJ436" s="39" t="str">
        <f t="shared" si="727"/>
        <v/>
      </c>
      <c r="DK436" s="39" t="str">
        <f t="shared" si="726"/>
        <v/>
      </c>
      <c r="DL436" s="39" t="str">
        <f t="shared" si="726"/>
        <v/>
      </c>
      <c r="DM436" s="39" t="str">
        <f t="shared" si="726"/>
        <v/>
      </c>
      <c r="DN436" s="39" t="str">
        <f t="shared" si="726"/>
        <v/>
      </c>
      <c r="DO436" s="39" t="str">
        <f t="shared" si="726"/>
        <v/>
      </c>
      <c r="DP436" s="39" t="str">
        <f t="shared" si="726"/>
        <v/>
      </c>
      <c r="DQ436" s="39" t="str">
        <f t="shared" si="726"/>
        <v/>
      </c>
      <c r="DR436" s="39" t="str">
        <f t="shared" si="724"/>
        <v/>
      </c>
      <c r="DS436" s="39" t="str">
        <f t="shared" si="724"/>
        <v/>
      </c>
      <c r="DT436" s="39" t="str">
        <f t="shared" si="724"/>
        <v/>
      </c>
      <c r="DU436" s="39" t="str">
        <f t="shared" si="724"/>
        <v/>
      </c>
      <c r="DV436" s="39" t="str">
        <f t="shared" si="724"/>
        <v/>
      </c>
      <c r="DW436" s="39" t="str">
        <f t="shared" si="724"/>
        <v/>
      </c>
      <c r="DX436" s="39" t="str">
        <f t="shared" si="724"/>
        <v/>
      </c>
      <c r="DY436" s="39" t="str">
        <f t="shared" si="724"/>
        <v/>
      </c>
      <c r="DZ436" s="39" t="str">
        <f t="shared" si="724"/>
        <v/>
      </c>
      <c r="EA436" s="39" t="str">
        <f t="shared" si="724"/>
        <v/>
      </c>
      <c r="EB436" s="39" t="str">
        <f t="shared" si="724"/>
        <v/>
      </c>
      <c r="EC436" s="39" t="str">
        <f t="shared" si="724"/>
        <v/>
      </c>
      <c r="ED436" s="39" t="str">
        <f t="shared" si="724"/>
        <v/>
      </c>
      <c r="EE436" s="39" t="str">
        <f t="shared" si="724"/>
        <v/>
      </c>
      <c r="EF436" s="39" t="str">
        <f t="shared" si="724"/>
        <v/>
      </c>
      <c r="EG436" s="39" t="str">
        <f t="shared" si="724"/>
        <v/>
      </c>
      <c r="EH436" s="39" t="str">
        <f t="shared" si="725"/>
        <v/>
      </c>
      <c r="EI436" s="39" t="str">
        <f t="shared" si="712"/>
        <v/>
      </c>
      <c r="EJ436" s="39" t="str">
        <f t="shared" si="712"/>
        <v/>
      </c>
      <c r="EK436" s="39" t="str">
        <f t="shared" si="712"/>
        <v/>
      </c>
      <c r="EL436" s="39" t="str">
        <f t="shared" si="712"/>
        <v/>
      </c>
      <c r="EM436" s="39" t="str">
        <f t="shared" si="712"/>
        <v/>
      </c>
      <c r="EN436" s="39" t="str">
        <f t="shared" si="712"/>
        <v/>
      </c>
      <c r="EO436" s="39" t="str">
        <f t="shared" si="712"/>
        <v/>
      </c>
    </row>
    <row r="437" spans="75:145">
      <c r="BW437" s="39" t="str">
        <f t="shared" si="715"/>
        <v/>
      </c>
      <c r="BX437" s="39" t="str">
        <f t="shared" si="716"/>
        <v/>
      </c>
      <c r="BY437" s="39" t="str">
        <f t="shared" si="716"/>
        <v/>
      </c>
      <c r="BZ437" s="39" t="str">
        <f t="shared" si="717"/>
        <v/>
      </c>
      <c r="CA437" s="39" t="str">
        <f t="shared" si="717"/>
        <v/>
      </c>
      <c r="CB437" s="39" t="str">
        <f t="shared" si="717"/>
        <v/>
      </c>
      <c r="CC437" s="39" t="str">
        <f t="shared" si="718"/>
        <v/>
      </c>
      <c r="CD437" s="39" t="str">
        <f t="shared" si="718"/>
        <v/>
      </c>
      <c r="CE437" s="39" t="str">
        <f t="shared" si="718"/>
        <v/>
      </c>
      <c r="CF437" s="39" t="str">
        <f t="shared" si="718"/>
        <v/>
      </c>
      <c r="CG437" s="39" t="str">
        <f t="shared" si="718"/>
        <v/>
      </c>
      <c r="CH437" s="39" t="str">
        <f t="shared" si="718"/>
        <v/>
      </c>
      <c r="CI437" s="39" t="str">
        <f t="shared" si="718"/>
        <v/>
      </c>
      <c r="CJ437" s="39" t="str">
        <f t="shared" si="718"/>
        <v/>
      </c>
      <c r="CK437" s="39" t="str">
        <f t="shared" si="718"/>
        <v/>
      </c>
      <c r="CL437" s="39" t="str">
        <f t="shared" si="718"/>
        <v/>
      </c>
      <c r="CM437" s="39" t="str">
        <f t="shared" si="718"/>
        <v/>
      </c>
      <c r="CN437" s="39" t="str">
        <f t="shared" si="718"/>
        <v/>
      </c>
      <c r="CO437" s="39" t="str">
        <f t="shared" si="718"/>
        <v/>
      </c>
      <c r="CP437" s="39" t="str">
        <f t="shared" si="718"/>
        <v/>
      </c>
      <c r="CQ437" s="39" t="str">
        <f t="shared" si="718"/>
        <v/>
      </c>
      <c r="CR437" s="39" t="str">
        <f t="shared" si="718"/>
        <v/>
      </c>
      <c r="CS437" s="39" t="str">
        <f t="shared" si="723"/>
        <v/>
      </c>
      <c r="CT437" s="39" t="str">
        <f t="shared" si="720"/>
        <v/>
      </c>
      <c r="CU437" s="39" t="str">
        <f t="shared" si="720"/>
        <v/>
      </c>
      <c r="CV437" s="39" t="str">
        <f t="shared" si="720"/>
        <v/>
      </c>
      <c r="CW437" s="39" t="str">
        <f t="shared" si="720"/>
        <v/>
      </c>
      <c r="CX437" s="39" t="str">
        <f t="shared" si="720"/>
        <v/>
      </c>
      <c r="CY437" s="39" t="str">
        <f t="shared" si="720"/>
        <v/>
      </c>
      <c r="CZ437" s="39" t="str">
        <f t="shared" si="720"/>
        <v/>
      </c>
      <c r="DA437" s="39" t="str">
        <f t="shared" si="720"/>
        <v/>
      </c>
      <c r="DB437" s="39" t="str">
        <f t="shared" si="720"/>
        <v/>
      </c>
      <c r="DC437" s="39" t="str">
        <f t="shared" si="727"/>
        <v/>
      </c>
      <c r="DD437" s="39" t="str">
        <f t="shared" si="727"/>
        <v/>
      </c>
      <c r="DE437" s="39" t="str">
        <f t="shared" si="727"/>
        <v/>
      </c>
      <c r="DF437" s="39" t="str">
        <f t="shared" si="727"/>
        <v/>
      </c>
      <c r="DG437" s="39" t="str">
        <f t="shared" si="727"/>
        <v/>
      </c>
      <c r="DH437" s="39" t="str">
        <f t="shared" si="727"/>
        <v/>
      </c>
      <c r="DI437" s="39" t="str">
        <f t="shared" si="727"/>
        <v/>
      </c>
      <c r="DJ437" s="39" t="str">
        <f t="shared" si="727"/>
        <v/>
      </c>
      <c r="DK437" s="39" t="str">
        <f t="shared" si="726"/>
        <v/>
      </c>
      <c r="DL437" s="39" t="str">
        <f t="shared" si="726"/>
        <v/>
      </c>
      <c r="DM437" s="39" t="str">
        <f t="shared" si="726"/>
        <v/>
      </c>
      <c r="DN437" s="39" t="str">
        <f t="shared" si="726"/>
        <v/>
      </c>
      <c r="DO437" s="39" t="str">
        <f t="shared" si="726"/>
        <v/>
      </c>
      <c r="DP437" s="39" t="str">
        <f t="shared" si="726"/>
        <v/>
      </c>
      <c r="DQ437" s="39" t="str">
        <f t="shared" si="726"/>
        <v/>
      </c>
      <c r="DR437" s="39" t="str">
        <f t="shared" si="724"/>
        <v/>
      </c>
      <c r="DS437" s="39" t="str">
        <f t="shared" si="724"/>
        <v/>
      </c>
      <c r="DT437" s="39" t="str">
        <f t="shared" si="724"/>
        <v/>
      </c>
      <c r="DU437" s="39" t="str">
        <f t="shared" si="724"/>
        <v/>
      </c>
      <c r="DV437" s="39" t="str">
        <f t="shared" si="724"/>
        <v/>
      </c>
      <c r="DW437" s="39" t="str">
        <f t="shared" si="724"/>
        <v/>
      </c>
      <c r="DX437" s="39" t="str">
        <f t="shared" si="724"/>
        <v/>
      </c>
      <c r="DY437" s="39" t="str">
        <f t="shared" si="724"/>
        <v/>
      </c>
      <c r="DZ437" s="39" t="str">
        <f t="shared" si="724"/>
        <v/>
      </c>
      <c r="EA437" s="39" t="str">
        <f t="shared" si="724"/>
        <v/>
      </c>
      <c r="EB437" s="39" t="str">
        <f t="shared" si="724"/>
        <v/>
      </c>
      <c r="EC437" s="39" t="str">
        <f t="shared" si="724"/>
        <v/>
      </c>
      <c r="ED437" s="39" t="str">
        <f t="shared" si="724"/>
        <v/>
      </c>
      <c r="EE437" s="39" t="str">
        <f t="shared" si="724"/>
        <v/>
      </c>
      <c r="EF437" s="39" t="str">
        <f t="shared" si="724"/>
        <v/>
      </c>
      <c r="EG437" s="39" t="str">
        <f t="shared" si="724"/>
        <v/>
      </c>
      <c r="EH437" s="39" t="str">
        <f t="shared" si="725"/>
        <v/>
      </c>
      <c r="EI437" s="39" t="str">
        <f t="shared" si="712"/>
        <v/>
      </c>
      <c r="EJ437" s="39" t="str">
        <f t="shared" si="712"/>
        <v/>
      </c>
      <c r="EK437" s="39" t="str">
        <f t="shared" si="712"/>
        <v/>
      </c>
      <c r="EL437" s="39" t="str">
        <f t="shared" si="712"/>
        <v/>
      </c>
      <c r="EM437" s="39" t="str">
        <f t="shared" si="712"/>
        <v/>
      </c>
      <c r="EN437" s="39" t="str">
        <f t="shared" si="712"/>
        <v/>
      </c>
      <c r="EO437" s="39" t="str">
        <f t="shared" si="712"/>
        <v/>
      </c>
    </row>
    <row r="438" spans="75:145">
      <c r="BW438" s="39" t="str">
        <f t="shared" si="715"/>
        <v/>
      </c>
      <c r="BX438" s="39" t="str">
        <f t="shared" si="716"/>
        <v/>
      </c>
      <c r="BY438" s="39" t="str">
        <f t="shared" si="716"/>
        <v/>
      </c>
      <c r="BZ438" s="39" t="str">
        <f t="shared" si="717"/>
        <v/>
      </c>
      <c r="CA438" s="39" t="str">
        <f t="shared" si="717"/>
        <v/>
      </c>
      <c r="CB438" s="39" t="str">
        <f t="shared" si="717"/>
        <v/>
      </c>
      <c r="CC438" s="39" t="str">
        <f t="shared" si="718"/>
        <v/>
      </c>
      <c r="CD438" s="39" t="str">
        <f t="shared" si="718"/>
        <v/>
      </c>
      <c r="CE438" s="39" t="str">
        <f t="shared" si="718"/>
        <v/>
      </c>
      <c r="CF438" s="39" t="str">
        <f t="shared" si="718"/>
        <v/>
      </c>
      <c r="CG438" s="39" t="str">
        <f t="shared" si="718"/>
        <v/>
      </c>
      <c r="CH438" s="39" t="str">
        <f t="shared" si="718"/>
        <v/>
      </c>
      <c r="CI438" s="39" t="str">
        <f t="shared" si="718"/>
        <v/>
      </c>
      <c r="CJ438" s="39" t="str">
        <f t="shared" si="718"/>
        <v/>
      </c>
      <c r="CK438" s="39" t="str">
        <f t="shared" si="718"/>
        <v/>
      </c>
      <c r="CL438" s="39" t="str">
        <f t="shared" si="718"/>
        <v/>
      </c>
      <c r="CM438" s="39" t="str">
        <f t="shared" si="718"/>
        <v/>
      </c>
      <c r="CN438" s="39" t="str">
        <f t="shared" si="718"/>
        <v/>
      </c>
      <c r="CO438" s="39" t="str">
        <f t="shared" si="718"/>
        <v/>
      </c>
      <c r="CP438" s="39" t="str">
        <f t="shared" si="718"/>
        <v/>
      </c>
      <c r="CQ438" s="39" t="str">
        <f t="shared" si="718"/>
        <v/>
      </c>
      <c r="CR438" s="39" t="str">
        <f t="shared" si="718"/>
        <v/>
      </c>
      <c r="CS438" s="39" t="str">
        <f t="shared" si="723"/>
        <v/>
      </c>
      <c r="CT438" s="39" t="str">
        <f t="shared" si="720"/>
        <v/>
      </c>
      <c r="CU438" s="39" t="str">
        <f t="shared" si="720"/>
        <v/>
      </c>
      <c r="CV438" s="39" t="str">
        <f t="shared" si="720"/>
        <v/>
      </c>
      <c r="CW438" s="39" t="str">
        <f t="shared" si="720"/>
        <v/>
      </c>
      <c r="CX438" s="39" t="str">
        <f t="shared" si="720"/>
        <v/>
      </c>
      <c r="CY438" s="39" t="str">
        <f t="shared" si="720"/>
        <v/>
      </c>
      <c r="CZ438" s="39" t="str">
        <f t="shared" si="720"/>
        <v/>
      </c>
      <c r="DA438" s="39" t="str">
        <f t="shared" si="720"/>
        <v/>
      </c>
      <c r="DB438" s="39" t="str">
        <f t="shared" si="720"/>
        <v/>
      </c>
      <c r="DC438" s="39" t="str">
        <f t="shared" si="727"/>
        <v/>
      </c>
      <c r="DD438" s="39" t="str">
        <f t="shared" si="727"/>
        <v/>
      </c>
      <c r="DE438" s="39" t="str">
        <f t="shared" si="727"/>
        <v/>
      </c>
      <c r="DF438" s="39" t="str">
        <f t="shared" si="727"/>
        <v/>
      </c>
      <c r="DG438" s="39" t="str">
        <f t="shared" si="727"/>
        <v/>
      </c>
      <c r="DH438" s="39" t="str">
        <f t="shared" si="727"/>
        <v/>
      </c>
      <c r="DI438" s="39" t="str">
        <f t="shared" si="727"/>
        <v/>
      </c>
      <c r="DJ438" s="39" t="str">
        <f t="shared" si="727"/>
        <v/>
      </c>
      <c r="DK438" s="39" t="str">
        <f t="shared" si="726"/>
        <v/>
      </c>
      <c r="DL438" s="39" t="str">
        <f t="shared" si="726"/>
        <v/>
      </c>
      <c r="DM438" s="39" t="str">
        <f t="shared" si="726"/>
        <v/>
      </c>
      <c r="DN438" s="39" t="str">
        <f t="shared" si="726"/>
        <v/>
      </c>
      <c r="DO438" s="39" t="str">
        <f t="shared" si="726"/>
        <v/>
      </c>
      <c r="DP438" s="39" t="str">
        <f t="shared" si="726"/>
        <v/>
      </c>
      <c r="DQ438" s="39" t="str">
        <f t="shared" si="726"/>
        <v/>
      </c>
      <c r="DR438" s="39" t="str">
        <f t="shared" si="724"/>
        <v/>
      </c>
      <c r="DS438" s="39" t="str">
        <f t="shared" si="724"/>
        <v/>
      </c>
      <c r="DT438" s="39" t="str">
        <f t="shared" si="724"/>
        <v/>
      </c>
      <c r="DU438" s="39" t="str">
        <f t="shared" si="724"/>
        <v/>
      </c>
      <c r="DV438" s="39" t="str">
        <f t="shared" si="724"/>
        <v/>
      </c>
      <c r="DW438" s="39" t="str">
        <f t="shared" si="724"/>
        <v/>
      </c>
      <c r="DX438" s="39" t="str">
        <f t="shared" si="724"/>
        <v/>
      </c>
      <c r="DY438" s="39" t="str">
        <f t="shared" si="724"/>
        <v/>
      </c>
      <c r="DZ438" s="39" t="str">
        <f t="shared" si="724"/>
        <v/>
      </c>
      <c r="EA438" s="39" t="str">
        <f t="shared" si="724"/>
        <v/>
      </c>
      <c r="EB438" s="39" t="str">
        <f t="shared" si="724"/>
        <v/>
      </c>
      <c r="EC438" s="39" t="str">
        <f t="shared" si="724"/>
        <v/>
      </c>
      <c r="ED438" s="39" t="str">
        <f t="shared" si="724"/>
        <v/>
      </c>
      <c r="EE438" s="39" t="str">
        <f t="shared" si="724"/>
        <v/>
      </c>
      <c r="EF438" s="39" t="str">
        <f t="shared" si="724"/>
        <v/>
      </c>
      <c r="EG438" s="39" t="str">
        <f t="shared" si="724"/>
        <v/>
      </c>
      <c r="EH438" s="39" t="str">
        <f t="shared" si="725"/>
        <v/>
      </c>
      <c r="EI438" s="39" t="str">
        <f t="shared" si="712"/>
        <v/>
      </c>
      <c r="EJ438" s="39" t="str">
        <f t="shared" si="712"/>
        <v/>
      </c>
      <c r="EK438" s="39" t="str">
        <f t="shared" si="712"/>
        <v/>
      </c>
      <c r="EL438" s="39" t="str">
        <f t="shared" si="712"/>
        <v/>
      </c>
      <c r="EM438" s="39" t="str">
        <f t="shared" si="712"/>
        <v/>
      </c>
      <c r="EN438" s="39" t="str">
        <f t="shared" si="712"/>
        <v/>
      </c>
      <c r="EO438" s="39" t="str">
        <f t="shared" si="712"/>
        <v/>
      </c>
    </row>
    <row r="439" spans="75:145">
      <c r="BW439" s="39" t="str">
        <f t="shared" si="715"/>
        <v/>
      </c>
      <c r="BX439" s="39" t="str">
        <f t="shared" si="716"/>
        <v/>
      </c>
      <c r="BY439" s="39" t="str">
        <f t="shared" si="716"/>
        <v/>
      </c>
      <c r="BZ439" s="39" t="str">
        <f t="shared" si="717"/>
        <v/>
      </c>
      <c r="CA439" s="39" t="str">
        <f t="shared" si="717"/>
        <v/>
      </c>
      <c r="CB439" s="39" t="str">
        <f t="shared" si="717"/>
        <v/>
      </c>
      <c r="CC439" s="39" t="str">
        <f t="shared" si="718"/>
        <v/>
      </c>
      <c r="CD439" s="39" t="str">
        <f t="shared" si="718"/>
        <v/>
      </c>
      <c r="CE439" s="39" t="str">
        <f t="shared" si="718"/>
        <v/>
      </c>
      <c r="CF439" s="39" t="str">
        <f t="shared" si="718"/>
        <v/>
      </c>
      <c r="CG439" s="39" t="str">
        <f t="shared" si="718"/>
        <v/>
      </c>
      <c r="CH439" s="39" t="str">
        <f t="shared" si="718"/>
        <v/>
      </c>
      <c r="CI439" s="39" t="str">
        <f t="shared" si="718"/>
        <v/>
      </c>
      <c r="CJ439" s="39" t="str">
        <f t="shared" si="718"/>
        <v/>
      </c>
      <c r="CK439" s="39" t="str">
        <f t="shared" si="718"/>
        <v/>
      </c>
      <c r="CL439" s="39" t="str">
        <f t="shared" si="718"/>
        <v/>
      </c>
      <c r="CM439" s="39" t="str">
        <f t="shared" si="718"/>
        <v/>
      </c>
      <c r="CN439" s="39" t="str">
        <f t="shared" si="718"/>
        <v/>
      </c>
      <c r="CO439" s="39" t="str">
        <f t="shared" si="718"/>
        <v/>
      </c>
      <c r="CP439" s="39" t="str">
        <f t="shared" si="718"/>
        <v/>
      </c>
      <c r="CQ439" s="39" t="str">
        <f t="shared" si="718"/>
        <v/>
      </c>
      <c r="CR439" s="39" t="str">
        <f t="shared" si="718"/>
        <v/>
      </c>
      <c r="CS439" s="39" t="str">
        <f t="shared" si="723"/>
        <v/>
      </c>
      <c r="CT439" s="39" t="str">
        <f t="shared" si="720"/>
        <v/>
      </c>
      <c r="CU439" s="39" t="str">
        <f t="shared" si="720"/>
        <v/>
      </c>
      <c r="CV439" s="39" t="str">
        <f t="shared" si="720"/>
        <v/>
      </c>
      <c r="CW439" s="39" t="str">
        <f t="shared" si="720"/>
        <v/>
      </c>
      <c r="CX439" s="39" t="str">
        <f t="shared" si="720"/>
        <v/>
      </c>
      <c r="CY439" s="39" t="str">
        <f t="shared" si="720"/>
        <v/>
      </c>
      <c r="CZ439" s="39" t="str">
        <f t="shared" si="720"/>
        <v/>
      </c>
      <c r="DA439" s="39" t="str">
        <f t="shared" si="720"/>
        <v/>
      </c>
      <c r="DB439" s="39" t="str">
        <f t="shared" si="720"/>
        <v/>
      </c>
      <c r="DC439" s="39" t="str">
        <f t="shared" si="727"/>
        <v/>
      </c>
      <c r="DD439" s="39" t="str">
        <f t="shared" si="727"/>
        <v/>
      </c>
      <c r="DE439" s="39" t="str">
        <f t="shared" si="727"/>
        <v/>
      </c>
      <c r="DF439" s="39" t="str">
        <f t="shared" si="727"/>
        <v/>
      </c>
      <c r="DG439" s="39" t="str">
        <f t="shared" si="727"/>
        <v/>
      </c>
      <c r="DH439" s="39" t="str">
        <f t="shared" si="727"/>
        <v/>
      </c>
      <c r="DI439" s="39" t="str">
        <f t="shared" si="727"/>
        <v/>
      </c>
      <c r="DJ439" s="39" t="str">
        <f t="shared" si="727"/>
        <v/>
      </c>
      <c r="DK439" s="39" t="str">
        <f t="shared" si="726"/>
        <v/>
      </c>
      <c r="DL439" s="39" t="str">
        <f t="shared" si="726"/>
        <v/>
      </c>
      <c r="DM439" s="39" t="str">
        <f t="shared" si="726"/>
        <v/>
      </c>
      <c r="DN439" s="39" t="str">
        <f t="shared" si="726"/>
        <v/>
      </c>
      <c r="DO439" s="39" t="str">
        <f t="shared" si="726"/>
        <v/>
      </c>
      <c r="DP439" s="39" t="str">
        <f t="shared" si="726"/>
        <v/>
      </c>
      <c r="DQ439" s="39" t="str">
        <f t="shared" si="726"/>
        <v/>
      </c>
      <c r="DR439" s="39" t="str">
        <f t="shared" si="724"/>
        <v/>
      </c>
      <c r="DS439" s="39" t="str">
        <f t="shared" si="724"/>
        <v/>
      </c>
      <c r="DT439" s="39" t="str">
        <f t="shared" si="724"/>
        <v/>
      </c>
      <c r="DU439" s="39" t="str">
        <f t="shared" si="724"/>
        <v/>
      </c>
      <c r="DV439" s="39" t="str">
        <f t="shared" si="724"/>
        <v/>
      </c>
      <c r="DW439" s="39" t="str">
        <f t="shared" si="724"/>
        <v/>
      </c>
      <c r="DX439" s="39" t="str">
        <f t="shared" si="724"/>
        <v/>
      </c>
      <c r="DY439" s="39" t="str">
        <f t="shared" si="724"/>
        <v/>
      </c>
      <c r="DZ439" s="39" t="str">
        <f t="shared" si="724"/>
        <v/>
      </c>
      <c r="EA439" s="39" t="str">
        <f t="shared" si="724"/>
        <v/>
      </c>
      <c r="EB439" s="39" t="str">
        <f t="shared" si="724"/>
        <v/>
      </c>
      <c r="EC439" s="39" t="str">
        <f t="shared" si="724"/>
        <v/>
      </c>
      <c r="ED439" s="39" t="str">
        <f t="shared" si="724"/>
        <v/>
      </c>
      <c r="EE439" s="39" t="str">
        <f t="shared" si="724"/>
        <v/>
      </c>
      <c r="EF439" s="39" t="str">
        <f t="shared" si="724"/>
        <v/>
      </c>
      <c r="EG439" s="39" t="str">
        <f t="shared" si="724"/>
        <v/>
      </c>
      <c r="EH439" s="39" t="str">
        <f t="shared" si="725"/>
        <v/>
      </c>
      <c r="EI439" s="39" t="str">
        <f t="shared" si="712"/>
        <v/>
      </c>
      <c r="EJ439" s="39" t="str">
        <f t="shared" si="712"/>
        <v/>
      </c>
      <c r="EK439" s="39" t="str">
        <f t="shared" si="712"/>
        <v/>
      </c>
      <c r="EL439" s="39" t="str">
        <f t="shared" si="712"/>
        <v/>
      </c>
      <c r="EM439" s="39" t="str">
        <f t="shared" si="712"/>
        <v/>
      </c>
      <c r="EN439" s="39" t="str">
        <f t="shared" si="712"/>
        <v/>
      </c>
      <c r="EO439" s="39" t="str">
        <f t="shared" si="712"/>
        <v/>
      </c>
    </row>
    <row r="440" spans="75:145">
      <c r="BW440" s="39" t="str">
        <f t="shared" si="715"/>
        <v/>
      </c>
      <c r="BX440" s="39" t="str">
        <f t="shared" si="716"/>
        <v/>
      </c>
      <c r="BY440" s="39" t="str">
        <f t="shared" si="716"/>
        <v/>
      </c>
      <c r="BZ440" s="39" t="str">
        <f t="shared" si="717"/>
        <v/>
      </c>
      <c r="CA440" s="39" t="str">
        <f t="shared" si="717"/>
        <v/>
      </c>
      <c r="CB440" s="39" t="str">
        <f t="shared" si="717"/>
        <v/>
      </c>
      <c r="CC440" s="39" t="str">
        <f t="shared" si="718"/>
        <v/>
      </c>
      <c r="CD440" s="39" t="str">
        <f t="shared" si="718"/>
        <v/>
      </c>
      <c r="CE440" s="39" t="str">
        <f t="shared" si="718"/>
        <v/>
      </c>
      <c r="CF440" s="39" t="str">
        <f t="shared" si="718"/>
        <v/>
      </c>
      <c r="CG440" s="39" t="str">
        <f t="shared" si="718"/>
        <v/>
      </c>
      <c r="CH440" s="39" t="str">
        <f t="shared" si="718"/>
        <v/>
      </c>
      <c r="CI440" s="39" t="str">
        <f t="shared" si="718"/>
        <v/>
      </c>
      <c r="CJ440" s="39" t="str">
        <f t="shared" si="718"/>
        <v/>
      </c>
      <c r="CK440" s="39" t="str">
        <f t="shared" si="718"/>
        <v/>
      </c>
      <c r="CL440" s="39" t="str">
        <f t="shared" si="718"/>
        <v/>
      </c>
      <c r="CM440" s="39" t="str">
        <f t="shared" si="718"/>
        <v/>
      </c>
      <c r="CN440" s="39" t="str">
        <f t="shared" si="718"/>
        <v/>
      </c>
      <c r="CO440" s="39" t="str">
        <f t="shared" si="718"/>
        <v/>
      </c>
      <c r="CP440" s="39" t="str">
        <f t="shared" si="718"/>
        <v/>
      </c>
      <c r="CQ440" s="39" t="str">
        <f t="shared" si="718"/>
        <v/>
      </c>
      <c r="CR440" s="39" t="str">
        <f t="shared" si="718"/>
        <v/>
      </c>
      <c r="CS440" s="39" t="str">
        <f t="shared" si="723"/>
        <v/>
      </c>
      <c r="CT440" s="39" t="str">
        <f t="shared" si="720"/>
        <v/>
      </c>
      <c r="CU440" s="39" t="str">
        <f t="shared" si="720"/>
        <v/>
      </c>
      <c r="CV440" s="39" t="str">
        <f t="shared" si="720"/>
        <v/>
      </c>
      <c r="CW440" s="39" t="str">
        <f t="shared" si="720"/>
        <v/>
      </c>
      <c r="CX440" s="39" t="str">
        <f t="shared" si="720"/>
        <v/>
      </c>
      <c r="CY440" s="39" t="str">
        <f t="shared" si="720"/>
        <v/>
      </c>
      <c r="CZ440" s="39" t="str">
        <f t="shared" si="720"/>
        <v/>
      </c>
      <c r="DA440" s="39" t="str">
        <f t="shared" si="720"/>
        <v/>
      </c>
      <c r="DB440" s="39" t="str">
        <f t="shared" si="720"/>
        <v/>
      </c>
      <c r="DC440" s="39" t="str">
        <f t="shared" si="727"/>
        <v/>
      </c>
      <c r="DD440" s="39" t="str">
        <f t="shared" si="727"/>
        <v/>
      </c>
      <c r="DE440" s="39" t="str">
        <f t="shared" si="727"/>
        <v/>
      </c>
      <c r="DF440" s="39" t="str">
        <f t="shared" si="727"/>
        <v/>
      </c>
      <c r="DG440" s="39" t="str">
        <f t="shared" si="727"/>
        <v/>
      </c>
      <c r="DH440" s="39" t="str">
        <f t="shared" si="727"/>
        <v/>
      </c>
      <c r="DI440" s="39" t="str">
        <f t="shared" si="727"/>
        <v/>
      </c>
      <c r="DJ440" s="39" t="str">
        <f t="shared" si="727"/>
        <v/>
      </c>
      <c r="DK440" s="39" t="str">
        <f t="shared" si="726"/>
        <v/>
      </c>
      <c r="DL440" s="39" t="str">
        <f t="shared" si="726"/>
        <v/>
      </c>
      <c r="DM440" s="39" t="str">
        <f t="shared" si="726"/>
        <v/>
      </c>
      <c r="DN440" s="39" t="str">
        <f t="shared" si="726"/>
        <v/>
      </c>
      <c r="DO440" s="39" t="str">
        <f t="shared" si="726"/>
        <v/>
      </c>
      <c r="DP440" s="39" t="str">
        <f t="shared" si="726"/>
        <v/>
      </c>
      <c r="DQ440" s="39" t="str">
        <f t="shared" si="726"/>
        <v/>
      </c>
      <c r="DR440" s="39" t="str">
        <f t="shared" si="724"/>
        <v/>
      </c>
      <c r="DS440" s="39" t="str">
        <f t="shared" si="724"/>
        <v/>
      </c>
      <c r="DT440" s="39" t="str">
        <f t="shared" si="724"/>
        <v/>
      </c>
      <c r="DU440" s="39" t="str">
        <f t="shared" si="724"/>
        <v/>
      </c>
      <c r="DV440" s="39" t="str">
        <f t="shared" si="724"/>
        <v/>
      </c>
      <c r="DW440" s="39" t="str">
        <f t="shared" si="724"/>
        <v/>
      </c>
      <c r="DX440" s="39" t="str">
        <f t="shared" si="724"/>
        <v/>
      </c>
      <c r="DY440" s="39" t="str">
        <f t="shared" si="724"/>
        <v/>
      </c>
      <c r="DZ440" s="39" t="str">
        <f t="shared" si="724"/>
        <v/>
      </c>
      <c r="EA440" s="39" t="str">
        <f t="shared" si="724"/>
        <v/>
      </c>
      <c r="EB440" s="39" t="str">
        <f t="shared" si="724"/>
        <v/>
      </c>
      <c r="EC440" s="39" t="str">
        <f t="shared" si="724"/>
        <v/>
      </c>
      <c r="ED440" s="39" t="str">
        <f t="shared" si="724"/>
        <v/>
      </c>
      <c r="EE440" s="39" t="str">
        <f t="shared" si="724"/>
        <v/>
      </c>
      <c r="EF440" s="39" t="str">
        <f t="shared" si="724"/>
        <v/>
      </c>
      <c r="EG440" s="39" t="str">
        <f t="shared" si="724"/>
        <v/>
      </c>
      <c r="EH440" s="39" t="str">
        <f t="shared" si="725"/>
        <v/>
      </c>
      <c r="EI440" s="39" t="str">
        <f t="shared" si="712"/>
        <v/>
      </c>
      <c r="EJ440" s="39" t="str">
        <f t="shared" si="712"/>
        <v/>
      </c>
      <c r="EK440" s="39" t="str">
        <f t="shared" si="712"/>
        <v/>
      </c>
      <c r="EL440" s="39" t="str">
        <f t="shared" si="712"/>
        <v/>
      </c>
      <c r="EM440" s="39" t="str">
        <f t="shared" si="712"/>
        <v/>
      </c>
      <c r="EN440" s="39" t="str">
        <f t="shared" si="712"/>
        <v/>
      </c>
      <c r="EO440" s="39" t="str">
        <f t="shared" si="712"/>
        <v/>
      </c>
    </row>
    <row r="441" spans="75:145">
      <c r="BW441" s="39" t="str">
        <f t="shared" si="715"/>
        <v/>
      </c>
      <c r="BX441" s="39" t="str">
        <f t="shared" si="716"/>
        <v/>
      </c>
      <c r="BY441" s="39" t="str">
        <f t="shared" si="716"/>
        <v/>
      </c>
      <c r="BZ441" s="39" t="str">
        <f t="shared" si="717"/>
        <v/>
      </c>
      <c r="CA441" s="39" t="str">
        <f t="shared" si="717"/>
        <v/>
      </c>
      <c r="CB441" s="39" t="str">
        <f t="shared" si="717"/>
        <v/>
      </c>
      <c r="CC441" s="39" t="str">
        <f t="shared" si="718"/>
        <v/>
      </c>
      <c r="CD441" s="39" t="str">
        <f t="shared" si="718"/>
        <v/>
      </c>
      <c r="CE441" s="39" t="str">
        <f t="shared" si="718"/>
        <v/>
      </c>
      <c r="CF441" s="39" t="str">
        <f t="shared" si="718"/>
        <v/>
      </c>
      <c r="CG441" s="39" t="str">
        <f t="shared" si="718"/>
        <v/>
      </c>
      <c r="CH441" s="39" t="str">
        <f t="shared" si="718"/>
        <v/>
      </c>
      <c r="CI441" s="39" t="str">
        <f t="shared" si="718"/>
        <v/>
      </c>
      <c r="CJ441" s="39" t="str">
        <f t="shared" si="718"/>
        <v/>
      </c>
      <c r="CK441" s="39" t="str">
        <f t="shared" si="718"/>
        <v/>
      </c>
      <c r="CL441" s="39" t="str">
        <f t="shared" si="718"/>
        <v/>
      </c>
      <c r="CM441" s="39" t="str">
        <f t="shared" si="718"/>
        <v/>
      </c>
      <c r="CN441" s="39" t="str">
        <f t="shared" si="718"/>
        <v/>
      </c>
      <c r="CO441" s="39" t="str">
        <f t="shared" si="718"/>
        <v/>
      </c>
      <c r="CP441" s="39" t="str">
        <f t="shared" si="718"/>
        <v/>
      </c>
      <c r="CQ441" s="39" t="str">
        <f t="shared" si="718"/>
        <v/>
      </c>
      <c r="CR441" s="39" t="str">
        <f t="shared" si="718"/>
        <v/>
      </c>
      <c r="CS441" s="39" t="str">
        <f t="shared" si="723"/>
        <v/>
      </c>
      <c r="CT441" s="39" t="str">
        <f t="shared" si="720"/>
        <v/>
      </c>
      <c r="CU441" s="39" t="str">
        <f t="shared" si="720"/>
        <v/>
      </c>
      <c r="CV441" s="39" t="str">
        <f t="shared" si="720"/>
        <v/>
      </c>
      <c r="CW441" s="39" t="str">
        <f t="shared" si="720"/>
        <v/>
      </c>
      <c r="CX441" s="39" t="str">
        <f t="shared" si="720"/>
        <v/>
      </c>
      <c r="CY441" s="39" t="str">
        <f t="shared" si="720"/>
        <v/>
      </c>
      <c r="CZ441" s="39" t="str">
        <f t="shared" si="720"/>
        <v/>
      </c>
      <c r="DA441" s="39" t="str">
        <f t="shared" si="720"/>
        <v/>
      </c>
      <c r="DB441" s="39" t="str">
        <f t="shared" si="720"/>
        <v/>
      </c>
      <c r="DC441" s="39" t="str">
        <f t="shared" si="727"/>
        <v/>
      </c>
      <c r="DD441" s="39" t="str">
        <f t="shared" si="727"/>
        <v/>
      </c>
      <c r="DE441" s="39" t="str">
        <f t="shared" si="727"/>
        <v/>
      </c>
      <c r="DF441" s="39" t="str">
        <f t="shared" si="727"/>
        <v/>
      </c>
      <c r="DG441" s="39" t="str">
        <f t="shared" si="727"/>
        <v/>
      </c>
      <c r="DH441" s="39" t="str">
        <f t="shared" si="727"/>
        <v/>
      </c>
      <c r="DI441" s="39" t="str">
        <f t="shared" si="727"/>
        <v/>
      </c>
      <c r="DJ441" s="39" t="str">
        <f t="shared" si="727"/>
        <v/>
      </c>
      <c r="DK441" s="39" t="str">
        <f t="shared" si="726"/>
        <v/>
      </c>
      <c r="DL441" s="39" t="str">
        <f t="shared" si="726"/>
        <v/>
      </c>
      <c r="DM441" s="39" t="str">
        <f t="shared" si="726"/>
        <v/>
      </c>
      <c r="DN441" s="39" t="str">
        <f t="shared" si="726"/>
        <v/>
      </c>
      <c r="DO441" s="39" t="str">
        <f t="shared" si="726"/>
        <v/>
      </c>
      <c r="DP441" s="39" t="str">
        <f t="shared" si="726"/>
        <v/>
      </c>
      <c r="DQ441" s="39" t="str">
        <f t="shared" si="726"/>
        <v/>
      </c>
      <c r="DR441" s="39" t="str">
        <f t="shared" si="724"/>
        <v/>
      </c>
      <c r="DS441" s="39" t="str">
        <f t="shared" si="724"/>
        <v/>
      </c>
      <c r="DT441" s="39" t="str">
        <f t="shared" si="724"/>
        <v/>
      </c>
      <c r="DU441" s="39" t="str">
        <f t="shared" si="724"/>
        <v/>
      </c>
      <c r="DV441" s="39" t="str">
        <f t="shared" si="724"/>
        <v/>
      </c>
      <c r="DW441" s="39" t="str">
        <f t="shared" si="724"/>
        <v/>
      </c>
      <c r="DX441" s="39" t="str">
        <f t="shared" si="724"/>
        <v/>
      </c>
      <c r="DY441" s="39" t="str">
        <f t="shared" si="724"/>
        <v/>
      </c>
      <c r="DZ441" s="39" t="str">
        <f t="shared" si="724"/>
        <v/>
      </c>
      <c r="EA441" s="39" t="str">
        <f t="shared" si="724"/>
        <v/>
      </c>
      <c r="EB441" s="39" t="str">
        <f t="shared" si="724"/>
        <v/>
      </c>
      <c r="EC441" s="39" t="str">
        <f t="shared" si="724"/>
        <v/>
      </c>
      <c r="ED441" s="39" t="str">
        <f t="shared" si="724"/>
        <v/>
      </c>
      <c r="EE441" s="39" t="str">
        <f t="shared" si="724"/>
        <v/>
      </c>
      <c r="EF441" s="39" t="str">
        <f t="shared" si="724"/>
        <v/>
      </c>
      <c r="EG441" s="39" t="str">
        <f t="shared" si="724"/>
        <v/>
      </c>
      <c r="EH441" s="39" t="str">
        <f t="shared" si="725"/>
        <v/>
      </c>
      <c r="EI441" s="39" t="str">
        <f t="shared" si="712"/>
        <v/>
      </c>
      <c r="EJ441" s="39" t="str">
        <f t="shared" si="712"/>
        <v/>
      </c>
      <c r="EK441" s="39" t="str">
        <f t="shared" si="712"/>
        <v/>
      </c>
      <c r="EL441" s="39" t="str">
        <f t="shared" si="712"/>
        <v/>
      </c>
      <c r="EM441" s="39" t="str">
        <f t="shared" si="712"/>
        <v/>
      </c>
      <c r="EN441" s="39" t="str">
        <f t="shared" si="712"/>
        <v/>
      </c>
      <c r="EO441" s="39" t="str">
        <f t="shared" si="712"/>
        <v/>
      </c>
    </row>
    <row r="442" spans="75:145">
      <c r="BW442" s="39" t="str">
        <f t="shared" si="715"/>
        <v/>
      </c>
      <c r="BX442" s="39" t="str">
        <f t="shared" si="716"/>
        <v/>
      </c>
      <c r="BY442" s="39" t="str">
        <f t="shared" si="716"/>
        <v/>
      </c>
      <c r="BZ442" s="39" t="str">
        <f t="shared" si="717"/>
        <v/>
      </c>
      <c r="CA442" s="39" t="str">
        <f t="shared" si="717"/>
        <v/>
      </c>
      <c r="CB442" s="39" t="str">
        <f t="shared" si="717"/>
        <v/>
      </c>
      <c r="CC442" s="39" t="str">
        <f t="shared" si="718"/>
        <v/>
      </c>
      <c r="CD442" s="39" t="str">
        <f t="shared" si="718"/>
        <v/>
      </c>
      <c r="CE442" s="39" t="str">
        <f t="shared" si="718"/>
        <v/>
      </c>
      <c r="CF442" s="39" t="str">
        <f t="shared" si="718"/>
        <v/>
      </c>
      <c r="CG442" s="39" t="str">
        <f t="shared" si="718"/>
        <v/>
      </c>
      <c r="CH442" s="39" t="str">
        <f t="shared" si="718"/>
        <v/>
      </c>
      <c r="CI442" s="39" t="str">
        <f t="shared" ref="CI442:CR467" si="728">IF(O442="","","|n|cffffcc00"&amp;CI$2&amp;"：|r"&amp;O442&amp;CI$1)</f>
        <v/>
      </c>
      <c r="CJ442" s="39" t="str">
        <f t="shared" si="728"/>
        <v/>
      </c>
      <c r="CK442" s="39" t="str">
        <f t="shared" si="728"/>
        <v/>
      </c>
      <c r="CL442" s="39" t="str">
        <f t="shared" si="728"/>
        <v/>
      </c>
      <c r="CM442" s="39" t="str">
        <f t="shared" si="728"/>
        <v/>
      </c>
      <c r="CN442" s="39" t="str">
        <f t="shared" si="728"/>
        <v/>
      </c>
      <c r="CO442" s="39" t="str">
        <f t="shared" si="728"/>
        <v/>
      </c>
      <c r="CP442" s="39" t="str">
        <f t="shared" si="728"/>
        <v/>
      </c>
      <c r="CQ442" s="39" t="str">
        <f t="shared" si="728"/>
        <v/>
      </c>
      <c r="CR442" s="39" t="str">
        <f t="shared" si="728"/>
        <v/>
      </c>
      <c r="CS442" s="39" t="str">
        <f t="shared" si="723"/>
        <v/>
      </c>
      <c r="CT442" s="39" t="str">
        <f t="shared" si="720"/>
        <v/>
      </c>
      <c r="CU442" s="39" t="str">
        <f t="shared" si="720"/>
        <v/>
      </c>
      <c r="CV442" s="39" t="str">
        <f t="shared" si="720"/>
        <v/>
      </c>
      <c r="CW442" s="39" t="str">
        <f t="shared" si="720"/>
        <v/>
      </c>
      <c r="CX442" s="39" t="str">
        <f t="shared" si="720"/>
        <v/>
      </c>
      <c r="CY442" s="39" t="str">
        <f t="shared" si="720"/>
        <v/>
      </c>
      <c r="CZ442" s="39" t="str">
        <f t="shared" si="720"/>
        <v/>
      </c>
      <c r="DA442" s="39" t="str">
        <f t="shared" si="720"/>
        <v/>
      </c>
      <c r="DB442" s="39" t="str">
        <f t="shared" si="720"/>
        <v/>
      </c>
      <c r="DC442" s="39" t="str">
        <f t="shared" si="727"/>
        <v/>
      </c>
      <c r="DD442" s="39" t="str">
        <f t="shared" si="727"/>
        <v/>
      </c>
      <c r="DE442" s="39" t="str">
        <f t="shared" si="727"/>
        <v/>
      </c>
      <c r="DF442" s="39" t="str">
        <f t="shared" si="727"/>
        <v/>
      </c>
      <c r="DG442" s="39" t="str">
        <f t="shared" si="727"/>
        <v/>
      </c>
      <c r="DH442" s="39" t="str">
        <f t="shared" si="727"/>
        <v/>
      </c>
      <c r="DI442" s="39" t="str">
        <f t="shared" si="727"/>
        <v/>
      </c>
      <c r="DJ442" s="39" t="str">
        <f t="shared" si="727"/>
        <v/>
      </c>
      <c r="DK442" s="39" t="str">
        <f t="shared" si="726"/>
        <v/>
      </c>
      <c r="DL442" s="39" t="str">
        <f t="shared" si="726"/>
        <v/>
      </c>
      <c r="DM442" s="39" t="str">
        <f t="shared" si="726"/>
        <v/>
      </c>
      <c r="DN442" s="39" t="str">
        <f t="shared" si="726"/>
        <v/>
      </c>
      <c r="DO442" s="39" t="str">
        <f t="shared" si="726"/>
        <v/>
      </c>
      <c r="DP442" s="39" t="str">
        <f t="shared" si="726"/>
        <v/>
      </c>
      <c r="DQ442" s="39" t="str">
        <f t="shared" si="726"/>
        <v/>
      </c>
      <c r="DR442" s="39" t="str">
        <f t="shared" si="724"/>
        <v/>
      </c>
      <c r="DS442" s="39" t="str">
        <f t="shared" si="724"/>
        <v/>
      </c>
      <c r="DT442" s="39" t="str">
        <f t="shared" si="724"/>
        <v/>
      </c>
      <c r="DU442" s="39" t="str">
        <f t="shared" si="724"/>
        <v/>
      </c>
      <c r="DV442" s="39" t="str">
        <f t="shared" si="724"/>
        <v/>
      </c>
      <c r="DW442" s="39" t="str">
        <f t="shared" si="724"/>
        <v/>
      </c>
      <c r="DX442" s="39" t="str">
        <f t="shared" si="724"/>
        <v/>
      </c>
      <c r="DY442" s="39" t="str">
        <f t="shared" si="724"/>
        <v/>
      </c>
      <c r="DZ442" s="39" t="str">
        <f t="shared" si="724"/>
        <v/>
      </c>
      <c r="EA442" s="39" t="str">
        <f t="shared" si="724"/>
        <v/>
      </c>
      <c r="EB442" s="39" t="str">
        <f t="shared" si="724"/>
        <v/>
      </c>
      <c r="EC442" s="39" t="str">
        <f t="shared" si="724"/>
        <v/>
      </c>
      <c r="ED442" s="39" t="str">
        <f t="shared" si="724"/>
        <v/>
      </c>
      <c r="EE442" s="39" t="str">
        <f t="shared" si="724"/>
        <v/>
      </c>
      <c r="EF442" s="39" t="str">
        <f t="shared" si="724"/>
        <v/>
      </c>
      <c r="EG442" s="39" t="str">
        <f t="shared" si="724"/>
        <v/>
      </c>
      <c r="EH442" s="39" t="str">
        <f t="shared" si="725"/>
        <v/>
      </c>
      <c r="EI442" s="39" t="str">
        <f t="shared" si="712"/>
        <v/>
      </c>
      <c r="EJ442" s="39" t="str">
        <f t="shared" si="712"/>
        <v/>
      </c>
      <c r="EK442" s="39" t="str">
        <f t="shared" si="712"/>
        <v/>
      </c>
      <c r="EL442" s="39" t="str">
        <f t="shared" si="712"/>
        <v/>
      </c>
      <c r="EM442" s="39" t="str">
        <f t="shared" si="712"/>
        <v/>
      </c>
      <c r="EN442" s="39" t="str">
        <f t="shared" si="712"/>
        <v/>
      </c>
      <c r="EO442" s="39" t="str">
        <f t="shared" si="712"/>
        <v/>
      </c>
    </row>
    <row r="443" spans="75:145">
      <c r="BW443" s="39" t="str">
        <f t="shared" si="715"/>
        <v/>
      </c>
      <c r="BX443" s="39" t="str">
        <f t="shared" si="716"/>
        <v/>
      </c>
      <c r="BY443" s="39" t="str">
        <f t="shared" si="716"/>
        <v/>
      </c>
      <c r="BZ443" s="39" t="str">
        <f t="shared" si="717"/>
        <v/>
      </c>
      <c r="CA443" s="39" t="str">
        <f t="shared" si="717"/>
        <v/>
      </c>
      <c r="CB443" s="39" t="str">
        <f t="shared" si="717"/>
        <v/>
      </c>
      <c r="CC443" s="39" t="str">
        <f t="shared" si="717"/>
        <v/>
      </c>
      <c r="CD443" s="39" t="str">
        <f t="shared" si="717"/>
        <v/>
      </c>
      <c r="CE443" s="39" t="str">
        <f t="shared" si="717"/>
        <v/>
      </c>
      <c r="CF443" s="39" t="str">
        <f t="shared" si="717"/>
        <v/>
      </c>
      <c r="CG443" s="39" t="str">
        <f t="shared" si="717"/>
        <v/>
      </c>
      <c r="CH443" s="39" t="str">
        <f t="shared" si="717"/>
        <v/>
      </c>
      <c r="CI443" s="39" t="str">
        <f t="shared" si="728"/>
        <v/>
      </c>
      <c r="CJ443" s="39" t="str">
        <f t="shared" si="728"/>
        <v/>
      </c>
      <c r="CK443" s="39" t="str">
        <f t="shared" si="728"/>
        <v/>
      </c>
      <c r="CL443" s="39" t="str">
        <f t="shared" si="728"/>
        <v/>
      </c>
      <c r="CM443" s="39" t="str">
        <f t="shared" si="728"/>
        <v/>
      </c>
      <c r="CN443" s="39" t="str">
        <f t="shared" si="728"/>
        <v/>
      </c>
      <c r="CO443" s="39" t="str">
        <f t="shared" si="728"/>
        <v/>
      </c>
      <c r="CP443" s="39" t="str">
        <f t="shared" si="728"/>
        <v/>
      </c>
      <c r="CQ443" s="39" t="str">
        <f t="shared" si="728"/>
        <v/>
      </c>
      <c r="CR443" s="39" t="str">
        <f t="shared" si="728"/>
        <v/>
      </c>
      <c r="CS443" s="39" t="str">
        <f t="shared" si="723"/>
        <v/>
      </c>
      <c r="CT443" s="39" t="str">
        <f t="shared" si="720"/>
        <v/>
      </c>
      <c r="CU443" s="39" t="str">
        <f t="shared" si="720"/>
        <v/>
      </c>
      <c r="CV443" s="39" t="str">
        <f t="shared" si="720"/>
        <v/>
      </c>
      <c r="CW443" s="39" t="str">
        <f t="shared" si="720"/>
        <v/>
      </c>
      <c r="CX443" s="39" t="str">
        <f t="shared" si="720"/>
        <v/>
      </c>
      <c r="CY443" s="39" t="str">
        <f t="shared" si="720"/>
        <v/>
      </c>
      <c r="CZ443" s="39" t="str">
        <f t="shared" si="720"/>
        <v/>
      </c>
      <c r="DA443" s="39" t="str">
        <f t="shared" si="720"/>
        <v/>
      </c>
      <c r="DB443" s="39" t="str">
        <f t="shared" si="720"/>
        <v/>
      </c>
      <c r="DC443" s="39" t="str">
        <f t="shared" si="727"/>
        <v/>
      </c>
      <c r="DD443" s="39" t="str">
        <f t="shared" si="727"/>
        <v/>
      </c>
      <c r="DE443" s="39" t="str">
        <f t="shared" si="727"/>
        <v/>
      </c>
      <c r="DF443" s="39" t="str">
        <f t="shared" si="727"/>
        <v/>
      </c>
      <c r="DG443" s="39" t="str">
        <f t="shared" si="727"/>
        <v/>
      </c>
      <c r="DH443" s="39" t="str">
        <f t="shared" si="727"/>
        <v/>
      </c>
      <c r="DI443" s="39" t="str">
        <f t="shared" si="727"/>
        <v/>
      </c>
      <c r="DJ443" s="39" t="str">
        <f t="shared" si="727"/>
        <v/>
      </c>
      <c r="DK443" s="39" t="str">
        <f t="shared" si="726"/>
        <v/>
      </c>
      <c r="DL443" s="39" t="str">
        <f t="shared" si="726"/>
        <v/>
      </c>
      <c r="DM443" s="39" t="str">
        <f t="shared" si="726"/>
        <v/>
      </c>
      <c r="DN443" s="39" t="str">
        <f t="shared" si="726"/>
        <v/>
      </c>
      <c r="DO443" s="39" t="str">
        <f t="shared" si="726"/>
        <v/>
      </c>
      <c r="DP443" s="39" t="str">
        <f t="shared" si="726"/>
        <v/>
      </c>
      <c r="DQ443" s="39" t="str">
        <f t="shared" si="726"/>
        <v/>
      </c>
      <c r="DR443" s="39" t="str">
        <f t="shared" si="724"/>
        <v/>
      </c>
      <c r="DS443" s="39" t="str">
        <f t="shared" si="724"/>
        <v/>
      </c>
      <c r="DT443" s="39" t="str">
        <f t="shared" si="724"/>
        <v/>
      </c>
      <c r="DU443" s="39" t="str">
        <f t="shared" si="724"/>
        <v/>
      </c>
      <c r="DV443" s="39" t="str">
        <f t="shared" si="724"/>
        <v/>
      </c>
      <c r="DW443" s="39" t="str">
        <f t="shared" si="724"/>
        <v/>
      </c>
      <c r="DX443" s="39" t="str">
        <f t="shared" si="724"/>
        <v/>
      </c>
      <c r="DY443" s="39" t="str">
        <f t="shared" si="724"/>
        <v/>
      </c>
      <c r="DZ443" s="39" t="str">
        <f t="shared" si="724"/>
        <v/>
      </c>
      <c r="EA443" s="39" t="str">
        <f t="shared" si="724"/>
        <v/>
      </c>
      <c r="EB443" s="39" t="str">
        <f t="shared" si="724"/>
        <v/>
      </c>
      <c r="EC443" s="39" t="str">
        <f t="shared" si="724"/>
        <v/>
      </c>
      <c r="ED443" s="39" t="str">
        <f t="shared" si="724"/>
        <v/>
      </c>
      <c r="EE443" s="39" t="str">
        <f t="shared" si="724"/>
        <v/>
      </c>
      <c r="EF443" s="39" t="str">
        <f t="shared" si="724"/>
        <v/>
      </c>
      <c r="EG443" s="39" t="str">
        <f t="shared" si="724"/>
        <v/>
      </c>
      <c r="EH443" s="39" t="str">
        <f t="shared" si="725"/>
        <v/>
      </c>
      <c r="EI443" s="39" t="str">
        <f t="shared" si="712"/>
        <v/>
      </c>
      <c r="EJ443" s="39" t="str">
        <f t="shared" si="712"/>
        <v/>
      </c>
      <c r="EK443" s="39" t="str">
        <f t="shared" si="712"/>
        <v/>
      </c>
      <c r="EL443" s="39" t="str">
        <f t="shared" si="712"/>
        <v/>
      </c>
      <c r="EM443" s="39" t="str">
        <f t="shared" si="712"/>
        <v/>
      </c>
      <c r="EN443" s="39" t="str">
        <f t="shared" si="712"/>
        <v/>
      </c>
      <c r="EO443" s="39" t="str">
        <f t="shared" si="712"/>
        <v/>
      </c>
    </row>
    <row r="444" spans="75:145">
      <c r="BW444" s="39" t="str">
        <f t="shared" si="715"/>
        <v/>
      </c>
      <c r="BX444" s="39" t="str">
        <f t="shared" si="716"/>
        <v/>
      </c>
      <c r="BY444" s="39" t="str">
        <f t="shared" si="716"/>
        <v/>
      </c>
      <c r="BZ444" s="39" t="str">
        <f t="shared" si="717"/>
        <v/>
      </c>
      <c r="CA444" s="39" t="str">
        <f t="shared" si="717"/>
        <v/>
      </c>
      <c r="CB444" s="39" t="str">
        <f t="shared" si="717"/>
        <v/>
      </c>
      <c r="CC444" s="39" t="str">
        <f t="shared" si="717"/>
        <v/>
      </c>
      <c r="CD444" s="39" t="str">
        <f t="shared" si="717"/>
        <v/>
      </c>
      <c r="CE444" s="39" t="str">
        <f t="shared" si="717"/>
        <v/>
      </c>
      <c r="CF444" s="39" t="str">
        <f t="shared" si="717"/>
        <v/>
      </c>
      <c r="CG444" s="39" t="str">
        <f t="shared" si="717"/>
        <v/>
      </c>
      <c r="CH444" s="39" t="str">
        <f t="shared" si="717"/>
        <v/>
      </c>
      <c r="CI444" s="39" t="str">
        <f t="shared" si="728"/>
        <v/>
      </c>
      <c r="CJ444" s="39" t="str">
        <f t="shared" si="728"/>
        <v/>
      </c>
      <c r="CK444" s="39" t="str">
        <f t="shared" si="728"/>
        <v/>
      </c>
      <c r="CL444" s="39" t="str">
        <f t="shared" si="728"/>
        <v/>
      </c>
      <c r="CM444" s="39" t="str">
        <f t="shared" si="728"/>
        <v/>
      </c>
      <c r="CN444" s="39" t="str">
        <f t="shared" si="728"/>
        <v/>
      </c>
      <c r="CO444" s="39" t="str">
        <f t="shared" si="728"/>
        <v/>
      </c>
      <c r="CP444" s="39" t="str">
        <f t="shared" si="728"/>
        <v/>
      </c>
      <c r="CQ444" s="39" t="str">
        <f t="shared" si="728"/>
        <v/>
      </c>
      <c r="CR444" s="39" t="str">
        <f t="shared" si="728"/>
        <v/>
      </c>
      <c r="CS444" s="39" t="str">
        <f t="shared" si="723"/>
        <v/>
      </c>
      <c r="CT444" s="39" t="str">
        <f t="shared" si="720"/>
        <v/>
      </c>
      <c r="CU444" s="39" t="str">
        <f t="shared" si="720"/>
        <v/>
      </c>
      <c r="CV444" s="39" t="str">
        <f t="shared" si="720"/>
        <v/>
      </c>
      <c r="CW444" s="39" t="str">
        <f t="shared" si="720"/>
        <v/>
      </c>
      <c r="CX444" s="39" t="str">
        <f t="shared" si="720"/>
        <v/>
      </c>
      <c r="CY444" s="39" t="str">
        <f t="shared" si="720"/>
        <v/>
      </c>
      <c r="CZ444" s="39" t="str">
        <f t="shared" si="720"/>
        <v/>
      </c>
      <c r="DA444" s="39" t="str">
        <f t="shared" si="720"/>
        <v/>
      </c>
      <c r="DB444" s="39" t="str">
        <f t="shared" si="720"/>
        <v/>
      </c>
      <c r="DC444" s="39" t="str">
        <f t="shared" si="727"/>
        <v/>
      </c>
      <c r="DD444" s="39" t="str">
        <f t="shared" si="727"/>
        <v/>
      </c>
      <c r="DE444" s="39" t="str">
        <f t="shared" si="727"/>
        <v/>
      </c>
      <c r="DF444" s="39" t="str">
        <f t="shared" si="727"/>
        <v/>
      </c>
      <c r="DG444" s="39" t="str">
        <f t="shared" si="727"/>
        <v/>
      </c>
      <c r="DH444" s="39" t="str">
        <f t="shared" si="727"/>
        <v/>
      </c>
      <c r="DI444" s="39" t="str">
        <f t="shared" si="727"/>
        <v/>
      </c>
      <c r="DJ444" s="39" t="str">
        <f t="shared" si="727"/>
        <v/>
      </c>
      <c r="DK444" s="39" t="str">
        <f t="shared" si="726"/>
        <v/>
      </c>
      <c r="DL444" s="39" t="str">
        <f t="shared" si="726"/>
        <v/>
      </c>
      <c r="DM444" s="39" t="str">
        <f t="shared" si="726"/>
        <v/>
      </c>
      <c r="DN444" s="39" t="str">
        <f t="shared" si="726"/>
        <v/>
      </c>
      <c r="DO444" s="39" t="str">
        <f t="shared" si="726"/>
        <v/>
      </c>
      <c r="DP444" s="39" t="str">
        <f t="shared" si="726"/>
        <v/>
      </c>
      <c r="DQ444" s="39" t="str">
        <f t="shared" si="726"/>
        <v/>
      </c>
      <c r="DR444" s="39" t="str">
        <f t="shared" si="724"/>
        <v/>
      </c>
      <c r="DS444" s="39" t="str">
        <f t="shared" si="724"/>
        <v/>
      </c>
      <c r="DT444" s="39" t="str">
        <f t="shared" si="724"/>
        <v/>
      </c>
      <c r="DU444" s="39" t="str">
        <f t="shared" si="724"/>
        <v/>
      </c>
      <c r="DV444" s="39" t="str">
        <f t="shared" si="724"/>
        <v/>
      </c>
      <c r="DW444" s="39" t="str">
        <f t="shared" si="724"/>
        <v/>
      </c>
      <c r="DX444" s="39" t="str">
        <f t="shared" si="724"/>
        <v/>
      </c>
      <c r="DY444" s="39" t="str">
        <f t="shared" si="724"/>
        <v/>
      </c>
      <c r="DZ444" s="39" t="str">
        <f t="shared" si="724"/>
        <v/>
      </c>
      <c r="EA444" s="39" t="str">
        <f t="shared" si="724"/>
        <v/>
      </c>
      <c r="EB444" s="39" t="str">
        <f t="shared" si="724"/>
        <v/>
      </c>
      <c r="EC444" s="39" t="str">
        <f t="shared" si="724"/>
        <v/>
      </c>
      <c r="ED444" s="39" t="str">
        <f t="shared" si="724"/>
        <v/>
      </c>
      <c r="EE444" s="39" t="str">
        <f t="shared" si="724"/>
        <v/>
      </c>
      <c r="EF444" s="39" t="str">
        <f t="shared" ref="EF444:EO482" si="729">IF(BL444="","","|n|cffffcc00"&amp;EF$2&amp;"：|r"&amp;BL444&amp;EF$1)</f>
        <v/>
      </c>
      <c r="EG444" s="39" t="str">
        <f t="shared" si="729"/>
        <v/>
      </c>
      <c r="EH444" s="39" t="str">
        <f t="shared" si="725"/>
        <v/>
      </c>
      <c r="EI444" s="39" t="str">
        <f t="shared" si="712"/>
        <v/>
      </c>
      <c r="EJ444" s="39" t="str">
        <f t="shared" si="712"/>
        <v/>
      </c>
      <c r="EK444" s="39" t="str">
        <f t="shared" si="712"/>
        <v/>
      </c>
      <c r="EL444" s="39" t="str">
        <f t="shared" si="712"/>
        <v/>
      </c>
      <c r="EM444" s="39" t="str">
        <f t="shared" si="712"/>
        <v/>
      </c>
      <c r="EN444" s="39" t="str">
        <f t="shared" si="712"/>
        <v/>
      </c>
      <c r="EO444" s="39" t="str">
        <f t="shared" si="712"/>
        <v/>
      </c>
    </row>
    <row r="445" spans="75:145">
      <c r="BW445" s="39" t="str">
        <f t="shared" si="715"/>
        <v/>
      </c>
      <c r="BX445" s="39" t="str">
        <f t="shared" si="716"/>
        <v/>
      </c>
      <c r="BY445" s="39" t="str">
        <f t="shared" si="716"/>
        <v/>
      </c>
      <c r="BZ445" s="39" t="str">
        <f t="shared" si="717"/>
        <v/>
      </c>
      <c r="CA445" s="39" t="str">
        <f t="shared" si="717"/>
        <v/>
      </c>
      <c r="CB445" s="39" t="str">
        <f t="shared" si="717"/>
        <v/>
      </c>
      <c r="CC445" s="39" t="str">
        <f t="shared" si="717"/>
        <v/>
      </c>
      <c r="CD445" s="39" t="str">
        <f t="shared" si="717"/>
        <v/>
      </c>
      <c r="CE445" s="39" t="str">
        <f t="shared" si="717"/>
        <v/>
      </c>
      <c r="CF445" s="39" t="str">
        <f t="shared" si="717"/>
        <v/>
      </c>
      <c r="CG445" s="39" t="str">
        <f t="shared" si="717"/>
        <v/>
      </c>
      <c r="CH445" s="39" t="str">
        <f t="shared" si="717"/>
        <v/>
      </c>
      <c r="CI445" s="39" t="str">
        <f t="shared" si="728"/>
        <v/>
      </c>
      <c r="CJ445" s="39" t="str">
        <f t="shared" si="728"/>
        <v/>
      </c>
      <c r="CK445" s="39" t="str">
        <f t="shared" si="728"/>
        <v/>
      </c>
      <c r="CL445" s="39" t="str">
        <f t="shared" si="728"/>
        <v/>
      </c>
      <c r="CM445" s="39" t="str">
        <f t="shared" si="728"/>
        <v/>
      </c>
      <c r="CN445" s="39" t="str">
        <f t="shared" si="728"/>
        <v/>
      </c>
      <c r="CO445" s="39" t="str">
        <f t="shared" si="728"/>
        <v/>
      </c>
      <c r="CP445" s="39" t="str">
        <f t="shared" si="728"/>
        <v/>
      </c>
      <c r="CQ445" s="39" t="str">
        <f t="shared" si="728"/>
        <v/>
      </c>
      <c r="CR445" s="39" t="str">
        <f t="shared" si="728"/>
        <v/>
      </c>
      <c r="CS445" s="39" t="str">
        <f t="shared" si="723"/>
        <v/>
      </c>
      <c r="CT445" s="39" t="str">
        <f t="shared" si="720"/>
        <v/>
      </c>
      <c r="CU445" s="39" t="str">
        <f t="shared" si="720"/>
        <v/>
      </c>
      <c r="CV445" s="39" t="str">
        <f t="shared" si="720"/>
        <v/>
      </c>
      <c r="CW445" s="39" t="str">
        <f t="shared" si="720"/>
        <v/>
      </c>
      <c r="CX445" s="39" t="str">
        <f t="shared" si="720"/>
        <v/>
      </c>
      <c r="CY445" s="39" t="str">
        <f t="shared" si="720"/>
        <v/>
      </c>
      <c r="CZ445" s="39" t="str">
        <f t="shared" si="720"/>
        <v/>
      </c>
      <c r="DA445" s="39" t="str">
        <f t="shared" si="720"/>
        <v/>
      </c>
      <c r="DB445" s="39" t="str">
        <f t="shared" si="720"/>
        <v/>
      </c>
      <c r="DC445" s="39" t="str">
        <f t="shared" si="727"/>
        <v/>
      </c>
      <c r="DD445" s="39" t="str">
        <f t="shared" si="727"/>
        <v/>
      </c>
      <c r="DE445" s="39" t="str">
        <f t="shared" si="727"/>
        <v/>
      </c>
      <c r="DF445" s="39" t="str">
        <f t="shared" si="727"/>
        <v/>
      </c>
      <c r="DG445" s="39" t="str">
        <f t="shared" si="727"/>
        <v/>
      </c>
      <c r="DH445" s="39" t="str">
        <f t="shared" si="727"/>
        <v/>
      </c>
      <c r="DI445" s="39" t="str">
        <f t="shared" si="727"/>
        <v/>
      </c>
      <c r="DJ445" s="39" t="str">
        <f t="shared" si="727"/>
        <v/>
      </c>
      <c r="DK445" s="39" t="str">
        <f t="shared" si="726"/>
        <v/>
      </c>
      <c r="DL445" s="39" t="str">
        <f t="shared" si="726"/>
        <v/>
      </c>
      <c r="DM445" s="39" t="str">
        <f t="shared" si="726"/>
        <v/>
      </c>
      <c r="DN445" s="39" t="str">
        <f t="shared" si="726"/>
        <v/>
      </c>
      <c r="DO445" s="39" t="str">
        <f t="shared" si="726"/>
        <v/>
      </c>
      <c r="DP445" s="39" t="str">
        <f t="shared" si="726"/>
        <v/>
      </c>
      <c r="DQ445" s="39" t="str">
        <f t="shared" si="726"/>
        <v/>
      </c>
      <c r="DR445" s="39" t="str">
        <f t="shared" si="726"/>
        <v/>
      </c>
      <c r="DS445" s="39" t="str">
        <f t="shared" si="726"/>
        <v/>
      </c>
      <c r="DT445" s="39" t="str">
        <f t="shared" si="726"/>
        <v/>
      </c>
      <c r="DU445" s="39" t="str">
        <f t="shared" si="726"/>
        <v/>
      </c>
      <c r="DV445" s="39" t="str">
        <f t="shared" si="726"/>
        <v/>
      </c>
      <c r="DW445" s="39" t="str">
        <f t="shared" si="726"/>
        <v/>
      </c>
      <c r="DX445" s="39" t="str">
        <f t="shared" si="726"/>
        <v/>
      </c>
      <c r="DY445" s="39" t="str">
        <f t="shared" si="726"/>
        <v/>
      </c>
      <c r="DZ445" s="39" t="str">
        <f t="shared" si="726"/>
        <v/>
      </c>
      <c r="EA445" s="39" t="str">
        <f t="shared" ref="EA445:EE471" si="730">IF(BG445="","","|n|cffffcc00"&amp;EA$2&amp;"：|r"&amp;BG445&amp;EA$1)</f>
        <v/>
      </c>
      <c r="EB445" s="39" t="str">
        <f t="shared" si="730"/>
        <v/>
      </c>
      <c r="EC445" s="39" t="str">
        <f t="shared" si="730"/>
        <v/>
      </c>
      <c r="ED445" s="39" t="str">
        <f t="shared" si="730"/>
        <v/>
      </c>
      <c r="EE445" s="39" t="str">
        <f t="shared" si="730"/>
        <v/>
      </c>
      <c r="EF445" s="39" t="str">
        <f t="shared" si="729"/>
        <v/>
      </c>
      <c r="EG445" s="39" t="str">
        <f t="shared" si="729"/>
        <v/>
      </c>
      <c r="EH445" s="39" t="str">
        <f t="shared" si="725"/>
        <v/>
      </c>
      <c r="EI445" s="39" t="str">
        <f t="shared" si="712"/>
        <v/>
      </c>
      <c r="EJ445" s="39" t="str">
        <f t="shared" si="712"/>
        <v/>
      </c>
      <c r="EK445" s="39" t="str">
        <f t="shared" si="712"/>
        <v/>
      </c>
      <c r="EL445" s="39" t="str">
        <f t="shared" si="712"/>
        <v/>
      </c>
      <c r="EM445" s="39" t="str">
        <f t="shared" si="712"/>
        <v/>
      </c>
      <c r="EN445" s="39" t="str">
        <f t="shared" si="712"/>
        <v/>
      </c>
      <c r="EO445" s="39" t="str">
        <f t="shared" si="712"/>
        <v/>
      </c>
    </row>
    <row r="446" spans="75:145">
      <c r="BW446" s="39" t="str">
        <f t="shared" si="715"/>
        <v/>
      </c>
      <c r="BX446" s="39" t="str">
        <f t="shared" si="716"/>
        <v/>
      </c>
      <c r="BY446" s="39" t="str">
        <f t="shared" si="716"/>
        <v/>
      </c>
      <c r="BZ446" s="39" t="str">
        <f t="shared" si="717"/>
        <v/>
      </c>
      <c r="CA446" s="39" t="str">
        <f t="shared" si="717"/>
        <v/>
      </c>
      <c r="CB446" s="39" t="str">
        <f t="shared" si="717"/>
        <v/>
      </c>
      <c r="CC446" s="39" t="str">
        <f t="shared" si="717"/>
        <v/>
      </c>
      <c r="CD446" s="39" t="str">
        <f t="shared" si="717"/>
        <v/>
      </c>
      <c r="CE446" s="39" t="str">
        <f t="shared" si="717"/>
        <v/>
      </c>
      <c r="CF446" s="39" t="str">
        <f t="shared" si="717"/>
        <v/>
      </c>
      <c r="CG446" s="39" t="str">
        <f t="shared" si="717"/>
        <v/>
      </c>
      <c r="CH446" s="39" t="str">
        <f t="shared" si="717"/>
        <v/>
      </c>
      <c r="CI446" s="39" t="str">
        <f t="shared" si="728"/>
        <v/>
      </c>
      <c r="CJ446" s="39" t="str">
        <f t="shared" si="728"/>
        <v/>
      </c>
      <c r="CK446" s="39" t="str">
        <f t="shared" si="728"/>
        <v/>
      </c>
      <c r="CL446" s="39" t="str">
        <f t="shared" si="728"/>
        <v/>
      </c>
      <c r="CM446" s="39" t="str">
        <f t="shared" si="728"/>
        <v/>
      </c>
      <c r="CN446" s="39" t="str">
        <f t="shared" si="728"/>
        <v/>
      </c>
      <c r="CO446" s="39" t="str">
        <f t="shared" si="728"/>
        <v/>
      </c>
      <c r="CP446" s="39" t="str">
        <f t="shared" si="728"/>
        <v/>
      </c>
      <c r="CQ446" s="39" t="str">
        <f t="shared" si="728"/>
        <v/>
      </c>
      <c r="CR446" s="39" t="str">
        <f t="shared" si="728"/>
        <v/>
      </c>
      <c r="CS446" s="39" t="str">
        <f t="shared" si="723"/>
        <v/>
      </c>
      <c r="CT446" s="39" t="str">
        <f t="shared" si="720"/>
        <v/>
      </c>
      <c r="CU446" s="39" t="str">
        <f t="shared" si="720"/>
        <v/>
      </c>
      <c r="CV446" s="39" t="str">
        <f t="shared" si="720"/>
        <v/>
      </c>
      <c r="CW446" s="39" t="str">
        <f t="shared" si="720"/>
        <v/>
      </c>
      <c r="CX446" s="39" t="str">
        <f t="shared" si="720"/>
        <v/>
      </c>
      <c r="CY446" s="39" t="str">
        <f t="shared" si="720"/>
        <v/>
      </c>
      <c r="CZ446" s="39" t="str">
        <f t="shared" si="720"/>
        <v/>
      </c>
      <c r="DA446" s="39" t="str">
        <f t="shared" si="720"/>
        <v/>
      </c>
      <c r="DB446" s="39" t="str">
        <f t="shared" si="720"/>
        <v/>
      </c>
      <c r="DC446" s="39" t="str">
        <f t="shared" si="727"/>
        <v/>
      </c>
      <c r="DD446" s="39" t="str">
        <f t="shared" si="727"/>
        <v/>
      </c>
      <c r="DE446" s="39" t="str">
        <f t="shared" si="727"/>
        <v/>
      </c>
      <c r="DF446" s="39" t="str">
        <f t="shared" si="727"/>
        <v/>
      </c>
      <c r="DG446" s="39" t="str">
        <f t="shared" si="727"/>
        <v/>
      </c>
      <c r="DH446" s="39" t="str">
        <f t="shared" si="727"/>
        <v/>
      </c>
      <c r="DI446" s="39" t="str">
        <f t="shared" si="727"/>
        <v/>
      </c>
      <c r="DJ446" s="39" t="str">
        <f t="shared" si="727"/>
        <v/>
      </c>
      <c r="DK446" s="39" t="str">
        <f t="shared" si="726"/>
        <v/>
      </c>
      <c r="DL446" s="39" t="str">
        <f t="shared" si="726"/>
        <v/>
      </c>
      <c r="DM446" s="39" t="str">
        <f t="shared" si="726"/>
        <v/>
      </c>
      <c r="DN446" s="39" t="str">
        <f t="shared" si="726"/>
        <v/>
      </c>
      <c r="DO446" s="39" t="str">
        <f t="shared" si="726"/>
        <v/>
      </c>
      <c r="DP446" s="39" t="str">
        <f t="shared" si="726"/>
        <v/>
      </c>
      <c r="DQ446" s="39" t="str">
        <f t="shared" si="726"/>
        <v/>
      </c>
      <c r="DR446" s="39" t="str">
        <f t="shared" si="726"/>
        <v/>
      </c>
      <c r="DS446" s="39" t="str">
        <f t="shared" si="726"/>
        <v/>
      </c>
      <c r="DT446" s="39" t="str">
        <f t="shared" si="726"/>
        <v/>
      </c>
      <c r="DU446" s="39" t="str">
        <f t="shared" si="726"/>
        <v/>
      </c>
      <c r="DV446" s="39" t="str">
        <f t="shared" si="726"/>
        <v/>
      </c>
      <c r="DW446" s="39" t="str">
        <f t="shared" si="726"/>
        <v/>
      </c>
      <c r="DX446" s="39" t="str">
        <f t="shared" si="726"/>
        <v/>
      </c>
      <c r="DY446" s="39" t="str">
        <f t="shared" si="726"/>
        <v/>
      </c>
      <c r="DZ446" s="39" t="str">
        <f t="shared" si="726"/>
        <v/>
      </c>
      <c r="EA446" s="39" t="str">
        <f t="shared" si="730"/>
        <v/>
      </c>
      <c r="EB446" s="39" t="str">
        <f t="shared" si="730"/>
        <v/>
      </c>
      <c r="EC446" s="39" t="str">
        <f t="shared" si="730"/>
        <v/>
      </c>
      <c r="ED446" s="39" t="str">
        <f t="shared" si="730"/>
        <v/>
      </c>
      <c r="EE446" s="39" t="str">
        <f t="shared" si="730"/>
        <v/>
      </c>
      <c r="EF446" s="39" t="str">
        <f t="shared" si="729"/>
        <v/>
      </c>
      <c r="EG446" s="39" t="str">
        <f t="shared" si="729"/>
        <v/>
      </c>
      <c r="EH446" s="39" t="str">
        <f t="shared" si="725"/>
        <v/>
      </c>
      <c r="EI446" s="39" t="str">
        <f t="shared" si="712"/>
        <v/>
      </c>
      <c r="EJ446" s="39" t="str">
        <f t="shared" si="712"/>
        <v/>
      </c>
      <c r="EK446" s="39" t="str">
        <f t="shared" si="712"/>
        <v/>
      </c>
      <c r="EL446" s="39" t="str">
        <f t="shared" si="712"/>
        <v/>
      </c>
      <c r="EM446" s="39" t="str">
        <f t="shared" si="712"/>
        <v/>
      </c>
      <c r="EN446" s="39" t="str">
        <f t="shared" si="712"/>
        <v/>
      </c>
      <c r="EO446" s="39" t="str">
        <f t="shared" si="712"/>
        <v/>
      </c>
    </row>
    <row r="447" spans="75:145">
      <c r="BW447" s="39" t="str">
        <f t="shared" si="715"/>
        <v/>
      </c>
      <c r="BX447" s="39" t="str">
        <f t="shared" ref="BX447:CH464" si="731">IF(D447="","","|n|cffffcc00"&amp;BX$2&amp;"：|r"&amp;D447&amp;BX$1)</f>
        <v/>
      </c>
      <c r="BY447" s="39" t="str">
        <f t="shared" si="731"/>
        <v/>
      </c>
      <c r="BZ447" s="39" t="str">
        <f t="shared" si="731"/>
        <v/>
      </c>
      <c r="CA447" s="39" t="str">
        <f t="shared" si="731"/>
        <v/>
      </c>
      <c r="CB447" s="39" t="str">
        <f t="shared" si="731"/>
        <v/>
      </c>
      <c r="CC447" s="39" t="str">
        <f t="shared" si="731"/>
        <v/>
      </c>
      <c r="CD447" s="39" t="str">
        <f t="shared" si="731"/>
        <v/>
      </c>
      <c r="CE447" s="39" t="str">
        <f t="shared" si="731"/>
        <v/>
      </c>
      <c r="CF447" s="39" t="str">
        <f t="shared" si="731"/>
        <v/>
      </c>
      <c r="CG447" s="39" t="str">
        <f t="shared" si="731"/>
        <v/>
      </c>
      <c r="CH447" s="39" t="str">
        <f t="shared" si="731"/>
        <v/>
      </c>
      <c r="CI447" s="39" t="str">
        <f t="shared" si="728"/>
        <v/>
      </c>
      <c r="CJ447" s="39" t="str">
        <f t="shared" si="728"/>
        <v/>
      </c>
      <c r="CK447" s="39" t="str">
        <f t="shared" si="728"/>
        <v/>
      </c>
      <c r="CL447" s="39" t="str">
        <f t="shared" si="728"/>
        <v/>
      </c>
      <c r="CM447" s="39" t="str">
        <f t="shared" si="728"/>
        <v/>
      </c>
      <c r="CN447" s="39" t="str">
        <f t="shared" si="728"/>
        <v/>
      </c>
      <c r="CO447" s="39" t="str">
        <f t="shared" si="728"/>
        <v/>
      </c>
      <c r="CP447" s="39" t="str">
        <f t="shared" si="728"/>
        <v/>
      </c>
      <c r="CQ447" s="39" t="str">
        <f t="shared" si="728"/>
        <v/>
      </c>
      <c r="CR447" s="39" t="str">
        <f t="shared" si="728"/>
        <v/>
      </c>
      <c r="CS447" s="39" t="str">
        <f t="shared" si="723"/>
        <v/>
      </c>
      <c r="CT447" s="39" t="str">
        <f t="shared" si="720"/>
        <v/>
      </c>
      <c r="CU447" s="39" t="str">
        <f t="shared" si="720"/>
        <v/>
      </c>
      <c r="CV447" s="39" t="str">
        <f t="shared" si="720"/>
        <v/>
      </c>
      <c r="CW447" s="39" t="str">
        <f t="shared" si="720"/>
        <v/>
      </c>
      <c r="CX447" s="39" t="str">
        <f t="shared" si="720"/>
        <v/>
      </c>
      <c r="CY447" s="39" t="str">
        <f t="shared" si="720"/>
        <v/>
      </c>
      <c r="CZ447" s="39" t="str">
        <f t="shared" si="720"/>
        <v/>
      </c>
      <c r="DA447" s="39" t="str">
        <f t="shared" si="720"/>
        <v/>
      </c>
      <c r="DB447" s="39" t="str">
        <f t="shared" si="720"/>
        <v/>
      </c>
      <c r="DC447" s="39" t="str">
        <f t="shared" si="727"/>
        <v/>
      </c>
      <c r="DD447" s="39" t="str">
        <f t="shared" si="727"/>
        <v/>
      </c>
      <c r="DE447" s="39" t="str">
        <f t="shared" si="727"/>
        <v/>
      </c>
      <c r="DF447" s="39" t="str">
        <f t="shared" si="727"/>
        <v/>
      </c>
      <c r="DG447" s="39" t="str">
        <f t="shared" si="727"/>
        <v/>
      </c>
      <c r="DH447" s="39" t="str">
        <f t="shared" si="727"/>
        <v/>
      </c>
      <c r="DI447" s="39" t="str">
        <f t="shared" si="727"/>
        <v/>
      </c>
      <c r="DJ447" s="39" t="str">
        <f t="shared" si="727"/>
        <v/>
      </c>
      <c r="DK447" s="39" t="str">
        <f t="shared" si="726"/>
        <v/>
      </c>
      <c r="DL447" s="39" t="str">
        <f t="shared" si="726"/>
        <v/>
      </c>
      <c r="DM447" s="39" t="str">
        <f t="shared" si="726"/>
        <v/>
      </c>
      <c r="DN447" s="39" t="str">
        <f t="shared" si="726"/>
        <v/>
      </c>
      <c r="DO447" s="39" t="str">
        <f t="shared" si="726"/>
        <v/>
      </c>
      <c r="DP447" s="39" t="str">
        <f t="shared" si="726"/>
        <v/>
      </c>
      <c r="DQ447" s="39" t="str">
        <f t="shared" si="726"/>
        <v/>
      </c>
      <c r="DR447" s="39" t="str">
        <f t="shared" si="726"/>
        <v/>
      </c>
      <c r="DS447" s="39" t="str">
        <f t="shared" si="726"/>
        <v/>
      </c>
      <c r="DT447" s="39" t="str">
        <f t="shared" si="726"/>
        <v/>
      </c>
      <c r="DU447" s="39" t="str">
        <f t="shared" si="726"/>
        <v/>
      </c>
      <c r="DV447" s="39" t="str">
        <f t="shared" si="726"/>
        <v/>
      </c>
      <c r="DW447" s="39" t="str">
        <f t="shared" si="726"/>
        <v/>
      </c>
      <c r="DX447" s="39" t="str">
        <f t="shared" si="726"/>
        <v/>
      </c>
      <c r="DY447" s="39" t="str">
        <f t="shared" si="726"/>
        <v/>
      </c>
      <c r="DZ447" s="39" t="str">
        <f t="shared" si="726"/>
        <v/>
      </c>
      <c r="EA447" s="39" t="str">
        <f t="shared" si="730"/>
        <v/>
      </c>
      <c r="EB447" s="39" t="str">
        <f t="shared" si="730"/>
        <v/>
      </c>
      <c r="EC447" s="39" t="str">
        <f t="shared" si="730"/>
        <v/>
      </c>
      <c r="ED447" s="39" t="str">
        <f t="shared" si="730"/>
        <v/>
      </c>
      <c r="EE447" s="39" t="str">
        <f t="shared" si="730"/>
        <v/>
      </c>
      <c r="EF447" s="39" t="str">
        <f t="shared" si="729"/>
        <v/>
      </c>
      <c r="EG447" s="39" t="str">
        <f t="shared" si="729"/>
        <v/>
      </c>
      <c r="EH447" s="39" t="str">
        <f t="shared" si="725"/>
        <v/>
      </c>
      <c r="EI447" s="39" t="str">
        <f t="shared" si="712"/>
        <v/>
      </c>
      <c r="EJ447" s="39" t="str">
        <f t="shared" si="712"/>
        <v/>
      </c>
      <c r="EK447" s="39" t="str">
        <f t="shared" si="712"/>
        <v/>
      </c>
      <c r="EL447" s="39" t="str">
        <f t="shared" si="712"/>
        <v/>
      </c>
      <c r="EM447" s="39" t="str">
        <f t="shared" si="712"/>
        <v/>
      </c>
      <c r="EN447" s="39" t="str">
        <f t="shared" si="712"/>
        <v/>
      </c>
      <c r="EO447" s="39" t="str">
        <f t="shared" si="712"/>
        <v/>
      </c>
    </row>
    <row r="448" spans="75:145">
      <c r="BW448" s="39" t="str">
        <f t="shared" si="715"/>
        <v/>
      </c>
      <c r="BX448" s="39" t="str">
        <f t="shared" si="731"/>
        <v/>
      </c>
      <c r="BY448" s="39" t="str">
        <f t="shared" si="731"/>
        <v/>
      </c>
      <c r="BZ448" s="39" t="str">
        <f t="shared" si="731"/>
        <v/>
      </c>
      <c r="CA448" s="39" t="str">
        <f t="shared" si="731"/>
        <v/>
      </c>
      <c r="CB448" s="39" t="str">
        <f t="shared" si="731"/>
        <v/>
      </c>
      <c r="CC448" s="39" t="str">
        <f t="shared" si="731"/>
        <v/>
      </c>
      <c r="CD448" s="39" t="str">
        <f t="shared" si="731"/>
        <v/>
      </c>
      <c r="CE448" s="39" t="str">
        <f t="shared" si="731"/>
        <v/>
      </c>
      <c r="CF448" s="39" t="str">
        <f t="shared" si="731"/>
        <v/>
      </c>
      <c r="CG448" s="39" t="str">
        <f t="shared" si="731"/>
        <v/>
      </c>
      <c r="CH448" s="39" t="str">
        <f t="shared" si="731"/>
        <v/>
      </c>
      <c r="CI448" s="39" t="str">
        <f t="shared" si="728"/>
        <v/>
      </c>
      <c r="CJ448" s="39" t="str">
        <f t="shared" si="728"/>
        <v/>
      </c>
      <c r="CK448" s="39" t="str">
        <f t="shared" si="728"/>
        <v/>
      </c>
      <c r="CL448" s="39" t="str">
        <f t="shared" si="728"/>
        <v/>
      </c>
      <c r="CM448" s="39" t="str">
        <f t="shared" si="728"/>
        <v/>
      </c>
      <c r="CN448" s="39" t="str">
        <f t="shared" si="728"/>
        <v/>
      </c>
      <c r="CO448" s="39" t="str">
        <f t="shared" si="728"/>
        <v/>
      </c>
      <c r="CP448" s="39" t="str">
        <f t="shared" si="728"/>
        <v/>
      </c>
      <c r="CQ448" s="39" t="str">
        <f t="shared" si="728"/>
        <v/>
      </c>
      <c r="CR448" s="39" t="str">
        <f t="shared" si="728"/>
        <v/>
      </c>
      <c r="CS448" s="39" t="str">
        <f t="shared" si="723"/>
        <v/>
      </c>
      <c r="CT448" s="39" t="str">
        <f t="shared" si="720"/>
        <v/>
      </c>
      <c r="CU448" s="39" t="str">
        <f t="shared" si="720"/>
        <v/>
      </c>
      <c r="CV448" s="39" t="str">
        <f t="shared" si="720"/>
        <v/>
      </c>
      <c r="CW448" s="39" t="str">
        <f t="shared" si="720"/>
        <v/>
      </c>
      <c r="CX448" s="39" t="str">
        <f t="shared" si="720"/>
        <v/>
      </c>
      <c r="CY448" s="39" t="str">
        <f t="shared" si="720"/>
        <v/>
      </c>
      <c r="CZ448" s="39" t="str">
        <f t="shared" si="720"/>
        <v/>
      </c>
      <c r="DA448" s="39" t="str">
        <f t="shared" si="720"/>
        <v/>
      </c>
      <c r="DB448" s="39" t="str">
        <f t="shared" si="720"/>
        <v/>
      </c>
      <c r="DC448" s="39" t="str">
        <f t="shared" si="727"/>
        <v/>
      </c>
      <c r="DD448" s="39" t="str">
        <f t="shared" si="727"/>
        <v/>
      </c>
      <c r="DE448" s="39" t="str">
        <f t="shared" si="727"/>
        <v/>
      </c>
      <c r="DF448" s="39" t="str">
        <f t="shared" si="727"/>
        <v/>
      </c>
      <c r="DG448" s="39" t="str">
        <f t="shared" si="727"/>
        <v/>
      </c>
      <c r="DH448" s="39" t="str">
        <f t="shared" si="727"/>
        <v/>
      </c>
      <c r="DI448" s="39" t="str">
        <f t="shared" si="727"/>
        <v/>
      </c>
      <c r="DJ448" s="39" t="str">
        <f t="shared" si="727"/>
        <v/>
      </c>
      <c r="DK448" s="39" t="str">
        <f t="shared" si="726"/>
        <v/>
      </c>
      <c r="DL448" s="39" t="str">
        <f t="shared" si="726"/>
        <v/>
      </c>
      <c r="DM448" s="39" t="str">
        <f t="shared" si="726"/>
        <v/>
      </c>
      <c r="DN448" s="39" t="str">
        <f t="shared" si="726"/>
        <v/>
      </c>
      <c r="DO448" s="39" t="str">
        <f t="shared" si="726"/>
        <v/>
      </c>
      <c r="DP448" s="39" t="str">
        <f t="shared" si="726"/>
        <v/>
      </c>
      <c r="DQ448" s="39" t="str">
        <f t="shared" si="726"/>
        <v/>
      </c>
      <c r="DR448" s="39" t="str">
        <f t="shared" si="726"/>
        <v/>
      </c>
      <c r="DS448" s="39" t="str">
        <f t="shared" si="726"/>
        <v/>
      </c>
      <c r="DT448" s="39" t="str">
        <f t="shared" si="726"/>
        <v/>
      </c>
      <c r="DU448" s="39" t="str">
        <f t="shared" si="726"/>
        <v/>
      </c>
      <c r="DV448" s="39" t="str">
        <f t="shared" si="726"/>
        <v/>
      </c>
      <c r="DW448" s="39" t="str">
        <f t="shared" si="726"/>
        <v/>
      </c>
      <c r="DX448" s="39" t="str">
        <f t="shared" si="726"/>
        <v/>
      </c>
      <c r="DY448" s="39" t="str">
        <f t="shared" si="726"/>
        <v/>
      </c>
      <c r="DZ448" s="39" t="str">
        <f t="shared" si="726"/>
        <v/>
      </c>
      <c r="EA448" s="39" t="str">
        <f t="shared" si="730"/>
        <v/>
      </c>
      <c r="EB448" s="39" t="str">
        <f t="shared" si="730"/>
        <v/>
      </c>
      <c r="EC448" s="39" t="str">
        <f t="shared" si="730"/>
        <v/>
      </c>
      <c r="ED448" s="39" t="str">
        <f t="shared" si="730"/>
        <v/>
      </c>
      <c r="EE448" s="39" t="str">
        <f t="shared" si="730"/>
        <v/>
      </c>
      <c r="EF448" s="39" t="str">
        <f t="shared" si="729"/>
        <v/>
      </c>
      <c r="EG448" s="39" t="str">
        <f t="shared" si="729"/>
        <v/>
      </c>
      <c r="EH448" s="39" t="str">
        <f t="shared" si="725"/>
        <v/>
      </c>
      <c r="EI448" s="39" t="str">
        <f t="shared" si="712"/>
        <v/>
      </c>
      <c r="EJ448" s="39" t="str">
        <f t="shared" si="712"/>
        <v/>
      </c>
      <c r="EK448" s="39" t="str">
        <f t="shared" si="712"/>
        <v/>
      </c>
      <c r="EL448" s="39" t="str">
        <f t="shared" si="712"/>
        <v/>
      </c>
      <c r="EM448" s="39" t="str">
        <f t="shared" si="712"/>
        <v/>
      </c>
      <c r="EN448" s="39" t="str">
        <f t="shared" si="712"/>
        <v/>
      </c>
      <c r="EO448" s="39" t="str">
        <f t="shared" si="712"/>
        <v/>
      </c>
    </row>
    <row r="449" spans="75:145">
      <c r="BW449" s="39" t="str">
        <f t="shared" si="715"/>
        <v/>
      </c>
      <c r="BX449" s="39" t="str">
        <f t="shared" si="731"/>
        <v/>
      </c>
      <c r="BY449" s="39" t="str">
        <f t="shared" si="731"/>
        <v/>
      </c>
      <c r="BZ449" s="39" t="str">
        <f t="shared" si="731"/>
        <v/>
      </c>
      <c r="CA449" s="39" t="str">
        <f t="shared" si="731"/>
        <v/>
      </c>
      <c r="CB449" s="39" t="str">
        <f t="shared" si="731"/>
        <v/>
      </c>
      <c r="CC449" s="39" t="str">
        <f t="shared" si="731"/>
        <v/>
      </c>
      <c r="CD449" s="39" t="str">
        <f t="shared" si="731"/>
        <v/>
      </c>
      <c r="CE449" s="39" t="str">
        <f t="shared" si="731"/>
        <v/>
      </c>
      <c r="CF449" s="39" t="str">
        <f t="shared" si="731"/>
        <v/>
      </c>
      <c r="CG449" s="39" t="str">
        <f t="shared" si="731"/>
        <v/>
      </c>
      <c r="CH449" s="39" t="str">
        <f t="shared" si="731"/>
        <v/>
      </c>
      <c r="CI449" s="39" t="str">
        <f t="shared" si="728"/>
        <v/>
      </c>
      <c r="CJ449" s="39" t="str">
        <f t="shared" si="728"/>
        <v/>
      </c>
      <c r="CK449" s="39" t="str">
        <f t="shared" si="728"/>
        <v/>
      </c>
      <c r="CL449" s="39" t="str">
        <f t="shared" si="728"/>
        <v/>
      </c>
      <c r="CM449" s="39" t="str">
        <f t="shared" si="728"/>
        <v/>
      </c>
      <c r="CN449" s="39" t="str">
        <f t="shared" si="728"/>
        <v/>
      </c>
      <c r="CO449" s="39" t="str">
        <f t="shared" si="728"/>
        <v/>
      </c>
      <c r="CP449" s="39" t="str">
        <f t="shared" si="728"/>
        <v/>
      </c>
      <c r="CQ449" s="39" t="str">
        <f t="shared" si="728"/>
        <v/>
      </c>
      <c r="CR449" s="39" t="str">
        <f t="shared" si="728"/>
        <v/>
      </c>
      <c r="CS449" s="39" t="str">
        <f t="shared" si="723"/>
        <v/>
      </c>
      <c r="CT449" s="39" t="str">
        <f t="shared" si="720"/>
        <v/>
      </c>
      <c r="CU449" s="39" t="str">
        <f t="shared" si="720"/>
        <v/>
      </c>
      <c r="CV449" s="39" t="str">
        <f t="shared" si="720"/>
        <v/>
      </c>
      <c r="CW449" s="39" t="str">
        <f t="shared" si="720"/>
        <v/>
      </c>
      <c r="CX449" s="39" t="str">
        <f t="shared" si="720"/>
        <v/>
      </c>
      <c r="CY449" s="39" t="str">
        <f t="shared" si="720"/>
        <v/>
      </c>
      <c r="CZ449" s="39" t="str">
        <f t="shared" si="720"/>
        <v/>
      </c>
      <c r="DA449" s="39" t="str">
        <f t="shared" si="720"/>
        <v/>
      </c>
      <c r="DB449" s="39" t="str">
        <f t="shared" si="720"/>
        <v/>
      </c>
      <c r="DC449" s="39" t="str">
        <f t="shared" si="727"/>
        <v/>
      </c>
      <c r="DD449" s="39" t="str">
        <f t="shared" si="727"/>
        <v/>
      </c>
      <c r="DE449" s="39" t="str">
        <f t="shared" si="727"/>
        <v/>
      </c>
      <c r="DF449" s="39" t="str">
        <f t="shared" si="727"/>
        <v/>
      </c>
      <c r="DG449" s="39" t="str">
        <f t="shared" si="727"/>
        <v/>
      </c>
      <c r="DH449" s="39" t="str">
        <f t="shared" si="727"/>
        <v/>
      </c>
      <c r="DI449" s="39" t="str">
        <f t="shared" si="727"/>
        <v/>
      </c>
      <c r="DJ449" s="39" t="str">
        <f t="shared" si="727"/>
        <v/>
      </c>
      <c r="DK449" s="39" t="str">
        <f t="shared" si="726"/>
        <v/>
      </c>
      <c r="DL449" s="39" t="str">
        <f t="shared" si="726"/>
        <v/>
      </c>
      <c r="DM449" s="39" t="str">
        <f t="shared" si="726"/>
        <v/>
      </c>
      <c r="DN449" s="39" t="str">
        <f t="shared" si="726"/>
        <v/>
      </c>
      <c r="DO449" s="39" t="str">
        <f t="shared" si="726"/>
        <v/>
      </c>
      <c r="DP449" s="39" t="str">
        <f t="shared" si="726"/>
        <v/>
      </c>
      <c r="DQ449" s="39" t="str">
        <f t="shared" si="726"/>
        <v/>
      </c>
      <c r="DR449" s="39" t="str">
        <f t="shared" si="726"/>
        <v/>
      </c>
      <c r="DS449" s="39" t="str">
        <f t="shared" si="726"/>
        <v/>
      </c>
      <c r="DT449" s="39" t="str">
        <f t="shared" si="726"/>
        <v/>
      </c>
      <c r="DU449" s="39" t="str">
        <f t="shared" si="726"/>
        <v/>
      </c>
      <c r="DV449" s="39" t="str">
        <f t="shared" si="726"/>
        <v/>
      </c>
      <c r="DW449" s="39" t="str">
        <f t="shared" si="726"/>
        <v/>
      </c>
      <c r="DX449" s="39" t="str">
        <f t="shared" si="726"/>
        <v/>
      </c>
      <c r="DY449" s="39" t="str">
        <f t="shared" si="726"/>
        <v/>
      </c>
      <c r="DZ449" s="39" t="str">
        <f t="shared" si="726"/>
        <v/>
      </c>
      <c r="EA449" s="39" t="str">
        <f t="shared" si="730"/>
        <v/>
      </c>
      <c r="EB449" s="39" t="str">
        <f t="shared" si="730"/>
        <v/>
      </c>
      <c r="EC449" s="39" t="str">
        <f t="shared" si="730"/>
        <v/>
      </c>
      <c r="ED449" s="39" t="str">
        <f t="shared" si="730"/>
        <v/>
      </c>
      <c r="EE449" s="39" t="str">
        <f t="shared" si="730"/>
        <v/>
      </c>
      <c r="EF449" s="39" t="str">
        <f t="shared" si="729"/>
        <v/>
      </c>
      <c r="EG449" s="39" t="str">
        <f t="shared" si="729"/>
        <v/>
      </c>
      <c r="EH449" s="39" t="str">
        <f t="shared" si="725"/>
        <v/>
      </c>
      <c r="EI449" s="39" t="str">
        <f t="shared" si="712"/>
        <v/>
      </c>
      <c r="EJ449" s="39" t="str">
        <f t="shared" si="712"/>
        <v/>
      </c>
      <c r="EK449" s="39" t="str">
        <f t="shared" si="712"/>
        <v/>
      </c>
      <c r="EL449" s="39" t="str">
        <f t="shared" ref="EL449:EO466" si="732">IF(BR449="","","|n|cffffcc00"&amp;EL$2&amp;"：|r"&amp;BR449&amp;EL$1)</f>
        <v/>
      </c>
      <c r="EM449" s="39" t="str">
        <f t="shared" si="732"/>
        <v/>
      </c>
      <c r="EN449" s="39" t="str">
        <f t="shared" si="732"/>
        <v/>
      </c>
      <c r="EO449" s="39" t="str">
        <f t="shared" si="732"/>
        <v/>
      </c>
    </row>
    <row r="450" spans="75:145">
      <c r="BW450" s="39" t="str">
        <f t="shared" si="715"/>
        <v/>
      </c>
      <c r="BX450" s="39" t="str">
        <f t="shared" si="731"/>
        <v/>
      </c>
      <c r="BY450" s="39" t="str">
        <f t="shared" si="731"/>
        <v/>
      </c>
      <c r="BZ450" s="39" t="str">
        <f t="shared" si="731"/>
        <v/>
      </c>
      <c r="CA450" s="39" t="str">
        <f t="shared" si="731"/>
        <v/>
      </c>
      <c r="CB450" s="39" t="str">
        <f t="shared" si="731"/>
        <v/>
      </c>
      <c r="CC450" s="39" t="str">
        <f t="shared" si="731"/>
        <v/>
      </c>
      <c r="CD450" s="39" t="str">
        <f t="shared" si="731"/>
        <v/>
      </c>
      <c r="CE450" s="39" t="str">
        <f t="shared" si="731"/>
        <v/>
      </c>
      <c r="CF450" s="39" t="str">
        <f t="shared" si="731"/>
        <v/>
      </c>
      <c r="CG450" s="39" t="str">
        <f t="shared" si="731"/>
        <v/>
      </c>
      <c r="CH450" s="39" t="str">
        <f t="shared" si="731"/>
        <v/>
      </c>
      <c r="CI450" s="39" t="str">
        <f t="shared" si="728"/>
        <v/>
      </c>
      <c r="CJ450" s="39" t="str">
        <f t="shared" si="728"/>
        <v/>
      </c>
      <c r="CK450" s="39" t="str">
        <f t="shared" si="728"/>
        <v/>
      </c>
      <c r="CL450" s="39" t="str">
        <f t="shared" si="728"/>
        <v/>
      </c>
      <c r="CM450" s="39" t="str">
        <f t="shared" si="728"/>
        <v/>
      </c>
      <c r="CN450" s="39" t="str">
        <f t="shared" si="728"/>
        <v/>
      </c>
      <c r="CO450" s="39" t="str">
        <f t="shared" si="728"/>
        <v/>
      </c>
      <c r="CP450" s="39" t="str">
        <f t="shared" si="728"/>
        <v/>
      </c>
      <c r="CQ450" s="39" t="str">
        <f t="shared" si="728"/>
        <v/>
      </c>
      <c r="CR450" s="39" t="str">
        <f t="shared" si="728"/>
        <v/>
      </c>
      <c r="CS450" s="39" t="str">
        <f t="shared" si="723"/>
        <v/>
      </c>
      <c r="CT450" s="39" t="str">
        <f t="shared" si="720"/>
        <v/>
      </c>
      <c r="CU450" s="39" t="str">
        <f t="shared" si="720"/>
        <v/>
      </c>
      <c r="CV450" s="39" t="str">
        <f t="shared" si="720"/>
        <v/>
      </c>
      <c r="CW450" s="39" t="str">
        <f t="shared" si="720"/>
        <v/>
      </c>
      <c r="CX450" s="39" t="str">
        <f t="shared" si="720"/>
        <v/>
      </c>
      <c r="CY450" s="39" t="str">
        <f t="shared" si="720"/>
        <v/>
      </c>
      <c r="CZ450" s="39" t="str">
        <f t="shared" si="720"/>
        <v/>
      </c>
      <c r="DA450" s="39" t="str">
        <f t="shared" si="720"/>
        <v/>
      </c>
      <c r="DB450" s="39" t="str">
        <f t="shared" si="720"/>
        <v/>
      </c>
      <c r="DC450" s="39" t="str">
        <f t="shared" si="727"/>
        <v/>
      </c>
      <c r="DD450" s="39" t="str">
        <f t="shared" si="727"/>
        <v/>
      </c>
      <c r="DE450" s="39" t="str">
        <f t="shared" si="727"/>
        <v/>
      </c>
      <c r="DF450" s="39" t="str">
        <f t="shared" si="727"/>
        <v/>
      </c>
      <c r="DG450" s="39" t="str">
        <f t="shared" si="727"/>
        <v/>
      </c>
      <c r="DH450" s="39" t="str">
        <f t="shared" si="727"/>
        <v/>
      </c>
      <c r="DI450" s="39" t="str">
        <f t="shared" si="727"/>
        <v/>
      </c>
      <c r="DJ450" s="39" t="str">
        <f t="shared" si="727"/>
        <v/>
      </c>
      <c r="DK450" s="39" t="str">
        <f t="shared" si="726"/>
        <v/>
      </c>
      <c r="DL450" s="39" t="str">
        <f t="shared" si="726"/>
        <v/>
      </c>
      <c r="DM450" s="39" t="str">
        <f t="shared" si="726"/>
        <v/>
      </c>
      <c r="DN450" s="39" t="str">
        <f t="shared" si="726"/>
        <v/>
      </c>
      <c r="DO450" s="39" t="str">
        <f t="shared" si="726"/>
        <v/>
      </c>
      <c r="DP450" s="39" t="str">
        <f t="shared" si="726"/>
        <v/>
      </c>
      <c r="DQ450" s="39" t="str">
        <f t="shared" si="726"/>
        <v/>
      </c>
      <c r="DR450" s="39" t="str">
        <f t="shared" si="726"/>
        <v/>
      </c>
      <c r="DS450" s="39" t="str">
        <f t="shared" si="726"/>
        <v/>
      </c>
      <c r="DT450" s="39" t="str">
        <f t="shared" si="726"/>
        <v/>
      </c>
      <c r="DU450" s="39" t="str">
        <f t="shared" si="726"/>
        <v/>
      </c>
      <c r="DV450" s="39" t="str">
        <f t="shared" si="726"/>
        <v/>
      </c>
      <c r="DW450" s="39" t="str">
        <f t="shared" si="726"/>
        <v/>
      </c>
      <c r="DX450" s="39" t="str">
        <f t="shared" si="726"/>
        <v/>
      </c>
      <c r="DY450" s="39" t="str">
        <f t="shared" si="726"/>
        <v/>
      </c>
      <c r="DZ450" s="39" t="str">
        <f t="shared" si="726"/>
        <v/>
      </c>
      <c r="EA450" s="39" t="str">
        <f t="shared" si="730"/>
        <v/>
      </c>
      <c r="EB450" s="39" t="str">
        <f t="shared" si="730"/>
        <v/>
      </c>
      <c r="EC450" s="39" t="str">
        <f t="shared" si="730"/>
        <v/>
      </c>
      <c r="ED450" s="39" t="str">
        <f t="shared" si="730"/>
        <v/>
      </c>
      <c r="EE450" s="39" t="str">
        <f t="shared" si="730"/>
        <v/>
      </c>
      <c r="EF450" s="39" t="str">
        <f t="shared" si="729"/>
        <v/>
      </c>
      <c r="EG450" s="39" t="str">
        <f t="shared" si="729"/>
        <v/>
      </c>
      <c r="EH450" s="39" t="str">
        <f t="shared" si="725"/>
        <v/>
      </c>
      <c r="EI450" s="39" t="str">
        <f t="shared" si="725"/>
        <v/>
      </c>
      <c r="EJ450" s="39" t="str">
        <f t="shared" si="725"/>
        <v/>
      </c>
      <c r="EK450" s="39" t="str">
        <f t="shared" si="725"/>
        <v/>
      </c>
      <c r="EL450" s="39" t="str">
        <f t="shared" si="732"/>
        <v/>
      </c>
      <c r="EM450" s="39" t="str">
        <f t="shared" si="732"/>
        <v/>
      </c>
      <c r="EN450" s="39" t="str">
        <f t="shared" si="732"/>
        <v/>
      </c>
      <c r="EO450" s="39" t="str">
        <f t="shared" si="732"/>
        <v/>
      </c>
    </row>
    <row r="451" spans="75:145">
      <c r="BW451" s="39" t="str">
        <f t="shared" si="715"/>
        <v/>
      </c>
      <c r="BX451" s="39" t="str">
        <f t="shared" si="731"/>
        <v/>
      </c>
      <c r="BY451" s="39" t="str">
        <f t="shared" si="731"/>
        <v/>
      </c>
      <c r="BZ451" s="39" t="str">
        <f t="shared" si="731"/>
        <v/>
      </c>
      <c r="CA451" s="39" t="str">
        <f t="shared" si="731"/>
        <v/>
      </c>
      <c r="CB451" s="39" t="str">
        <f t="shared" si="731"/>
        <v/>
      </c>
      <c r="CC451" s="39" t="str">
        <f t="shared" si="731"/>
        <v/>
      </c>
      <c r="CD451" s="39" t="str">
        <f t="shared" si="731"/>
        <v/>
      </c>
      <c r="CE451" s="39" t="str">
        <f t="shared" si="731"/>
        <v/>
      </c>
      <c r="CF451" s="39" t="str">
        <f t="shared" si="731"/>
        <v/>
      </c>
      <c r="CG451" s="39" t="str">
        <f t="shared" si="731"/>
        <v/>
      </c>
      <c r="CH451" s="39" t="str">
        <f t="shared" si="731"/>
        <v/>
      </c>
      <c r="CI451" s="39" t="str">
        <f t="shared" si="728"/>
        <v/>
      </c>
      <c r="CJ451" s="39" t="str">
        <f t="shared" si="728"/>
        <v/>
      </c>
      <c r="CK451" s="39" t="str">
        <f t="shared" si="728"/>
        <v/>
      </c>
      <c r="CL451" s="39" t="str">
        <f t="shared" si="728"/>
        <v/>
      </c>
      <c r="CM451" s="39" t="str">
        <f t="shared" si="728"/>
        <v/>
      </c>
      <c r="CN451" s="39" t="str">
        <f t="shared" si="728"/>
        <v/>
      </c>
      <c r="CO451" s="39" t="str">
        <f t="shared" si="728"/>
        <v/>
      </c>
      <c r="CP451" s="39" t="str">
        <f t="shared" si="728"/>
        <v/>
      </c>
      <c r="CQ451" s="39" t="str">
        <f t="shared" si="728"/>
        <v/>
      </c>
      <c r="CR451" s="39" t="str">
        <f t="shared" si="728"/>
        <v/>
      </c>
      <c r="CS451" s="39" t="str">
        <f t="shared" si="723"/>
        <v/>
      </c>
      <c r="CT451" s="39" t="str">
        <f t="shared" si="720"/>
        <v/>
      </c>
      <c r="CU451" s="39" t="str">
        <f t="shared" si="720"/>
        <v/>
      </c>
      <c r="CV451" s="39" t="str">
        <f t="shared" si="720"/>
        <v/>
      </c>
      <c r="CW451" s="39" t="str">
        <f t="shared" si="720"/>
        <v/>
      </c>
      <c r="CX451" s="39" t="str">
        <f t="shared" si="720"/>
        <v/>
      </c>
      <c r="CY451" s="39" t="str">
        <f t="shared" si="720"/>
        <v/>
      </c>
      <c r="CZ451" s="39" t="str">
        <f t="shared" si="720"/>
        <v/>
      </c>
      <c r="DA451" s="39" t="str">
        <f t="shared" si="720"/>
        <v/>
      </c>
      <c r="DB451" s="39" t="str">
        <f t="shared" si="720"/>
        <v/>
      </c>
      <c r="DC451" s="39" t="str">
        <f t="shared" si="727"/>
        <v/>
      </c>
      <c r="DD451" s="39" t="str">
        <f t="shared" si="727"/>
        <v/>
      </c>
      <c r="DE451" s="39" t="str">
        <f t="shared" si="727"/>
        <v/>
      </c>
      <c r="DF451" s="39" t="str">
        <f t="shared" si="727"/>
        <v/>
      </c>
      <c r="DG451" s="39" t="str">
        <f t="shared" si="727"/>
        <v/>
      </c>
      <c r="DH451" s="39" t="str">
        <f t="shared" si="727"/>
        <v/>
      </c>
      <c r="DI451" s="39" t="str">
        <f t="shared" si="727"/>
        <v/>
      </c>
      <c r="DJ451" s="39" t="str">
        <f t="shared" si="727"/>
        <v/>
      </c>
      <c r="DK451" s="39" t="str">
        <f t="shared" si="726"/>
        <v/>
      </c>
      <c r="DL451" s="39" t="str">
        <f t="shared" si="726"/>
        <v/>
      </c>
      <c r="DM451" s="39" t="str">
        <f t="shared" si="726"/>
        <v/>
      </c>
      <c r="DN451" s="39" t="str">
        <f t="shared" si="726"/>
        <v/>
      </c>
      <c r="DO451" s="39" t="str">
        <f t="shared" si="726"/>
        <v/>
      </c>
      <c r="DP451" s="39" t="str">
        <f t="shared" si="726"/>
        <v/>
      </c>
      <c r="DQ451" s="39" t="str">
        <f t="shared" si="726"/>
        <v/>
      </c>
      <c r="DR451" s="39" t="str">
        <f t="shared" si="726"/>
        <v/>
      </c>
      <c r="DS451" s="39" t="str">
        <f t="shared" si="726"/>
        <v/>
      </c>
      <c r="DT451" s="39" t="str">
        <f t="shared" si="726"/>
        <v/>
      </c>
      <c r="DU451" s="39" t="str">
        <f t="shared" si="726"/>
        <v/>
      </c>
      <c r="DV451" s="39" t="str">
        <f t="shared" si="726"/>
        <v/>
      </c>
      <c r="DW451" s="39" t="str">
        <f t="shared" si="726"/>
        <v/>
      </c>
      <c r="DX451" s="39" t="str">
        <f t="shared" si="726"/>
        <v/>
      </c>
      <c r="DY451" s="39" t="str">
        <f t="shared" si="726"/>
        <v/>
      </c>
      <c r="DZ451" s="39" t="str">
        <f t="shared" si="726"/>
        <v/>
      </c>
      <c r="EA451" s="39" t="str">
        <f t="shared" si="730"/>
        <v/>
      </c>
      <c r="EB451" s="39" t="str">
        <f t="shared" si="730"/>
        <v/>
      </c>
      <c r="EC451" s="39" t="str">
        <f t="shared" si="730"/>
        <v/>
      </c>
      <c r="ED451" s="39" t="str">
        <f t="shared" si="730"/>
        <v/>
      </c>
      <c r="EE451" s="39" t="str">
        <f t="shared" si="730"/>
        <v/>
      </c>
      <c r="EF451" s="39" t="str">
        <f t="shared" si="729"/>
        <v/>
      </c>
      <c r="EG451" s="39" t="str">
        <f t="shared" si="729"/>
        <v/>
      </c>
      <c r="EH451" s="39" t="str">
        <f t="shared" si="725"/>
        <v/>
      </c>
      <c r="EI451" s="39" t="str">
        <f t="shared" si="725"/>
        <v/>
      </c>
      <c r="EJ451" s="39" t="str">
        <f t="shared" si="725"/>
        <v/>
      </c>
      <c r="EK451" s="39" t="str">
        <f t="shared" si="725"/>
        <v/>
      </c>
      <c r="EL451" s="39" t="str">
        <f t="shared" si="732"/>
        <v/>
      </c>
      <c r="EM451" s="39" t="str">
        <f t="shared" si="732"/>
        <v/>
      </c>
      <c r="EN451" s="39" t="str">
        <f t="shared" si="732"/>
        <v/>
      </c>
      <c r="EO451" s="39" t="str">
        <f t="shared" si="732"/>
        <v/>
      </c>
    </row>
    <row r="452" spans="75:145">
      <c r="BW452" s="39" t="str">
        <f t="shared" si="715"/>
        <v/>
      </c>
      <c r="BX452" s="39" t="str">
        <f t="shared" si="731"/>
        <v/>
      </c>
      <c r="BY452" s="39" t="str">
        <f t="shared" si="731"/>
        <v/>
      </c>
      <c r="BZ452" s="39" t="str">
        <f t="shared" si="731"/>
        <v/>
      </c>
      <c r="CA452" s="39" t="str">
        <f t="shared" si="731"/>
        <v/>
      </c>
      <c r="CB452" s="39" t="str">
        <f t="shared" si="731"/>
        <v/>
      </c>
      <c r="CC452" s="39" t="str">
        <f t="shared" si="731"/>
        <v/>
      </c>
      <c r="CD452" s="39" t="str">
        <f t="shared" si="731"/>
        <v/>
      </c>
      <c r="CE452" s="39" t="str">
        <f t="shared" si="731"/>
        <v/>
      </c>
      <c r="CF452" s="39" t="str">
        <f t="shared" si="731"/>
        <v/>
      </c>
      <c r="CG452" s="39" t="str">
        <f t="shared" si="731"/>
        <v/>
      </c>
      <c r="CH452" s="39" t="str">
        <f t="shared" si="731"/>
        <v/>
      </c>
      <c r="CI452" s="39" t="str">
        <f t="shared" si="728"/>
        <v/>
      </c>
      <c r="CJ452" s="39" t="str">
        <f t="shared" si="728"/>
        <v/>
      </c>
      <c r="CK452" s="39" t="str">
        <f t="shared" si="728"/>
        <v/>
      </c>
      <c r="CL452" s="39" t="str">
        <f t="shared" si="728"/>
        <v/>
      </c>
      <c r="CM452" s="39" t="str">
        <f t="shared" si="728"/>
        <v/>
      </c>
      <c r="CN452" s="39" t="str">
        <f t="shared" si="728"/>
        <v/>
      </c>
      <c r="CO452" s="39" t="str">
        <f t="shared" si="728"/>
        <v/>
      </c>
      <c r="CP452" s="39" t="str">
        <f t="shared" si="728"/>
        <v/>
      </c>
      <c r="CQ452" s="39" t="str">
        <f t="shared" si="728"/>
        <v/>
      </c>
      <c r="CR452" s="39" t="str">
        <f t="shared" si="728"/>
        <v/>
      </c>
      <c r="CS452" s="39" t="str">
        <f t="shared" si="723"/>
        <v/>
      </c>
      <c r="CT452" s="39" t="str">
        <f t="shared" si="720"/>
        <v/>
      </c>
      <c r="CU452" s="39" t="str">
        <f t="shared" si="720"/>
        <v/>
      </c>
      <c r="CV452" s="39" t="str">
        <f t="shared" si="720"/>
        <v/>
      </c>
      <c r="CW452" s="39" t="str">
        <f t="shared" si="720"/>
        <v/>
      </c>
      <c r="CX452" s="39" t="str">
        <f t="shared" si="720"/>
        <v/>
      </c>
      <c r="CY452" s="39" t="str">
        <f t="shared" si="720"/>
        <v/>
      </c>
      <c r="CZ452" s="39" t="str">
        <f t="shared" si="720"/>
        <v/>
      </c>
      <c r="DA452" s="39" t="str">
        <f t="shared" si="720"/>
        <v/>
      </c>
      <c r="DB452" s="39" t="str">
        <f t="shared" si="720"/>
        <v/>
      </c>
      <c r="DC452" s="39" t="str">
        <f t="shared" si="727"/>
        <v/>
      </c>
      <c r="DD452" s="39" t="str">
        <f t="shared" si="727"/>
        <v/>
      </c>
      <c r="DE452" s="39" t="str">
        <f t="shared" si="727"/>
        <v/>
      </c>
      <c r="DF452" s="39" t="str">
        <f t="shared" si="727"/>
        <v/>
      </c>
      <c r="DG452" s="39" t="str">
        <f t="shared" si="727"/>
        <v/>
      </c>
      <c r="DH452" s="39" t="str">
        <f t="shared" si="727"/>
        <v/>
      </c>
      <c r="DI452" s="39" t="str">
        <f t="shared" si="727"/>
        <v/>
      </c>
      <c r="DJ452" s="39" t="str">
        <f t="shared" si="727"/>
        <v/>
      </c>
      <c r="DK452" s="39" t="str">
        <f t="shared" si="726"/>
        <v/>
      </c>
      <c r="DL452" s="39" t="str">
        <f t="shared" si="726"/>
        <v/>
      </c>
      <c r="DM452" s="39" t="str">
        <f t="shared" si="726"/>
        <v/>
      </c>
      <c r="DN452" s="39" t="str">
        <f t="shared" si="726"/>
        <v/>
      </c>
      <c r="DO452" s="39" t="str">
        <f t="shared" si="726"/>
        <v/>
      </c>
      <c r="DP452" s="39" t="str">
        <f t="shared" si="726"/>
        <v/>
      </c>
      <c r="DQ452" s="39" t="str">
        <f t="shared" si="726"/>
        <v/>
      </c>
      <c r="DR452" s="39" t="str">
        <f t="shared" si="726"/>
        <v/>
      </c>
      <c r="DS452" s="39" t="str">
        <f t="shared" si="726"/>
        <v/>
      </c>
      <c r="DT452" s="39" t="str">
        <f t="shared" si="726"/>
        <v/>
      </c>
      <c r="DU452" s="39" t="str">
        <f t="shared" si="726"/>
        <v/>
      </c>
      <c r="DV452" s="39" t="str">
        <f t="shared" si="726"/>
        <v/>
      </c>
      <c r="DW452" s="39" t="str">
        <f t="shared" si="726"/>
        <v/>
      </c>
      <c r="DX452" s="39" t="str">
        <f t="shared" si="726"/>
        <v/>
      </c>
      <c r="DY452" s="39" t="str">
        <f t="shared" si="726"/>
        <v/>
      </c>
      <c r="DZ452" s="39" t="str">
        <f t="shared" si="726"/>
        <v/>
      </c>
      <c r="EA452" s="39" t="str">
        <f t="shared" si="730"/>
        <v/>
      </c>
      <c r="EB452" s="39" t="str">
        <f t="shared" si="730"/>
        <v/>
      </c>
      <c r="EC452" s="39" t="str">
        <f t="shared" si="730"/>
        <v/>
      </c>
      <c r="ED452" s="39" t="str">
        <f t="shared" si="730"/>
        <v/>
      </c>
      <c r="EE452" s="39" t="str">
        <f t="shared" si="730"/>
        <v/>
      </c>
      <c r="EF452" s="39" t="str">
        <f t="shared" si="729"/>
        <v/>
      </c>
      <c r="EG452" s="39" t="str">
        <f t="shared" si="729"/>
        <v/>
      </c>
      <c r="EH452" s="39" t="str">
        <f t="shared" si="725"/>
        <v/>
      </c>
      <c r="EI452" s="39" t="str">
        <f t="shared" si="725"/>
        <v/>
      </c>
      <c r="EJ452" s="39" t="str">
        <f t="shared" si="725"/>
        <v/>
      </c>
      <c r="EK452" s="39" t="str">
        <f t="shared" si="725"/>
        <v/>
      </c>
      <c r="EL452" s="39" t="str">
        <f t="shared" si="732"/>
        <v/>
      </c>
      <c r="EM452" s="39" t="str">
        <f t="shared" si="732"/>
        <v/>
      </c>
      <c r="EN452" s="39" t="str">
        <f t="shared" si="732"/>
        <v/>
      </c>
      <c r="EO452" s="39" t="str">
        <f t="shared" si="732"/>
        <v/>
      </c>
    </row>
    <row r="453" spans="75:145">
      <c r="BW453" s="39" t="str">
        <f t="shared" si="715"/>
        <v/>
      </c>
      <c r="BX453" s="39" t="str">
        <f t="shared" si="731"/>
        <v/>
      </c>
      <c r="BY453" s="39" t="str">
        <f t="shared" si="731"/>
        <v/>
      </c>
      <c r="BZ453" s="39" t="str">
        <f t="shared" si="731"/>
        <v/>
      </c>
      <c r="CA453" s="39" t="str">
        <f t="shared" si="731"/>
        <v/>
      </c>
      <c r="CB453" s="39" t="str">
        <f t="shared" si="731"/>
        <v/>
      </c>
      <c r="CC453" s="39" t="str">
        <f t="shared" si="731"/>
        <v/>
      </c>
      <c r="CD453" s="39" t="str">
        <f t="shared" si="731"/>
        <v/>
      </c>
      <c r="CE453" s="39" t="str">
        <f t="shared" si="731"/>
        <v/>
      </c>
      <c r="CF453" s="39" t="str">
        <f t="shared" si="731"/>
        <v/>
      </c>
      <c r="CG453" s="39" t="str">
        <f t="shared" si="731"/>
        <v/>
      </c>
      <c r="CH453" s="39" t="str">
        <f t="shared" si="731"/>
        <v/>
      </c>
      <c r="CI453" s="39" t="str">
        <f t="shared" si="728"/>
        <v/>
      </c>
      <c r="CJ453" s="39" t="str">
        <f t="shared" si="728"/>
        <v/>
      </c>
      <c r="CK453" s="39" t="str">
        <f t="shared" si="728"/>
        <v/>
      </c>
      <c r="CL453" s="39" t="str">
        <f t="shared" si="728"/>
        <v/>
      </c>
      <c r="CM453" s="39" t="str">
        <f t="shared" si="728"/>
        <v/>
      </c>
      <c r="CN453" s="39" t="str">
        <f t="shared" si="728"/>
        <v/>
      </c>
      <c r="CO453" s="39" t="str">
        <f t="shared" si="728"/>
        <v/>
      </c>
      <c r="CP453" s="39" t="str">
        <f t="shared" si="728"/>
        <v/>
      </c>
      <c r="CQ453" s="39" t="str">
        <f t="shared" si="728"/>
        <v/>
      </c>
      <c r="CR453" s="39" t="str">
        <f t="shared" si="728"/>
        <v/>
      </c>
      <c r="CS453" s="39" t="str">
        <f t="shared" si="723"/>
        <v/>
      </c>
      <c r="CT453" s="39" t="str">
        <f t="shared" si="720"/>
        <v/>
      </c>
      <c r="CU453" s="39" t="str">
        <f t="shared" si="720"/>
        <v/>
      </c>
      <c r="CV453" s="39" t="str">
        <f t="shared" si="720"/>
        <v/>
      </c>
      <c r="CW453" s="39" t="str">
        <f t="shared" si="720"/>
        <v/>
      </c>
      <c r="CX453" s="39" t="str">
        <f t="shared" si="720"/>
        <v/>
      </c>
      <c r="CY453" s="39" t="str">
        <f t="shared" si="720"/>
        <v/>
      </c>
      <c r="CZ453" s="39" t="str">
        <f t="shared" si="720"/>
        <v/>
      </c>
      <c r="DA453" s="39" t="str">
        <f t="shared" si="720"/>
        <v/>
      </c>
      <c r="DB453" s="39" t="str">
        <f t="shared" si="720"/>
        <v/>
      </c>
      <c r="DC453" s="39" t="str">
        <f t="shared" si="727"/>
        <v/>
      </c>
      <c r="DD453" s="39" t="str">
        <f t="shared" si="727"/>
        <v/>
      </c>
      <c r="DE453" s="39" t="str">
        <f t="shared" si="727"/>
        <v/>
      </c>
      <c r="DF453" s="39" t="str">
        <f t="shared" si="727"/>
        <v/>
      </c>
      <c r="DG453" s="39" t="str">
        <f t="shared" si="727"/>
        <v/>
      </c>
      <c r="DH453" s="39" t="str">
        <f t="shared" si="727"/>
        <v/>
      </c>
      <c r="DI453" s="39" t="str">
        <f t="shared" si="727"/>
        <v/>
      </c>
      <c r="DJ453" s="39" t="str">
        <f t="shared" si="727"/>
        <v/>
      </c>
      <c r="DK453" s="39" t="str">
        <f t="shared" si="726"/>
        <v/>
      </c>
      <c r="DL453" s="39" t="str">
        <f t="shared" si="726"/>
        <v/>
      </c>
      <c r="DM453" s="39" t="str">
        <f t="shared" si="726"/>
        <v/>
      </c>
      <c r="DN453" s="39" t="str">
        <f t="shared" si="726"/>
        <v/>
      </c>
      <c r="DO453" s="39" t="str">
        <f t="shared" si="726"/>
        <v/>
      </c>
      <c r="DP453" s="39" t="str">
        <f t="shared" si="726"/>
        <v/>
      </c>
      <c r="DQ453" s="39" t="str">
        <f t="shared" si="726"/>
        <v/>
      </c>
      <c r="DR453" s="39" t="str">
        <f t="shared" si="726"/>
        <v/>
      </c>
      <c r="DS453" s="39" t="str">
        <f t="shared" si="726"/>
        <v/>
      </c>
      <c r="DT453" s="39" t="str">
        <f t="shared" si="726"/>
        <v/>
      </c>
      <c r="DU453" s="39" t="str">
        <f t="shared" si="726"/>
        <v/>
      </c>
      <c r="DV453" s="39" t="str">
        <f t="shared" si="726"/>
        <v/>
      </c>
      <c r="DW453" s="39" t="str">
        <f t="shared" si="726"/>
        <v/>
      </c>
      <c r="DX453" s="39" t="str">
        <f t="shared" si="726"/>
        <v/>
      </c>
      <c r="DY453" s="39" t="str">
        <f t="shared" si="726"/>
        <v/>
      </c>
      <c r="DZ453" s="39" t="str">
        <f t="shared" ref="DZ453:DZ471" si="733">IF(BF453="","","|n|cffffcc00"&amp;DZ$2&amp;"：|r"&amp;BF453&amp;DZ$1)</f>
        <v/>
      </c>
      <c r="EA453" s="39" t="str">
        <f t="shared" si="730"/>
        <v/>
      </c>
      <c r="EB453" s="39" t="str">
        <f t="shared" si="730"/>
        <v/>
      </c>
      <c r="EC453" s="39" t="str">
        <f t="shared" si="730"/>
        <v/>
      </c>
      <c r="ED453" s="39" t="str">
        <f t="shared" si="730"/>
        <v/>
      </c>
      <c r="EE453" s="39" t="str">
        <f t="shared" si="730"/>
        <v/>
      </c>
      <c r="EF453" s="39" t="str">
        <f t="shared" si="729"/>
        <v/>
      </c>
      <c r="EG453" s="39" t="str">
        <f t="shared" si="729"/>
        <v/>
      </c>
      <c r="EH453" s="39" t="str">
        <f t="shared" si="725"/>
        <v/>
      </c>
      <c r="EI453" s="39" t="str">
        <f t="shared" si="725"/>
        <v/>
      </c>
      <c r="EJ453" s="39" t="str">
        <f t="shared" si="725"/>
        <v/>
      </c>
      <c r="EK453" s="39" t="str">
        <f t="shared" si="725"/>
        <v/>
      </c>
      <c r="EL453" s="39" t="str">
        <f t="shared" si="732"/>
        <v/>
      </c>
      <c r="EM453" s="39" t="str">
        <f t="shared" si="732"/>
        <v/>
      </c>
      <c r="EN453" s="39" t="str">
        <f t="shared" si="732"/>
        <v/>
      </c>
      <c r="EO453" s="39" t="str">
        <f t="shared" si="732"/>
        <v/>
      </c>
    </row>
    <row r="454" spans="75:145">
      <c r="BW454" s="39" t="str">
        <f t="shared" si="715"/>
        <v/>
      </c>
      <c r="BX454" s="39" t="str">
        <f t="shared" si="731"/>
        <v/>
      </c>
      <c r="BY454" s="39" t="str">
        <f t="shared" si="731"/>
        <v/>
      </c>
      <c r="BZ454" s="39" t="str">
        <f t="shared" si="731"/>
        <v/>
      </c>
      <c r="CA454" s="39" t="str">
        <f t="shared" si="731"/>
        <v/>
      </c>
      <c r="CB454" s="39" t="str">
        <f t="shared" si="731"/>
        <v/>
      </c>
      <c r="CC454" s="39" t="str">
        <f t="shared" si="731"/>
        <v/>
      </c>
      <c r="CD454" s="39" t="str">
        <f t="shared" si="731"/>
        <v/>
      </c>
      <c r="CE454" s="39" t="str">
        <f t="shared" si="731"/>
        <v/>
      </c>
      <c r="CF454" s="39" t="str">
        <f t="shared" si="731"/>
        <v/>
      </c>
      <c r="CG454" s="39" t="str">
        <f t="shared" si="731"/>
        <v/>
      </c>
      <c r="CH454" s="39" t="str">
        <f t="shared" si="731"/>
        <v/>
      </c>
      <c r="CI454" s="39" t="str">
        <f t="shared" si="728"/>
        <v/>
      </c>
      <c r="CJ454" s="39" t="str">
        <f t="shared" si="728"/>
        <v/>
      </c>
      <c r="CK454" s="39" t="str">
        <f t="shared" si="728"/>
        <v/>
      </c>
      <c r="CL454" s="39" t="str">
        <f t="shared" si="728"/>
        <v/>
      </c>
      <c r="CM454" s="39" t="str">
        <f t="shared" si="728"/>
        <v/>
      </c>
      <c r="CN454" s="39" t="str">
        <f t="shared" si="728"/>
        <v/>
      </c>
      <c r="CO454" s="39" t="str">
        <f t="shared" si="728"/>
        <v/>
      </c>
      <c r="CP454" s="39" t="str">
        <f t="shared" si="728"/>
        <v/>
      </c>
      <c r="CQ454" s="39" t="str">
        <f t="shared" si="728"/>
        <v/>
      </c>
      <c r="CR454" s="39" t="str">
        <f t="shared" si="728"/>
        <v/>
      </c>
      <c r="CS454" s="39" t="str">
        <f t="shared" si="723"/>
        <v/>
      </c>
      <c r="CT454" s="39" t="str">
        <f t="shared" si="720"/>
        <v/>
      </c>
      <c r="CU454" s="39" t="str">
        <f t="shared" si="720"/>
        <v/>
      </c>
      <c r="CV454" s="39" t="str">
        <f t="shared" si="720"/>
        <v/>
      </c>
      <c r="CW454" s="39" t="str">
        <f t="shared" si="720"/>
        <v/>
      </c>
      <c r="CX454" s="39" t="str">
        <f t="shared" si="720"/>
        <v/>
      </c>
      <c r="CY454" s="39" t="str">
        <f t="shared" si="720"/>
        <v/>
      </c>
      <c r="CZ454" s="39" t="str">
        <f t="shared" si="720"/>
        <v/>
      </c>
      <c r="DA454" s="39" t="str">
        <f t="shared" si="720"/>
        <v/>
      </c>
      <c r="DB454" s="39" t="str">
        <f t="shared" si="720"/>
        <v/>
      </c>
      <c r="DC454" s="39" t="str">
        <f t="shared" si="727"/>
        <v/>
      </c>
      <c r="DD454" s="39" t="str">
        <f t="shared" si="727"/>
        <v/>
      </c>
      <c r="DE454" s="39" t="str">
        <f t="shared" si="727"/>
        <v/>
      </c>
      <c r="DF454" s="39" t="str">
        <f t="shared" si="727"/>
        <v/>
      </c>
      <c r="DG454" s="39" t="str">
        <f t="shared" si="727"/>
        <v/>
      </c>
      <c r="DH454" s="39" t="str">
        <f t="shared" si="727"/>
        <v/>
      </c>
      <c r="DI454" s="39" t="str">
        <f t="shared" si="727"/>
        <v/>
      </c>
      <c r="DJ454" s="39" t="str">
        <f t="shared" si="727"/>
        <v/>
      </c>
      <c r="DK454" s="39" t="str">
        <f t="shared" si="727"/>
        <v/>
      </c>
      <c r="DL454" s="39" t="str">
        <f t="shared" si="727"/>
        <v/>
      </c>
      <c r="DM454" s="39" t="str">
        <f t="shared" si="727"/>
        <v/>
      </c>
      <c r="DN454" s="39" t="str">
        <f t="shared" si="727"/>
        <v/>
      </c>
      <c r="DO454" s="39" t="str">
        <f t="shared" si="727"/>
        <v/>
      </c>
      <c r="DP454" s="39" t="str">
        <f t="shared" si="727"/>
        <v/>
      </c>
      <c r="DQ454" s="39" t="str">
        <f t="shared" si="727"/>
        <v/>
      </c>
      <c r="DR454" s="39" t="str">
        <f t="shared" si="727"/>
        <v/>
      </c>
      <c r="DS454" s="39" t="str">
        <f t="shared" ref="DS454:DY471" si="734">IF(AY454="","","|n|cffffcc00"&amp;DS$2&amp;"：|r"&amp;AY454&amp;DS$1)</f>
        <v/>
      </c>
      <c r="DT454" s="39" t="str">
        <f t="shared" si="734"/>
        <v/>
      </c>
      <c r="DU454" s="39" t="str">
        <f t="shared" si="734"/>
        <v/>
      </c>
      <c r="DV454" s="39" t="str">
        <f t="shared" si="734"/>
        <v/>
      </c>
      <c r="DW454" s="39" t="str">
        <f t="shared" si="734"/>
        <v/>
      </c>
      <c r="DX454" s="39" t="str">
        <f t="shared" si="734"/>
        <v/>
      </c>
      <c r="DY454" s="39" t="str">
        <f t="shared" si="734"/>
        <v/>
      </c>
      <c r="DZ454" s="39" t="str">
        <f t="shared" si="733"/>
        <v/>
      </c>
      <c r="EA454" s="39" t="str">
        <f t="shared" si="730"/>
        <v/>
      </c>
      <c r="EB454" s="39" t="str">
        <f t="shared" si="730"/>
        <v/>
      </c>
      <c r="EC454" s="39" t="str">
        <f t="shared" si="730"/>
        <v/>
      </c>
      <c r="ED454" s="39" t="str">
        <f t="shared" si="730"/>
        <v/>
      </c>
      <c r="EE454" s="39" t="str">
        <f t="shared" si="730"/>
        <v/>
      </c>
      <c r="EF454" s="39" t="str">
        <f t="shared" si="729"/>
        <v/>
      </c>
      <c r="EG454" s="39" t="str">
        <f t="shared" si="729"/>
        <v/>
      </c>
      <c r="EH454" s="39" t="str">
        <f t="shared" si="725"/>
        <v/>
      </c>
      <c r="EI454" s="39" t="str">
        <f t="shared" si="725"/>
        <v/>
      </c>
      <c r="EJ454" s="39" t="str">
        <f t="shared" si="725"/>
        <v/>
      </c>
      <c r="EK454" s="39" t="str">
        <f t="shared" si="725"/>
        <v/>
      </c>
      <c r="EL454" s="39" t="str">
        <f t="shared" si="732"/>
        <v/>
      </c>
      <c r="EM454" s="39" t="str">
        <f t="shared" si="732"/>
        <v/>
      </c>
      <c r="EN454" s="39" t="str">
        <f t="shared" si="732"/>
        <v/>
      </c>
      <c r="EO454" s="39" t="str">
        <f t="shared" si="732"/>
        <v/>
      </c>
    </row>
    <row r="455" spans="75:145">
      <c r="BW455" s="39" t="str">
        <f t="shared" si="715"/>
        <v/>
      </c>
      <c r="BX455" s="39" t="str">
        <f t="shared" si="731"/>
        <v/>
      </c>
      <c r="BY455" s="39" t="str">
        <f t="shared" si="731"/>
        <v/>
      </c>
      <c r="BZ455" s="39" t="str">
        <f t="shared" si="731"/>
        <v/>
      </c>
      <c r="CA455" s="39" t="str">
        <f t="shared" si="731"/>
        <v/>
      </c>
      <c r="CB455" s="39" t="str">
        <f t="shared" si="731"/>
        <v/>
      </c>
      <c r="CC455" s="39" t="str">
        <f t="shared" si="731"/>
        <v/>
      </c>
      <c r="CD455" s="39" t="str">
        <f t="shared" si="731"/>
        <v/>
      </c>
      <c r="CE455" s="39" t="str">
        <f t="shared" si="731"/>
        <v/>
      </c>
      <c r="CF455" s="39" t="str">
        <f t="shared" si="731"/>
        <v/>
      </c>
      <c r="CG455" s="39" t="str">
        <f t="shared" si="731"/>
        <v/>
      </c>
      <c r="CH455" s="39" t="str">
        <f t="shared" si="731"/>
        <v/>
      </c>
      <c r="CI455" s="39" t="str">
        <f t="shared" si="728"/>
        <v/>
      </c>
      <c r="CJ455" s="39" t="str">
        <f t="shared" si="728"/>
        <v/>
      </c>
      <c r="CK455" s="39" t="str">
        <f t="shared" si="728"/>
        <v/>
      </c>
      <c r="CL455" s="39" t="str">
        <f t="shared" si="728"/>
        <v/>
      </c>
      <c r="CM455" s="39" t="str">
        <f t="shared" si="728"/>
        <v/>
      </c>
      <c r="CN455" s="39" t="str">
        <f t="shared" si="728"/>
        <v/>
      </c>
      <c r="CO455" s="39" t="str">
        <f t="shared" si="728"/>
        <v/>
      </c>
      <c r="CP455" s="39" t="str">
        <f t="shared" si="728"/>
        <v/>
      </c>
      <c r="CQ455" s="39" t="str">
        <f t="shared" si="728"/>
        <v/>
      </c>
      <c r="CR455" s="39" t="str">
        <f t="shared" si="728"/>
        <v/>
      </c>
      <c r="CS455" s="39" t="str">
        <f t="shared" si="723"/>
        <v/>
      </c>
      <c r="CT455" s="39" t="str">
        <f t="shared" si="720"/>
        <v/>
      </c>
      <c r="CU455" s="39" t="str">
        <f t="shared" si="720"/>
        <v/>
      </c>
      <c r="CV455" s="39" t="str">
        <f t="shared" si="720"/>
        <v/>
      </c>
      <c r="CW455" s="39" t="str">
        <f t="shared" si="720"/>
        <v/>
      </c>
      <c r="CX455" s="39" t="str">
        <f t="shared" si="720"/>
        <v/>
      </c>
      <c r="CY455" s="39" t="str">
        <f t="shared" si="720"/>
        <v/>
      </c>
      <c r="CZ455" s="39" t="str">
        <f t="shared" si="720"/>
        <v/>
      </c>
      <c r="DA455" s="39" t="str">
        <f t="shared" si="720"/>
        <v/>
      </c>
      <c r="DB455" s="39" t="str">
        <f t="shared" si="720"/>
        <v/>
      </c>
      <c r="DC455" s="39" t="str">
        <f t="shared" si="727"/>
        <v/>
      </c>
      <c r="DD455" s="39" t="str">
        <f t="shared" si="727"/>
        <v/>
      </c>
      <c r="DE455" s="39" t="str">
        <f t="shared" si="727"/>
        <v/>
      </c>
      <c r="DF455" s="39" t="str">
        <f t="shared" si="727"/>
        <v/>
      </c>
      <c r="DG455" s="39" t="str">
        <f t="shared" si="727"/>
        <v/>
      </c>
      <c r="DH455" s="39" t="str">
        <f t="shared" si="727"/>
        <v/>
      </c>
      <c r="DI455" s="39" t="str">
        <f t="shared" si="727"/>
        <v/>
      </c>
      <c r="DJ455" s="39" t="str">
        <f t="shared" si="727"/>
        <v/>
      </c>
      <c r="DK455" s="39" t="str">
        <f t="shared" si="727"/>
        <v/>
      </c>
      <c r="DL455" s="39" t="str">
        <f t="shared" si="727"/>
        <v/>
      </c>
      <c r="DM455" s="39" t="str">
        <f t="shared" si="727"/>
        <v/>
      </c>
      <c r="DN455" s="39" t="str">
        <f t="shared" si="727"/>
        <v/>
      </c>
      <c r="DO455" s="39" t="str">
        <f t="shared" si="727"/>
        <v/>
      </c>
      <c r="DP455" s="39" t="str">
        <f t="shared" si="727"/>
        <v/>
      </c>
      <c r="DQ455" s="39" t="str">
        <f t="shared" si="727"/>
        <v/>
      </c>
      <c r="DR455" s="39" t="str">
        <f t="shared" si="727"/>
        <v/>
      </c>
      <c r="DS455" s="39" t="str">
        <f t="shared" si="734"/>
        <v/>
      </c>
      <c r="DT455" s="39" t="str">
        <f t="shared" si="734"/>
        <v/>
      </c>
      <c r="DU455" s="39" t="str">
        <f t="shared" si="734"/>
        <v/>
      </c>
      <c r="DV455" s="39" t="str">
        <f t="shared" si="734"/>
        <v/>
      </c>
      <c r="DW455" s="39" t="str">
        <f t="shared" si="734"/>
        <v/>
      </c>
      <c r="DX455" s="39" t="str">
        <f t="shared" si="734"/>
        <v/>
      </c>
      <c r="DY455" s="39" t="str">
        <f t="shared" si="734"/>
        <v/>
      </c>
      <c r="DZ455" s="39" t="str">
        <f t="shared" si="733"/>
        <v/>
      </c>
      <c r="EA455" s="39" t="str">
        <f t="shared" si="730"/>
        <v/>
      </c>
      <c r="EB455" s="39" t="str">
        <f t="shared" si="730"/>
        <v/>
      </c>
      <c r="EC455" s="39" t="str">
        <f t="shared" si="730"/>
        <v/>
      </c>
      <c r="ED455" s="39" t="str">
        <f t="shared" si="730"/>
        <v/>
      </c>
      <c r="EE455" s="39" t="str">
        <f t="shared" si="730"/>
        <v/>
      </c>
      <c r="EF455" s="39" t="str">
        <f t="shared" si="729"/>
        <v/>
      </c>
      <c r="EG455" s="39" t="str">
        <f t="shared" si="729"/>
        <v/>
      </c>
      <c r="EH455" s="39" t="str">
        <f t="shared" si="725"/>
        <v/>
      </c>
      <c r="EI455" s="39" t="str">
        <f t="shared" si="725"/>
        <v/>
      </c>
      <c r="EJ455" s="39" t="str">
        <f t="shared" si="725"/>
        <v/>
      </c>
      <c r="EK455" s="39" t="str">
        <f t="shared" si="725"/>
        <v/>
      </c>
      <c r="EL455" s="39" t="str">
        <f t="shared" si="732"/>
        <v/>
      </c>
      <c r="EM455" s="39" t="str">
        <f t="shared" si="732"/>
        <v/>
      </c>
      <c r="EN455" s="39" t="str">
        <f t="shared" si="732"/>
        <v/>
      </c>
      <c r="EO455" s="39" t="str">
        <f t="shared" si="732"/>
        <v/>
      </c>
    </row>
    <row r="456" spans="75:145">
      <c r="BW456" s="39" t="str">
        <f t="shared" si="715"/>
        <v/>
      </c>
      <c r="BX456" s="39" t="str">
        <f t="shared" si="731"/>
        <v/>
      </c>
      <c r="BY456" s="39" t="str">
        <f t="shared" si="731"/>
        <v/>
      </c>
      <c r="BZ456" s="39" t="str">
        <f t="shared" si="731"/>
        <v/>
      </c>
      <c r="CA456" s="39" t="str">
        <f t="shared" si="731"/>
        <v/>
      </c>
      <c r="CB456" s="39" t="str">
        <f t="shared" si="731"/>
        <v/>
      </c>
      <c r="CC456" s="39" t="str">
        <f t="shared" si="731"/>
        <v/>
      </c>
      <c r="CD456" s="39" t="str">
        <f t="shared" si="731"/>
        <v/>
      </c>
      <c r="CE456" s="39" t="str">
        <f t="shared" si="731"/>
        <v/>
      </c>
      <c r="CF456" s="39" t="str">
        <f t="shared" si="731"/>
        <v/>
      </c>
      <c r="CG456" s="39" t="str">
        <f t="shared" si="731"/>
        <v/>
      </c>
      <c r="CH456" s="39" t="str">
        <f t="shared" si="731"/>
        <v/>
      </c>
      <c r="CI456" s="39" t="str">
        <f t="shared" si="728"/>
        <v/>
      </c>
      <c r="CJ456" s="39" t="str">
        <f t="shared" si="728"/>
        <v/>
      </c>
      <c r="CK456" s="39" t="str">
        <f t="shared" si="728"/>
        <v/>
      </c>
      <c r="CL456" s="39" t="str">
        <f t="shared" si="728"/>
        <v/>
      </c>
      <c r="CM456" s="39" t="str">
        <f t="shared" si="728"/>
        <v/>
      </c>
      <c r="CN456" s="39" t="str">
        <f t="shared" si="728"/>
        <v/>
      </c>
      <c r="CO456" s="39" t="str">
        <f t="shared" si="728"/>
        <v/>
      </c>
      <c r="CP456" s="39" t="str">
        <f t="shared" si="728"/>
        <v/>
      </c>
      <c r="CQ456" s="39" t="str">
        <f t="shared" si="728"/>
        <v/>
      </c>
      <c r="CR456" s="39" t="str">
        <f t="shared" si="728"/>
        <v/>
      </c>
      <c r="CS456" s="39" t="str">
        <f t="shared" si="723"/>
        <v/>
      </c>
      <c r="CT456" s="39" t="str">
        <f t="shared" si="720"/>
        <v/>
      </c>
      <c r="CU456" s="39" t="str">
        <f t="shared" si="720"/>
        <v/>
      </c>
      <c r="CV456" s="39" t="str">
        <f t="shared" si="720"/>
        <v/>
      </c>
      <c r="CW456" s="39" t="str">
        <f t="shared" si="720"/>
        <v/>
      </c>
      <c r="CX456" s="39" t="str">
        <f t="shared" si="720"/>
        <v/>
      </c>
      <c r="CY456" s="39" t="str">
        <f t="shared" si="720"/>
        <v/>
      </c>
      <c r="CZ456" s="39" t="str">
        <f t="shared" si="720"/>
        <v/>
      </c>
      <c r="DA456" s="39" t="str">
        <f t="shared" si="720"/>
        <v/>
      </c>
      <c r="DB456" s="39" t="str">
        <f t="shared" si="720"/>
        <v/>
      </c>
      <c r="DC456" s="39" t="str">
        <f t="shared" si="727"/>
        <v/>
      </c>
      <c r="DD456" s="39" t="str">
        <f t="shared" si="727"/>
        <v/>
      </c>
      <c r="DE456" s="39" t="str">
        <f t="shared" si="727"/>
        <v/>
      </c>
      <c r="DF456" s="39" t="str">
        <f t="shared" si="727"/>
        <v/>
      </c>
      <c r="DG456" s="39" t="str">
        <f t="shared" si="727"/>
        <v/>
      </c>
      <c r="DH456" s="39" t="str">
        <f t="shared" si="727"/>
        <v/>
      </c>
      <c r="DI456" s="39" t="str">
        <f t="shared" si="727"/>
        <v/>
      </c>
      <c r="DJ456" s="39" t="str">
        <f t="shared" si="727"/>
        <v/>
      </c>
      <c r="DK456" s="39" t="str">
        <f t="shared" si="727"/>
        <v/>
      </c>
      <c r="DL456" s="39" t="str">
        <f t="shared" si="727"/>
        <v/>
      </c>
      <c r="DM456" s="39" t="str">
        <f t="shared" si="727"/>
        <v/>
      </c>
      <c r="DN456" s="39" t="str">
        <f t="shared" si="727"/>
        <v/>
      </c>
      <c r="DO456" s="39" t="str">
        <f t="shared" si="727"/>
        <v/>
      </c>
      <c r="DP456" s="39" t="str">
        <f t="shared" si="727"/>
        <v/>
      </c>
      <c r="DQ456" s="39" t="str">
        <f t="shared" si="727"/>
        <v/>
      </c>
      <c r="DR456" s="39" t="str">
        <f t="shared" si="727"/>
        <v/>
      </c>
      <c r="DS456" s="39" t="str">
        <f t="shared" si="734"/>
        <v/>
      </c>
      <c r="DT456" s="39" t="str">
        <f t="shared" si="734"/>
        <v/>
      </c>
      <c r="DU456" s="39" t="str">
        <f t="shared" si="734"/>
        <v/>
      </c>
      <c r="DV456" s="39" t="str">
        <f t="shared" si="734"/>
        <v/>
      </c>
      <c r="DW456" s="39" t="str">
        <f t="shared" si="734"/>
        <v/>
      </c>
      <c r="DX456" s="39" t="str">
        <f t="shared" si="734"/>
        <v/>
      </c>
      <c r="DY456" s="39" t="str">
        <f t="shared" si="734"/>
        <v/>
      </c>
      <c r="DZ456" s="39" t="str">
        <f t="shared" si="733"/>
        <v/>
      </c>
      <c r="EA456" s="39" t="str">
        <f t="shared" si="730"/>
        <v/>
      </c>
      <c r="EB456" s="39" t="str">
        <f t="shared" si="730"/>
        <v/>
      </c>
      <c r="EC456" s="39" t="str">
        <f t="shared" si="730"/>
        <v/>
      </c>
      <c r="ED456" s="39" t="str">
        <f t="shared" si="730"/>
        <v/>
      </c>
      <c r="EE456" s="39" t="str">
        <f t="shared" si="730"/>
        <v/>
      </c>
      <c r="EF456" s="39" t="str">
        <f t="shared" si="729"/>
        <v/>
      </c>
      <c r="EG456" s="39" t="str">
        <f t="shared" si="729"/>
        <v/>
      </c>
      <c r="EH456" s="39" t="str">
        <f t="shared" si="725"/>
        <v/>
      </c>
      <c r="EI456" s="39" t="str">
        <f t="shared" si="725"/>
        <v/>
      </c>
      <c r="EJ456" s="39" t="str">
        <f t="shared" si="725"/>
        <v/>
      </c>
      <c r="EK456" s="39" t="str">
        <f t="shared" si="725"/>
        <v/>
      </c>
      <c r="EL456" s="39" t="str">
        <f t="shared" si="732"/>
        <v/>
      </c>
      <c r="EM456" s="39" t="str">
        <f t="shared" si="732"/>
        <v/>
      </c>
      <c r="EN456" s="39" t="str">
        <f t="shared" si="732"/>
        <v/>
      </c>
      <c r="EO456" s="39" t="str">
        <f t="shared" si="732"/>
        <v/>
      </c>
    </row>
    <row r="457" spans="75:145">
      <c r="BW457" s="39" t="str">
        <f t="shared" si="715"/>
        <v/>
      </c>
      <c r="BX457" s="39" t="str">
        <f t="shared" si="731"/>
        <v/>
      </c>
      <c r="BY457" s="39" t="str">
        <f t="shared" si="731"/>
        <v/>
      </c>
      <c r="BZ457" s="39" t="str">
        <f t="shared" si="731"/>
        <v/>
      </c>
      <c r="CA457" s="39" t="str">
        <f t="shared" si="731"/>
        <v/>
      </c>
      <c r="CB457" s="39" t="str">
        <f t="shared" si="731"/>
        <v/>
      </c>
      <c r="CC457" s="39" t="str">
        <f t="shared" si="731"/>
        <v/>
      </c>
      <c r="CD457" s="39" t="str">
        <f t="shared" si="731"/>
        <v/>
      </c>
      <c r="CE457" s="39" t="str">
        <f t="shared" si="731"/>
        <v/>
      </c>
      <c r="CF457" s="39" t="str">
        <f t="shared" si="731"/>
        <v/>
      </c>
      <c r="CG457" s="39" t="str">
        <f t="shared" si="731"/>
        <v/>
      </c>
      <c r="CH457" s="39" t="str">
        <f t="shared" si="731"/>
        <v/>
      </c>
      <c r="CI457" s="39" t="str">
        <f t="shared" si="728"/>
        <v/>
      </c>
      <c r="CJ457" s="39" t="str">
        <f t="shared" si="728"/>
        <v/>
      </c>
      <c r="CK457" s="39" t="str">
        <f t="shared" si="728"/>
        <v/>
      </c>
      <c r="CL457" s="39" t="str">
        <f t="shared" si="728"/>
        <v/>
      </c>
      <c r="CM457" s="39" t="str">
        <f t="shared" si="728"/>
        <v/>
      </c>
      <c r="CN457" s="39" t="str">
        <f t="shared" si="728"/>
        <v/>
      </c>
      <c r="CO457" s="39" t="str">
        <f t="shared" si="728"/>
        <v/>
      </c>
      <c r="CP457" s="39" t="str">
        <f t="shared" si="728"/>
        <v/>
      </c>
      <c r="CQ457" s="39" t="str">
        <f t="shared" si="728"/>
        <v/>
      </c>
      <c r="CR457" s="39" t="str">
        <f t="shared" si="728"/>
        <v/>
      </c>
      <c r="CS457" s="39" t="str">
        <f t="shared" si="723"/>
        <v/>
      </c>
      <c r="CT457" s="39" t="str">
        <f t="shared" si="720"/>
        <v/>
      </c>
      <c r="CU457" s="39" t="str">
        <f t="shared" si="720"/>
        <v/>
      </c>
      <c r="CV457" s="39" t="str">
        <f t="shared" si="720"/>
        <v/>
      </c>
      <c r="CW457" s="39" t="str">
        <f t="shared" si="720"/>
        <v/>
      </c>
      <c r="CX457" s="39" t="str">
        <f t="shared" si="720"/>
        <v/>
      </c>
      <c r="CY457" s="39" t="str">
        <f t="shared" si="720"/>
        <v/>
      </c>
      <c r="CZ457" s="39" t="str">
        <f t="shared" si="720"/>
        <v/>
      </c>
      <c r="DA457" s="39" t="str">
        <f t="shared" si="720"/>
        <v/>
      </c>
      <c r="DB457" s="39" t="str">
        <f t="shared" si="720"/>
        <v/>
      </c>
      <c r="DC457" s="39" t="str">
        <f t="shared" si="727"/>
        <v/>
      </c>
      <c r="DD457" s="39" t="str">
        <f t="shared" si="727"/>
        <v/>
      </c>
      <c r="DE457" s="39" t="str">
        <f t="shared" si="727"/>
        <v/>
      </c>
      <c r="DF457" s="39" t="str">
        <f t="shared" si="727"/>
        <v/>
      </c>
      <c r="DG457" s="39" t="str">
        <f t="shared" si="727"/>
        <v/>
      </c>
      <c r="DH457" s="39" t="str">
        <f t="shared" si="727"/>
        <v/>
      </c>
      <c r="DI457" s="39" t="str">
        <f t="shared" si="727"/>
        <v/>
      </c>
      <c r="DJ457" s="39" t="str">
        <f t="shared" si="727"/>
        <v/>
      </c>
      <c r="DK457" s="39" t="str">
        <f t="shared" si="727"/>
        <v/>
      </c>
      <c r="DL457" s="39" t="str">
        <f t="shared" si="727"/>
        <v/>
      </c>
      <c r="DM457" s="39" t="str">
        <f t="shared" si="727"/>
        <v/>
      </c>
      <c r="DN457" s="39" t="str">
        <f t="shared" si="727"/>
        <v/>
      </c>
      <c r="DO457" s="39" t="str">
        <f t="shared" si="727"/>
        <v/>
      </c>
      <c r="DP457" s="39" t="str">
        <f t="shared" si="727"/>
        <v/>
      </c>
      <c r="DQ457" s="39" t="str">
        <f t="shared" si="727"/>
        <v/>
      </c>
      <c r="DR457" s="39" t="str">
        <f t="shared" si="727"/>
        <v/>
      </c>
      <c r="DS457" s="39" t="str">
        <f t="shared" si="734"/>
        <v/>
      </c>
      <c r="DT457" s="39" t="str">
        <f t="shared" si="734"/>
        <v/>
      </c>
      <c r="DU457" s="39" t="str">
        <f t="shared" si="734"/>
        <v/>
      </c>
      <c r="DV457" s="39" t="str">
        <f t="shared" si="734"/>
        <v/>
      </c>
      <c r="DW457" s="39" t="str">
        <f t="shared" si="734"/>
        <v/>
      </c>
      <c r="DX457" s="39" t="str">
        <f t="shared" si="734"/>
        <v/>
      </c>
      <c r="DY457" s="39" t="str">
        <f t="shared" si="734"/>
        <v/>
      </c>
      <c r="DZ457" s="39" t="str">
        <f t="shared" si="733"/>
        <v/>
      </c>
      <c r="EA457" s="39" t="str">
        <f t="shared" si="730"/>
        <v/>
      </c>
      <c r="EB457" s="39" t="str">
        <f t="shared" si="730"/>
        <v/>
      </c>
      <c r="EC457" s="39" t="str">
        <f t="shared" si="730"/>
        <v/>
      </c>
      <c r="ED457" s="39" t="str">
        <f t="shared" si="730"/>
        <v/>
      </c>
      <c r="EE457" s="39" t="str">
        <f t="shared" si="730"/>
        <v/>
      </c>
      <c r="EF457" s="39" t="str">
        <f t="shared" si="729"/>
        <v/>
      </c>
      <c r="EG457" s="39" t="str">
        <f t="shared" si="729"/>
        <v/>
      </c>
      <c r="EH457" s="39" t="str">
        <f t="shared" si="725"/>
        <v/>
      </c>
      <c r="EI457" s="39" t="str">
        <f t="shared" si="725"/>
        <v/>
      </c>
      <c r="EJ457" s="39" t="str">
        <f t="shared" si="725"/>
        <v/>
      </c>
      <c r="EK457" s="39" t="str">
        <f t="shared" si="725"/>
        <v/>
      </c>
      <c r="EL457" s="39" t="str">
        <f t="shared" si="732"/>
        <v/>
      </c>
      <c r="EM457" s="39" t="str">
        <f t="shared" si="732"/>
        <v/>
      </c>
      <c r="EN457" s="39" t="str">
        <f t="shared" si="732"/>
        <v/>
      </c>
      <c r="EO457" s="39" t="str">
        <f t="shared" si="732"/>
        <v/>
      </c>
    </row>
    <row r="458" spans="75:145">
      <c r="BW458" s="39" t="str">
        <f t="shared" si="715"/>
        <v/>
      </c>
      <c r="BX458" s="39" t="str">
        <f t="shared" si="731"/>
        <v/>
      </c>
      <c r="BY458" s="39" t="str">
        <f t="shared" si="731"/>
        <v/>
      </c>
      <c r="BZ458" s="39" t="str">
        <f t="shared" si="731"/>
        <v/>
      </c>
      <c r="CA458" s="39" t="str">
        <f t="shared" si="731"/>
        <v/>
      </c>
      <c r="CB458" s="39" t="str">
        <f t="shared" si="731"/>
        <v/>
      </c>
      <c r="CC458" s="39" t="str">
        <f t="shared" si="731"/>
        <v/>
      </c>
      <c r="CD458" s="39" t="str">
        <f t="shared" si="731"/>
        <v/>
      </c>
      <c r="CE458" s="39" t="str">
        <f t="shared" si="731"/>
        <v/>
      </c>
      <c r="CF458" s="39" t="str">
        <f t="shared" si="731"/>
        <v/>
      </c>
      <c r="CG458" s="39" t="str">
        <f t="shared" si="731"/>
        <v/>
      </c>
      <c r="CH458" s="39" t="str">
        <f t="shared" si="731"/>
        <v/>
      </c>
      <c r="CI458" s="39" t="str">
        <f t="shared" si="728"/>
        <v/>
      </c>
      <c r="CJ458" s="39" t="str">
        <f t="shared" si="728"/>
        <v/>
      </c>
      <c r="CK458" s="39" t="str">
        <f t="shared" si="728"/>
        <v/>
      </c>
      <c r="CL458" s="39" t="str">
        <f t="shared" si="728"/>
        <v/>
      </c>
      <c r="CM458" s="39" t="str">
        <f t="shared" si="728"/>
        <v/>
      </c>
      <c r="CN458" s="39" t="str">
        <f t="shared" si="728"/>
        <v/>
      </c>
      <c r="CO458" s="39" t="str">
        <f t="shared" si="728"/>
        <v/>
      </c>
      <c r="CP458" s="39" t="str">
        <f t="shared" si="728"/>
        <v/>
      </c>
      <c r="CQ458" s="39" t="str">
        <f t="shared" si="728"/>
        <v/>
      </c>
      <c r="CR458" s="39" t="str">
        <f t="shared" si="728"/>
        <v/>
      </c>
      <c r="CS458" s="39" t="str">
        <f t="shared" si="723"/>
        <v/>
      </c>
      <c r="CT458" s="39" t="str">
        <f t="shared" si="720"/>
        <v/>
      </c>
      <c r="CU458" s="39" t="str">
        <f t="shared" si="720"/>
        <v/>
      </c>
      <c r="CV458" s="39" t="str">
        <f t="shared" si="720"/>
        <v/>
      </c>
      <c r="CW458" s="39" t="str">
        <f t="shared" si="720"/>
        <v/>
      </c>
      <c r="CX458" s="39" t="str">
        <f t="shared" si="720"/>
        <v/>
      </c>
      <c r="CY458" s="39" t="str">
        <f t="shared" si="720"/>
        <v/>
      </c>
      <c r="CZ458" s="39" t="str">
        <f t="shared" si="720"/>
        <v/>
      </c>
      <c r="DA458" s="39" t="str">
        <f t="shared" si="720"/>
        <v/>
      </c>
      <c r="DB458" s="39" t="str">
        <f t="shared" si="720"/>
        <v/>
      </c>
      <c r="DC458" s="39" t="str">
        <f t="shared" si="727"/>
        <v/>
      </c>
      <c r="DD458" s="39" t="str">
        <f t="shared" si="727"/>
        <v/>
      </c>
      <c r="DE458" s="39" t="str">
        <f t="shared" si="727"/>
        <v/>
      </c>
      <c r="DF458" s="39" t="str">
        <f t="shared" si="727"/>
        <v/>
      </c>
      <c r="DG458" s="39" t="str">
        <f t="shared" si="727"/>
        <v/>
      </c>
      <c r="DH458" s="39" t="str">
        <f t="shared" si="727"/>
        <v/>
      </c>
      <c r="DI458" s="39" t="str">
        <f t="shared" si="727"/>
        <v/>
      </c>
      <c r="DJ458" s="39" t="str">
        <f t="shared" si="727"/>
        <v/>
      </c>
      <c r="DK458" s="39" t="str">
        <f t="shared" si="727"/>
        <v/>
      </c>
      <c r="DL458" s="39" t="str">
        <f t="shared" si="727"/>
        <v/>
      </c>
      <c r="DM458" s="39" t="str">
        <f t="shared" si="727"/>
        <v/>
      </c>
      <c r="DN458" s="39" t="str">
        <f t="shared" si="727"/>
        <v/>
      </c>
      <c r="DO458" s="39" t="str">
        <f t="shared" si="727"/>
        <v/>
      </c>
      <c r="DP458" s="39" t="str">
        <f t="shared" si="727"/>
        <v/>
      </c>
      <c r="DQ458" s="39" t="str">
        <f t="shared" si="727"/>
        <v/>
      </c>
      <c r="DR458" s="39" t="str">
        <f t="shared" si="727"/>
        <v/>
      </c>
      <c r="DS458" s="39" t="str">
        <f t="shared" si="734"/>
        <v/>
      </c>
      <c r="DT458" s="39" t="str">
        <f t="shared" si="734"/>
        <v/>
      </c>
      <c r="DU458" s="39" t="str">
        <f t="shared" si="734"/>
        <v/>
      </c>
      <c r="DV458" s="39" t="str">
        <f t="shared" si="734"/>
        <v/>
      </c>
      <c r="DW458" s="39" t="str">
        <f t="shared" si="734"/>
        <v/>
      </c>
      <c r="DX458" s="39" t="str">
        <f t="shared" si="734"/>
        <v/>
      </c>
      <c r="DY458" s="39" t="str">
        <f t="shared" si="734"/>
        <v/>
      </c>
      <c r="DZ458" s="39" t="str">
        <f t="shared" si="733"/>
        <v/>
      </c>
      <c r="EA458" s="39" t="str">
        <f t="shared" si="730"/>
        <v/>
      </c>
      <c r="EB458" s="39" t="str">
        <f t="shared" si="730"/>
        <v/>
      </c>
      <c r="EC458" s="39" t="str">
        <f t="shared" si="730"/>
        <v/>
      </c>
      <c r="ED458" s="39" t="str">
        <f t="shared" si="730"/>
        <v/>
      </c>
      <c r="EE458" s="39" t="str">
        <f t="shared" si="730"/>
        <v/>
      </c>
      <c r="EF458" s="39" t="str">
        <f t="shared" si="729"/>
        <v/>
      </c>
      <c r="EG458" s="39" t="str">
        <f t="shared" si="729"/>
        <v/>
      </c>
      <c r="EH458" s="39" t="str">
        <f t="shared" si="725"/>
        <v/>
      </c>
      <c r="EI458" s="39" t="str">
        <f t="shared" si="725"/>
        <v/>
      </c>
      <c r="EJ458" s="39" t="str">
        <f t="shared" si="725"/>
        <v/>
      </c>
      <c r="EK458" s="39" t="str">
        <f t="shared" si="725"/>
        <v/>
      </c>
      <c r="EL458" s="39" t="str">
        <f t="shared" si="732"/>
        <v/>
      </c>
      <c r="EM458" s="39" t="str">
        <f t="shared" si="732"/>
        <v/>
      </c>
      <c r="EN458" s="39" t="str">
        <f t="shared" si="732"/>
        <v/>
      </c>
      <c r="EO458" s="39" t="str">
        <f t="shared" si="732"/>
        <v/>
      </c>
    </row>
    <row r="459" spans="75:145">
      <c r="BW459" s="39" t="str">
        <f t="shared" si="715"/>
        <v/>
      </c>
      <c r="BX459" s="39" t="str">
        <f t="shared" si="731"/>
        <v/>
      </c>
      <c r="BY459" s="39" t="str">
        <f t="shared" si="731"/>
        <v/>
      </c>
      <c r="BZ459" s="39" t="str">
        <f t="shared" si="731"/>
        <v/>
      </c>
      <c r="CA459" s="39" t="str">
        <f t="shared" si="731"/>
        <v/>
      </c>
      <c r="CB459" s="39" t="str">
        <f t="shared" si="731"/>
        <v/>
      </c>
      <c r="CC459" s="39" t="str">
        <f t="shared" si="731"/>
        <v/>
      </c>
      <c r="CD459" s="39" t="str">
        <f t="shared" si="731"/>
        <v/>
      </c>
      <c r="CE459" s="39" t="str">
        <f t="shared" si="731"/>
        <v/>
      </c>
      <c r="CF459" s="39" t="str">
        <f t="shared" si="731"/>
        <v/>
      </c>
      <c r="CG459" s="39" t="str">
        <f t="shared" si="731"/>
        <v/>
      </c>
      <c r="CH459" s="39" t="str">
        <f t="shared" si="731"/>
        <v/>
      </c>
      <c r="CI459" s="39" t="str">
        <f t="shared" si="728"/>
        <v/>
      </c>
      <c r="CJ459" s="39" t="str">
        <f t="shared" si="728"/>
        <v/>
      </c>
      <c r="CK459" s="39" t="str">
        <f t="shared" si="728"/>
        <v/>
      </c>
      <c r="CL459" s="39" t="str">
        <f t="shared" si="728"/>
        <v/>
      </c>
      <c r="CM459" s="39" t="str">
        <f t="shared" si="728"/>
        <v/>
      </c>
      <c r="CN459" s="39" t="str">
        <f t="shared" si="728"/>
        <v/>
      </c>
      <c r="CO459" s="39" t="str">
        <f t="shared" si="728"/>
        <v/>
      </c>
      <c r="CP459" s="39" t="str">
        <f t="shared" si="728"/>
        <v/>
      </c>
      <c r="CQ459" s="39" t="str">
        <f t="shared" si="728"/>
        <v/>
      </c>
      <c r="CR459" s="39" t="str">
        <f t="shared" si="728"/>
        <v/>
      </c>
      <c r="CS459" s="39" t="str">
        <f t="shared" si="723"/>
        <v/>
      </c>
      <c r="CT459" s="39" t="str">
        <f t="shared" si="720"/>
        <v/>
      </c>
      <c r="CU459" s="39" t="str">
        <f t="shared" si="720"/>
        <v/>
      </c>
      <c r="CV459" s="39" t="str">
        <f t="shared" si="720"/>
        <v/>
      </c>
      <c r="CW459" s="39" t="str">
        <f t="shared" si="720"/>
        <v/>
      </c>
      <c r="CX459" s="39" t="str">
        <f t="shared" si="720"/>
        <v/>
      </c>
      <c r="CY459" s="39" t="str">
        <f t="shared" si="720"/>
        <v/>
      </c>
      <c r="CZ459" s="39" t="str">
        <f t="shared" si="720"/>
        <v/>
      </c>
      <c r="DA459" s="39" t="str">
        <f t="shared" si="720"/>
        <v/>
      </c>
      <c r="DB459" s="39" t="str">
        <f t="shared" si="720"/>
        <v/>
      </c>
      <c r="DC459" s="39" t="str">
        <f t="shared" si="727"/>
        <v/>
      </c>
      <c r="DD459" s="39" t="str">
        <f t="shared" si="727"/>
        <v/>
      </c>
      <c r="DE459" s="39" t="str">
        <f t="shared" si="727"/>
        <v/>
      </c>
      <c r="DF459" s="39" t="str">
        <f t="shared" si="727"/>
        <v/>
      </c>
      <c r="DG459" s="39" t="str">
        <f t="shared" si="727"/>
        <v/>
      </c>
      <c r="DH459" s="39" t="str">
        <f t="shared" si="727"/>
        <v/>
      </c>
      <c r="DI459" s="39" t="str">
        <f t="shared" si="727"/>
        <v/>
      </c>
      <c r="DJ459" s="39" t="str">
        <f t="shared" si="727"/>
        <v/>
      </c>
      <c r="DK459" s="39" t="str">
        <f t="shared" si="727"/>
        <v/>
      </c>
      <c r="DL459" s="39" t="str">
        <f t="shared" si="727"/>
        <v/>
      </c>
      <c r="DM459" s="39" t="str">
        <f t="shared" si="727"/>
        <v/>
      </c>
      <c r="DN459" s="39" t="str">
        <f t="shared" si="727"/>
        <v/>
      </c>
      <c r="DO459" s="39" t="str">
        <f t="shared" si="727"/>
        <v/>
      </c>
      <c r="DP459" s="39" t="str">
        <f t="shared" si="727"/>
        <v/>
      </c>
      <c r="DQ459" s="39" t="str">
        <f t="shared" si="727"/>
        <v/>
      </c>
      <c r="DR459" s="39" t="str">
        <f t="shared" si="727"/>
        <v/>
      </c>
      <c r="DS459" s="39" t="str">
        <f t="shared" si="734"/>
        <v/>
      </c>
      <c r="DT459" s="39" t="str">
        <f t="shared" si="734"/>
        <v/>
      </c>
      <c r="DU459" s="39" t="str">
        <f t="shared" si="734"/>
        <v/>
      </c>
      <c r="DV459" s="39" t="str">
        <f t="shared" si="734"/>
        <v/>
      </c>
      <c r="DW459" s="39" t="str">
        <f t="shared" si="734"/>
        <v/>
      </c>
      <c r="DX459" s="39" t="str">
        <f t="shared" si="734"/>
        <v/>
      </c>
      <c r="DY459" s="39" t="str">
        <f t="shared" si="734"/>
        <v/>
      </c>
      <c r="DZ459" s="39" t="str">
        <f t="shared" si="733"/>
        <v/>
      </c>
      <c r="EA459" s="39" t="str">
        <f t="shared" si="730"/>
        <v/>
      </c>
      <c r="EB459" s="39" t="str">
        <f t="shared" si="730"/>
        <v/>
      </c>
      <c r="EC459" s="39" t="str">
        <f t="shared" si="730"/>
        <v/>
      </c>
      <c r="ED459" s="39" t="str">
        <f t="shared" si="730"/>
        <v/>
      </c>
      <c r="EE459" s="39" t="str">
        <f t="shared" si="730"/>
        <v/>
      </c>
      <c r="EF459" s="39" t="str">
        <f t="shared" si="729"/>
        <v/>
      </c>
      <c r="EG459" s="39" t="str">
        <f t="shared" si="729"/>
        <v/>
      </c>
      <c r="EH459" s="39" t="str">
        <f t="shared" si="725"/>
        <v/>
      </c>
      <c r="EI459" s="39" t="str">
        <f t="shared" si="725"/>
        <v/>
      </c>
      <c r="EJ459" s="39" t="str">
        <f t="shared" si="725"/>
        <v/>
      </c>
      <c r="EK459" s="39" t="str">
        <f t="shared" si="725"/>
        <v/>
      </c>
      <c r="EL459" s="39" t="str">
        <f t="shared" si="732"/>
        <v/>
      </c>
      <c r="EM459" s="39" t="str">
        <f t="shared" si="732"/>
        <v/>
      </c>
      <c r="EN459" s="39" t="str">
        <f t="shared" si="732"/>
        <v/>
      </c>
      <c r="EO459" s="39" t="str">
        <f t="shared" si="732"/>
        <v/>
      </c>
    </row>
    <row r="460" spans="75:145">
      <c r="BW460" s="39" t="str">
        <f t="shared" si="715"/>
        <v/>
      </c>
      <c r="BX460" s="39" t="str">
        <f t="shared" si="731"/>
        <v/>
      </c>
      <c r="BY460" s="39" t="str">
        <f t="shared" si="731"/>
        <v/>
      </c>
      <c r="BZ460" s="39" t="str">
        <f t="shared" si="731"/>
        <v/>
      </c>
      <c r="CA460" s="39" t="str">
        <f t="shared" si="731"/>
        <v/>
      </c>
      <c r="CB460" s="39" t="str">
        <f t="shared" si="731"/>
        <v/>
      </c>
      <c r="CC460" s="39" t="str">
        <f t="shared" si="731"/>
        <v/>
      </c>
      <c r="CD460" s="39" t="str">
        <f t="shared" si="731"/>
        <v/>
      </c>
      <c r="CE460" s="39" t="str">
        <f t="shared" si="731"/>
        <v/>
      </c>
      <c r="CF460" s="39" t="str">
        <f t="shared" si="731"/>
        <v/>
      </c>
      <c r="CG460" s="39" t="str">
        <f t="shared" si="731"/>
        <v/>
      </c>
      <c r="CH460" s="39" t="str">
        <f t="shared" si="731"/>
        <v/>
      </c>
      <c r="CI460" s="39" t="str">
        <f t="shared" si="728"/>
        <v/>
      </c>
      <c r="CJ460" s="39" t="str">
        <f t="shared" si="728"/>
        <v/>
      </c>
      <c r="CK460" s="39" t="str">
        <f t="shared" si="728"/>
        <v/>
      </c>
      <c r="CL460" s="39" t="str">
        <f t="shared" si="728"/>
        <v/>
      </c>
      <c r="CM460" s="39" t="str">
        <f t="shared" si="728"/>
        <v/>
      </c>
      <c r="CN460" s="39" t="str">
        <f t="shared" si="728"/>
        <v/>
      </c>
      <c r="CO460" s="39" t="str">
        <f t="shared" si="728"/>
        <v/>
      </c>
      <c r="CP460" s="39" t="str">
        <f t="shared" si="728"/>
        <v/>
      </c>
      <c r="CQ460" s="39" t="str">
        <f t="shared" si="728"/>
        <v/>
      </c>
      <c r="CR460" s="39" t="str">
        <f t="shared" si="728"/>
        <v/>
      </c>
      <c r="CS460" s="39" t="str">
        <f t="shared" si="723"/>
        <v/>
      </c>
      <c r="CT460" s="39" t="str">
        <f t="shared" si="720"/>
        <v/>
      </c>
      <c r="CU460" s="39" t="str">
        <f t="shared" si="720"/>
        <v/>
      </c>
      <c r="CV460" s="39" t="str">
        <f t="shared" si="720"/>
        <v/>
      </c>
      <c r="CW460" s="39" t="str">
        <f t="shared" si="720"/>
        <v/>
      </c>
      <c r="CX460" s="39" t="str">
        <f t="shared" si="720"/>
        <v/>
      </c>
      <c r="CY460" s="39" t="str">
        <f t="shared" si="720"/>
        <v/>
      </c>
      <c r="CZ460" s="39" t="str">
        <f t="shared" si="720"/>
        <v/>
      </c>
      <c r="DA460" s="39" t="str">
        <f t="shared" si="720"/>
        <v/>
      </c>
      <c r="DB460" s="39" t="str">
        <f t="shared" si="720"/>
        <v/>
      </c>
      <c r="DC460" s="39" t="str">
        <f t="shared" si="727"/>
        <v/>
      </c>
      <c r="DD460" s="39" t="str">
        <f t="shared" si="727"/>
        <v/>
      </c>
      <c r="DE460" s="39" t="str">
        <f t="shared" si="727"/>
        <v/>
      </c>
      <c r="DF460" s="39" t="str">
        <f t="shared" si="727"/>
        <v/>
      </c>
      <c r="DG460" s="39" t="str">
        <f t="shared" si="727"/>
        <v/>
      </c>
      <c r="DH460" s="39" t="str">
        <f t="shared" si="727"/>
        <v/>
      </c>
      <c r="DI460" s="39" t="str">
        <f t="shared" si="727"/>
        <v/>
      </c>
      <c r="DJ460" s="39" t="str">
        <f t="shared" si="727"/>
        <v/>
      </c>
      <c r="DK460" s="39" t="str">
        <f t="shared" si="727"/>
        <v/>
      </c>
      <c r="DL460" s="39" t="str">
        <f t="shared" si="727"/>
        <v/>
      </c>
      <c r="DM460" s="39" t="str">
        <f t="shared" si="727"/>
        <v/>
      </c>
      <c r="DN460" s="39" t="str">
        <f t="shared" si="727"/>
        <v/>
      </c>
      <c r="DO460" s="39" t="str">
        <f t="shared" si="727"/>
        <v/>
      </c>
      <c r="DP460" s="39" t="str">
        <f t="shared" si="727"/>
        <v/>
      </c>
      <c r="DQ460" s="39" t="str">
        <f t="shared" si="727"/>
        <v/>
      </c>
      <c r="DR460" s="39" t="str">
        <f t="shared" ref="DR460:DR471" si="735">IF(AX460="","","|n|cffffcc00"&amp;DR$2&amp;"：|r"&amp;AX460&amp;DR$1)</f>
        <v/>
      </c>
      <c r="DS460" s="39" t="str">
        <f t="shared" si="734"/>
        <v/>
      </c>
      <c r="DT460" s="39" t="str">
        <f t="shared" si="734"/>
        <v/>
      </c>
      <c r="DU460" s="39" t="str">
        <f t="shared" si="734"/>
        <v/>
      </c>
      <c r="DV460" s="39" t="str">
        <f t="shared" si="734"/>
        <v/>
      </c>
      <c r="DW460" s="39" t="str">
        <f t="shared" si="734"/>
        <v/>
      </c>
      <c r="DX460" s="39" t="str">
        <f t="shared" si="734"/>
        <v/>
      </c>
      <c r="DY460" s="39" t="str">
        <f t="shared" si="734"/>
        <v/>
      </c>
      <c r="DZ460" s="39" t="str">
        <f t="shared" si="733"/>
        <v/>
      </c>
      <c r="EA460" s="39" t="str">
        <f t="shared" si="730"/>
        <v/>
      </c>
      <c r="EB460" s="39" t="str">
        <f t="shared" si="730"/>
        <v/>
      </c>
      <c r="EC460" s="39" t="str">
        <f t="shared" si="730"/>
        <v/>
      </c>
      <c r="ED460" s="39" t="str">
        <f t="shared" si="730"/>
        <v/>
      </c>
      <c r="EE460" s="39" t="str">
        <f t="shared" si="730"/>
        <v/>
      </c>
      <c r="EF460" s="39" t="str">
        <f t="shared" si="729"/>
        <v/>
      </c>
      <c r="EG460" s="39" t="str">
        <f t="shared" si="729"/>
        <v/>
      </c>
      <c r="EH460" s="39" t="str">
        <f t="shared" si="725"/>
        <v/>
      </c>
      <c r="EI460" s="39" t="str">
        <f t="shared" si="725"/>
        <v/>
      </c>
      <c r="EJ460" s="39" t="str">
        <f t="shared" si="725"/>
        <v/>
      </c>
      <c r="EK460" s="39" t="str">
        <f t="shared" si="725"/>
        <v/>
      </c>
      <c r="EL460" s="39" t="str">
        <f t="shared" si="732"/>
        <v/>
      </c>
      <c r="EM460" s="39" t="str">
        <f t="shared" si="732"/>
        <v/>
      </c>
      <c r="EN460" s="39" t="str">
        <f t="shared" si="732"/>
        <v/>
      </c>
      <c r="EO460" s="39" t="str">
        <f t="shared" si="732"/>
        <v/>
      </c>
    </row>
    <row r="461" spans="75:145">
      <c r="BW461" s="39" t="str">
        <f t="shared" si="715"/>
        <v/>
      </c>
      <c r="BX461" s="39" t="str">
        <f t="shared" si="731"/>
        <v/>
      </c>
      <c r="BY461" s="39" t="str">
        <f t="shared" si="731"/>
        <v/>
      </c>
      <c r="BZ461" s="39" t="str">
        <f t="shared" si="731"/>
        <v/>
      </c>
      <c r="CA461" s="39" t="str">
        <f t="shared" si="731"/>
        <v/>
      </c>
      <c r="CB461" s="39" t="str">
        <f t="shared" si="731"/>
        <v/>
      </c>
      <c r="CC461" s="39" t="str">
        <f t="shared" si="731"/>
        <v/>
      </c>
      <c r="CD461" s="39" t="str">
        <f t="shared" si="731"/>
        <v/>
      </c>
      <c r="CE461" s="39" t="str">
        <f t="shared" si="731"/>
        <v/>
      </c>
      <c r="CF461" s="39" t="str">
        <f t="shared" si="731"/>
        <v/>
      </c>
      <c r="CG461" s="39" t="str">
        <f t="shared" si="731"/>
        <v/>
      </c>
      <c r="CH461" s="39" t="str">
        <f t="shared" si="731"/>
        <v/>
      </c>
      <c r="CI461" s="39" t="str">
        <f t="shared" si="728"/>
        <v/>
      </c>
      <c r="CJ461" s="39" t="str">
        <f t="shared" si="728"/>
        <v/>
      </c>
      <c r="CK461" s="39" t="str">
        <f t="shared" si="728"/>
        <v/>
      </c>
      <c r="CL461" s="39" t="str">
        <f t="shared" si="728"/>
        <v/>
      </c>
      <c r="CM461" s="39" t="str">
        <f t="shared" si="728"/>
        <v/>
      </c>
      <c r="CN461" s="39" t="str">
        <f t="shared" si="728"/>
        <v/>
      </c>
      <c r="CO461" s="39" t="str">
        <f t="shared" si="728"/>
        <v/>
      </c>
      <c r="CP461" s="39" t="str">
        <f t="shared" si="728"/>
        <v/>
      </c>
      <c r="CQ461" s="39" t="str">
        <f t="shared" si="728"/>
        <v/>
      </c>
      <c r="CR461" s="39" t="str">
        <f t="shared" si="728"/>
        <v/>
      </c>
      <c r="CS461" s="39" t="str">
        <f t="shared" si="723"/>
        <v/>
      </c>
      <c r="CT461" s="39" t="str">
        <f t="shared" si="720"/>
        <v/>
      </c>
      <c r="CU461" s="39" t="str">
        <f t="shared" si="720"/>
        <v/>
      </c>
      <c r="CV461" s="39" t="str">
        <f t="shared" si="720"/>
        <v/>
      </c>
      <c r="CW461" s="39" t="str">
        <f t="shared" si="720"/>
        <v/>
      </c>
      <c r="CX461" s="39" t="str">
        <f t="shared" si="720"/>
        <v/>
      </c>
      <c r="CY461" s="39" t="str">
        <f t="shared" si="720"/>
        <v/>
      </c>
      <c r="CZ461" s="39" t="str">
        <f t="shared" si="720"/>
        <v/>
      </c>
      <c r="DA461" s="39" t="str">
        <f t="shared" si="720"/>
        <v/>
      </c>
      <c r="DB461" s="39" t="str">
        <f t="shared" si="720"/>
        <v/>
      </c>
      <c r="DC461" s="39" t="str">
        <f t="shared" si="720"/>
        <v/>
      </c>
      <c r="DD461" s="39" t="str">
        <f t="shared" si="720"/>
        <v/>
      </c>
      <c r="DE461" s="39" t="str">
        <f t="shared" si="720"/>
        <v/>
      </c>
      <c r="DF461" s="39" t="str">
        <f t="shared" si="720"/>
        <v/>
      </c>
      <c r="DG461" s="39" t="str">
        <f t="shared" si="720"/>
        <v/>
      </c>
      <c r="DH461" s="39" t="str">
        <f t="shared" si="720"/>
        <v/>
      </c>
      <c r="DI461" s="39" t="str">
        <f t="shared" si="720"/>
        <v/>
      </c>
      <c r="DJ461" s="39" t="str">
        <f t="shared" ref="DJ461:DQ471" si="736">IF(AP461="","","|n|cffffcc00"&amp;DJ$2&amp;"：|r"&amp;AP461&amp;DJ$1)</f>
        <v/>
      </c>
      <c r="DK461" s="39" t="str">
        <f t="shared" si="736"/>
        <v/>
      </c>
      <c r="DL461" s="39" t="str">
        <f t="shared" si="736"/>
        <v/>
      </c>
      <c r="DM461" s="39" t="str">
        <f t="shared" si="736"/>
        <v/>
      </c>
      <c r="DN461" s="39" t="str">
        <f t="shared" si="736"/>
        <v/>
      </c>
      <c r="DO461" s="39" t="str">
        <f t="shared" si="736"/>
        <v/>
      </c>
      <c r="DP461" s="39" t="str">
        <f t="shared" si="736"/>
        <v/>
      </c>
      <c r="DQ461" s="39" t="str">
        <f t="shared" si="736"/>
        <v/>
      </c>
      <c r="DR461" s="39" t="str">
        <f t="shared" si="735"/>
        <v/>
      </c>
      <c r="DS461" s="39" t="str">
        <f t="shared" si="734"/>
        <v/>
      </c>
      <c r="DT461" s="39" t="str">
        <f t="shared" si="734"/>
        <v/>
      </c>
      <c r="DU461" s="39" t="str">
        <f t="shared" si="734"/>
        <v/>
      </c>
      <c r="DV461" s="39" t="str">
        <f t="shared" si="734"/>
        <v/>
      </c>
      <c r="DW461" s="39" t="str">
        <f t="shared" si="734"/>
        <v/>
      </c>
      <c r="DX461" s="39" t="str">
        <f t="shared" si="734"/>
        <v/>
      </c>
      <c r="DY461" s="39" t="str">
        <f t="shared" si="734"/>
        <v/>
      </c>
      <c r="DZ461" s="39" t="str">
        <f t="shared" si="733"/>
        <v/>
      </c>
      <c r="EA461" s="39" t="str">
        <f t="shared" si="730"/>
        <v/>
      </c>
      <c r="EB461" s="39" t="str">
        <f t="shared" si="730"/>
        <v/>
      </c>
      <c r="EC461" s="39" t="str">
        <f t="shared" si="730"/>
        <v/>
      </c>
      <c r="ED461" s="39" t="str">
        <f t="shared" si="730"/>
        <v/>
      </c>
      <c r="EE461" s="39" t="str">
        <f t="shared" si="730"/>
        <v/>
      </c>
      <c r="EF461" s="39" t="str">
        <f t="shared" si="729"/>
        <v/>
      </c>
      <c r="EG461" s="39" t="str">
        <f t="shared" si="729"/>
        <v/>
      </c>
      <c r="EH461" s="39" t="str">
        <f t="shared" si="725"/>
        <v/>
      </c>
      <c r="EI461" s="39" t="str">
        <f t="shared" si="725"/>
        <v/>
      </c>
      <c r="EJ461" s="39" t="str">
        <f t="shared" si="725"/>
        <v/>
      </c>
      <c r="EK461" s="39" t="str">
        <f t="shared" si="725"/>
        <v/>
      </c>
      <c r="EL461" s="39" t="str">
        <f t="shared" si="732"/>
        <v/>
      </c>
      <c r="EM461" s="39" t="str">
        <f t="shared" si="732"/>
        <v/>
      </c>
      <c r="EN461" s="39" t="str">
        <f t="shared" si="732"/>
        <v/>
      </c>
      <c r="EO461" s="39" t="str">
        <f t="shared" si="732"/>
        <v/>
      </c>
    </row>
    <row r="462" spans="75:145">
      <c r="BW462" s="39" t="str">
        <f t="shared" si="715"/>
        <v/>
      </c>
      <c r="BX462" s="39" t="str">
        <f t="shared" si="731"/>
        <v/>
      </c>
      <c r="BY462" s="39" t="str">
        <f t="shared" si="731"/>
        <v/>
      </c>
      <c r="BZ462" s="39" t="str">
        <f t="shared" si="731"/>
        <v/>
      </c>
      <c r="CA462" s="39" t="str">
        <f t="shared" si="731"/>
        <v/>
      </c>
      <c r="CB462" s="39" t="str">
        <f t="shared" si="731"/>
        <v/>
      </c>
      <c r="CC462" s="39" t="str">
        <f t="shared" si="731"/>
        <v/>
      </c>
      <c r="CD462" s="39" t="str">
        <f t="shared" si="731"/>
        <v/>
      </c>
      <c r="CE462" s="39" t="str">
        <f t="shared" si="731"/>
        <v/>
      </c>
      <c r="CF462" s="39" t="str">
        <f t="shared" si="731"/>
        <v/>
      </c>
      <c r="CG462" s="39" t="str">
        <f t="shared" si="731"/>
        <v/>
      </c>
      <c r="CH462" s="39" t="str">
        <f t="shared" si="731"/>
        <v/>
      </c>
      <c r="CI462" s="39" t="str">
        <f t="shared" si="728"/>
        <v/>
      </c>
      <c r="CJ462" s="39" t="str">
        <f t="shared" si="728"/>
        <v/>
      </c>
      <c r="CK462" s="39" t="str">
        <f t="shared" si="728"/>
        <v/>
      </c>
      <c r="CL462" s="39" t="str">
        <f t="shared" si="728"/>
        <v/>
      </c>
      <c r="CM462" s="39" t="str">
        <f t="shared" si="728"/>
        <v/>
      </c>
      <c r="CN462" s="39" t="str">
        <f t="shared" si="728"/>
        <v/>
      </c>
      <c r="CO462" s="39" t="str">
        <f t="shared" si="728"/>
        <v/>
      </c>
      <c r="CP462" s="39" t="str">
        <f t="shared" si="728"/>
        <v/>
      </c>
      <c r="CQ462" s="39" t="str">
        <f t="shared" si="728"/>
        <v/>
      </c>
      <c r="CR462" s="39" t="str">
        <f t="shared" si="728"/>
        <v/>
      </c>
      <c r="CS462" s="39" t="str">
        <f t="shared" si="723"/>
        <v/>
      </c>
      <c r="CT462" s="39" t="str">
        <f t="shared" si="720"/>
        <v/>
      </c>
      <c r="CU462" s="39" t="str">
        <f t="shared" si="720"/>
        <v/>
      </c>
      <c r="CV462" s="39" t="str">
        <f t="shared" si="720"/>
        <v/>
      </c>
      <c r="CW462" s="39" t="str">
        <f t="shared" si="720"/>
        <v/>
      </c>
      <c r="CX462" s="39" t="str">
        <f t="shared" si="720"/>
        <v/>
      </c>
      <c r="CY462" s="39" t="str">
        <f t="shared" si="720"/>
        <v/>
      </c>
      <c r="CZ462" s="39" t="str">
        <f t="shared" si="720"/>
        <v/>
      </c>
      <c r="DA462" s="39" t="str">
        <f t="shared" si="720"/>
        <v/>
      </c>
      <c r="DB462" s="39" t="str">
        <f t="shared" si="720"/>
        <v/>
      </c>
      <c r="DC462" s="39" t="str">
        <f t="shared" si="720"/>
        <v/>
      </c>
      <c r="DD462" s="39" t="str">
        <f t="shared" si="720"/>
        <v/>
      </c>
      <c r="DE462" s="39" t="str">
        <f t="shared" si="720"/>
        <v/>
      </c>
      <c r="DF462" s="39" t="str">
        <f t="shared" si="720"/>
        <v/>
      </c>
      <c r="DG462" s="39" t="str">
        <f t="shared" ref="DG462:DI471" si="737">IF(AM462="","","|n|cffffcc00"&amp;DG$2&amp;"：|r"&amp;AM462&amp;DG$1)</f>
        <v/>
      </c>
      <c r="DH462" s="39" t="str">
        <f t="shared" si="737"/>
        <v/>
      </c>
      <c r="DI462" s="39" t="str">
        <f t="shared" si="737"/>
        <v/>
      </c>
      <c r="DJ462" s="39" t="str">
        <f t="shared" si="736"/>
        <v/>
      </c>
      <c r="DK462" s="39" t="str">
        <f t="shared" si="736"/>
        <v/>
      </c>
      <c r="DL462" s="39" t="str">
        <f t="shared" si="736"/>
        <v/>
      </c>
      <c r="DM462" s="39" t="str">
        <f t="shared" si="736"/>
        <v/>
      </c>
      <c r="DN462" s="39" t="str">
        <f t="shared" si="736"/>
        <v/>
      </c>
      <c r="DO462" s="39" t="str">
        <f t="shared" si="736"/>
        <v/>
      </c>
      <c r="DP462" s="39" t="str">
        <f t="shared" si="736"/>
        <v/>
      </c>
      <c r="DQ462" s="39" t="str">
        <f t="shared" si="736"/>
        <v/>
      </c>
      <c r="DR462" s="39" t="str">
        <f t="shared" si="735"/>
        <v/>
      </c>
      <c r="DS462" s="39" t="str">
        <f t="shared" si="734"/>
        <v/>
      </c>
      <c r="DT462" s="39" t="str">
        <f t="shared" si="734"/>
        <v/>
      </c>
      <c r="DU462" s="39" t="str">
        <f t="shared" si="734"/>
        <v/>
      </c>
      <c r="DV462" s="39" t="str">
        <f t="shared" si="734"/>
        <v/>
      </c>
      <c r="DW462" s="39" t="str">
        <f t="shared" si="734"/>
        <v/>
      </c>
      <c r="DX462" s="39" t="str">
        <f t="shared" si="734"/>
        <v/>
      </c>
      <c r="DY462" s="39" t="str">
        <f t="shared" si="734"/>
        <v/>
      </c>
      <c r="DZ462" s="39" t="str">
        <f t="shared" si="733"/>
        <v/>
      </c>
      <c r="EA462" s="39" t="str">
        <f t="shared" si="730"/>
        <v/>
      </c>
      <c r="EB462" s="39" t="str">
        <f t="shared" si="730"/>
        <v/>
      </c>
      <c r="EC462" s="39" t="str">
        <f t="shared" si="730"/>
        <v/>
      </c>
      <c r="ED462" s="39" t="str">
        <f t="shared" si="730"/>
        <v/>
      </c>
      <c r="EE462" s="39" t="str">
        <f t="shared" si="730"/>
        <v/>
      </c>
      <c r="EF462" s="39" t="str">
        <f t="shared" si="729"/>
        <v/>
      </c>
      <c r="EG462" s="39" t="str">
        <f t="shared" si="729"/>
        <v/>
      </c>
      <c r="EH462" s="39" t="str">
        <f t="shared" si="725"/>
        <v/>
      </c>
      <c r="EI462" s="39" t="str">
        <f t="shared" si="725"/>
        <v/>
      </c>
      <c r="EJ462" s="39" t="str">
        <f t="shared" si="725"/>
        <v/>
      </c>
      <c r="EK462" s="39" t="str">
        <f t="shared" si="725"/>
        <v/>
      </c>
      <c r="EL462" s="39" t="str">
        <f t="shared" si="732"/>
        <v/>
      </c>
      <c r="EM462" s="39" t="str">
        <f t="shared" si="732"/>
        <v/>
      </c>
      <c r="EN462" s="39" t="str">
        <f t="shared" si="732"/>
        <v/>
      </c>
      <c r="EO462" s="39" t="str">
        <f t="shared" si="732"/>
        <v/>
      </c>
    </row>
    <row r="463" spans="75:145">
      <c r="BW463" s="39" t="str">
        <f t="shared" si="715"/>
        <v/>
      </c>
      <c r="BX463" s="39" t="str">
        <f t="shared" si="731"/>
        <v/>
      </c>
      <c r="BY463" s="39" t="str">
        <f t="shared" si="731"/>
        <v/>
      </c>
      <c r="BZ463" s="39" t="str">
        <f t="shared" si="731"/>
        <v/>
      </c>
      <c r="CA463" s="39" t="str">
        <f t="shared" si="731"/>
        <v/>
      </c>
      <c r="CB463" s="39" t="str">
        <f t="shared" si="731"/>
        <v/>
      </c>
      <c r="CC463" s="39" t="str">
        <f t="shared" si="731"/>
        <v/>
      </c>
      <c r="CD463" s="39" t="str">
        <f t="shared" si="731"/>
        <v/>
      </c>
      <c r="CE463" s="39" t="str">
        <f t="shared" si="731"/>
        <v/>
      </c>
      <c r="CF463" s="39" t="str">
        <f t="shared" si="731"/>
        <v/>
      </c>
      <c r="CG463" s="39" t="str">
        <f t="shared" si="731"/>
        <v/>
      </c>
      <c r="CH463" s="39" t="str">
        <f t="shared" si="731"/>
        <v/>
      </c>
      <c r="CI463" s="39" t="str">
        <f t="shared" si="728"/>
        <v/>
      </c>
      <c r="CJ463" s="39" t="str">
        <f t="shared" si="728"/>
        <v/>
      </c>
      <c r="CK463" s="39" t="str">
        <f t="shared" si="728"/>
        <v/>
      </c>
      <c r="CL463" s="39" t="str">
        <f t="shared" si="728"/>
        <v/>
      </c>
      <c r="CM463" s="39" t="str">
        <f t="shared" si="728"/>
        <v/>
      </c>
      <c r="CN463" s="39" t="str">
        <f t="shared" si="728"/>
        <v/>
      </c>
      <c r="CO463" s="39" t="str">
        <f t="shared" si="728"/>
        <v/>
      </c>
      <c r="CP463" s="39" t="str">
        <f t="shared" si="728"/>
        <v/>
      </c>
      <c r="CQ463" s="39" t="str">
        <f t="shared" si="728"/>
        <v/>
      </c>
      <c r="CR463" s="39" t="str">
        <f t="shared" si="728"/>
        <v/>
      </c>
      <c r="CS463" s="39" t="str">
        <f t="shared" si="723"/>
        <v/>
      </c>
      <c r="CT463" s="39" t="str">
        <f t="shared" si="723"/>
        <v/>
      </c>
      <c r="CU463" s="39" t="str">
        <f t="shared" si="723"/>
        <v/>
      </c>
      <c r="CV463" s="39" t="str">
        <f t="shared" si="723"/>
        <v/>
      </c>
      <c r="CW463" s="39" t="str">
        <f t="shared" si="723"/>
        <v/>
      </c>
      <c r="CX463" s="39" t="str">
        <f t="shared" si="723"/>
        <v/>
      </c>
      <c r="CY463" s="39" t="str">
        <f t="shared" si="723"/>
        <v/>
      </c>
      <c r="CZ463" s="39" t="str">
        <f t="shared" si="723"/>
        <v/>
      </c>
      <c r="DA463" s="39" t="str">
        <f t="shared" si="723"/>
        <v/>
      </c>
      <c r="DB463" s="39" t="str">
        <f t="shared" si="723"/>
        <v/>
      </c>
      <c r="DC463" s="39" t="str">
        <f t="shared" si="723"/>
        <v/>
      </c>
      <c r="DD463" s="39" t="str">
        <f t="shared" si="723"/>
        <v/>
      </c>
      <c r="DE463" s="39" t="str">
        <f t="shared" si="723"/>
        <v/>
      </c>
      <c r="DF463" s="39" t="str">
        <f t="shared" si="723"/>
        <v/>
      </c>
      <c r="DG463" s="39" t="str">
        <f t="shared" si="737"/>
        <v/>
      </c>
      <c r="DH463" s="39" t="str">
        <f t="shared" si="737"/>
        <v/>
      </c>
      <c r="DI463" s="39" t="str">
        <f t="shared" si="737"/>
        <v/>
      </c>
      <c r="DJ463" s="39" t="str">
        <f t="shared" si="736"/>
        <v/>
      </c>
      <c r="DK463" s="39" t="str">
        <f t="shared" si="736"/>
        <v/>
      </c>
      <c r="DL463" s="39" t="str">
        <f t="shared" si="736"/>
        <v/>
      </c>
      <c r="DM463" s="39" t="str">
        <f t="shared" si="736"/>
        <v/>
      </c>
      <c r="DN463" s="39" t="str">
        <f t="shared" si="736"/>
        <v/>
      </c>
      <c r="DO463" s="39" t="str">
        <f t="shared" si="736"/>
        <v/>
      </c>
      <c r="DP463" s="39" t="str">
        <f t="shared" si="736"/>
        <v/>
      </c>
      <c r="DQ463" s="39" t="str">
        <f t="shared" si="736"/>
        <v/>
      </c>
      <c r="DR463" s="39" t="str">
        <f t="shared" si="735"/>
        <v/>
      </c>
      <c r="DS463" s="39" t="str">
        <f t="shared" si="734"/>
        <v/>
      </c>
      <c r="DT463" s="39" t="str">
        <f t="shared" si="734"/>
        <v/>
      </c>
      <c r="DU463" s="39" t="str">
        <f t="shared" si="734"/>
        <v/>
      </c>
      <c r="DV463" s="39" t="str">
        <f t="shared" si="734"/>
        <v/>
      </c>
      <c r="DW463" s="39" t="str">
        <f t="shared" si="734"/>
        <v/>
      </c>
      <c r="DX463" s="39" t="str">
        <f t="shared" si="734"/>
        <v/>
      </c>
      <c r="DY463" s="39" t="str">
        <f t="shared" si="734"/>
        <v/>
      </c>
      <c r="DZ463" s="39" t="str">
        <f t="shared" si="733"/>
        <v/>
      </c>
      <c r="EA463" s="39" t="str">
        <f t="shared" si="730"/>
        <v/>
      </c>
      <c r="EB463" s="39" t="str">
        <f t="shared" si="730"/>
        <v/>
      </c>
      <c r="EC463" s="39" t="str">
        <f t="shared" si="730"/>
        <v/>
      </c>
      <c r="ED463" s="39" t="str">
        <f t="shared" si="730"/>
        <v/>
      </c>
      <c r="EE463" s="39" t="str">
        <f t="shared" si="730"/>
        <v/>
      </c>
      <c r="EF463" s="39" t="str">
        <f t="shared" si="729"/>
        <v/>
      </c>
      <c r="EG463" s="39" t="str">
        <f t="shared" si="729"/>
        <v/>
      </c>
      <c r="EH463" s="39" t="str">
        <f t="shared" si="725"/>
        <v/>
      </c>
      <c r="EI463" s="39" t="str">
        <f t="shared" si="725"/>
        <v/>
      </c>
      <c r="EJ463" s="39" t="str">
        <f t="shared" si="725"/>
        <v/>
      </c>
      <c r="EK463" s="39" t="str">
        <f t="shared" si="725"/>
        <v/>
      </c>
      <c r="EL463" s="39" t="str">
        <f t="shared" si="732"/>
        <v/>
      </c>
      <c r="EM463" s="39" t="str">
        <f t="shared" si="732"/>
        <v/>
      </c>
      <c r="EN463" s="39" t="str">
        <f t="shared" si="732"/>
        <v/>
      </c>
      <c r="EO463" s="39" t="str">
        <f t="shared" si="732"/>
        <v/>
      </c>
    </row>
    <row r="464" spans="75:145">
      <c r="BW464" s="39" t="str">
        <f t="shared" si="715"/>
        <v/>
      </c>
      <c r="BX464" s="39" t="str">
        <f t="shared" si="731"/>
        <v/>
      </c>
      <c r="BY464" s="39" t="str">
        <f t="shared" si="731"/>
        <v/>
      </c>
      <c r="BZ464" s="39" t="str">
        <f t="shared" si="731"/>
        <v/>
      </c>
      <c r="CA464" s="39" t="str">
        <f t="shared" si="731"/>
        <v/>
      </c>
      <c r="CB464" s="39" t="str">
        <f t="shared" si="731"/>
        <v/>
      </c>
      <c r="CC464" s="39" t="str">
        <f t="shared" si="731"/>
        <v/>
      </c>
      <c r="CD464" s="39" t="str">
        <f t="shared" si="731"/>
        <v/>
      </c>
      <c r="CE464" s="39" t="str">
        <f t="shared" si="731"/>
        <v/>
      </c>
      <c r="CF464" s="39" t="str">
        <f t="shared" si="731"/>
        <v/>
      </c>
      <c r="CG464" s="39" t="str">
        <f t="shared" si="731"/>
        <v/>
      </c>
      <c r="CH464" s="39" t="str">
        <f t="shared" si="731"/>
        <v/>
      </c>
      <c r="CI464" s="39" t="str">
        <f t="shared" si="728"/>
        <v/>
      </c>
      <c r="CJ464" s="39" t="str">
        <f t="shared" si="728"/>
        <v/>
      </c>
      <c r="CK464" s="39" t="str">
        <f t="shared" si="728"/>
        <v/>
      </c>
      <c r="CL464" s="39" t="str">
        <f t="shared" si="728"/>
        <v/>
      </c>
      <c r="CM464" s="39" t="str">
        <f t="shared" si="728"/>
        <v/>
      </c>
      <c r="CN464" s="39" t="str">
        <f t="shared" si="728"/>
        <v/>
      </c>
      <c r="CO464" s="39" t="str">
        <f t="shared" si="728"/>
        <v/>
      </c>
      <c r="CP464" s="39" t="str">
        <f t="shared" si="728"/>
        <v/>
      </c>
      <c r="CQ464" s="39" t="str">
        <f t="shared" si="728"/>
        <v/>
      </c>
      <c r="CR464" s="39" t="str">
        <f t="shared" si="728"/>
        <v/>
      </c>
      <c r="CS464" s="39" t="str">
        <f t="shared" si="723"/>
        <v/>
      </c>
      <c r="CT464" s="39" t="str">
        <f t="shared" si="723"/>
        <v/>
      </c>
      <c r="CU464" s="39" t="str">
        <f t="shared" si="723"/>
        <v/>
      </c>
      <c r="CV464" s="39" t="str">
        <f t="shared" si="723"/>
        <v/>
      </c>
      <c r="CW464" s="39" t="str">
        <f t="shared" si="723"/>
        <v/>
      </c>
      <c r="CX464" s="39" t="str">
        <f t="shared" si="723"/>
        <v/>
      </c>
      <c r="CY464" s="39" t="str">
        <f t="shared" si="723"/>
        <v/>
      </c>
      <c r="CZ464" s="39" t="str">
        <f t="shared" si="723"/>
        <v/>
      </c>
      <c r="DA464" s="39" t="str">
        <f t="shared" si="723"/>
        <v/>
      </c>
      <c r="DB464" s="39" t="str">
        <f t="shared" si="723"/>
        <v/>
      </c>
      <c r="DC464" s="39" t="str">
        <f t="shared" si="723"/>
        <v/>
      </c>
      <c r="DD464" s="39" t="str">
        <f t="shared" si="723"/>
        <v/>
      </c>
      <c r="DE464" s="39" t="str">
        <f t="shared" si="723"/>
        <v/>
      </c>
      <c r="DF464" s="39" t="str">
        <f t="shared" si="723"/>
        <v/>
      </c>
      <c r="DG464" s="39" t="str">
        <f t="shared" si="737"/>
        <v/>
      </c>
      <c r="DH464" s="39" t="str">
        <f t="shared" si="737"/>
        <v/>
      </c>
      <c r="DI464" s="39" t="str">
        <f t="shared" si="737"/>
        <v/>
      </c>
      <c r="DJ464" s="39" t="str">
        <f t="shared" si="736"/>
        <v/>
      </c>
      <c r="DK464" s="39" t="str">
        <f t="shared" si="736"/>
        <v/>
      </c>
      <c r="DL464" s="39" t="str">
        <f t="shared" si="736"/>
        <v/>
      </c>
      <c r="DM464" s="39" t="str">
        <f t="shared" si="736"/>
        <v/>
      </c>
      <c r="DN464" s="39" t="str">
        <f t="shared" si="736"/>
        <v/>
      </c>
      <c r="DO464" s="39" t="str">
        <f t="shared" si="736"/>
        <v/>
      </c>
      <c r="DP464" s="39" t="str">
        <f t="shared" si="736"/>
        <v/>
      </c>
      <c r="DQ464" s="39" t="str">
        <f t="shared" si="736"/>
        <v/>
      </c>
      <c r="DR464" s="39" t="str">
        <f t="shared" si="735"/>
        <v/>
      </c>
      <c r="DS464" s="39" t="str">
        <f t="shared" si="734"/>
        <v/>
      </c>
      <c r="DT464" s="39" t="str">
        <f t="shared" si="734"/>
        <v/>
      </c>
      <c r="DU464" s="39" t="str">
        <f t="shared" si="734"/>
        <v/>
      </c>
      <c r="DV464" s="39" t="str">
        <f t="shared" si="734"/>
        <v/>
      </c>
      <c r="DW464" s="39" t="str">
        <f t="shared" si="734"/>
        <v/>
      </c>
      <c r="DX464" s="39" t="str">
        <f t="shared" si="734"/>
        <v/>
      </c>
      <c r="DY464" s="39" t="str">
        <f t="shared" si="734"/>
        <v/>
      </c>
      <c r="DZ464" s="39" t="str">
        <f t="shared" si="733"/>
        <v/>
      </c>
      <c r="EA464" s="39" t="str">
        <f t="shared" si="730"/>
        <v/>
      </c>
      <c r="EB464" s="39" t="str">
        <f t="shared" si="730"/>
        <v/>
      </c>
      <c r="EC464" s="39" t="str">
        <f t="shared" si="730"/>
        <v/>
      </c>
      <c r="ED464" s="39" t="str">
        <f t="shared" si="730"/>
        <v/>
      </c>
      <c r="EE464" s="39" t="str">
        <f t="shared" si="730"/>
        <v/>
      </c>
      <c r="EF464" s="39" t="str">
        <f t="shared" si="729"/>
        <v/>
      </c>
      <c r="EG464" s="39" t="str">
        <f t="shared" si="729"/>
        <v/>
      </c>
      <c r="EH464" s="39" t="str">
        <f t="shared" si="725"/>
        <v/>
      </c>
      <c r="EI464" s="39" t="str">
        <f t="shared" si="725"/>
        <v/>
      </c>
      <c r="EJ464" s="39" t="str">
        <f t="shared" si="725"/>
        <v/>
      </c>
      <c r="EK464" s="39" t="str">
        <f t="shared" si="725"/>
        <v/>
      </c>
      <c r="EL464" s="39" t="str">
        <f t="shared" si="732"/>
        <v/>
      </c>
      <c r="EM464" s="39" t="str">
        <f t="shared" si="732"/>
        <v/>
      </c>
      <c r="EN464" s="39" t="str">
        <f t="shared" si="732"/>
        <v/>
      </c>
      <c r="EO464" s="39" t="str">
        <f t="shared" si="732"/>
        <v/>
      </c>
    </row>
    <row r="465" spans="75:145">
      <c r="BW465" s="39" t="str">
        <f t="shared" si="715"/>
        <v/>
      </c>
      <c r="BX465" s="39" t="str">
        <f t="shared" ref="BX465:CM480" si="738">IF(D465="","","|n|cffffcc00"&amp;BX$2&amp;"：|r"&amp;D465&amp;BX$1)</f>
        <v/>
      </c>
      <c r="BY465" s="39" t="str">
        <f t="shared" si="738"/>
        <v/>
      </c>
      <c r="BZ465" s="39" t="str">
        <f t="shared" si="738"/>
        <v/>
      </c>
      <c r="CA465" s="39" t="str">
        <f t="shared" si="738"/>
        <v/>
      </c>
      <c r="CB465" s="39" t="str">
        <f t="shared" si="738"/>
        <v/>
      </c>
      <c r="CC465" s="39" t="str">
        <f t="shared" si="738"/>
        <v/>
      </c>
      <c r="CD465" s="39" t="str">
        <f t="shared" si="738"/>
        <v/>
      </c>
      <c r="CE465" s="39" t="str">
        <f t="shared" si="738"/>
        <v/>
      </c>
      <c r="CF465" s="39" t="str">
        <f t="shared" si="738"/>
        <v/>
      </c>
      <c r="CG465" s="39" t="str">
        <f t="shared" si="738"/>
        <v/>
      </c>
      <c r="CH465" s="39" t="str">
        <f t="shared" si="738"/>
        <v/>
      </c>
      <c r="CI465" s="39" t="str">
        <f t="shared" si="728"/>
        <v/>
      </c>
      <c r="CJ465" s="39" t="str">
        <f t="shared" si="728"/>
        <v/>
      </c>
      <c r="CK465" s="39" t="str">
        <f t="shared" si="728"/>
        <v/>
      </c>
      <c r="CL465" s="39" t="str">
        <f t="shared" si="728"/>
        <v/>
      </c>
      <c r="CM465" s="39" t="str">
        <f t="shared" si="728"/>
        <v/>
      </c>
      <c r="CN465" s="39" t="str">
        <f t="shared" si="728"/>
        <v/>
      </c>
      <c r="CO465" s="39" t="str">
        <f t="shared" si="728"/>
        <v/>
      </c>
      <c r="CP465" s="39" t="str">
        <f t="shared" si="728"/>
        <v/>
      </c>
      <c r="CQ465" s="39" t="str">
        <f t="shared" si="728"/>
        <v/>
      </c>
      <c r="CR465" s="39" t="str">
        <f t="shared" si="728"/>
        <v/>
      </c>
      <c r="CS465" s="39" t="str">
        <f t="shared" si="723"/>
        <v/>
      </c>
      <c r="CT465" s="39" t="str">
        <f t="shared" si="723"/>
        <v/>
      </c>
      <c r="CU465" s="39" t="str">
        <f t="shared" si="723"/>
        <v/>
      </c>
      <c r="CV465" s="39" t="str">
        <f t="shared" si="723"/>
        <v/>
      </c>
      <c r="CW465" s="39" t="str">
        <f t="shared" si="723"/>
        <v/>
      </c>
      <c r="CX465" s="39" t="str">
        <f t="shared" si="723"/>
        <v/>
      </c>
      <c r="CY465" s="39" t="str">
        <f t="shared" si="723"/>
        <v/>
      </c>
      <c r="CZ465" s="39" t="str">
        <f t="shared" si="723"/>
        <v/>
      </c>
      <c r="DA465" s="39" t="str">
        <f t="shared" si="723"/>
        <v/>
      </c>
      <c r="DB465" s="39" t="str">
        <f t="shared" si="723"/>
        <v/>
      </c>
      <c r="DC465" s="39" t="str">
        <f t="shared" si="723"/>
        <v/>
      </c>
      <c r="DD465" s="39" t="str">
        <f t="shared" si="723"/>
        <v/>
      </c>
      <c r="DE465" s="39" t="str">
        <f t="shared" si="723"/>
        <v/>
      </c>
      <c r="DF465" s="39" t="str">
        <f t="shared" si="723"/>
        <v/>
      </c>
      <c r="DG465" s="39" t="str">
        <f t="shared" si="737"/>
        <v/>
      </c>
      <c r="DH465" s="39" t="str">
        <f t="shared" si="737"/>
        <v/>
      </c>
      <c r="DI465" s="39" t="str">
        <f t="shared" si="737"/>
        <v/>
      </c>
      <c r="DJ465" s="39" t="str">
        <f t="shared" si="736"/>
        <v/>
      </c>
      <c r="DK465" s="39" t="str">
        <f t="shared" si="736"/>
        <v/>
      </c>
      <c r="DL465" s="39" t="str">
        <f t="shared" si="736"/>
        <v/>
      </c>
      <c r="DM465" s="39" t="str">
        <f t="shared" si="736"/>
        <v/>
      </c>
      <c r="DN465" s="39" t="str">
        <f t="shared" si="736"/>
        <v/>
      </c>
      <c r="DO465" s="39" t="str">
        <f t="shared" si="736"/>
        <v/>
      </c>
      <c r="DP465" s="39" t="str">
        <f t="shared" si="736"/>
        <v/>
      </c>
      <c r="DQ465" s="39" t="str">
        <f t="shared" si="736"/>
        <v/>
      </c>
      <c r="DR465" s="39" t="str">
        <f t="shared" si="735"/>
        <v/>
      </c>
      <c r="DS465" s="39" t="str">
        <f t="shared" si="734"/>
        <v/>
      </c>
      <c r="DT465" s="39" t="str">
        <f t="shared" si="734"/>
        <v/>
      </c>
      <c r="DU465" s="39" t="str">
        <f t="shared" si="734"/>
        <v/>
      </c>
      <c r="DV465" s="39" t="str">
        <f t="shared" si="734"/>
        <v/>
      </c>
      <c r="DW465" s="39" t="str">
        <f t="shared" si="734"/>
        <v/>
      </c>
      <c r="DX465" s="39" t="str">
        <f t="shared" si="734"/>
        <v/>
      </c>
      <c r="DY465" s="39" t="str">
        <f t="shared" si="734"/>
        <v/>
      </c>
      <c r="DZ465" s="39" t="str">
        <f t="shared" si="733"/>
        <v/>
      </c>
      <c r="EA465" s="39" t="str">
        <f t="shared" si="730"/>
        <v/>
      </c>
      <c r="EB465" s="39" t="str">
        <f t="shared" si="730"/>
        <v/>
      </c>
      <c r="EC465" s="39" t="str">
        <f t="shared" si="730"/>
        <v/>
      </c>
      <c r="ED465" s="39" t="str">
        <f t="shared" si="730"/>
        <v/>
      </c>
      <c r="EE465" s="39" t="str">
        <f t="shared" si="730"/>
        <v/>
      </c>
      <c r="EF465" s="39" t="str">
        <f t="shared" si="729"/>
        <v/>
      </c>
      <c r="EG465" s="39" t="str">
        <f t="shared" si="729"/>
        <v/>
      </c>
      <c r="EH465" s="39" t="str">
        <f t="shared" si="725"/>
        <v/>
      </c>
      <c r="EI465" s="39" t="str">
        <f t="shared" si="725"/>
        <v/>
      </c>
      <c r="EJ465" s="39" t="str">
        <f t="shared" si="725"/>
        <v/>
      </c>
      <c r="EK465" s="39" t="str">
        <f t="shared" si="725"/>
        <v/>
      </c>
      <c r="EL465" s="39" t="str">
        <f t="shared" si="732"/>
        <v/>
      </c>
      <c r="EM465" s="39" t="str">
        <f t="shared" si="732"/>
        <v/>
      </c>
      <c r="EN465" s="39" t="str">
        <f t="shared" si="732"/>
        <v/>
      </c>
      <c r="EO465" s="39" t="str">
        <f t="shared" si="732"/>
        <v/>
      </c>
    </row>
    <row r="466" spans="75:145">
      <c r="BW466" s="39" t="str">
        <f t="shared" si="715"/>
        <v/>
      </c>
      <c r="BX466" s="39" t="str">
        <f t="shared" si="738"/>
        <v/>
      </c>
      <c r="BY466" s="39" t="str">
        <f t="shared" si="738"/>
        <v/>
      </c>
      <c r="BZ466" s="39" t="str">
        <f t="shared" si="738"/>
        <v/>
      </c>
      <c r="CA466" s="39" t="str">
        <f t="shared" si="738"/>
        <v/>
      </c>
      <c r="CB466" s="39" t="str">
        <f t="shared" si="738"/>
        <v/>
      </c>
      <c r="CC466" s="39" t="str">
        <f t="shared" si="738"/>
        <v/>
      </c>
      <c r="CD466" s="39" t="str">
        <f t="shared" si="738"/>
        <v/>
      </c>
      <c r="CE466" s="39" t="str">
        <f t="shared" si="738"/>
        <v/>
      </c>
      <c r="CF466" s="39" t="str">
        <f t="shared" si="738"/>
        <v/>
      </c>
      <c r="CG466" s="39" t="str">
        <f t="shared" si="738"/>
        <v/>
      </c>
      <c r="CH466" s="39" t="str">
        <f t="shared" si="738"/>
        <v/>
      </c>
      <c r="CI466" s="39" t="str">
        <f t="shared" si="728"/>
        <v/>
      </c>
      <c r="CJ466" s="39" t="str">
        <f t="shared" si="728"/>
        <v/>
      </c>
      <c r="CK466" s="39" t="str">
        <f t="shared" si="728"/>
        <v/>
      </c>
      <c r="CL466" s="39" t="str">
        <f t="shared" si="728"/>
        <v/>
      </c>
      <c r="CM466" s="39" t="str">
        <f t="shared" si="728"/>
        <v/>
      </c>
      <c r="CN466" s="39" t="str">
        <f t="shared" si="728"/>
        <v/>
      </c>
      <c r="CO466" s="39" t="str">
        <f t="shared" si="728"/>
        <v/>
      </c>
      <c r="CP466" s="39" t="str">
        <f t="shared" si="728"/>
        <v/>
      </c>
      <c r="CQ466" s="39" t="str">
        <f t="shared" si="728"/>
        <v/>
      </c>
      <c r="CR466" s="39" t="str">
        <f t="shared" si="728"/>
        <v/>
      </c>
      <c r="CS466" s="39" t="str">
        <f t="shared" si="723"/>
        <v/>
      </c>
      <c r="CT466" s="39" t="str">
        <f t="shared" si="723"/>
        <v/>
      </c>
      <c r="CU466" s="39" t="str">
        <f t="shared" si="723"/>
        <v/>
      </c>
      <c r="CV466" s="39" t="str">
        <f t="shared" si="723"/>
        <v/>
      </c>
      <c r="CW466" s="39" t="str">
        <f t="shared" si="723"/>
        <v/>
      </c>
      <c r="CX466" s="39" t="str">
        <f t="shared" si="723"/>
        <v/>
      </c>
      <c r="CY466" s="39" t="str">
        <f t="shared" si="723"/>
        <v/>
      </c>
      <c r="CZ466" s="39" t="str">
        <f t="shared" si="723"/>
        <v/>
      </c>
      <c r="DA466" s="39" t="str">
        <f t="shared" si="723"/>
        <v/>
      </c>
      <c r="DB466" s="39" t="str">
        <f t="shared" si="723"/>
        <v/>
      </c>
      <c r="DC466" s="39" t="str">
        <f t="shared" si="723"/>
        <v/>
      </c>
      <c r="DD466" s="39" t="str">
        <f t="shared" si="723"/>
        <v/>
      </c>
      <c r="DE466" s="39" t="str">
        <f t="shared" si="723"/>
        <v/>
      </c>
      <c r="DF466" s="39" t="str">
        <f t="shared" si="723"/>
        <v/>
      </c>
      <c r="DG466" s="39" t="str">
        <f t="shared" si="737"/>
        <v/>
      </c>
      <c r="DH466" s="39" t="str">
        <f t="shared" si="737"/>
        <v/>
      </c>
      <c r="DI466" s="39" t="str">
        <f t="shared" si="737"/>
        <v/>
      </c>
      <c r="DJ466" s="39" t="str">
        <f t="shared" si="736"/>
        <v/>
      </c>
      <c r="DK466" s="39" t="str">
        <f t="shared" si="736"/>
        <v/>
      </c>
      <c r="DL466" s="39" t="str">
        <f t="shared" si="736"/>
        <v/>
      </c>
      <c r="DM466" s="39" t="str">
        <f t="shared" si="736"/>
        <v/>
      </c>
      <c r="DN466" s="39" t="str">
        <f t="shared" si="736"/>
        <v/>
      </c>
      <c r="DO466" s="39" t="str">
        <f t="shared" si="736"/>
        <v/>
      </c>
      <c r="DP466" s="39" t="str">
        <f t="shared" si="736"/>
        <v/>
      </c>
      <c r="DQ466" s="39" t="str">
        <f t="shared" si="736"/>
        <v/>
      </c>
      <c r="DR466" s="39" t="str">
        <f t="shared" si="735"/>
        <v/>
      </c>
      <c r="DS466" s="39" t="str">
        <f t="shared" si="734"/>
        <v/>
      </c>
      <c r="DT466" s="39" t="str">
        <f t="shared" si="734"/>
        <v/>
      </c>
      <c r="DU466" s="39" t="str">
        <f t="shared" si="734"/>
        <v/>
      </c>
      <c r="DV466" s="39" t="str">
        <f t="shared" si="734"/>
        <v/>
      </c>
      <c r="DW466" s="39" t="str">
        <f t="shared" si="734"/>
        <v/>
      </c>
      <c r="DX466" s="39" t="str">
        <f t="shared" si="734"/>
        <v/>
      </c>
      <c r="DY466" s="39" t="str">
        <f t="shared" si="734"/>
        <v/>
      </c>
      <c r="DZ466" s="39" t="str">
        <f t="shared" si="733"/>
        <v/>
      </c>
      <c r="EA466" s="39" t="str">
        <f t="shared" si="730"/>
        <v/>
      </c>
      <c r="EB466" s="39" t="str">
        <f t="shared" si="730"/>
        <v/>
      </c>
      <c r="EC466" s="39" t="str">
        <f t="shared" si="730"/>
        <v/>
      </c>
      <c r="ED466" s="39" t="str">
        <f t="shared" si="730"/>
        <v/>
      </c>
      <c r="EE466" s="39" t="str">
        <f t="shared" si="730"/>
        <v/>
      </c>
      <c r="EF466" s="39" t="str">
        <f t="shared" si="729"/>
        <v/>
      </c>
      <c r="EG466" s="39" t="str">
        <f t="shared" si="729"/>
        <v/>
      </c>
      <c r="EH466" s="39" t="str">
        <f t="shared" si="725"/>
        <v/>
      </c>
      <c r="EI466" s="39" t="str">
        <f t="shared" si="725"/>
        <v/>
      </c>
      <c r="EJ466" s="39" t="str">
        <f t="shared" si="725"/>
        <v/>
      </c>
      <c r="EK466" s="39" t="str">
        <f t="shared" si="725"/>
        <v/>
      </c>
      <c r="EL466" s="39" t="str">
        <f t="shared" si="732"/>
        <v/>
      </c>
      <c r="EM466" s="39" t="str">
        <f t="shared" si="732"/>
        <v/>
      </c>
      <c r="EN466" s="39" t="str">
        <f t="shared" si="732"/>
        <v/>
      </c>
      <c r="EO466" s="39" t="str">
        <f t="shared" si="732"/>
        <v/>
      </c>
    </row>
    <row r="467" spans="75:145">
      <c r="BW467" s="39" t="str">
        <f t="shared" si="715"/>
        <v/>
      </c>
      <c r="BX467" s="39" t="str">
        <f t="shared" si="738"/>
        <v/>
      </c>
      <c r="BY467" s="39" t="str">
        <f t="shared" si="738"/>
        <v/>
      </c>
      <c r="BZ467" s="39" t="str">
        <f t="shared" si="738"/>
        <v/>
      </c>
      <c r="CA467" s="39" t="str">
        <f t="shared" si="738"/>
        <v/>
      </c>
      <c r="CB467" s="39" t="str">
        <f t="shared" si="738"/>
        <v/>
      </c>
      <c r="CC467" s="39" t="str">
        <f t="shared" si="738"/>
        <v/>
      </c>
      <c r="CD467" s="39" t="str">
        <f t="shared" si="738"/>
        <v/>
      </c>
      <c r="CE467" s="39" t="str">
        <f t="shared" si="738"/>
        <v/>
      </c>
      <c r="CF467" s="39" t="str">
        <f t="shared" si="738"/>
        <v/>
      </c>
      <c r="CG467" s="39" t="str">
        <f t="shared" si="738"/>
        <v/>
      </c>
      <c r="CH467" s="39" t="str">
        <f t="shared" si="738"/>
        <v/>
      </c>
      <c r="CI467" s="39" t="str">
        <f t="shared" si="728"/>
        <v/>
      </c>
      <c r="CJ467" s="39" t="str">
        <f t="shared" si="728"/>
        <v/>
      </c>
      <c r="CK467" s="39" t="str">
        <f t="shared" si="728"/>
        <v/>
      </c>
      <c r="CL467" s="39" t="str">
        <f t="shared" si="728"/>
        <v/>
      </c>
      <c r="CM467" s="39" t="str">
        <f t="shared" si="728"/>
        <v/>
      </c>
      <c r="CN467" s="39" t="str">
        <f t="shared" ref="CN467:DC480" si="739">IF(T467="","","|n|cffffcc00"&amp;CN$2&amp;"：|r"&amp;T467&amp;CN$1)</f>
        <v/>
      </c>
      <c r="CO467" s="39" t="str">
        <f t="shared" si="739"/>
        <v/>
      </c>
      <c r="CP467" s="39" t="str">
        <f t="shared" si="739"/>
        <v/>
      </c>
      <c r="CQ467" s="39" t="str">
        <f t="shared" si="739"/>
        <v/>
      </c>
      <c r="CR467" s="39" t="str">
        <f t="shared" si="739"/>
        <v/>
      </c>
      <c r="CS467" s="39" t="str">
        <f t="shared" si="739"/>
        <v/>
      </c>
      <c r="CT467" s="39" t="str">
        <f t="shared" si="739"/>
        <v/>
      </c>
      <c r="CU467" s="39" t="str">
        <f t="shared" si="739"/>
        <v/>
      </c>
      <c r="CV467" s="39" t="str">
        <f t="shared" si="739"/>
        <v/>
      </c>
      <c r="CW467" s="39" t="str">
        <f t="shared" si="739"/>
        <v/>
      </c>
      <c r="CX467" s="39" t="str">
        <f t="shared" si="739"/>
        <v/>
      </c>
      <c r="CY467" s="39" t="str">
        <f t="shared" si="739"/>
        <v/>
      </c>
      <c r="CZ467" s="39" t="str">
        <f t="shared" si="739"/>
        <v/>
      </c>
      <c r="DA467" s="39" t="str">
        <f t="shared" si="739"/>
        <v/>
      </c>
      <c r="DB467" s="39" t="str">
        <f t="shared" si="739"/>
        <v/>
      </c>
      <c r="DC467" s="39" t="str">
        <f t="shared" si="739"/>
        <v/>
      </c>
      <c r="DD467" s="39" t="str">
        <f t="shared" ref="DD467:DS480" si="740">IF(AJ467="","","|n|cffffcc00"&amp;DD$2&amp;"：|r"&amp;AJ467&amp;DD$1)</f>
        <v/>
      </c>
      <c r="DE467" s="39" t="str">
        <f t="shared" si="740"/>
        <v/>
      </c>
      <c r="DF467" s="39" t="str">
        <f t="shared" si="740"/>
        <v/>
      </c>
      <c r="DG467" s="39" t="str">
        <f t="shared" si="737"/>
        <v/>
      </c>
      <c r="DH467" s="39" t="str">
        <f t="shared" si="737"/>
        <v/>
      </c>
      <c r="DI467" s="39" t="str">
        <f t="shared" si="737"/>
        <v/>
      </c>
      <c r="DJ467" s="39" t="str">
        <f t="shared" si="736"/>
        <v/>
      </c>
      <c r="DK467" s="39" t="str">
        <f t="shared" si="736"/>
        <v/>
      </c>
      <c r="DL467" s="39" t="str">
        <f t="shared" si="736"/>
        <v/>
      </c>
      <c r="DM467" s="39" t="str">
        <f t="shared" si="736"/>
        <v/>
      </c>
      <c r="DN467" s="39" t="str">
        <f t="shared" si="736"/>
        <v/>
      </c>
      <c r="DO467" s="39" t="str">
        <f t="shared" si="736"/>
        <v/>
      </c>
      <c r="DP467" s="39" t="str">
        <f t="shared" si="736"/>
        <v/>
      </c>
      <c r="DQ467" s="39" t="str">
        <f t="shared" si="736"/>
        <v/>
      </c>
      <c r="DR467" s="39" t="str">
        <f t="shared" si="735"/>
        <v/>
      </c>
      <c r="DS467" s="39" t="str">
        <f t="shared" si="734"/>
        <v/>
      </c>
      <c r="DT467" s="39" t="str">
        <f t="shared" si="734"/>
        <v/>
      </c>
      <c r="DU467" s="39" t="str">
        <f t="shared" si="734"/>
        <v/>
      </c>
      <c r="DV467" s="39" t="str">
        <f t="shared" si="734"/>
        <v/>
      </c>
      <c r="DW467" s="39" t="str">
        <f t="shared" si="734"/>
        <v/>
      </c>
      <c r="DX467" s="39" t="str">
        <f t="shared" si="734"/>
        <v/>
      </c>
      <c r="DY467" s="39" t="str">
        <f t="shared" si="734"/>
        <v/>
      </c>
      <c r="DZ467" s="39" t="str">
        <f t="shared" si="733"/>
        <v/>
      </c>
      <c r="EA467" s="39" t="str">
        <f t="shared" si="730"/>
        <v/>
      </c>
      <c r="EB467" s="39" t="str">
        <f t="shared" si="730"/>
        <v/>
      </c>
      <c r="EC467" s="39" t="str">
        <f t="shared" si="730"/>
        <v/>
      </c>
      <c r="ED467" s="39" t="str">
        <f t="shared" si="730"/>
        <v/>
      </c>
      <c r="EE467" s="39" t="str">
        <f t="shared" si="730"/>
        <v/>
      </c>
      <c r="EF467" s="39" t="str">
        <f t="shared" si="729"/>
        <v/>
      </c>
      <c r="EG467" s="39" t="str">
        <f t="shared" si="729"/>
        <v/>
      </c>
      <c r="EH467" s="39" t="str">
        <f t="shared" si="729"/>
        <v/>
      </c>
      <c r="EI467" s="39" t="str">
        <f t="shared" si="729"/>
        <v/>
      </c>
      <c r="EJ467" s="39" t="str">
        <f t="shared" si="729"/>
        <v/>
      </c>
      <c r="EK467" s="39" t="str">
        <f t="shared" si="729"/>
        <v/>
      </c>
      <c r="EL467" s="39" t="str">
        <f t="shared" si="729"/>
        <v/>
      </c>
      <c r="EM467" s="39" t="str">
        <f t="shared" si="729"/>
        <v/>
      </c>
      <c r="EN467" s="39" t="str">
        <f t="shared" si="729"/>
        <v/>
      </c>
      <c r="EO467" s="39" t="str">
        <f t="shared" si="729"/>
        <v/>
      </c>
    </row>
    <row r="468" spans="75:145">
      <c r="BW468" s="39" t="str">
        <f t="shared" si="715"/>
        <v/>
      </c>
      <c r="BX468" s="39" t="str">
        <f t="shared" si="738"/>
        <v/>
      </c>
      <c r="BY468" s="39" t="str">
        <f t="shared" si="738"/>
        <v/>
      </c>
      <c r="BZ468" s="39" t="str">
        <f t="shared" si="738"/>
        <v/>
      </c>
      <c r="CA468" s="39" t="str">
        <f t="shared" si="738"/>
        <v/>
      </c>
      <c r="CB468" s="39" t="str">
        <f t="shared" si="738"/>
        <v/>
      </c>
      <c r="CC468" s="39" t="str">
        <f t="shared" si="738"/>
        <v/>
      </c>
      <c r="CD468" s="39" t="str">
        <f t="shared" si="738"/>
        <v/>
      </c>
      <c r="CE468" s="39" t="str">
        <f t="shared" si="738"/>
        <v/>
      </c>
      <c r="CF468" s="39" t="str">
        <f t="shared" si="738"/>
        <v/>
      </c>
      <c r="CG468" s="39" t="str">
        <f t="shared" si="738"/>
        <v/>
      </c>
      <c r="CH468" s="39" t="str">
        <f t="shared" si="738"/>
        <v/>
      </c>
      <c r="CI468" s="39" t="str">
        <f t="shared" si="738"/>
        <v/>
      </c>
      <c r="CJ468" s="39" t="str">
        <f t="shared" si="738"/>
        <v/>
      </c>
      <c r="CK468" s="39" t="str">
        <f t="shared" si="738"/>
        <v/>
      </c>
      <c r="CL468" s="39" t="str">
        <f t="shared" si="738"/>
        <v/>
      </c>
      <c r="CM468" s="39" t="str">
        <f t="shared" si="738"/>
        <v/>
      </c>
      <c r="CN468" s="39" t="str">
        <f t="shared" si="739"/>
        <v/>
      </c>
      <c r="CO468" s="39" t="str">
        <f t="shared" si="739"/>
        <v/>
      </c>
      <c r="CP468" s="39" t="str">
        <f t="shared" si="739"/>
        <v/>
      </c>
      <c r="CQ468" s="39" t="str">
        <f t="shared" si="739"/>
        <v/>
      </c>
      <c r="CR468" s="39" t="str">
        <f t="shared" si="739"/>
        <v/>
      </c>
      <c r="CS468" s="39" t="str">
        <f t="shared" si="739"/>
        <v/>
      </c>
      <c r="CT468" s="39" t="str">
        <f t="shared" si="739"/>
        <v/>
      </c>
      <c r="CU468" s="39" t="str">
        <f t="shared" si="739"/>
        <v/>
      </c>
      <c r="CV468" s="39" t="str">
        <f t="shared" si="739"/>
        <v/>
      </c>
      <c r="CW468" s="39" t="str">
        <f t="shared" si="739"/>
        <v/>
      </c>
      <c r="CX468" s="39" t="str">
        <f t="shared" si="739"/>
        <v/>
      </c>
      <c r="CY468" s="39" t="str">
        <f t="shared" si="739"/>
        <v/>
      </c>
      <c r="CZ468" s="39" t="str">
        <f t="shared" si="739"/>
        <v/>
      </c>
      <c r="DA468" s="39" t="str">
        <f t="shared" si="739"/>
        <v/>
      </c>
      <c r="DB468" s="39" t="str">
        <f t="shared" si="739"/>
        <v/>
      </c>
      <c r="DC468" s="39" t="str">
        <f t="shared" si="739"/>
        <v/>
      </c>
      <c r="DD468" s="39" t="str">
        <f t="shared" si="740"/>
        <v/>
      </c>
      <c r="DE468" s="39" t="str">
        <f t="shared" si="740"/>
        <v/>
      </c>
      <c r="DF468" s="39" t="str">
        <f t="shared" si="740"/>
        <v/>
      </c>
      <c r="DG468" s="39" t="str">
        <f t="shared" si="737"/>
        <v/>
      </c>
      <c r="DH468" s="39" t="str">
        <f t="shared" si="737"/>
        <v/>
      </c>
      <c r="DI468" s="39" t="str">
        <f t="shared" si="737"/>
        <v/>
      </c>
      <c r="DJ468" s="39" t="str">
        <f t="shared" si="736"/>
        <v/>
      </c>
      <c r="DK468" s="39" t="str">
        <f t="shared" si="736"/>
        <v/>
      </c>
      <c r="DL468" s="39" t="str">
        <f t="shared" si="736"/>
        <v/>
      </c>
      <c r="DM468" s="39" t="str">
        <f t="shared" si="736"/>
        <v/>
      </c>
      <c r="DN468" s="39" t="str">
        <f t="shared" si="736"/>
        <v/>
      </c>
      <c r="DO468" s="39" t="str">
        <f t="shared" si="736"/>
        <v/>
      </c>
      <c r="DP468" s="39" t="str">
        <f t="shared" si="736"/>
        <v/>
      </c>
      <c r="DQ468" s="39" t="str">
        <f t="shared" si="736"/>
        <v/>
      </c>
      <c r="DR468" s="39" t="str">
        <f t="shared" si="735"/>
        <v/>
      </c>
      <c r="DS468" s="39" t="str">
        <f t="shared" si="734"/>
        <v/>
      </c>
      <c r="DT468" s="39" t="str">
        <f t="shared" si="734"/>
        <v/>
      </c>
      <c r="DU468" s="39" t="str">
        <f t="shared" si="734"/>
        <v/>
      </c>
      <c r="DV468" s="39" t="str">
        <f t="shared" si="734"/>
        <v/>
      </c>
      <c r="DW468" s="39" t="str">
        <f t="shared" si="734"/>
        <v/>
      </c>
      <c r="DX468" s="39" t="str">
        <f t="shared" si="734"/>
        <v/>
      </c>
      <c r="DY468" s="39" t="str">
        <f t="shared" si="734"/>
        <v/>
      </c>
      <c r="DZ468" s="39" t="str">
        <f t="shared" si="733"/>
        <v/>
      </c>
      <c r="EA468" s="39" t="str">
        <f t="shared" si="730"/>
        <v/>
      </c>
      <c r="EB468" s="39" t="str">
        <f t="shared" si="730"/>
        <v/>
      </c>
      <c r="EC468" s="39" t="str">
        <f t="shared" si="730"/>
        <v/>
      </c>
      <c r="ED468" s="39" t="str">
        <f t="shared" si="730"/>
        <v/>
      </c>
      <c r="EE468" s="39" t="str">
        <f t="shared" si="730"/>
        <v/>
      </c>
      <c r="EF468" s="39" t="str">
        <f t="shared" si="729"/>
        <v/>
      </c>
      <c r="EG468" s="39" t="str">
        <f t="shared" si="729"/>
        <v/>
      </c>
      <c r="EH468" s="39" t="str">
        <f t="shared" si="729"/>
        <v/>
      </c>
      <c r="EI468" s="39" t="str">
        <f t="shared" si="729"/>
        <v/>
      </c>
      <c r="EJ468" s="39" t="str">
        <f t="shared" si="729"/>
        <v/>
      </c>
      <c r="EK468" s="39" t="str">
        <f t="shared" si="729"/>
        <v/>
      </c>
      <c r="EL468" s="39" t="str">
        <f t="shared" si="729"/>
        <v/>
      </c>
      <c r="EM468" s="39" t="str">
        <f t="shared" si="729"/>
        <v/>
      </c>
      <c r="EN468" s="39" t="str">
        <f t="shared" si="729"/>
        <v/>
      </c>
      <c r="EO468" s="39" t="str">
        <f t="shared" si="729"/>
        <v/>
      </c>
    </row>
    <row r="469" spans="75:145">
      <c r="BW469" s="39" t="str">
        <f t="shared" si="715"/>
        <v/>
      </c>
      <c r="BX469" s="39" t="str">
        <f t="shared" si="738"/>
        <v/>
      </c>
      <c r="BY469" s="39" t="str">
        <f t="shared" si="738"/>
        <v/>
      </c>
      <c r="BZ469" s="39" t="str">
        <f t="shared" si="738"/>
        <v/>
      </c>
      <c r="CA469" s="39" t="str">
        <f t="shared" si="738"/>
        <v/>
      </c>
      <c r="CB469" s="39" t="str">
        <f t="shared" si="738"/>
        <v/>
      </c>
      <c r="CC469" s="39" t="str">
        <f t="shared" si="738"/>
        <v/>
      </c>
      <c r="CD469" s="39" t="str">
        <f t="shared" si="738"/>
        <v/>
      </c>
      <c r="CE469" s="39" t="str">
        <f t="shared" si="738"/>
        <v/>
      </c>
      <c r="CF469" s="39" t="str">
        <f t="shared" si="738"/>
        <v/>
      </c>
      <c r="CG469" s="39" t="str">
        <f t="shared" si="738"/>
        <v/>
      </c>
      <c r="CH469" s="39" t="str">
        <f t="shared" si="738"/>
        <v/>
      </c>
      <c r="CI469" s="39" t="str">
        <f t="shared" si="738"/>
        <v/>
      </c>
      <c r="CJ469" s="39" t="str">
        <f t="shared" si="738"/>
        <v/>
      </c>
      <c r="CK469" s="39" t="str">
        <f t="shared" si="738"/>
        <v/>
      </c>
      <c r="CL469" s="39" t="str">
        <f t="shared" si="738"/>
        <v/>
      </c>
      <c r="CM469" s="39" t="str">
        <f t="shared" si="738"/>
        <v/>
      </c>
      <c r="CN469" s="39" t="str">
        <f t="shared" si="739"/>
        <v/>
      </c>
      <c r="CO469" s="39" t="str">
        <f t="shared" si="739"/>
        <v/>
      </c>
      <c r="CP469" s="39" t="str">
        <f t="shared" si="739"/>
        <v/>
      </c>
      <c r="CQ469" s="39" t="str">
        <f t="shared" si="739"/>
        <v/>
      </c>
      <c r="CR469" s="39" t="str">
        <f t="shared" si="739"/>
        <v/>
      </c>
      <c r="CS469" s="39" t="str">
        <f t="shared" si="739"/>
        <v/>
      </c>
      <c r="CT469" s="39" t="str">
        <f t="shared" si="739"/>
        <v/>
      </c>
      <c r="CU469" s="39" t="str">
        <f t="shared" si="739"/>
        <v/>
      </c>
      <c r="CV469" s="39" t="str">
        <f t="shared" si="739"/>
        <v/>
      </c>
      <c r="CW469" s="39" t="str">
        <f t="shared" si="739"/>
        <v/>
      </c>
      <c r="CX469" s="39" t="str">
        <f t="shared" si="739"/>
        <v/>
      </c>
      <c r="CY469" s="39" t="str">
        <f t="shared" si="739"/>
        <v/>
      </c>
      <c r="CZ469" s="39" t="str">
        <f t="shared" si="739"/>
        <v/>
      </c>
      <c r="DA469" s="39" t="str">
        <f t="shared" si="739"/>
        <v/>
      </c>
      <c r="DB469" s="39" t="str">
        <f t="shared" si="739"/>
        <v/>
      </c>
      <c r="DC469" s="39" t="str">
        <f t="shared" si="739"/>
        <v/>
      </c>
      <c r="DD469" s="39" t="str">
        <f t="shared" si="740"/>
        <v/>
      </c>
      <c r="DE469" s="39" t="str">
        <f t="shared" si="740"/>
        <v/>
      </c>
      <c r="DF469" s="39" t="str">
        <f t="shared" si="740"/>
        <v/>
      </c>
      <c r="DG469" s="39" t="str">
        <f t="shared" si="737"/>
        <v/>
      </c>
      <c r="DH469" s="39" t="str">
        <f t="shared" si="737"/>
        <v/>
      </c>
      <c r="DI469" s="39" t="str">
        <f t="shared" si="737"/>
        <v/>
      </c>
      <c r="DJ469" s="39" t="str">
        <f t="shared" si="736"/>
        <v/>
      </c>
      <c r="DK469" s="39" t="str">
        <f t="shared" si="736"/>
        <v/>
      </c>
      <c r="DL469" s="39" t="str">
        <f t="shared" si="736"/>
        <v/>
      </c>
      <c r="DM469" s="39" t="str">
        <f t="shared" si="736"/>
        <v/>
      </c>
      <c r="DN469" s="39" t="str">
        <f t="shared" si="736"/>
        <v/>
      </c>
      <c r="DO469" s="39" t="str">
        <f t="shared" si="736"/>
        <v/>
      </c>
      <c r="DP469" s="39" t="str">
        <f t="shared" si="736"/>
        <v/>
      </c>
      <c r="DQ469" s="39" t="str">
        <f t="shared" si="736"/>
        <v/>
      </c>
      <c r="DR469" s="39" t="str">
        <f t="shared" si="735"/>
        <v/>
      </c>
      <c r="DS469" s="39" t="str">
        <f t="shared" si="734"/>
        <v/>
      </c>
      <c r="DT469" s="39" t="str">
        <f t="shared" si="734"/>
        <v/>
      </c>
      <c r="DU469" s="39" t="str">
        <f t="shared" si="734"/>
        <v/>
      </c>
      <c r="DV469" s="39" t="str">
        <f t="shared" si="734"/>
        <v/>
      </c>
      <c r="DW469" s="39" t="str">
        <f t="shared" si="734"/>
        <v/>
      </c>
      <c r="DX469" s="39" t="str">
        <f t="shared" si="734"/>
        <v/>
      </c>
      <c r="DY469" s="39" t="str">
        <f t="shared" si="734"/>
        <v/>
      </c>
      <c r="DZ469" s="39" t="str">
        <f t="shared" si="733"/>
        <v/>
      </c>
      <c r="EA469" s="39" t="str">
        <f t="shared" si="730"/>
        <v/>
      </c>
      <c r="EB469" s="39" t="str">
        <f t="shared" si="730"/>
        <v/>
      </c>
      <c r="EC469" s="39" t="str">
        <f t="shared" si="730"/>
        <v/>
      </c>
      <c r="ED469" s="39" t="str">
        <f t="shared" si="730"/>
        <v/>
      </c>
      <c r="EE469" s="39" t="str">
        <f t="shared" si="730"/>
        <v/>
      </c>
      <c r="EF469" s="39" t="str">
        <f t="shared" si="729"/>
        <v/>
      </c>
      <c r="EG469" s="39" t="str">
        <f t="shared" si="729"/>
        <v/>
      </c>
      <c r="EH469" s="39" t="str">
        <f t="shared" si="729"/>
        <v/>
      </c>
      <c r="EI469" s="39" t="str">
        <f t="shared" si="729"/>
        <v/>
      </c>
      <c r="EJ469" s="39" t="str">
        <f t="shared" si="729"/>
        <v/>
      </c>
      <c r="EK469" s="39" t="str">
        <f t="shared" si="729"/>
        <v/>
      </c>
      <c r="EL469" s="39" t="str">
        <f t="shared" si="729"/>
        <v/>
      </c>
      <c r="EM469" s="39" t="str">
        <f t="shared" si="729"/>
        <v/>
      </c>
      <c r="EN469" s="39" t="str">
        <f t="shared" si="729"/>
        <v/>
      </c>
      <c r="EO469" s="39" t="str">
        <f t="shared" si="729"/>
        <v/>
      </c>
    </row>
    <row r="470" spans="75:145">
      <c r="BW470" s="39" t="str">
        <f t="shared" si="715"/>
        <v/>
      </c>
      <c r="BX470" s="39" t="str">
        <f t="shared" si="738"/>
        <v/>
      </c>
      <c r="BY470" s="39" t="str">
        <f t="shared" si="738"/>
        <v/>
      </c>
      <c r="BZ470" s="39" t="str">
        <f t="shared" si="738"/>
        <v/>
      </c>
      <c r="CA470" s="39" t="str">
        <f t="shared" si="738"/>
        <v/>
      </c>
      <c r="CB470" s="39" t="str">
        <f t="shared" si="738"/>
        <v/>
      </c>
      <c r="CC470" s="39" t="str">
        <f t="shared" si="738"/>
        <v/>
      </c>
      <c r="CD470" s="39" t="str">
        <f t="shared" si="738"/>
        <v/>
      </c>
      <c r="CE470" s="39" t="str">
        <f t="shared" si="738"/>
        <v/>
      </c>
      <c r="CF470" s="39" t="str">
        <f t="shared" si="738"/>
        <v/>
      </c>
      <c r="CG470" s="39" t="str">
        <f t="shared" si="738"/>
        <v/>
      </c>
      <c r="CH470" s="39" t="str">
        <f t="shared" si="738"/>
        <v/>
      </c>
      <c r="CI470" s="39" t="str">
        <f t="shared" si="738"/>
        <v/>
      </c>
      <c r="CJ470" s="39" t="str">
        <f t="shared" si="738"/>
        <v/>
      </c>
      <c r="CK470" s="39" t="str">
        <f t="shared" si="738"/>
        <v/>
      </c>
      <c r="CL470" s="39" t="str">
        <f t="shared" si="738"/>
        <v/>
      </c>
      <c r="CM470" s="39" t="str">
        <f t="shared" si="738"/>
        <v/>
      </c>
      <c r="CN470" s="39" t="str">
        <f t="shared" si="739"/>
        <v/>
      </c>
      <c r="CO470" s="39" t="str">
        <f t="shared" si="739"/>
        <v/>
      </c>
      <c r="CP470" s="39" t="str">
        <f t="shared" si="739"/>
        <v/>
      </c>
      <c r="CQ470" s="39" t="str">
        <f t="shared" si="739"/>
        <v/>
      </c>
      <c r="CR470" s="39" t="str">
        <f t="shared" si="739"/>
        <v/>
      </c>
      <c r="CS470" s="39" t="str">
        <f t="shared" si="739"/>
        <v/>
      </c>
      <c r="CT470" s="39" t="str">
        <f t="shared" si="739"/>
        <v/>
      </c>
      <c r="CU470" s="39" t="str">
        <f t="shared" si="739"/>
        <v/>
      </c>
      <c r="CV470" s="39" t="str">
        <f t="shared" si="739"/>
        <v/>
      </c>
      <c r="CW470" s="39" t="str">
        <f t="shared" si="739"/>
        <v/>
      </c>
      <c r="CX470" s="39" t="str">
        <f t="shared" si="739"/>
        <v/>
      </c>
      <c r="CY470" s="39" t="str">
        <f t="shared" si="739"/>
        <v/>
      </c>
      <c r="CZ470" s="39" t="str">
        <f t="shared" si="739"/>
        <v/>
      </c>
      <c r="DA470" s="39" t="str">
        <f t="shared" si="739"/>
        <v/>
      </c>
      <c r="DB470" s="39" t="str">
        <f t="shared" si="739"/>
        <v/>
      </c>
      <c r="DC470" s="39" t="str">
        <f t="shared" si="739"/>
        <v/>
      </c>
      <c r="DD470" s="39" t="str">
        <f t="shared" si="740"/>
        <v/>
      </c>
      <c r="DE470" s="39" t="str">
        <f t="shared" si="740"/>
        <v/>
      </c>
      <c r="DF470" s="39" t="str">
        <f t="shared" si="740"/>
        <v/>
      </c>
      <c r="DG470" s="39" t="str">
        <f t="shared" si="737"/>
        <v/>
      </c>
      <c r="DH470" s="39" t="str">
        <f t="shared" si="737"/>
        <v/>
      </c>
      <c r="DI470" s="39" t="str">
        <f t="shared" si="737"/>
        <v/>
      </c>
      <c r="DJ470" s="39" t="str">
        <f t="shared" si="736"/>
        <v/>
      </c>
      <c r="DK470" s="39" t="str">
        <f t="shared" si="736"/>
        <v/>
      </c>
      <c r="DL470" s="39" t="str">
        <f t="shared" si="736"/>
        <v/>
      </c>
      <c r="DM470" s="39" t="str">
        <f t="shared" si="736"/>
        <v/>
      </c>
      <c r="DN470" s="39" t="str">
        <f t="shared" si="736"/>
        <v/>
      </c>
      <c r="DO470" s="39" t="str">
        <f t="shared" si="736"/>
        <v/>
      </c>
      <c r="DP470" s="39" t="str">
        <f t="shared" si="736"/>
        <v/>
      </c>
      <c r="DQ470" s="39" t="str">
        <f t="shared" si="736"/>
        <v/>
      </c>
      <c r="DR470" s="39" t="str">
        <f t="shared" si="735"/>
        <v/>
      </c>
      <c r="DS470" s="39" t="str">
        <f t="shared" si="734"/>
        <v/>
      </c>
      <c r="DT470" s="39" t="str">
        <f t="shared" si="734"/>
        <v/>
      </c>
      <c r="DU470" s="39" t="str">
        <f t="shared" si="734"/>
        <v/>
      </c>
      <c r="DV470" s="39" t="str">
        <f t="shared" si="734"/>
        <v/>
      </c>
      <c r="DW470" s="39" t="str">
        <f t="shared" si="734"/>
        <v/>
      </c>
      <c r="DX470" s="39" t="str">
        <f t="shared" si="734"/>
        <v/>
      </c>
      <c r="DY470" s="39" t="str">
        <f t="shared" si="734"/>
        <v/>
      </c>
      <c r="DZ470" s="39" t="str">
        <f t="shared" si="733"/>
        <v/>
      </c>
      <c r="EA470" s="39" t="str">
        <f t="shared" si="730"/>
        <v/>
      </c>
      <c r="EB470" s="39" t="str">
        <f t="shared" si="730"/>
        <v/>
      </c>
      <c r="EC470" s="39" t="str">
        <f t="shared" si="730"/>
        <v/>
      </c>
      <c r="ED470" s="39" t="str">
        <f t="shared" si="730"/>
        <v/>
      </c>
      <c r="EE470" s="39" t="str">
        <f t="shared" si="730"/>
        <v/>
      </c>
      <c r="EF470" s="39" t="str">
        <f t="shared" si="729"/>
        <v/>
      </c>
      <c r="EG470" s="39" t="str">
        <f t="shared" si="729"/>
        <v/>
      </c>
      <c r="EH470" s="39" t="str">
        <f t="shared" si="729"/>
        <v/>
      </c>
      <c r="EI470" s="39" t="str">
        <f t="shared" si="729"/>
        <v/>
      </c>
      <c r="EJ470" s="39" t="str">
        <f t="shared" si="729"/>
        <v/>
      </c>
      <c r="EK470" s="39" t="str">
        <f t="shared" si="729"/>
        <v/>
      </c>
      <c r="EL470" s="39" t="str">
        <f t="shared" si="729"/>
        <v/>
      </c>
      <c r="EM470" s="39" t="str">
        <f t="shared" si="729"/>
        <v/>
      </c>
      <c r="EN470" s="39" t="str">
        <f t="shared" si="729"/>
        <v/>
      </c>
      <c r="EO470" s="39" t="str">
        <f t="shared" si="729"/>
        <v/>
      </c>
    </row>
    <row r="471" spans="75:145">
      <c r="BW471" s="39" t="str">
        <f t="shared" si="715"/>
        <v/>
      </c>
      <c r="BX471" s="39" t="str">
        <f t="shared" si="738"/>
        <v/>
      </c>
      <c r="BY471" s="39" t="str">
        <f t="shared" si="738"/>
        <v/>
      </c>
      <c r="BZ471" s="39" t="str">
        <f t="shared" si="738"/>
        <v/>
      </c>
      <c r="CA471" s="39" t="str">
        <f t="shared" si="738"/>
        <v/>
      </c>
      <c r="CB471" s="39" t="str">
        <f t="shared" si="738"/>
        <v/>
      </c>
      <c r="CC471" s="39" t="str">
        <f t="shared" si="738"/>
        <v/>
      </c>
      <c r="CD471" s="39" t="str">
        <f t="shared" si="738"/>
        <v/>
      </c>
      <c r="CE471" s="39" t="str">
        <f t="shared" si="738"/>
        <v/>
      </c>
      <c r="CF471" s="39" t="str">
        <f t="shared" si="738"/>
        <v/>
      </c>
      <c r="CG471" s="39" t="str">
        <f t="shared" si="738"/>
        <v/>
      </c>
      <c r="CH471" s="39" t="str">
        <f t="shared" si="738"/>
        <v/>
      </c>
      <c r="CI471" s="39" t="str">
        <f t="shared" si="738"/>
        <v/>
      </c>
      <c r="CJ471" s="39" t="str">
        <f t="shared" si="738"/>
        <v/>
      </c>
      <c r="CK471" s="39" t="str">
        <f t="shared" si="738"/>
        <v/>
      </c>
      <c r="CL471" s="39" t="str">
        <f t="shared" si="738"/>
        <v/>
      </c>
      <c r="CM471" s="39" t="str">
        <f t="shared" si="738"/>
        <v/>
      </c>
      <c r="CN471" s="39" t="str">
        <f t="shared" si="739"/>
        <v/>
      </c>
      <c r="CO471" s="39" t="str">
        <f t="shared" si="739"/>
        <v/>
      </c>
      <c r="CP471" s="39" t="str">
        <f t="shared" si="739"/>
        <v/>
      </c>
      <c r="CQ471" s="39" t="str">
        <f t="shared" si="739"/>
        <v/>
      </c>
      <c r="CR471" s="39" t="str">
        <f t="shared" si="739"/>
        <v/>
      </c>
      <c r="CS471" s="39" t="str">
        <f t="shared" si="739"/>
        <v/>
      </c>
      <c r="CT471" s="39" t="str">
        <f t="shared" si="739"/>
        <v/>
      </c>
      <c r="CU471" s="39" t="str">
        <f t="shared" si="739"/>
        <v/>
      </c>
      <c r="CV471" s="39" t="str">
        <f t="shared" si="739"/>
        <v/>
      </c>
      <c r="CW471" s="39" t="str">
        <f t="shared" si="739"/>
        <v/>
      </c>
      <c r="CX471" s="39" t="str">
        <f t="shared" si="739"/>
        <v/>
      </c>
      <c r="CY471" s="39" t="str">
        <f t="shared" si="739"/>
        <v/>
      </c>
      <c r="CZ471" s="39" t="str">
        <f t="shared" si="739"/>
        <v/>
      </c>
      <c r="DA471" s="39" t="str">
        <f t="shared" si="739"/>
        <v/>
      </c>
      <c r="DB471" s="39" t="str">
        <f t="shared" si="739"/>
        <v/>
      </c>
      <c r="DC471" s="39" t="str">
        <f t="shared" si="739"/>
        <v/>
      </c>
      <c r="DD471" s="39" t="str">
        <f t="shared" si="740"/>
        <v/>
      </c>
      <c r="DE471" s="39" t="str">
        <f t="shared" si="740"/>
        <v/>
      </c>
      <c r="DF471" s="39" t="str">
        <f t="shared" si="740"/>
        <v/>
      </c>
      <c r="DG471" s="39" t="str">
        <f t="shared" si="737"/>
        <v/>
      </c>
      <c r="DH471" s="39" t="str">
        <f t="shared" si="737"/>
        <v/>
      </c>
      <c r="DI471" s="39" t="str">
        <f t="shared" si="737"/>
        <v/>
      </c>
      <c r="DJ471" s="39" t="str">
        <f t="shared" si="736"/>
        <v/>
      </c>
      <c r="DK471" s="39" t="str">
        <f t="shared" si="736"/>
        <v/>
      </c>
      <c r="DL471" s="39" t="str">
        <f t="shared" si="736"/>
        <v/>
      </c>
      <c r="DM471" s="39" t="str">
        <f t="shared" si="736"/>
        <v/>
      </c>
      <c r="DN471" s="39" t="str">
        <f t="shared" si="736"/>
        <v/>
      </c>
      <c r="DO471" s="39" t="str">
        <f t="shared" si="736"/>
        <v/>
      </c>
      <c r="DP471" s="39" t="str">
        <f t="shared" si="736"/>
        <v/>
      </c>
      <c r="DQ471" s="39" t="str">
        <f t="shared" si="736"/>
        <v/>
      </c>
      <c r="DR471" s="39" t="str">
        <f t="shared" si="735"/>
        <v/>
      </c>
      <c r="DS471" s="39" t="str">
        <f t="shared" si="734"/>
        <v/>
      </c>
      <c r="DT471" s="39" t="str">
        <f t="shared" si="734"/>
        <v/>
      </c>
      <c r="DU471" s="39" t="str">
        <f t="shared" si="734"/>
        <v/>
      </c>
      <c r="DV471" s="39" t="str">
        <f t="shared" si="734"/>
        <v/>
      </c>
      <c r="DW471" s="39" t="str">
        <f t="shared" si="734"/>
        <v/>
      </c>
      <c r="DX471" s="39" t="str">
        <f t="shared" si="734"/>
        <v/>
      </c>
      <c r="DY471" s="39" t="str">
        <f t="shared" si="734"/>
        <v/>
      </c>
      <c r="DZ471" s="39" t="str">
        <f t="shared" si="733"/>
        <v/>
      </c>
      <c r="EA471" s="39" t="str">
        <f t="shared" si="730"/>
        <v/>
      </c>
      <c r="EB471" s="39" t="str">
        <f t="shared" si="730"/>
        <v/>
      </c>
      <c r="EC471" s="39" t="str">
        <f t="shared" si="730"/>
        <v/>
      </c>
      <c r="ED471" s="39" t="str">
        <f t="shared" si="730"/>
        <v/>
      </c>
      <c r="EE471" s="39" t="str">
        <f t="shared" si="730"/>
        <v/>
      </c>
      <c r="EF471" s="39" t="str">
        <f t="shared" si="729"/>
        <v/>
      </c>
      <c r="EG471" s="39" t="str">
        <f t="shared" si="729"/>
        <v/>
      </c>
      <c r="EH471" s="39" t="str">
        <f t="shared" si="729"/>
        <v/>
      </c>
      <c r="EI471" s="39" t="str">
        <f t="shared" si="729"/>
        <v/>
      </c>
      <c r="EJ471" s="39" t="str">
        <f t="shared" si="729"/>
        <v/>
      </c>
      <c r="EK471" s="39" t="str">
        <f t="shared" si="729"/>
        <v/>
      </c>
      <c r="EL471" s="39" t="str">
        <f t="shared" si="729"/>
        <v/>
      </c>
      <c r="EM471" s="39" t="str">
        <f t="shared" si="729"/>
        <v/>
      </c>
      <c r="EN471" s="39" t="str">
        <f t="shared" si="729"/>
        <v/>
      </c>
      <c r="EO471" s="39" t="str">
        <f t="shared" si="729"/>
        <v/>
      </c>
    </row>
    <row r="472" spans="75:145">
      <c r="BW472" s="39" t="str">
        <f t="shared" si="715"/>
        <v/>
      </c>
      <c r="BX472" s="39" t="str">
        <f t="shared" si="738"/>
        <v/>
      </c>
      <c r="BY472" s="39" t="str">
        <f t="shared" si="738"/>
        <v/>
      </c>
      <c r="BZ472" s="39" t="str">
        <f t="shared" si="738"/>
        <v/>
      </c>
      <c r="CA472" s="39" t="str">
        <f t="shared" si="738"/>
        <v/>
      </c>
      <c r="CB472" s="39" t="str">
        <f t="shared" si="738"/>
        <v/>
      </c>
      <c r="CC472" s="39" t="str">
        <f t="shared" si="738"/>
        <v/>
      </c>
      <c r="CD472" s="39" t="str">
        <f t="shared" si="738"/>
        <v/>
      </c>
      <c r="CE472" s="39" t="str">
        <f t="shared" si="738"/>
        <v/>
      </c>
      <c r="CF472" s="39" t="str">
        <f t="shared" si="738"/>
        <v/>
      </c>
      <c r="CG472" s="39" t="str">
        <f t="shared" si="738"/>
        <v/>
      </c>
      <c r="CH472" s="39" t="str">
        <f t="shared" si="738"/>
        <v/>
      </c>
      <c r="CI472" s="39" t="str">
        <f t="shared" si="738"/>
        <v/>
      </c>
      <c r="CJ472" s="39" t="str">
        <f t="shared" si="738"/>
        <v/>
      </c>
      <c r="CK472" s="39" t="str">
        <f t="shared" si="738"/>
        <v/>
      </c>
      <c r="CL472" s="39" t="str">
        <f t="shared" si="738"/>
        <v/>
      </c>
      <c r="CM472" s="39" t="str">
        <f t="shared" si="738"/>
        <v/>
      </c>
      <c r="CN472" s="39" t="str">
        <f t="shared" si="739"/>
        <v/>
      </c>
      <c r="CO472" s="39" t="str">
        <f t="shared" si="739"/>
        <v/>
      </c>
      <c r="CP472" s="39" t="str">
        <f t="shared" si="739"/>
        <v/>
      </c>
      <c r="CQ472" s="39" t="str">
        <f t="shared" si="739"/>
        <v/>
      </c>
      <c r="CR472" s="39" t="str">
        <f t="shared" si="739"/>
        <v/>
      </c>
      <c r="CS472" s="39" t="str">
        <f t="shared" si="739"/>
        <v/>
      </c>
      <c r="CT472" s="39" t="str">
        <f t="shared" si="739"/>
        <v/>
      </c>
      <c r="CU472" s="39" t="str">
        <f t="shared" si="739"/>
        <v/>
      </c>
      <c r="CV472" s="39" t="str">
        <f t="shared" si="739"/>
        <v/>
      </c>
      <c r="CW472" s="39" t="str">
        <f t="shared" si="739"/>
        <v/>
      </c>
      <c r="CX472" s="39" t="str">
        <f t="shared" si="739"/>
        <v/>
      </c>
      <c r="CY472" s="39" t="str">
        <f t="shared" si="739"/>
        <v/>
      </c>
      <c r="CZ472" s="39" t="str">
        <f t="shared" si="739"/>
        <v/>
      </c>
      <c r="DA472" s="39" t="str">
        <f t="shared" si="739"/>
        <v/>
      </c>
      <c r="DB472" s="39" t="str">
        <f t="shared" si="739"/>
        <v/>
      </c>
      <c r="DC472" s="39" t="str">
        <f t="shared" si="739"/>
        <v/>
      </c>
      <c r="DD472" s="39" t="str">
        <f t="shared" si="740"/>
        <v/>
      </c>
      <c r="DE472" s="39" t="str">
        <f t="shared" si="740"/>
        <v/>
      </c>
      <c r="DF472" s="39" t="str">
        <f t="shared" si="740"/>
        <v/>
      </c>
      <c r="DG472" s="39" t="str">
        <f t="shared" si="740"/>
        <v/>
      </c>
      <c r="DH472" s="39" t="str">
        <f t="shared" si="740"/>
        <v/>
      </c>
      <c r="DI472" s="39" t="str">
        <f t="shared" si="740"/>
        <v/>
      </c>
      <c r="DJ472" s="39" t="str">
        <f t="shared" si="740"/>
        <v/>
      </c>
      <c r="DK472" s="39" t="str">
        <f t="shared" si="740"/>
        <v/>
      </c>
      <c r="DL472" s="39" t="str">
        <f t="shared" si="740"/>
        <v/>
      </c>
      <c r="DM472" s="39" t="str">
        <f t="shared" si="740"/>
        <v/>
      </c>
      <c r="DN472" s="39" t="str">
        <f t="shared" si="740"/>
        <v/>
      </c>
      <c r="DO472" s="39" t="str">
        <f t="shared" si="740"/>
        <v/>
      </c>
      <c r="DP472" s="39" t="str">
        <f t="shared" si="740"/>
        <v/>
      </c>
      <c r="DQ472" s="39" t="str">
        <f t="shared" si="740"/>
        <v/>
      </c>
      <c r="DR472" s="39" t="str">
        <f t="shared" si="740"/>
        <v/>
      </c>
      <c r="DS472" s="39" t="str">
        <f t="shared" si="740"/>
        <v/>
      </c>
      <c r="DT472" s="39" t="str">
        <f t="shared" ref="DT472:EI480" si="741">IF(AZ472="","","|n|cffffcc00"&amp;DT$2&amp;"：|r"&amp;AZ472&amp;DT$1)</f>
        <v/>
      </c>
      <c r="DU472" s="39" t="str">
        <f t="shared" si="741"/>
        <v/>
      </c>
      <c r="DV472" s="39" t="str">
        <f t="shared" si="741"/>
        <v/>
      </c>
      <c r="DW472" s="39" t="str">
        <f t="shared" si="741"/>
        <v/>
      </c>
      <c r="DX472" s="39" t="str">
        <f t="shared" si="741"/>
        <v/>
      </c>
      <c r="DY472" s="39" t="str">
        <f t="shared" si="741"/>
        <v/>
      </c>
      <c r="DZ472" s="39" t="str">
        <f t="shared" si="741"/>
        <v/>
      </c>
      <c r="EA472" s="39" t="str">
        <f t="shared" si="741"/>
        <v/>
      </c>
      <c r="EB472" s="39" t="str">
        <f t="shared" si="741"/>
        <v/>
      </c>
      <c r="EC472" s="39" t="str">
        <f t="shared" si="741"/>
        <v/>
      </c>
      <c r="ED472" s="39" t="str">
        <f t="shared" si="741"/>
        <v/>
      </c>
      <c r="EE472" s="39" t="str">
        <f t="shared" si="741"/>
        <v/>
      </c>
      <c r="EF472" s="39" t="str">
        <f t="shared" si="741"/>
        <v/>
      </c>
      <c r="EG472" s="39" t="str">
        <f t="shared" si="741"/>
        <v/>
      </c>
      <c r="EH472" s="39" t="str">
        <f t="shared" si="741"/>
        <v/>
      </c>
      <c r="EI472" s="39" t="str">
        <f t="shared" si="741"/>
        <v/>
      </c>
      <c r="EJ472" s="39" t="str">
        <f t="shared" si="729"/>
        <v/>
      </c>
      <c r="EK472" s="39" t="str">
        <f t="shared" si="729"/>
        <v/>
      </c>
      <c r="EL472" s="39" t="str">
        <f t="shared" si="729"/>
        <v/>
      </c>
      <c r="EM472" s="39" t="str">
        <f t="shared" si="729"/>
        <v/>
      </c>
      <c r="EN472" s="39" t="str">
        <f t="shared" si="729"/>
        <v/>
      </c>
      <c r="EO472" s="39" t="str">
        <f t="shared" si="729"/>
        <v/>
      </c>
    </row>
    <row r="473" spans="75:145">
      <c r="BW473" s="39" t="str">
        <f t="shared" si="715"/>
        <v/>
      </c>
      <c r="BX473" s="39" t="str">
        <f t="shared" si="738"/>
        <v/>
      </c>
      <c r="BY473" s="39" t="str">
        <f t="shared" si="738"/>
        <v/>
      </c>
      <c r="BZ473" s="39" t="str">
        <f t="shared" si="738"/>
        <v/>
      </c>
      <c r="CA473" s="39" t="str">
        <f t="shared" si="738"/>
        <v/>
      </c>
      <c r="CB473" s="39" t="str">
        <f t="shared" si="738"/>
        <v/>
      </c>
      <c r="CC473" s="39" t="str">
        <f t="shared" si="738"/>
        <v/>
      </c>
      <c r="CD473" s="39" t="str">
        <f t="shared" si="738"/>
        <v/>
      </c>
      <c r="CE473" s="39" t="str">
        <f t="shared" si="738"/>
        <v/>
      </c>
      <c r="CF473" s="39" t="str">
        <f t="shared" si="738"/>
        <v/>
      </c>
      <c r="CG473" s="39" t="str">
        <f t="shared" si="738"/>
        <v/>
      </c>
      <c r="CH473" s="39" t="str">
        <f t="shared" si="738"/>
        <v/>
      </c>
      <c r="CI473" s="39" t="str">
        <f t="shared" si="738"/>
        <v/>
      </c>
      <c r="CJ473" s="39" t="str">
        <f t="shared" si="738"/>
        <v/>
      </c>
      <c r="CK473" s="39" t="str">
        <f t="shared" si="738"/>
        <v/>
      </c>
      <c r="CL473" s="39" t="str">
        <f t="shared" si="738"/>
        <v/>
      </c>
      <c r="CM473" s="39" t="str">
        <f t="shared" si="738"/>
        <v/>
      </c>
      <c r="CN473" s="39" t="str">
        <f t="shared" si="739"/>
        <v/>
      </c>
      <c r="CO473" s="39" t="str">
        <f t="shared" si="739"/>
        <v/>
      </c>
      <c r="CP473" s="39" t="str">
        <f t="shared" si="739"/>
        <v/>
      </c>
      <c r="CQ473" s="39" t="str">
        <f t="shared" si="739"/>
        <v/>
      </c>
      <c r="CR473" s="39" t="str">
        <f t="shared" si="739"/>
        <v/>
      </c>
      <c r="CS473" s="39" t="str">
        <f t="shared" si="739"/>
        <v/>
      </c>
      <c r="CT473" s="39" t="str">
        <f t="shared" si="739"/>
        <v/>
      </c>
      <c r="CU473" s="39" t="str">
        <f t="shared" si="739"/>
        <v/>
      </c>
      <c r="CV473" s="39" t="str">
        <f t="shared" si="739"/>
        <v/>
      </c>
      <c r="CW473" s="39" t="str">
        <f t="shared" si="739"/>
        <v/>
      </c>
      <c r="CX473" s="39" t="str">
        <f t="shared" si="739"/>
        <v/>
      </c>
      <c r="CY473" s="39" t="str">
        <f t="shared" si="739"/>
        <v/>
      </c>
      <c r="CZ473" s="39" t="str">
        <f t="shared" si="739"/>
        <v/>
      </c>
      <c r="DA473" s="39" t="str">
        <f t="shared" si="739"/>
        <v/>
      </c>
      <c r="DB473" s="39" t="str">
        <f t="shared" si="739"/>
        <v/>
      </c>
      <c r="DC473" s="39" t="str">
        <f t="shared" si="739"/>
        <v/>
      </c>
      <c r="DD473" s="39" t="str">
        <f t="shared" si="740"/>
        <v/>
      </c>
      <c r="DE473" s="39" t="str">
        <f t="shared" si="740"/>
        <v/>
      </c>
      <c r="DF473" s="39" t="str">
        <f t="shared" si="740"/>
        <v/>
      </c>
      <c r="DG473" s="39" t="str">
        <f t="shared" si="740"/>
        <v/>
      </c>
      <c r="DH473" s="39" t="str">
        <f t="shared" si="740"/>
        <v/>
      </c>
      <c r="DI473" s="39" t="str">
        <f t="shared" si="740"/>
        <v/>
      </c>
      <c r="DJ473" s="39" t="str">
        <f t="shared" si="740"/>
        <v/>
      </c>
      <c r="DK473" s="39" t="str">
        <f t="shared" si="740"/>
        <v/>
      </c>
      <c r="DL473" s="39" t="str">
        <f t="shared" si="740"/>
        <v/>
      </c>
      <c r="DM473" s="39" t="str">
        <f t="shared" si="740"/>
        <v/>
      </c>
      <c r="DN473" s="39" t="str">
        <f t="shared" si="740"/>
        <v/>
      </c>
      <c r="DO473" s="39" t="str">
        <f t="shared" si="740"/>
        <v/>
      </c>
      <c r="DP473" s="39" t="str">
        <f t="shared" si="740"/>
        <v/>
      </c>
      <c r="DQ473" s="39" t="str">
        <f t="shared" si="740"/>
        <v/>
      </c>
      <c r="DR473" s="39" t="str">
        <f t="shared" si="740"/>
        <v/>
      </c>
      <c r="DS473" s="39" t="str">
        <f t="shared" si="740"/>
        <v/>
      </c>
      <c r="DT473" s="39" t="str">
        <f t="shared" si="741"/>
        <v/>
      </c>
      <c r="DU473" s="39" t="str">
        <f t="shared" si="741"/>
        <v/>
      </c>
      <c r="DV473" s="39" t="str">
        <f t="shared" si="741"/>
        <v/>
      </c>
      <c r="DW473" s="39" t="str">
        <f t="shared" si="741"/>
        <v/>
      </c>
      <c r="DX473" s="39" t="str">
        <f t="shared" si="741"/>
        <v/>
      </c>
      <c r="DY473" s="39" t="str">
        <f t="shared" si="741"/>
        <v/>
      </c>
      <c r="DZ473" s="39" t="str">
        <f t="shared" si="741"/>
        <v/>
      </c>
      <c r="EA473" s="39" t="str">
        <f t="shared" si="741"/>
        <v/>
      </c>
      <c r="EB473" s="39" t="str">
        <f t="shared" si="741"/>
        <v/>
      </c>
      <c r="EC473" s="39" t="str">
        <f t="shared" si="741"/>
        <v/>
      </c>
      <c r="ED473" s="39" t="str">
        <f t="shared" si="741"/>
        <v/>
      </c>
      <c r="EE473" s="39" t="str">
        <f t="shared" si="741"/>
        <v/>
      </c>
      <c r="EF473" s="39" t="str">
        <f t="shared" si="741"/>
        <v/>
      </c>
      <c r="EG473" s="39" t="str">
        <f t="shared" si="741"/>
        <v/>
      </c>
      <c r="EH473" s="39" t="str">
        <f t="shared" si="741"/>
        <v/>
      </c>
      <c r="EI473" s="39" t="str">
        <f t="shared" si="741"/>
        <v/>
      </c>
      <c r="EJ473" s="39" t="str">
        <f t="shared" si="729"/>
        <v/>
      </c>
      <c r="EK473" s="39" t="str">
        <f t="shared" si="729"/>
        <v/>
      </c>
      <c r="EL473" s="39" t="str">
        <f t="shared" si="729"/>
        <v/>
      </c>
      <c r="EM473" s="39" t="str">
        <f t="shared" si="729"/>
        <v/>
      </c>
      <c r="EN473" s="39" t="str">
        <f t="shared" si="729"/>
        <v/>
      </c>
      <c r="EO473" s="39" t="str">
        <f t="shared" si="729"/>
        <v/>
      </c>
    </row>
    <row r="474" spans="75:145">
      <c r="BW474" s="39" t="str">
        <f t="shared" si="715"/>
        <v/>
      </c>
      <c r="BX474" s="39" t="str">
        <f t="shared" si="738"/>
        <v/>
      </c>
      <c r="BY474" s="39" t="str">
        <f t="shared" si="738"/>
        <v/>
      </c>
      <c r="BZ474" s="39" t="str">
        <f t="shared" si="738"/>
        <v/>
      </c>
      <c r="CA474" s="39" t="str">
        <f t="shared" si="738"/>
        <v/>
      </c>
      <c r="CB474" s="39" t="str">
        <f t="shared" si="738"/>
        <v/>
      </c>
      <c r="CC474" s="39" t="str">
        <f t="shared" si="738"/>
        <v/>
      </c>
      <c r="CD474" s="39" t="str">
        <f t="shared" si="738"/>
        <v/>
      </c>
      <c r="CE474" s="39" t="str">
        <f t="shared" si="738"/>
        <v/>
      </c>
      <c r="CF474" s="39" t="str">
        <f t="shared" si="738"/>
        <v/>
      </c>
      <c r="CG474" s="39" t="str">
        <f t="shared" si="738"/>
        <v/>
      </c>
      <c r="CH474" s="39" t="str">
        <f t="shared" si="738"/>
        <v/>
      </c>
      <c r="CI474" s="39" t="str">
        <f t="shared" si="738"/>
        <v/>
      </c>
      <c r="CJ474" s="39" t="str">
        <f t="shared" si="738"/>
        <v/>
      </c>
      <c r="CK474" s="39" t="str">
        <f t="shared" si="738"/>
        <v/>
      </c>
      <c r="CL474" s="39" t="str">
        <f t="shared" si="738"/>
        <v/>
      </c>
      <c r="CM474" s="39" t="str">
        <f t="shared" si="738"/>
        <v/>
      </c>
      <c r="CN474" s="39" t="str">
        <f t="shared" si="739"/>
        <v/>
      </c>
      <c r="CO474" s="39" t="str">
        <f t="shared" si="739"/>
        <v/>
      </c>
      <c r="CP474" s="39" t="str">
        <f t="shared" si="739"/>
        <v/>
      </c>
      <c r="CQ474" s="39" t="str">
        <f t="shared" si="739"/>
        <v/>
      </c>
      <c r="CR474" s="39" t="str">
        <f t="shared" si="739"/>
        <v/>
      </c>
      <c r="CS474" s="39" t="str">
        <f t="shared" si="739"/>
        <v/>
      </c>
      <c r="CT474" s="39" t="str">
        <f t="shared" si="739"/>
        <v/>
      </c>
      <c r="CU474" s="39" t="str">
        <f t="shared" si="739"/>
        <v/>
      </c>
      <c r="CV474" s="39" t="str">
        <f t="shared" si="739"/>
        <v/>
      </c>
      <c r="CW474" s="39" t="str">
        <f t="shared" si="739"/>
        <v/>
      </c>
      <c r="CX474" s="39" t="str">
        <f t="shared" si="739"/>
        <v/>
      </c>
      <c r="CY474" s="39" t="str">
        <f t="shared" si="739"/>
        <v/>
      </c>
      <c r="CZ474" s="39" t="str">
        <f t="shared" si="739"/>
        <v/>
      </c>
      <c r="DA474" s="39" t="str">
        <f t="shared" si="739"/>
        <v/>
      </c>
      <c r="DB474" s="39" t="str">
        <f t="shared" si="739"/>
        <v/>
      </c>
      <c r="DC474" s="39" t="str">
        <f t="shared" si="739"/>
        <v/>
      </c>
      <c r="DD474" s="39" t="str">
        <f t="shared" si="740"/>
        <v/>
      </c>
      <c r="DE474" s="39" t="str">
        <f t="shared" si="740"/>
        <v/>
      </c>
      <c r="DF474" s="39" t="str">
        <f t="shared" si="740"/>
        <v/>
      </c>
      <c r="DG474" s="39" t="str">
        <f t="shared" si="740"/>
        <v/>
      </c>
      <c r="DH474" s="39" t="str">
        <f t="shared" si="740"/>
        <v/>
      </c>
      <c r="DI474" s="39" t="str">
        <f t="shared" si="740"/>
        <v/>
      </c>
      <c r="DJ474" s="39" t="str">
        <f t="shared" si="740"/>
        <v/>
      </c>
      <c r="DK474" s="39" t="str">
        <f t="shared" si="740"/>
        <v/>
      </c>
      <c r="DL474" s="39" t="str">
        <f t="shared" si="740"/>
        <v/>
      </c>
      <c r="DM474" s="39" t="str">
        <f t="shared" si="740"/>
        <v/>
      </c>
      <c r="DN474" s="39" t="str">
        <f t="shared" si="740"/>
        <v/>
      </c>
      <c r="DO474" s="39" t="str">
        <f t="shared" si="740"/>
        <v/>
      </c>
      <c r="DP474" s="39" t="str">
        <f t="shared" si="740"/>
        <v/>
      </c>
      <c r="DQ474" s="39" t="str">
        <f t="shared" si="740"/>
        <v/>
      </c>
      <c r="DR474" s="39" t="str">
        <f t="shared" si="740"/>
        <v/>
      </c>
      <c r="DS474" s="39" t="str">
        <f t="shared" si="740"/>
        <v/>
      </c>
      <c r="DT474" s="39" t="str">
        <f t="shared" si="741"/>
        <v/>
      </c>
      <c r="DU474" s="39" t="str">
        <f t="shared" si="741"/>
        <v/>
      </c>
      <c r="DV474" s="39" t="str">
        <f t="shared" si="741"/>
        <v/>
      </c>
      <c r="DW474" s="39" t="str">
        <f t="shared" si="741"/>
        <v/>
      </c>
      <c r="DX474" s="39" t="str">
        <f t="shared" si="741"/>
        <v/>
      </c>
      <c r="DY474" s="39" t="str">
        <f t="shared" si="741"/>
        <v/>
      </c>
      <c r="DZ474" s="39" t="str">
        <f t="shared" si="741"/>
        <v/>
      </c>
      <c r="EA474" s="39" t="str">
        <f t="shared" si="741"/>
        <v/>
      </c>
      <c r="EB474" s="39" t="str">
        <f t="shared" si="741"/>
        <v/>
      </c>
      <c r="EC474" s="39" t="str">
        <f t="shared" si="741"/>
        <v/>
      </c>
      <c r="ED474" s="39" t="str">
        <f t="shared" si="741"/>
        <v/>
      </c>
      <c r="EE474" s="39" t="str">
        <f t="shared" si="741"/>
        <v/>
      </c>
      <c r="EF474" s="39" t="str">
        <f t="shared" si="741"/>
        <v/>
      </c>
      <c r="EG474" s="39" t="str">
        <f t="shared" si="741"/>
        <v/>
      </c>
      <c r="EH474" s="39" t="str">
        <f t="shared" si="741"/>
        <v/>
      </c>
      <c r="EI474" s="39" t="str">
        <f t="shared" si="741"/>
        <v/>
      </c>
      <c r="EJ474" s="39" t="str">
        <f t="shared" si="729"/>
        <v/>
      </c>
      <c r="EK474" s="39" t="str">
        <f t="shared" si="729"/>
        <v/>
      </c>
      <c r="EL474" s="39" t="str">
        <f t="shared" si="729"/>
        <v/>
      </c>
      <c r="EM474" s="39" t="str">
        <f t="shared" si="729"/>
        <v/>
      </c>
      <c r="EN474" s="39" t="str">
        <f t="shared" si="729"/>
        <v/>
      </c>
      <c r="EO474" s="39" t="str">
        <f t="shared" si="729"/>
        <v/>
      </c>
    </row>
    <row r="475" spans="75:145">
      <c r="BW475" s="39" t="str">
        <f t="shared" si="715"/>
        <v/>
      </c>
      <c r="BX475" s="39" t="str">
        <f t="shared" si="738"/>
        <v/>
      </c>
      <c r="BY475" s="39" t="str">
        <f t="shared" si="738"/>
        <v/>
      </c>
      <c r="BZ475" s="39" t="str">
        <f t="shared" si="738"/>
        <v/>
      </c>
      <c r="CA475" s="39" t="str">
        <f t="shared" si="738"/>
        <v/>
      </c>
      <c r="CB475" s="39" t="str">
        <f t="shared" si="738"/>
        <v/>
      </c>
      <c r="CC475" s="39" t="str">
        <f t="shared" si="738"/>
        <v/>
      </c>
      <c r="CD475" s="39" t="str">
        <f t="shared" si="738"/>
        <v/>
      </c>
      <c r="CE475" s="39" t="str">
        <f t="shared" si="738"/>
        <v/>
      </c>
      <c r="CF475" s="39" t="str">
        <f t="shared" si="738"/>
        <v/>
      </c>
      <c r="CG475" s="39" t="str">
        <f t="shared" si="738"/>
        <v/>
      </c>
      <c r="CH475" s="39" t="str">
        <f t="shared" si="738"/>
        <v/>
      </c>
      <c r="CI475" s="39" t="str">
        <f t="shared" si="738"/>
        <v/>
      </c>
      <c r="CJ475" s="39" t="str">
        <f t="shared" si="738"/>
        <v/>
      </c>
      <c r="CK475" s="39" t="str">
        <f t="shared" si="738"/>
        <v/>
      </c>
      <c r="CL475" s="39" t="str">
        <f t="shared" si="738"/>
        <v/>
      </c>
      <c r="CM475" s="39" t="str">
        <f t="shared" si="738"/>
        <v/>
      </c>
      <c r="CN475" s="39" t="str">
        <f t="shared" si="739"/>
        <v/>
      </c>
      <c r="CO475" s="39" t="str">
        <f t="shared" si="739"/>
        <v/>
      </c>
      <c r="CP475" s="39" t="str">
        <f t="shared" si="739"/>
        <v/>
      </c>
      <c r="CQ475" s="39" t="str">
        <f t="shared" si="739"/>
        <v/>
      </c>
      <c r="CR475" s="39" t="str">
        <f t="shared" si="739"/>
        <v/>
      </c>
      <c r="CS475" s="39" t="str">
        <f t="shared" si="739"/>
        <v/>
      </c>
      <c r="CT475" s="39" t="str">
        <f t="shared" si="739"/>
        <v/>
      </c>
      <c r="CU475" s="39" t="str">
        <f t="shared" si="739"/>
        <v/>
      </c>
      <c r="CV475" s="39" t="str">
        <f t="shared" si="739"/>
        <v/>
      </c>
      <c r="CW475" s="39" t="str">
        <f t="shared" si="739"/>
        <v/>
      </c>
      <c r="CX475" s="39" t="str">
        <f t="shared" si="739"/>
        <v/>
      </c>
      <c r="CY475" s="39" t="str">
        <f t="shared" si="739"/>
        <v/>
      </c>
      <c r="CZ475" s="39" t="str">
        <f t="shared" si="739"/>
        <v/>
      </c>
      <c r="DA475" s="39" t="str">
        <f t="shared" si="739"/>
        <v/>
      </c>
      <c r="DB475" s="39" t="str">
        <f t="shared" si="739"/>
        <v/>
      </c>
      <c r="DC475" s="39" t="str">
        <f t="shared" si="739"/>
        <v/>
      </c>
      <c r="DD475" s="39" t="str">
        <f t="shared" si="740"/>
        <v/>
      </c>
      <c r="DE475" s="39" t="str">
        <f t="shared" si="740"/>
        <v/>
      </c>
      <c r="DF475" s="39" t="str">
        <f t="shared" si="740"/>
        <v/>
      </c>
      <c r="DG475" s="39" t="str">
        <f t="shared" si="740"/>
        <v/>
      </c>
      <c r="DH475" s="39" t="str">
        <f t="shared" si="740"/>
        <v/>
      </c>
      <c r="DI475" s="39" t="str">
        <f t="shared" si="740"/>
        <v/>
      </c>
      <c r="DJ475" s="39" t="str">
        <f t="shared" si="740"/>
        <v/>
      </c>
      <c r="DK475" s="39" t="str">
        <f t="shared" si="740"/>
        <v/>
      </c>
      <c r="DL475" s="39" t="str">
        <f t="shared" si="740"/>
        <v/>
      </c>
      <c r="DM475" s="39" t="str">
        <f t="shared" si="740"/>
        <v/>
      </c>
      <c r="DN475" s="39" t="str">
        <f t="shared" si="740"/>
        <v/>
      </c>
      <c r="DO475" s="39" t="str">
        <f t="shared" si="740"/>
        <v/>
      </c>
      <c r="DP475" s="39" t="str">
        <f t="shared" si="740"/>
        <v/>
      </c>
      <c r="DQ475" s="39" t="str">
        <f t="shared" si="740"/>
        <v/>
      </c>
      <c r="DR475" s="39" t="str">
        <f t="shared" si="740"/>
        <v/>
      </c>
      <c r="DS475" s="39" t="str">
        <f t="shared" si="740"/>
        <v/>
      </c>
      <c r="DT475" s="39" t="str">
        <f t="shared" si="741"/>
        <v/>
      </c>
      <c r="DU475" s="39" t="str">
        <f t="shared" si="741"/>
        <v/>
      </c>
      <c r="DV475" s="39" t="str">
        <f t="shared" si="741"/>
        <v/>
      </c>
      <c r="DW475" s="39" t="str">
        <f t="shared" si="741"/>
        <v/>
      </c>
      <c r="DX475" s="39" t="str">
        <f t="shared" si="741"/>
        <v/>
      </c>
      <c r="DY475" s="39" t="str">
        <f t="shared" si="741"/>
        <v/>
      </c>
      <c r="DZ475" s="39" t="str">
        <f t="shared" si="741"/>
        <v/>
      </c>
      <c r="EA475" s="39" t="str">
        <f t="shared" si="741"/>
        <v/>
      </c>
      <c r="EB475" s="39" t="str">
        <f t="shared" si="741"/>
        <v/>
      </c>
      <c r="EC475" s="39" t="str">
        <f t="shared" si="741"/>
        <v/>
      </c>
      <c r="ED475" s="39" t="str">
        <f t="shared" si="741"/>
        <v/>
      </c>
      <c r="EE475" s="39" t="str">
        <f t="shared" si="741"/>
        <v/>
      </c>
      <c r="EF475" s="39" t="str">
        <f t="shared" si="741"/>
        <v/>
      </c>
      <c r="EG475" s="39" t="str">
        <f t="shared" si="741"/>
        <v/>
      </c>
      <c r="EH475" s="39" t="str">
        <f t="shared" si="741"/>
        <v/>
      </c>
      <c r="EI475" s="39" t="str">
        <f t="shared" si="741"/>
        <v/>
      </c>
      <c r="EJ475" s="39" t="str">
        <f t="shared" si="729"/>
        <v/>
      </c>
      <c r="EK475" s="39" t="str">
        <f t="shared" si="729"/>
        <v/>
      </c>
      <c r="EL475" s="39" t="str">
        <f t="shared" si="729"/>
        <v/>
      </c>
      <c r="EM475" s="39" t="str">
        <f t="shared" si="729"/>
        <v/>
      </c>
      <c r="EN475" s="39" t="str">
        <f t="shared" si="729"/>
        <v/>
      </c>
      <c r="EO475" s="39" t="str">
        <f t="shared" si="729"/>
        <v/>
      </c>
    </row>
    <row r="476" spans="75:145">
      <c r="BW476" s="39" t="str">
        <f t="shared" si="715"/>
        <v/>
      </c>
      <c r="BX476" s="39" t="str">
        <f t="shared" si="738"/>
        <v/>
      </c>
      <c r="BY476" s="39" t="str">
        <f t="shared" si="738"/>
        <v/>
      </c>
      <c r="BZ476" s="39" t="str">
        <f t="shared" si="738"/>
        <v/>
      </c>
      <c r="CA476" s="39" t="str">
        <f t="shared" si="738"/>
        <v/>
      </c>
      <c r="CB476" s="39" t="str">
        <f t="shared" si="738"/>
        <v/>
      </c>
      <c r="CC476" s="39" t="str">
        <f t="shared" si="738"/>
        <v/>
      </c>
      <c r="CD476" s="39" t="str">
        <f t="shared" si="738"/>
        <v/>
      </c>
      <c r="CE476" s="39" t="str">
        <f t="shared" si="738"/>
        <v/>
      </c>
      <c r="CF476" s="39" t="str">
        <f t="shared" si="738"/>
        <v/>
      </c>
      <c r="CG476" s="39" t="str">
        <f t="shared" si="738"/>
        <v/>
      </c>
      <c r="CH476" s="39" t="str">
        <f t="shared" si="738"/>
        <v/>
      </c>
      <c r="CI476" s="39" t="str">
        <f t="shared" si="738"/>
        <v/>
      </c>
      <c r="CJ476" s="39" t="str">
        <f t="shared" si="738"/>
        <v/>
      </c>
      <c r="CK476" s="39" t="str">
        <f t="shared" si="738"/>
        <v/>
      </c>
      <c r="CL476" s="39" t="str">
        <f t="shared" si="738"/>
        <v/>
      </c>
      <c r="CM476" s="39" t="str">
        <f t="shared" si="738"/>
        <v/>
      </c>
      <c r="CN476" s="39" t="str">
        <f t="shared" si="739"/>
        <v/>
      </c>
      <c r="CO476" s="39" t="str">
        <f t="shared" si="739"/>
        <v/>
      </c>
      <c r="CP476" s="39" t="str">
        <f t="shared" si="739"/>
        <v/>
      </c>
      <c r="CQ476" s="39" t="str">
        <f t="shared" si="739"/>
        <v/>
      </c>
      <c r="CR476" s="39" t="str">
        <f t="shared" si="739"/>
        <v/>
      </c>
      <c r="CS476" s="39" t="str">
        <f t="shared" si="739"/>
        <v/>
      </c>
      <c r="CT476" s="39" t="str">
        <f t="shared" si="739"/>
        <v/>
      </c>
      <c r="CU476" s="39" t="str">
        <f t="shared" si="739"/>
        <v/>
      </c>
      <c r="CV476" s="39" t="str">
        <f t="shared" si="739"/>
        <v/>
      </c>
      <c r="CW476" s="39" t="str">
        <f t="shared" si="739"/>
        <v/>
      </c>
      <c r="CX476" s="39" t="str">
        <f t="shared" si="739"/>
        <v/>
      </c>
      <c r="CY476" s="39" t="str">
        <f t="shared" si="739"/>
        <v/>
      </c>
      <c r="CZ476" s="39" t="str">
        <f t="shared" si="739"/>
        <v/>
      </c>
      <c r="DA476" s="39" t="str">
        <f t="shared" si="739"/>
        <v/>
      </c>
      <c r="DB476" s="39" t="str">
        <f t="shared" si="739"/>
        <v/>
      </c>
      <c r="DC476" s="39" t="str">
        <f t="shared" si="739"/>
        <v/>
      </c>
      <c r="DD476" s="39" t="str">
        <f t="shared" si="740"/>
        <v/>
      </c>
      <c r="DE476" s="39" t="str">
        <f t="shared" si="740"/>
        <v/>
      </c>
      <c r="DF476" s="39" t="str">
        <f t="shared" si="740"/>
        <v/>
      </c>
      <c r="DG476" s="39" t="str">
        <f t="shared" si="740"/>
        <v/>
      </c>
      <c r="DH476" s="39" t="str">
        <f t="shared" si="740"/>
        <v/>
      </c>
      <c r="DI476" s="39" t="str">
        <f t="shared" si="740"/>
        <v/>
      </c>
      <c r="DJ476" s="39" t="str">
        <f t="shared" si="740"/>
        <v/>
      </c>
      <c r="DK476" s="39" t="str">
        <f t="shared" si="740"/>
        <v/>
      </c>
      <c r="DL476" s="39" t="str">
        <f t="shared" si="740"/>
        <v/>
      </c>
      <c r="DM476" s="39" t="str">
        <f t="shared" si="740"/>
        <v/>
      </c>
      <c r="DN476" s="39" t="str">
        <f t="shared" si="740"/>
        <v/>
      </c>
      <c r="DO476" s="39" t="str">
        <f t="shared" si="740"/>
        <v/>
      </c>
      <c r="DP476" s="39" t="str">
        <f t="shared" si="740"/>
        <v/>
      </c>
      <c r="DQ476" s="39" t="str">
        <f t="shared" si="740"/>
        <v/>
      </c>
      <c r="DR476" s="39" t="str">
        <f t="shared" si="740"/>
        <v/>
      </c>
      <c r="DS476" s="39" t="str">
        <f t="shared" si="740"/>
        <v/>
      </c>
      <c r="DT476" s="39" t="str">
        <f t="shared" si="741"/>
        <v/>
      </c>
      <c r="DU476" s="39" t="str">
        <f t="shared" si="741"/>
        <v/>
      </c>
      <c r="DV476" s="39" t="str">
        <f t="shared" si="741"/>
        <v/>
      </c>
      <c r="DW476" s="39" t="str">
        <f t="shared" si="741"/>
        <v/>
      </c>
      <c r="DX476" s="39" t="str">
        <f t="shared" si="741"/>
        <v/>
      </c>
      <c r="DY476" s="39" t="str">
        <f t="shared" si="741"/>
        <v/>
      </c>
      <c r="DZ476" s="39" t="str">
        <f t="shared" si="741"/>
        <v/>
      </c>
      <c r="EA476" s="39" t="str">
        <f t="shared" si="741"/>
        <v/>
      </c>
      <c r="EB476" s="39" t="str">
        <f t="shared" si="741"/>
        <v/>
      </c>
      <c r="EC476" s="39" t="str">
        <f t="shared" si="741"/>
        <v/>
      </c>
      <c r="ED476" s="39" t="str">
        <f t="shared" si="741"/>
        <v/>
      </c>
      <c r="EE476" s="39" t="str">
        <f t="shared" si="741"/>
        <v/>
      </c>
      <c r="EF476" s="39" t="str">
        <f t="shared" si="741"/>
        <v/>
      </c>
      <c r="EG476" s="39" t="str">
        <f t="shared" si="741"/>
        <v/>
      </c>
      <c r="EH476" s="39" t="str">
        <f t="shared" si="741"/>
        <v/>
      </c>
      <c r="EI476" s="39" t="str">
        <f t="shared" si="741"/>
        <v/>
      </c>
      <c r="EJ476" s="39" t="str">
        <f t="shared" si="729"/>
        <v/>
      </c>
      <c r="EK476" s="39" t="str">
        <f t="shared" si="729"/>
        <v/>
      </c>
      <c r="EL476" s="39" t="str">
        <f t="shared" si="729"/>
        <v/>
      </c>
      <c r="EM476" s="39" t="str">
        <f t="shared" si="729"/>
        <v/>
      </c>
      <c r="EN476" s="39" t="str">
        <f t="shared" si="729"/>
        <v/>
      </c>
      <c r="EO476" s="39" t="str">
        <f t="shared" si="729"/>
        <v/>
      </c>
    </row>
    <row r="477" spans="75:145">
      <c r="BW477" s="39" t="str">
        <f t="shared" si="715"/>
        <v/>
      </c>
      <c r="BX477" s="39" t="str">
        <f t="shared" si="738"/>
        <v/>
      </c>
      <c r="BY477" s="39" t="str">
        <f t="shared" si="738"/>
        <v/>
      </c>
      <c r="BZ477" s="39" t="str">
        <f t="shared" si="738"/>
        <v/>
      </c>
      <c r="CA477" s="39" t="str">
        <f t="shared" si="738"/>
        <v/>
      </c>
      <c r="CB477" s="39" t="str">
        <f t="shared" si="738"/>
        <v/>
      </c>
      <c r="CC477" s="39" t="str">
        <f t="shared" si="738"/>
        <v/>
      </c>
      <c r="CD477" s="39" t="str">
        <f t="shared" si="738"/>
        <v/>
      </c>
      <c r="CE477" s="39" t="str">
        <f t="shared" si="738"/>
        <v/>
      </c>
      <c r="CF477" s="39" t="str">
        <f t="shared" si="738"/>
        <v/>
      </c>
      <c r="CG477" s="39" t="str">
        <f t="shared" si="738"/>
        <v/>
      </c>
      <c r="CH477" s="39" t="str">
        <f t="shared" si="738"/>
        <v/>
      </c>
      <c r="CI477" s="39" t="str">
        <f t="shared" si="738"/>
        <v/>
      </c>
      <c r="CJ477" s="39" t="str">
        <f t="shared" si="738"/>
        <v/>
      </c>
      <c r="CK477" s="39" t="str">
        <f t="shared" si="738"/>
        <v/>
      </c>
      <c r="CL477" s="39" t="str">
        <f t="shared" si="738"/>
        <v/>
      </c>
      <c r="CM477" s="39" t="str">
        <f t="shared" si="738"/>
        <v/>
      </c>
      <c r="CN477" s="39" t="str">
        <f t="shared" si="739"/>
        <v/>
      </c>
      <c r="CO477" s="39" t="str">
        <f t="shared" si="739"/>
        <v/>
      </c>
      <c r="CP477" s="39" t="str">
        <f t="shared" si="739"/>
        <v/>
      </c>
      <c r="CQ477" s="39" t="str">
        <f t="shared" si="739"/>
        <v/>
      </c>
      <c r="CR477" s="39" t="str">
        <f t="shared" si="739"/>
        <v/>
      </c>
      <c r="CS477" s="39" t="str">
        <f t="shared" si="739"/>
        <v/>
      </c>
      <c r="CT477" s="39" t="str">
        <f t="shared" si="739"/>
        <v/>
      </c>
      <c r="CU477" s="39" t="str">
        <f t="shared" si="739"/>
        <v/>
      </c>
      <c r="CV477" s="39" t="str">
        <f t="shared" si="739"/>
        <v/>
      </c>
      <c r="CW477" s="39" t="str">
        <f t="shared" si="739"/>
        <v/>
      </c>
      <c r="CX477" s="39" t="str">
        <f t="shared" si="739"/>
        <v/>
      </c>
      <c r="CY477" s="39" t="str">
        <f t="shared" si="739"/>
        <v/>
      </c>
      <c r="CZ477" s="39" t="str">
        <f t="shared" si="739"/>
        <v/>
      </c>
      <c r="DA477" s="39" t="str">
        <f t="shared" si="739"/>
        <v/>
      </c>
      <c r="DB477" s="39" t="str">
        <f t="shared" si="739"/>
        <v/>
      </c>
      <c r="DC477" s="39" t="str">
        <f t="shared" si="739"/>
        <v/>
      </c>
      <c r="DD477" s="39" t="str">
        <f t="shared" si="740"/>
        <v/>
      </c>
      <c r="DE477" s="39" t="str">
        <f t="shared" si="740"/>
        <v/>
      </c>
      <c r="DF477" s="39" t="str">
        <f t="shared" si="740"/>
        <v/>
      </c>
      <c r="DG477" s="39" t="str">
        <f t="shared" si="740"/>
        <v/>
      </c>
      <c r="DH477" s="39" t="str">
        <f t="shared" si="740"/>
        <v/>
      </c>
      <c r="DI477" s="39" t="str">
        <f t="shared" si="740"/>
        <v/>
      </c>
      <c r="DJ477" s="39" t="str">
        <f t="shared" si="740"/>
        <v/>
      </c>
      <c r="DK477" s="39" t="str">
        <f t="shared" si="740"/>
        <v/>
      </c>
      <c r="DL477" s="39" t="str">
        <f t="shared" si="740"/>
        <v/>
      </c>
      <c r="DM477" s="39" t="str">
        <f t="shared" si="740"/>
        <v/>
      </c>
      <c r="DN477" s="39" t="str">
        <f t="shared" si="740"/>
        <v/>
      </c>
      <c r="DO477" s="39" t="str">
        <f t="shared" si="740"/>
        <v/>
      </c>
      <c r="DP477" s="39" t="str">
        <f t="shared" si="740"/>
        <v/>
      </c>
      <c r="DQ477" s="39" t="str">
        <f t="shared" si="740"/>
        <v/>
      </c>
      <c r="DR477" s="39" t="str">
        <f t="shared" si="740"/>
        <v/>
      </c>
      <c r="DS477" s="39" t="str">
        <f t="shared" si="740"/>
        <v/>
      </c>
      <c r="DT477" s="39" t="str">
        <f t="shared" si="741"/>
        <v/>
      </c>
      <c r="DU477" s="39" t="str">
        <f t="shared" si="741"/>
        <v/>
      </c>
      <c r="DV477" s="39" t="str">
        <f t="shared" si="741"/>
        <v/>
      </c>
      <c r="DW477" s="39" t="str">
        <f t="shared" si="741"/>
        <v/>
      </c>
      <c r="DX477" s="39" t="str">
        <f t="shared" si="741"/>
        <v/>
      </c>
      <c r="DY477" s="39" t="str">
        <f t="shared" si="741"/>
        <v/>
      </c>
      <c r="DZ477" s="39" t="str">
        <f t="shared" si="741"/>
        <v/>
      </c>
      <c r="EA477" s="39" t="str">
        <f t="shared" si="741"/>
        <v/>
      </c>
      <c r="EB477" s="39" t="str">
        <f t="shared" si="741"/>
        <v/>
      </c>
      <c r="EC477" s="39" t="str">
        <f t="shared" si="741"/>
        <v/>
      </c>
      <c r="ED477" s="39" t="str">
        <f t="shared" si="741"/>
        <v/>
      </c>
      <c r="EE477" s="39" t="str">
        <f t="shared" si="741"/>
        <v/>
      </c>
      <c r="EF477" s="39" t="str">
        <f t="shared" si="741"/>
        <v/>
      </c>
      <c r="EG477" s="39" t="str">
        <f t="shared" si="741"/>
        <v/>
      </c>
      <c r="EH477" s="39" t="str">
        <f t="shared" si="741"/>
        <v/>
      </c>
      <c r="EI477" s="39" t="str">
        <f t="shared" si="741"/>
        <v/>
      </c>
      <c r="EJ477" s="39" t="str">
        <f t="shared" si="729"/>
        <v/>
      </c>
      <c r="EK477" s="39" t="str">
        <f t="shared" si="729"/>
        <v/>
      </c>
      <c r="EL477" s="39" t="str">
        <f t="shared" si="729"/>
        <v/>
      </c>
      <c r="EM477" s="39" t="str">
        <f t="shared" si="729"/>
        <v/>
      </c>
      <c r="EN477" s="39" t="str">
        <f t="shared" si="729"/>
        <v/>
      </c>
      <c r="EO477" s="39" t="str">
        <f t="shared" si="729"/>
        <v/>
      </c>
    </row>
    <row r="478" spans="75:145">
      <c r="BW478" s="39" t="str">
        <f t="shared" si="715"/>
        <v/>
      </c>
      <c r="BX478" s="39" t="str">
        <f t="shared" si="738"/>
        <v/>
      </c>
      <c r="BY478" s="39" t="str">
        <f t="shared" si="738"/>
        <v/>
      </c>
      <c r="BZ478" s="39" t="str">
        <f t="shared" si="738"/>
        <v/>
      </c>
      <c r="CA478" s="39" t="str">
        <f t="shared" si="738"/>
        <v/>
      </c>
      <c r="CB478" s="39" t="str">
        <f t="shared" si="738"/>
        <v/>
      </c>
      <c r="CC478" s="39" t="str">
        <f t="shared" si="738"/>
        <v/>
      </c>
      <c r="CD478" s="39" t="str">
        <f t="shared" si="738"/>
        <v/>
      </c>
      <c r="CE478" s="39" t="str">
        <f t="shared" si="738"/>
        <v/>
      </c>
      <c r="CF478" s="39" t="str">
        <f t="shared" si="738"/>
        <v/>
      </c>
      <c r="CG478" s="39" t="str">
        <f t="shared" si="738"/>
        <v/>
      </c>
      <c r="CH478" s="39" t="str">
        <f t="shared" si="738"/>
        <v/>
      </c>
      <c r="CI478" s="39" t="str">
        <f t="shared" si="738"/>
        <v/>
      </c>
      <c r="CJ478" s="39" t="str">
        <f t="shared" si="738"/>
        <v/>
      </c>
      <c r="CK478" s="39" t="str">
        <f t="shared" si="738"/>
        <v/>
      </c>
      <c r="CL478" s="39" t="str">
        <f t="shared" si="738"/>
        <v/>
      </c>
      <c r="CM478" s="39" t="str">
        <f t="shared" si="738"/>
        <v/>
      </c>
      <c r="CN478" s="39" t="str">
        <f t="shared" si="739"/>
        <v/>
      </c>
      <c r="CO478" s="39" t="str">
        <f t="shared" si="739"/>
        <v/>
      </c>
      <c r="CP478" s="39" t="str">
        <f t="shared" si="739"/>
        <v/>
      </c>
      <c r="CQ478" s="39" t="str">
        <f t="shared" si="739"/>
        <v/>
      </c>
      <c r="CR478" s="39" t="str">
        <f t="shared" si="739"/>
        <v/>
      </c>
      <c r="CS478" s="39" t="str">
        <f t="shared" si="739"/>
        <v/>
      </c>
      <c r="CT478" s="39" t="str">
        <f t="shared" si="739"/>
        <v/>
      </c>
      <c r="CU478" s="39" t="str">
        <f t="shared" si="739"/>
        <v/>
      </c>
      <c r="CV478" s="39" t="str">
        <f t="shared" si="739"/>
        <v/>
      </c>
      <c r="CW478" s="39" t="str">
        <f t="shared" si="739"/>
        <v/>
      </c>
      <c r="CX478" s="39" t="str">
        <f t="shared" si="739"/>
        <v/>
      </c>
      <c r="CY478" s="39" t="str">
        <f t="shared" si="739"/>
        <v/>
      </c>
      <c r="CZ478" s="39" t="str">
        <f t="shared" si="739"/>
        <v/>
      </c>
      <c r="DA478" s="39" t="str">
        <f t="shared" si="739"/>
        <v/>
      </c>
      <c r="DB478" s="39" t="str">
        <f t="shared" si="739"/>
        <v/>
      </c>
      <c r="DC478" s="39" t="str">
        <f t="shared" si="739"/>
        <v/>
      </c>
      <c r="DD478" s="39" t="str">
        <f t="shared" si="740"/>
        <v/>
      </c>
      <c r="DE478" s="39" t="str">
        <f t="shared" si="740"/>
        <v/>
      </c>
      <c r="DF478" s="39" t="str">
        <f t="shared" si="740"/>
        <v/>
      </c>
      <c r="DG478" s="39" t="str">
        <f t="shared" si="740"/>
        <v/>
      </c>
      <c r="DH478" s="39" t="str">
        <f t="shared" si="740"/>
        <v/>
      </c>
      <c r="DI478" s="39" t="str">
        <f t="shared" si="740"/>
        <v/>
      </c>
      <c r="DJ478" s="39" t="str">
        <f t="shared" si="740"/>
        <v/>
      </c>
      <c r="DK478" s="39" t="str">
        <f t="shared" si="740"/>
        <v/>
      </c>
      <c r="DL478" s="39" t="str">
        <f t="shared" si="740"/>
        <v/>
      </c>
      <c r="DM478" s="39" t="str">
        <f t="shared" si="740"/>
        <v/>
      </c>
      <c r="DN478" s="39" t="str">
        <f t="shared" si="740"/>
        <v/>
      </c>
      <c r="DO478" s="39" t="str">
        <f t="shared" si="740"/>
        <v/>
      </c>
      <c r="DP478" s="39" t="str">
        <f t="shared" si="740"/>
        <v/>
      </c>
      <c r="DQ478" s="39" t="str">
        <f t="shared" si="740"/>
        <v/>
      </c>
      <c r="DR478" s="39" t="str">
        <f t="shared" si="740"/>
        <v/>
      </c>
      <c r="DS478" s="39" t="str">
        <f t="shared" si="740"/>
        <v/>
      </c>
      <c r="DT478" s="39" t="str">
        <f t="shared" si="741"/>
        <v/>
      </c>
      <c r="DU478" s="39" t="str">
        <f t="shared" si="741"/>
        <v/>
      </c>
      <c r="DV478" s="39" t="str">
        <f t="shared" si="741"/>
        <v/>
      </c>
      <c r="DW478" s="39" t="str">
        <f t="shared" si="741"/>
        <v/>
      </c>
      <c r="DX478" s="39" t="str">
        <f t="shared" si="741"/>
        <v/>
      </c>
      <c r="DY478" s="39" t="str">
        <f t="shared" si="741"/>
        <v/>
      </c>
      <c r="DZ478" s="39" t="str">
        <f t="shared" si="741"/>
        <v/>
      </c>
      <c r="EA478" s="39" t="str">
        <f t="shared" si="741"/>
        <v/>
      </c>
      <c r="EB478" s="39" t="str">
        <f t="shared" si="741"/>
        <v/>
      </c>
      <c r="EC478" s="39" t="str">
        <f t="shared" si="741"/>
        <v/>
      </c>
      <c r="ED478" s="39" t="str">
        <f t="shared" si="741"/>
        <v/>
      </c>
      <c r="EE478" s="39" t="str">
        <f t="shared" si="741"/>
        <v/>
      </c>
      <c r="EF478" s="39" t="str">
        <f t="shared" si="741"/>
        <v/>
      </c>
      <c r="EG478" s="39" t="str">
        <f t="shared" si="741"/>
        <v/>
      </c>
      <c r="EH478" s="39" t="str">
        <f t="shared" si="741"/>
        <v/>
      </c>
      <c r="EI478" s="39" t="str">
        <f t="shared" si="741"/>
        <v/>
      </c>
      <c r="EJ478" s="39" t="str">
        <f t="shared" si="729"/>
        <v/>
      </c>
      <c r="EK478" s="39" t="str">
        <f t="shared" si="729"/>
        <v/>
      </c>
      <c r="EL478" s="39" t="str">
        <f t="shared" si="729"/>
        <v/>
      </c>
      <c r="EM478" s="39" t="str">
        <f t="shared" si="729"/>
        <v/>
      </c>
      <c r="EN478" s="39" t="str">
        <f t="shared" si="729"/>
        <v/>
      </c>
      <c r="EO478" s="39" t="str">
        <f t="shared" si="729"/>
        <v/>
      </c>
    </row>
    <row r="479" spans="75:145">
      <c r="BW479" s="39" t="str">
        <f t="shared" si="715"/>
        <v/>
      </c>
      <c r="BX479" s="39" t="str">
        <f t="shared" si="738"/>
        <v/>
      </c>
      <c r="BY479" s="39" t="str">
        <f t="shared" si="738"/>
        <v/>
      </c>
      <c r="BZ479" s="39" t="str">
        <f t="shared" si="738"/>
        <v/>
      </c>
      <c r="CA479" s="39" t="str">
        <f t="shared" si="738"/>
        <v/>
      </c>
      <c r="CB479" s="39" t="str">
        <f t="shared" si="738"/>
        <v/>
      </c>
      <c r="CC479" s="39" t="str">
        <f t="shared" si="738"/>
        <v/>
      </c>
      <c r="CD479" s="39" t="str">
        <f t="shared" si="738"/>
        <v/>
      </c>
      <c r="CE479" s="39" t="str">
        <f t="shared" si="738"/>
        <v/>
      </c>
      <c r="CF479" s="39" t="str">
        <f t="shared" si="738"/>
        <v/>
      </c>
      <c r="CG479" s="39" t="str">
        <f t="shared" si="738"/>
        <v/>
      </c>
      <c r="CH479" s="39" t="str">
        <f t="shared" si="738"/>
        <v/>
      </c>
      <c r="CI479" s="39" t="str">
        <f t="shared" si="738"/>
        <v/>
      </c>
      <c r="CJ479" s="39" t="str">
        <f t="shared" si="738"/>
        <v/>
      </c>
      <c r="CK479" s="39" t="str">
        <f t="shared" si="738"/>
        <v/>
      </c>
      <c r="CL479" s="39" t="str">
        <f t="shared" si="738"/>
        <v/>
      </c>
      <c r="CM479" s="39" t="str">
        <f t="shared" si="738"/>
        <v/>
      </c>
      <c r="CN479" s="39" t="str">
        <f t="shared" si="739"/>
        <v/>
      </c>
      <c r="CO479" s="39" t="str">
        <f t="shared" si="739"/>
        <v/>
      </c>
      <c r="CP479" s="39" t="str">
        <f t="shared" si="739"/>
        <v/>
      </c>
      <c r="CQ479" s="39" t="str">
        <f t="shared" si="739"/>
        <v/>
      </c>
      <c r="CR479" s="39" t="str">
        <f t="shared" si="739"/>
        <v/>
      </c>
      <c r="CS479" s="39" t="str">
        <f t="shared" si="739"/>
        <v/>
      </c>
      <c r="CT479" s="39" t="str">
        <f t="shared" si="739"/>
        <v/>
      </c>
      <c r="CU479" s="39" t="str">
        <f t="shared" si="739"/>
        <v/>
      </c>
      <c r="CV479" s="39" t="str">
        <f t="shared" si="739"/>
        <v/>
      </c>
      <c r="CW479" s="39" t="str">
        <f t="shared" si="739"/>
        <v/>
      </c>
      <c r="CX479" s="39" t="str">
        <f t="shared" si="739"/>
        <v/>
      </c>
      <c r="CY479" s="39" t="str">
        <f t="shared" si="739"/>
        <v/>
      </c>
      <c r="CZ479" s="39" t="str">
        <f t="shared" si="739"/>
        <v/>
      </c>
      <c r="DA479" s="39" t="str">
        <f t="shared" si="739"/>
        <v/>
      </c>
      <c r="DB479" s="39" t="str">
        <f t="shared" si="739"/>
        <v/>
      </c>
      <c r="DC479" s="39" t="str">
        <f t="shared" si="739"/>
        <v/>
      </c>
      <c r="DD479" s="39" t="str">
        <f t="shared" si="740"/>
        <v/>
      </c>
      <c r="DE479" s="39" t="str">
        <f t="shared" si="740"/>
        <v/>
      </c>
      <c r="DF479" s="39" t="str">
        <f t="shared" si="740"/>
        <v/>
      </c>
      <c r="DG479" s="39" t="str">
        <f t="shared" si="740"/>
        <v/>
      </c>
      <c r="DH479" s="39" t="str">
        <f t="shared" si="740"/>
        <v/>
      </c>
      <c r="DI479" s="39" t="str">
        <f t="shared" si="740"/>
        <v/>
      </c>
      <c r="DJ479" s="39" t="str">
        <f t="shared" si="740"/>
        <v/>
      </c>
      <c r="DK479" s="39" t="str">
        <f t="shared" si="740"/>
        <v/>
      </c>
      <c r="DL479" s="39" t="str">
        <f t="shared" si="740"/>
        <v/>
      </c>
      <c r="DM479" s="39" t="str">
        <f t="shared" si="740"/>
        <v/>
      </c>
      <c r="DN479" s="39" t="str">
        <f t="shared" si="740"/>
        <v/>
      </c>
      <c r="DO479" s="39" t="str">
        <f t="shared" si="740"/>
        <v/>
      </c>
      <c r="DP479" s="39" t="str">
        <f t="shared" si="740"/>
        <v/>
      </c>
      <c r="DQ479" s="39" t="str">
        <f t="shared" si="740"/>
        <v/>
      </c>
      <c r="DR479" s="39" t="str">
        <f t="shared" si="740"/>
        <v/>
      </c>
      <c r="DS479" s="39" t="str">
        <f t="shared" si="740"/>
        <v/>
      </c>
      <c r="DT479" s="39" t="str">
        <f t="shared" si="741"/>
        <v/>
      </c>
      <c r="DU479" s="39" t="str">
        <f t="shared" si="741"/>
        <v/>
      </c>
      <c r="DV479" s="39" t="str">
        <f t="shared" si="741"/>
        <v/>
      </c>
      <c r="DW479" s="39" t="str">
        <f t="shared" si="741"/>
        <v/>
      </c>
      <c r="DX479" s="39" t="str">
        <f t="shared" si="741"/>
        <v/>
      </c>
      <c r="DY479" s="39" t="str">
        <f t="shared" si="741"/>
        <v/>
      </c>
      <c r="DZ479" s="39" t="str">
        <f t="shared" si="741"/>
        <v/>
      </c>
      <c r="EA479" s="39" t="str">
        <f t="shared" si="741"/>
        <v/>
      </c>
      <c r="EB479" s="39" t="str">
        <f t="shared" si="741"/>
        <v/>
      </c>
      <c r="EC479" s="39" t="str">
        <f t="shared" si="741"/>
        <v/>
      </c>
      <c r="ED479" s="39" t="str">
        <f t="shared" si="741"/>
        <v/>
      </c>
      <c r="EE479" s="39" t="str">
        <f t="shared" si="741"/>
        <v/>
      </c>
      <c r="EF479" s="39" t="str">
        <f t="shared" si="741"/>
        <v/>
      </c>
      <c r="EG479" s="39" t="str">
        <f t="shared" si="741"/>
        <v/>
      </c>
      <c r="EH479" s="39" t="str">
        <f t="shared" si="741"/>
        <v/>
      </c>
      <c r="EI479" s="39" t="str">
        <f t="shared" si="741"/>
        <v/>
      </c>
      <c r="EJ479" s="39" t="str">
        <f t="shared" si="729"/>
        <v/>
      </c>
      <c r="EK479" s="39" t="str">
        <f t="shared" si="729"/>
        <v/>
      </c>
      <c r="EL479" s="39" t="str">
        <f t="shared" si="729"/>
        <v/>
      </c>
      <c r="EM479" s="39" t="str">
        <f t="shared" si="729"/>
        <v/>
      </c>
      <c r="EN479" s="39" t="str">
        <f t="shared" si="729"/>
        <v/>
      </c>
      <c r="EO479" s="39" t="str">
        <f t="shared" si="729"/>
        <v/>
      </c>
    </row>
    <row r="480" spans="75:145">
      <c r="BW480" s="39" t="str">
        <f t="shared" si="715"/>
        <v/>
      </c>
      <c r="BX480" s="39" t="str">
        <f t="shared" si="738"/>
        <v/>
      </c>
      <c r="BY480" s="39" t="str">
        <f t="shared" si="738"/>
        <v/>
      </c>
      <c r="BZ480" s="39" t="str">
        <f t="shared" si="738"/>
        <v/>
      </c>
      <c r="CA480" s="39" t="str">
        <f t="shared" si="738"/>
        <v/>
      </c>
      <c r="CB480" s="39" t="str">
        <f t="shared" si="738"/>
        <v/>
      </c>
      <c r="CC480" s="39" t="str">
        <f t="shared" si="738"/>
        <v/>
      </c>
      <c r="CD480" s="39" t="str">
        <f t="shared" si="738"/>
        <v/>
      </c>
      <c r="CE480" s="39" t="str">
        <f t="shared" si="738"/>
        <v/>
      </c>
      <c r="CF480" s="39" t="str">
        <f t="shared" si="738"/>
        <v/>
      </c>
      <c r="CG480" s="39" t="str">
        <f t="shared" si="738"/>
        <v/>
      </c>
      <c r="CH480" s="39" t="str">
        <f t="shared" si="738"/>
        <v/>
      </c>
      <c r="CI480" s="39" t="str">
        <f t="shared" si="738"/>
        <v/>
      </c>
      <c r="CJ480" s="39" t="str">
        <f t="shared" si="738"/>
        <v/>
      </c>
      <c r="CK480" s="39" t="str">
        <f t="shared" si="738"/>
        <v/>
      </c>
      <c r="CL480" s="39" t="str">
        <f t="shared" si="738"/>
        <v/>
      </c>
      <c r="CM480" s="39" t="str">
        <f t="shared" si="738"/>
        <v/>
      </c>
      <c r="CN480" s="39" t="str">
        <f t="shared" si="739"/>
        <v/>
      </c>
      <c r="CO480" s="39" t="str">
        <f t="shared" si="739"/>
        <v/>
      </c>
      <c r="CP480" s="39" t="str">
        <f t="shared" si="739"/>
        <v/>
      </c>
      <c r="CQ480" s="39" t="str">
        <f t="shared" si="739"/>
        <v/>
      </c>
      <c r="CR480" s="39" t="str">
        <f t="shared" si="739"/>
        <v/>
      </c>
      <c r="CS480" s="39" t="str">
        <f t="shared" si="739"/>
        <v/>
      </c>
      <c r="CT480" s="39" t="str">
        <f t="shared" si="739"/>
        <v/>
      </c>
      <c r="CU480" s="39" t="str">
        <f t="shared" si="739"/>
        <v/>
      </c>
      <c r="CV480" s="39" t="str">
        <f t="shared" si="739"/>
        <v/>
      </c>
      <c r="CW480" s="39" t="str">
        <f t="shared" si="739"/>
        <v/>
      </c>
      <c r="CX480" s="39" t="str">
        <f t="shared" si="739"/>
        <v/>
      </c>
      <c r="CY480" s="39" t="str">
        <f t="shared" si="739"/>
        <v/>
      </c>
      <c r="CZ480" s="39" t="str">
        <f t="shared" si="739"/>
        <v/>
      </c>
      <c r="DA480" s="39" t="str">
        <f t="shared" si="739"/>
        <v/>
      </c>
      <c r="DB480" s="39" t="str">
        <f t="shared" si="739"/>
        <v/>
      </c>
      <c r="DC480" s="39" t="str">
        <f t="shared" si="739"/>
        <v/>
      </c>
      <c r="DD480" s="39" t="str">
        <f t="shared" si="740"/>
        <v/>
      </c>
      <c r="DE480" s="39" t="str">
        <f t="shared" si="740"/>
        <v/>
      </c>
      <c r="DF480" s="39" t="str">
        <f t="shared" si="740"/>
        <v/>
      </c>
      <c r="DG480" s="39" t="str">
        <f t="shared" si="740"/>
        <v/>
      </c>
      <c r="DH480" s="39" t="str">
        <f t="shared" si="740"/>
        <v/>
      </c>
      <c r="DI480" s="39" t="str">
        <f t="shared" si="740"/>
        <v/>
      </c>
      <c r="DJ480" s="39" t="str">
        <f t="shared" si="740"/>
        <v/>
      </c>
      <c r="DK480" s="39" t="str">
        <f t="shared" si="740"/>
        <v/>
      </c>
      <c r="DL480" s="39" t="str">
        <f t="shared" si="740"/>
        <v/>
      </c>
      <c r="DM480" s="39" t="str">
        <f t="shared" si="740"/>
        <v/>
      </c>
      <c r="DN480" s="39" t="str">
        <f t="shared" si="740"/>
        <v/>
      </c>
      <c r="DO480" s="39" t="str">
        <f t="shared" si="740"/>
        <v/>
      </c>
      <c r="DP480" s="39" t="str">
        <f t="shared" si="740"/>
        <v/>
      </c>
      <c r="DQ480" s="39" t="str">
        <f t="shared" si="740"/>
        <v/>
      </c>
      <c r="DR480" s="39" t="str">
        <f t="shared" si="740"/>
        <v/>
      </c>
      <c r="DS480" s="39" t="str">
        <f t="shared" si="740"/>
        <v/>
      </c>
      <c r="DT480" s="39" t="str">
        <f t="shared" si="741"/>
        <v/>
      </c>
      <c r="DU480" s="39" t="str">
        <f t="shared" si="741"/>
        <v/>
      </c>
      <c r="DV480" s="39" t="str">
        <f t="shared" si="741"/>
        <v/>
      </c>
      <c r="DW480" s="39" t="str">
        <f t="shared" si="741"/>
        <v/>
      </c>
      <c r="DX480" s="39" t="str">
        <f t="shared" si="741"/>
        <v/>
      </c>
      <c r="DY480" s="39" t="str">
        <f t="shared" si="741"/>
        <v/>
      </c>
      <c r="DZ480" s="39" t="str">
        <f t="shared" si="741"/>
        <v/>
      </c>
      <c r="EA480" s="39" t="str">
        <f t="shared" si="741"/>
        <v/>
      </c>
      <c r="EB480" s="39" t="str">
        <f t="shared" si="741"/>
        <v/>
      </c>
      <c r="EC480" s="39" t="str">
        <f t="shared" si="741"/>
        <v/>
      </c>
      <c r="ED480" s="39" t="str">
        <f t="shared" si="741"/>
        <v/>
      </c>
      <c r="EE480" s="39" t="str">
        <f t="shared" si="741"/>
        <v/>
      </c>
      <c r="EF480" s="39" t="str">
        <f t="shared" si="741"/>
        <v/>
      </c>
      <c r="EG480" s="39" t="str">
        <f t="shared" si="741"/>
        <v/>
      </c>
      <c r="EH480" s="39" t="str">
        <f t="shared" si="741"/>
        <v/>
      </c>
      <c r="EI480" s="39" t="str">
        <f t="shared" si="741"/>
        <v/>
      </c>
      <c r="EJ480" s="39" t="str">
        <f t="shared" si="729"/>
        <v/>
      </c>
      <c r="EK480" s="39" t="str">
        <f t="shared" si="729"/>
        <v/>
      </c>
      <c r="EL480" s="39" t="str">
        <f t="shared" si="729"/>
        <v/>
      </c>
      <c r="EM480" s="39" t="str">
        <f t="shared" si="729"/>
        <v/>
      </c>
      <c r="EN480" s="39" t="str">
        <f t="shared" si="729"/>
        <v/>
      </c>
      <c r="EO480" s="39" t="str">
        <f t="shared" si="729"/>
        <v/>
      </c>
    </row>
    <row r="481" spans="75:145">
      <c r="BW481" s="39" t="str">
        <f t="shared" si="715"/>
        <v/>
      </c>
      <c r="BX481" s="39" t="str">
        <f t="shared" ref="BX481:EI484" si="742">IF(D481="","","|n|cffffcc00"&amp;BX$2&amp;"：|r"&amp;D481&amp;BX$1)</f>
        <v/>
      </c>
      <c r="BY481" s="39" t="str">
        <f t="shared" si="742"/>
        <v/>
      </c>
      <c r="BZ481" s="39" t="str">
        <f t="shared" si="742"/>
        <v/>
      </c>
      <c r="CA481" s="39" t="str">
        <f t="shared" si="742"/>
        <v/>
      </c>
      <c r="CB481" s="39" t="str">
        <f t="shared" si="742"/>
        <v/>
      </c>
      <c r="CC481" s="39" t="str">
        <f t="shared" si="742"/>
        <v/>
      </c>
      <c r="CD481" s="39" t="str">
        <f t="shared" si="742"/>
        <v/>
      </c>
      <c r="CE481" s="39" t="str">
        <f t="shared" si="742"/>
        <v/>
      </c>
      <c r="CF481" s="39" t="str">
        <f t="shared" si="742"/>
        <v/>
      </c>
      <c r="CG481" s="39" t="str">
        <f t="shared" si="742"/>
        <v/>
      </c>
      <c r="CH481" s="39" t="str">
        <f t="shared" si="742"/>
        <v/>
      </c>
      <c r="CI481" s="39" t="str">
        <f t="shared" si="742"/>
        <v/>
      </c>
      <c r="CJ481" s="39" t="str">
        <f t="shared" si="742"/>
        <v/>
      </c>
      <c r="CK481" s="39" t="str">
        <f t="shared" si="742"/>
        <v/>
      </c>
      <c r="CL481" s="39" t="str">
        <f t="shared" si="742"/>
        <v/>
      </c>
      <c r="CM481" s="39" t="str">
        <f t="shared" si="742"/>
        <v/>
      </c>
      <c r="CN481" s="39" t="str">
        <f t="shared" si="742"/>
        <v/>
      </c>
      <c r="CO481" s="39" t="str">
        <f t="shared" si="742"/>
        <v/>
      </c>
      <c r="CP481" s="39" t="str">
        <f t="shared" si="742"/>
        <v/>
      </c>
      <c r="CQ481" s="39" t="str">
        <f t="shared" si="742"/>
        <v/>
      </c>
      <c r="CR481" s="39" t="str">
        <f t="shared" si="742"/>
        <v/>
      </c>
      <c r="CS481" s="39" t="str">
        <f t="shared" si="742"/>
        <v/>
      </c>
      <c r="CT481" s="39" t="str">
        <f t="shared" si="742"/>
        <v/>
      </c>
      <c r="CU481" s="39" t="str">
        <f t="shared" si="742"/>
        <v/>
      </c>
      <c r="CV481" s="39" t="str">
        <f t="shared" si="742"/>
        <v/>
      </c>
      <c r="CW481" s="39" t="str">
        <f t="shared" si="742"/>
        <v/>
      </c>
      <c r="CX481" s="39" t="str">
        <f t="shared" si="742"/>
        <v/>
      </c>
      <c r="CY481" s="39" t="str">
        <f t="shared" si="742"/>
        <v/>
      </c>
      <c r="CZ481" s="39" t="str">
        <f t="shared" si="742"/>
        <v/>
      </c>
      <c r="DA481" s="39" t="str">
        <f t="shared" si="742"/>
        <v/>
      </c>
      <c r="DB481" s="39" t="str">
        <f t="shared" si="742"/>
        <v/>
      </c>
      <c r="DC481" s="39" t="str">
        <f t="shared" si="742"/>
        <v/>
      </c>
      <c r="DD481" s="39" t="str">
        <f t="shared" si="742"/>
        <v/>
      </c>
      <c r="DE481" s="39" t="str">
        <f t="shared" si="742"/>
        <v/>
      </c>
      <c r="DF481" s="39" t="str">
        <f t="shared" si="742"/>
        <v/>
      </c>
      <c r="DG481" s="39" t="str">
        <f t="shared" si="742"/>
        <v/>
      </c>
      <c r="DH481" s="39" t="str">
        <f t="shared" si="742"/>
        <v/>
      </c>
      <c r="DI481" s="39" t="str">
        <f t="shared" si="742"/>
        <v/>
      </c>
      <c r="DJ481" s="39" t="str">
        <f t="shared" si="742"/>
        <v/>
      </c>
      <c r="DK481" s="39" t="str">
        <f t="shared" si="742"/>
        <v/>
      </c>
      <c r="DL481" s="39" t="str">
        <f t="shared" si="742"/>
        <v/>
      </c>
      <c r="DM481" s="39" t="str">
        <f t="shared" si="742"/>
        <v/>
      </c>
      <c r="DN481" s="39" t="str">
        <f t="shared" si="742"/>
        <v/>
      </c>
      <c r="DO481" s="39" t="str">
        <f t="shared" si="742"/>
        <v/>
      </c>
      <c r="DP481" s="39" t="str">
        <f t="shared" si="742"/>
        <v/>
      </c>
      <c r="DQ481" s="39" t="str">
        <f t="shared" si="742"/>
        <v/>
      </c>
      <c r="DR481" s="39" t="str">
        <f t="shared" si="742"/>
        <v/>
      </c>
      <c r="DS481" s="39" t="str">
        <f t="shared" si="742"/>
        <v/>
      </c>
      <c r="DT481" s="39" t="str">
        <f t="shared" si="742"/>
        <v/>
      </c>
      <c r="DU481" s="39" t="str">
        <f t="shared" si="742"/>
        <v/>
      </c>
      <c r="DV481" s="39" t="str">
        <f t="shared" si="742"/>
        <v/>
      </c>
      <c r="DW481" s="39" t="str">
        <f t="shared" si="742"/>
        <v/>
      </c>
      <c r="DX481" s="39" t="str">
        <f t="shared" si="742"/>
        <v/>
      </c>
      <c r="DY481" s="39" t="str">
        <f t="shared" si="742"/>
        <v/>
      </c>
      <c r="DZ481" s="39" t="str">
        <f t="shared" si="742"/>
        <v/>
      </c>
      <c r="EA481" s="39" t="str">
        <f t="shared" si="742"/>
        <v/>
      </c>
      <c r="EB481" s="39" t="str">
        <f t="shared" si="742"/>
        <v/>
      </c>
      <c r="EC481" s="39" t="str">
        <f t="shared" si="742"/>
        <v/>
      </c>
      <c r="ED481" s="39" t="str">
        <f t="shared" si="742"/>
        <v/>
      </c>
      <c r="EE481" s="39" t="str">
        <f t="shared" si="742"/>
        <v/>
      </c>
      <c r="EF481" s="39" t="str">
        <f t="shared" si="742"/>
        <v/>
      </c>
      <c r="EG481" s="39" t="str">
        <f t="shared" si="742"/>
        <v/>
      </c>
      <c r="EH481" s="39" t="str">
        <f t="shared" si="742"/>
        <v/>
      </c>
      <c r="EI481" s="39" t="str">
        <f t="shared" si="742"/>
        <v/>
      </c>
      <c r="EJ481" s="39" t="str">
        <f t="shared" si="729"/>
        <v/>
      </c>
      <c r="EK481" s="39" t="str">
        <f t="shared" si="729"/>
        <v/>
      </c>
      <c r="EL481" s="39" t="str">
        <f t="shared" si="729"/>
        <v/>
      </c>
      <c r="EM481" s="39" t="str">
        <f t="shared" si="729"/>
        <v/>
      </c>
      <c r="EN481" s="39" t="str">
        <f t="shared" si="729"/>
        <v/>
      </c>
      <c r="EO481" s="39" t="str">
        <f t="shared" si="729"/>
        <v/>
      </c>
    </row>
    <row r="482" spans="75:145">
      <c r="BW482" s="39" t="str">
        <f t="shared" si="715"/>
        <v/>
      </c>
      <c r="BX482" s="39" t="str">
        <f t="shared" si="742"/>
        <v/>
      </c>
      <c r="BY482" s="39" t="str">
        <f t="shared" si="742"/>
        <v/>
      </c>
      <c r="BZ482" s="39" t="str">
        <f t="shared" si="742"/>
        <v/>
      </c>
      <c r="CA482" s="39" t="str">
        <f t="shared" si="742"/>
        <v/>
      </c>
      <c r="CB482" s="39" t="str">
        <f t="shared" si="742"/>
        <v/>
      </c>
      <c r="CC482" s="39" t="str">
        <f t="shared" si="742"/>
        <v/>
      </c>
      <c r="CD482" s="39" t="str">
        <f t="shared" si="742"/>
        <v/>
      </c>
      <c r="CE482" s="39" t="str">
        <f t="shared" si="742"/>
        <v/>
      </c>
      <c r="CF482" s="39" t="str">
        <f t="shared" si="742"/>
        <v/>
      </c>
      <c r="CG482" s="39" t="str">
        <f t="shared" si="742"/>
        <v/>
      </c>
      <c r="CH482" s="39" t="str">
        <f t="shared" si="742"/>
        <v/>
      </c>
      <c r="CI482" s="39" t="str">
        <f t="shared" si="742"/>
        <v/>
      </c>
      <c r="CJ482" s="39" t="str">
        <f t="shared" si="742"/>
        <v/>
      </c>
      <c r="CK482" s="39" t="str">
        <f t="shared" si="742"/>
        <v/>
      </c>
      <c r="CL482" s="39" t="str">
        <f t="shared" si="742"/>
        <v/>
      </c>
      <c r="CM482" s="39" t="str">
        <f t="shared" si="742"/>
        <v/>
      </c>
      <c r="CN482" s="39" t="str">
        <f t="shared" si="742"/>
        <v/>
      </c>
      <c r="CO482" s="39" t="str">
        <f t="shared" si="742"/>
        <v/>
      </c>
      <c r="CP482" s="39" t="str">
        <f t="shared" si="742"/>
        <v/>
      </c>
      <c r="CQ482" s="39" t="str">
        <f t="shared" si="742"/>
        <v/>
      </c>
      <c r="CR482" s="39" t="str">
        <f t="shared" si="742"/>
        <v/>
      </c>
      <c r="CS482" s="39" t="str">
        <f t="shared" si="742"/>
        <v/>
      </c>
      <c r="CT482" s="39" t="str">
        <f t="shared" si="742"/>
        <v/>
      </c>
      <c r="CU482" s="39" t="str">
        <f t="shared" si="742"/>
        <v/>
      </c>
      <c r="CV482" s="39" t="str">
        <f t="shared" si="742"/>
        <v/>
      </c>
      <c r="CW482" s="39" t="str">
        <f t="shared" si="742"/>
        <v/>
      </c>
      <c r="CX482" s="39" t="str">
        <f t="shared" si="742"/>
        <v/>
      </c>
      <c r="CY482" s="39" t="str">
        <f t="shared" si="742"/>
        <v/>
      </c>
      <c r="CZ482" s="39" t="str">
        <f t="shared" si="742"/>
        <v/>
      </c>
      <c r="DA482" s="39" t="str">
        <f t="shared" si="742"/>
        <v/>
      </c>
      <c r="DB482" s="39" t="str">
        <f t="shared" si="742"/>
        <v/>
      </c>
      <c r="DC482" s="39" t="str">
        <f t="shared" si="742"/>
        <v/>
      </c>
      <c r="DD482" s="39" t="str">
        <f t="shared" si="742"/>
        <v/>
      </c>
      <c r="DE482" s="39" t="str">
        <f t="shared" si="742"/>
        <v/>
      </c>
      <c r="DF482" s="39" t="str">
        <f t="shared" si="742"/>
        <v/>
      </c>
      <c r="DG482" s="39" t="str">
        <f t="shared" si="742"/>
        <v/>
      </c>
      <c r="DH482" s="39" t="str">
        <f t="shared" si="742"/>
        <v/>
      </c>
      <c r="DI482" s="39" t="str">
        <f t="shared" si="742"/>
        <v/>
      </c>
      <c r="DJ482" s="39" t="str">
        <f t="shared" si="742"/>
        <v/>
      </c>
      <c r="DK482" s="39" t="str">
        <f t="shared" si="742"/>
        <v/>
      </c>
      <c r="DL482" s="39" t="str">
        <f t="shared" si="742"/>
        <v/>
      </c>
      <c r="DM482" s="39" t="str">
        <f t="shared" si="742"/>
        <v/>
      </c>
      <c r="DN482" s="39" t="str">
        <f t="shared" si="742"/>
        <v/>
      </c>
      <c r="DO482" s="39" t="str">
        <f t="shared" si="742"/>
        <v/>
      </c>
      <c r="DP482" s="39" t="str">
        <f t="shared" si="742"/>
        <v/>
      </c>
      <c r="DQ482" s="39" t="str">
        <f t="shared" si="742"/>
        <v/>
      </c>
      <c r="DR482" s="39" t="str">
        <f t="shared" si="742"/>
        <v/>
      </c>
      <c r="DS482" s="39" t="str">
        <f t="shared" si="742"/>
        <v/>
      </c>
      <c r="DT482" s="39" t="str">
        <f t="shared" si="742"/>
        <v/>
      </c>
      <c r="DU482" s="39" t="str">
        <f t="shared" si="742"/>
        <v/>
      </c>
      <c r="DV482" s="39" t="str">
        <f t="shared" si="742"/>
        <v/>
      </c>
      <c r="DW482" s="39" t="str">
        <f t="shared" si="742"/>
        <v/>
      </c>
      <c r="DX482" s="39" t="str">
        <f t="shared" si="742"/>
        <v/>
      </c>
      <c r="DY482" s="39" t="str">
        <f t="shared" si="742"/>
        <v/>
      </c>
      <c r="DZ482" s="39" t="str">
        <f t="shared" si="742"/>
        <v/>
      </c>
      <c r="EA482" s="39" t="str">
        <f t="shared" si="742"/>
        <v/>
      </c>
      <c r="EB482" s="39" t="str">
        <f t="shared" si="742"/>
        <v/>
      </c>
      <c r="EC482" s="39" t="str">
        <f t="shared" si="742"/>
        <v/>
      </c>
      <c r="ED482" s="39" t="str">
        <f t="shared" si="742"/>
        <v/>
      </c>
      <c r="EE482" s="39" t="str">
        <f t="shared" si="742"/>
        <v/>
      </c>
      <c r="EF482" s="39" t="str">
        <f t="shared" si="742"/>
        <v/>
      </c>
      <c r="EG482" s="39" t="str">
        <f t="shared" si="742"/>
        <v/>
      </c>
      <c r="EH482" s="39" t="str">
        <f t="shared" si="742"/>
        <v/>
      </c>
      <c r="EI482" s="39" t="str">
        <f t="shared" si="742"/>
        <v/>
      </c>
      <c r="EJ482" s="39" t="str">
        <f t="shared" si="729"/>
        <v/>
      </c>
      <c r="EK482" s="39" t="str">
        <f t="shared" si="729"/>
        <v/>
      </c>
      <c r="EL482" s="39" t="str">
        <f t="shared" si="729"/>
        <v/>
      </c>
      <c r="EM482" s="39" t="str">
        <f t="shared" si="729"/>
        <v/>
      </c>
      <c r="EN482" s="39" t="str">
        <f t="shared" si="729"/>
        <v/>
      </c>
      <c r="EO482" s="39" t="str">
        <f t="shared" si="729"/>
        <v/>
      </c>
    </row>
    <row r="483" spans="75:145">
      <c r="BW483" s="39" t="str">
        <f t="shared" si="715"/>
        <v/>
      </c>
      <c r="BX483" s="39" t="str">
        <f t="shared" si="742"/>
        <v/>
      </c>
      <c r="BY483" s="39" t="str">
        <f t="shared" si="742"/>
        <v/>
      </c>
      <c r="BZ483" s="39" t="str">
        <f t="shared" si="742"/>
        <v/>
      </c>
      <c r="CA483" s="39" t="str">
        <f t="shared" si="742"/>
        <v/>
      </c>
      <c r="CB483" s="39" t="str">
        <f t="shared" si="742"/>
        <v/>
      </c>
      <c r="CC483" s="39" t="str">
        <f t="shared" si="742"/>
        <v/>
      </c>
      <c r="CD483" s="39" t="str">
        <f t="shared" si="742"/>
        <v/>
      </c>
      <c r="CE483" s="39" t="str">
        <f t="shared" si="742"/>
        <v/>
      </c>
      <c r="CF483" s="39" t="str">
        <f t="shared" si="742"/>
        <v/>
      </c>
      <c r="CG483" s="39" t="str">
        <f t="shared" si="742"/>
        <v/>
      </c>
      <c r="CH483" s="39" t="str">
        <f t="shared" si="742"/>
        <v/>
      </c>
      <c r="CI483" s="39" t="str">
        <f t="shared" si="742"/>
        <v/>
      </c>
      <c r="CJ483" s="39" t="str">
        <f t="shared" si="742"/>
        <v/>
      </c>
      <c r="CK483" s="39" t="str">
        <f t="shared" si="742"/>
        <v/>
      </c>
      <c r="CL483" s="39" t="str">
        <f t="shared" si="742"/>
        <v/>
      </c>
      <c r="CM483" s="39" t="str">
        <f t="shared" si="742"/>
        <v/>
      </c>
      <c r="CN483" s="39" t="str">
        <f t="shared" si="742"/>
        <v/>
      </c>
      <c r="CO483" s="39" t="str">
        <f t="shared" si="742"/>
        <v/>
      </c>
      <c r="CP483" s="39" t="str">
        <f t="shared" si="742"/>
        <v/>
      </c>
      <c r="CQ483" s="39" t="str">
        <f t="shared" si="742"/>
        <v/>
      </c>
      <c r="CR483" s="39" t="str">
        <f t="shared" si="742"/>
        <v/>
      </c>
      <c r="CS483" s="39" t="str">
        <f t="shared" si="742"/>
        <v/>
      </c>
      <c r="CT483" s="39" t="str">
        <f t="shared" si="742"/>
        <v/>
      </c>
      <c r="CU483" s="39" t="str">
        <f t="shared" si="742"/>
        <v/>
      </c>
      <c r="CV483" s="39" t="str">
        <f t="shared" si="742"/>
        <v/>
      </c>
      <c r="CW483" s="39" t="str">
        <f t="shared" si="742"/>
        <v/>
      </c>
      <c r="CX483" s="39" t="str">
        <f t="shared" si="742"/>
        <v/>
      </c>
      <c r="CY483" s="39" t="str">
        <f t="shared" si="742"/>
        <v/>
      </c>
      <c r="CZ483" s="39" t="str">
        <f t="shared" si="742"/>
        <v/>
      </c>
      <c r="DA483" s="39" t="str">
        <f t="shared" si="742"/>
        <v/>
      </c>
      <c r="DB483" s="39" t="str">
        <f t="shared" si="742"/>
        <v/>
      </c>
      <c r="DC483" s="39" t="str">
        <f t="shared" si="742"/>
        <v/>
      </c>
      <c r="DD483" s="39" t="str">
        <f t="shared" si="742"/>
        <v/>
      </c>
      <c r="DE483" s="39" t="str">
        <f t="shared" si="742"/>
        <v/>
      </c>
      <c r="DF483" s="39" t="str">
        <f t="shared" si="742"/>
        <v/>
      </c>
      <c r="DG483" s="39" t="str">
        <f t="shared" si="742"/>
        <v/>
      </c>
      <c r="DH483" s="39" t="str">
        <f t="shared" si="742"/>
        <v/>
      </c>
      <c r="DI483" s="39" t="str">
        <f t="shared" si="742"/>
        <v/>
      </c>
      <c r="DJ483" s="39" t="str">
        <f t="shared" si="742"/>
        <v/>
      </c>
      <c r="DK483" s="39" t="str">
        <f t="shared" si="742"/>
        <v/>
      </c>
      <c r="DL483" s="39" t="str">
        <f t="shared" si="742"/>
        <v/>
      </c>
      <c r="DM483" s="39" t="str">
        <f t="shared" si="742"/>
        <v/>
      </c>
      <c r="DN483" s="39" t="str">
        <f t="shared" si="742"/>
        <v/>
      </c>
      <c r="DO483" s="39" t="str">
        <f t="shared" si="742"/>
        <v/>
      </c>
      <c r="DP483" s="39" t="str">
        <f t="shared" si="742"/>
        <v/>
      </c>
      <c r="DQ483" s="39" t="str">
        <f t="shared" si="742"/>
        <v/>
      </c>
      <c r="DR483" s="39" t="str">
        <f t="shared" si="742"/>
        <v/>
      </c>
      <c r="DS483" s="39" t="str">
        <f t="shared" si="742"/>
        <v/>
      </c>
      <c r="DT483" s="39" t="str">
        <f t="shared" si="742"/>
        <v/>
      </c>
      <c r="DU483" s="39" t="str">
        <f t="shared" si="742"/>
        <v/>
      </c>
      <c r="DV483" s="39" t="str">
        <f t="shared" si="742"/>
        <v/>
      </c>
      <c r="DW483" s="39" t="str">
        <f t="shared" si="742"/>
        <v/>
      </c>
      <c r="DX483" s="39" t="str">
        <f t="shared" si="742"/>
        <v/>
      </c>
      <c r="DY483" s="39" t="str">
        <f t="shared" si="742"/>
        <v/>
      </c>
      <c r="DZ483" s="39" t="str">
        <f t="shared" si="742"/>
        <v/>
      </c>
      <c r="EA483" s="39" t="str">
        <f t="shared" si="742"/>
        <v/>
      </c>
      <c r="EB483" s="39" t="str">
        <f t="shared" si="742"/>
        <v/>
      </c>
      <c r="EC483" s="39" t="str">
        <f t="shared" si="742"/>
        <v/>
      </c>
      <c r="ED483" s="39" t="str">
        <f t="shared" si="742"/>
        <v/>
      </c>
      <c r="EE483" s="39" t="str">
        <f t="shared" si="742"/>
        <v/>
      </c>
      <c r="EF483" s="39" t="str">
        <f t="shared" si="742"/>
        <v/>
      </c>
      <c r="EG483" s="39" t="str">
        <f t="shared" si="742"/>
        <v/>
      </c>
      <c r="EH483" s="39" t="str">
        <f t="shared" si="742"/>
        <v/>
      </c>
      <c r="EI483" s="39" t="str">
        <f t="shared" si="742"/>
        <v/>
      </c>
      <c r="EJ483" s="39" t="str">
        <f t="shared" ref="EJ483:EO498" si="743">IF(BP483="","","|n|cffffcc00"&amp;EJ$2&amp;"：|r"&amp;BP483&amp;EJ$1)</f>
        <v/>
      </c>
      <c r="EK483" s="39" t="str">
        <f t="shared" si="743"/>
        <v/>
      </c>
      <c r="EL483" s="39" t="str">
        <f t="shared" si="743"/>
        <v/>
      </c>
      <c r="EM483" s="39" t="str">
        <f t="shared" si="743"/>
        <v/>
      </c>
      <c r="EN483" s="39" t="str">
        <f t="shared" si="743"/>
        <v/>
      </c>
      <c r="EO483" s="39" t="str">
        <f t="shared" si="743"/>
        <v/>
      </c>
    </row>
    <row r="484" spans="75:145">
      <c r="BW484" s="39" t="str">
        <f t="shared" si="715"/>
        <v/>
      </c>
      <c r="BX484" s="39" t="str">
        <f t="shared" si="742"/>
        <v/>
      </c>
      <c r="BY484" s="39" t="str">
        <f t="shared" si="742"/>
        <v/>
      </c>
      <c r="BZ484" s="39" t="str">
        <f t="shared" si="742"/>
        <v/>
      </c>
      <c r="CA484" s="39" t="str">
        <f t="shared" si="742"/>
        <v/>
      </c>
      <c r="CB484" s="39" t="str">
        <f t="shared" si="742"/>
        <v/>
      </c>
      <c r="CC484" s="39" t="str">
        <f t="shared" si="742"/>
        <v/>
      </c>
      <c r="CD484" s="39" t="str">
        <f t="shared" si="742"/>
        <v/>
      </c>
      <c r="CE484" s="39" t="str">
        <f t="shared" si="742"/>
        <v/>
      </c>
      <c r="CF484" s="39" t="str">
        <f t="shared" si="742"/>
        <v/>
      </c>
      <c r="CG484" s="39" t="str">
        <f t="shared" si="742"/>
        <v/>
      </c>
      <c r="CH484" s="39" t="str">
        <f t="shared" si="742"/>
        <v/>
      </c>
      <c r="CI484" s="39" t="str">
        <f t="shared" si="742"/>
        <v/>
      </c>
      <c r="CJ484" s="39" t="str">
        <f t="shared" si="742"/>
        <v/>
      </c>
      <c r="CK484" s="39" t="str">
        <f t="shared" si="742"/>
        <v/>
      </c>
      <c r="CL484" s="39" t="str">
        <f t="shared" si="742"/>
        <v/>
      </c>
      <c r="CM484" s="39" t="str">
        <f t="shared" si="742"/>
        <v/>
      </c>
      <c r="CN484" s="39" t="str">
        <f t="shared" si="742"/>
        <v/>
      </c>
      <c r="CO484" s="39" t="str">
        <f t="shared" si="742"/>
        <v/>
      </c>
      <c r="CP484" s="39" t="str">
        <f t="shared" si="742"/>
        <v/>
      </c>
      <c r="CQ484" s="39" t="str">
        <f t="shared" si="742"/>
        <v/>
      </c>
      <c r="CR484" s="39" t="str">
        <f t="shared" si="742"/>
        <v/>
      </c>
      <c r="CS484" s="39" t="str">
        <f t="shared" si="742"/>
        <v/>
      </c>
      <c r="CT484" s="39" t="str">
        <f t="shared" si="742"/>
        <v/>
      </c>
      <c r="CU484" s="39" t="str">
        <f t="shared" si="742"/>
        <v/>
      </c>
      <c r="CV484" s="39" t="str">
        <f t="shared" si="742"/>
        <v/>
      </c>
      <c r="CW484" s="39" t="str">
        <f t="shared" si="742"/>
        <v/>
      </c>
      <c r="CX484" s="39" t="str">
        <f t="shared" si="742"/>
        <v/>
      </c>
      <c r="CY484" s="39" t="str">
        <f t="shared" si="742"/>
        <v/>
      </c>
      <c r="CZ484" s="39" t="str">
        <f t="shared" si="742"/>
        <v/>
      </c>
      <c r="DA484" s="39" t="str">
        <f t="shared" si="742"/>
        <v/>
      </c>
      <c r="DB484" s="39" t="str">
        <f t="shared" si="742"/>
        <v/>
      </c>
      <c r="DC484" s="39" t="str">
        <f t="shared" si="742"/>
        <v/>
      </c>
      <c r="DD484" s="39" t="str">
        <f t="shared" si="742"/>
        <v/>
      </c>
      <c r="DE484" s="39" t="str">
        <f t="shared" si="742"/>
        <v/>
      </c>
      <c r="DF484" s="39" t="str">
        <f t="shared" si="742"/>
        <v/>
      </c>
      <c r="DG484" s="39" t="str">
        <f t="shared" si="742"/>
        <v/>
      </c>
      <c r="DH484" s="39" t="str">
        <f t="shared" si="742"/>
        <v/>
      </c>
      <c r="DI484" s="39" t="str">
        <f t="shared" si="742"/>
        <v/>
      </c>
      <c r="DJ484" s="39" t="str">
        <f t="shared" si="742"/>
        <v/>
      </c>
      <c r="DK484" s="39" t="str">
        <f t="shared" si="742"/>
        <v/>
      </c>
      <c r="DL484" s="39" t="str">
        <f t="shared" si="742"/>
        <v/>
      </c>
      <c r="DM484" s="39" t="str">
        <f t="shared" si="742"/>
        <v/>
      </c>
      <c r="DN484" s="39" t="str">
        <f t="shared" si="742"/>
        <v/>
      </c>
      <c r="DO484" s="39" t="str">
        <f t="shared" si="742"/>
        <v/>
      </c>
      <c r="DP484" s="39" t="str">
        <f t="shared" si="742"/>
        <v/>
      </c>
      <c r="DQ484" s="39" t="str">
        <f t="shared" si="742"/>
        <v/>
      </c>
      <c r="DR484" s="39" t="str">
        <f t="shared" si="742"/>
        <v/>
      </c>
      <c r="DS484" s="39" t="str">
        <f t="shared" si="742"/>
        <v/>
      </c>
      <c r="DT484" s="39" t="str">
        <f t="shared" si="742"/>
        <v/>
      </c>
      <c r="DU484" s="39" t="str">
        <f t="shared" si="742"/>
        <v/>
      </c>
      <c r="DV484" s="39" t="str">
        <f t="shared" si="742"/>
        <v/>
      </c>
      <c r="DW484" s="39" t="str">
        <f t="shared" si="742"/>
        <v/>
      </c>
      <c r="DX484" s="39" t="str">
        <f t="shared" si="742"/>
        <v/>
      </c>
      <c r="DY484" s="39" t="str">
        <f t="shared" si="742"/>
        <v/>
      </c>
      <c r="DZ484" s="39" t="str">
        <f t="shared" si="742"/>
        <v/>
      </c>
      <c r="EA484" s="39" t="str">
        <f t="shared" si="742"/>
        <v/>
      </c>
      <c r="EB484" s="39" t="str">
        <f t="shared" si="742"/>
        <v/>
      </c>
      <c r="EC484" s="39" t="str">
        <f t="shared" si="742"/>
        <v/>
      </c>
      <c r="ED484" s="39" t="str">
        <f t="shared" si="742"/>
        <v/>
      </c>
      <c r="EE484" s="39" t="str">
        <f t="shared" si="742"/>
        <v/>
      </c>
      <c r="EF484" s="39" t="str">
        <f t="shared" si="742"/>
        <v/>
      </c>
      <c r="EG484" s="39" t="str">
        <f t="shared" si="742"/>
        <v/>
      </c>
      <c r="EH484" s="39" t="str">
        <f t="shared" si="742"/>
        <v/>
      </c>
      <c r="EI484" s="39" t="str">
        <f t="shared" ref="EI484" si="744">IF(BO484="","","|n|cffffcc00"&amp;EI$2&amp;"：|r"&amp;BO484&amp;EI$1)</f>
        <v/>
      </c>
      <c r="EJ484" s="39" t="str">
        <f t="shared" si="743"/>
        <v/>
      </c>
      <c r="EK484" s="39" t="str">
        <f t="shared" si="743"/>
        <v/>
      </c>
      <c r="EL484" s="39" t="str">
        <f t="shared" si="743"/>
        <v/>
      </c>
      <c r="EM484" s="39" t="str">
        <f t="shared" si="743"/>
        <v/>
      </c>
      <c r="EN484" s="39" t="str">
        <f t="shared" si="743"/>
        <v/>
      </c>
      <c r="EO484" s="39" t="str">
        <f t="shared" si="743"/>
        <v/>
      </c>
    </row>
    <row r="485" spans="75:145">
      <c r="BW485" s="39" t="str">
        <f t="shared" si="715"/>
        <v/>
      </c>
      <c r="BX485" s="39" t="str">
        <f t="shared" ref="BX485:EI488" si="745">IF(D485="","","|n|cffffcc00"&amp;BX$2&amp;"：|r"&amp;D485&amp;BX$1)</f>
        <v/>
      </c>
      <c r="BY485" s="39" t="str">
        <f t="shared" si="745"/>
        <v/>
      </c>
      <c r="BZ485" s="39" t="str">
        <f t="shared" si="745"/>
        <v/>
      </c>
      <c r="CA485" s="39" t="str">
        <f t="shared" si="745"/>
        <v/>
      </c>
      <c r="CB485" s="39" t="str">
        <f t="shared" si="745"/>
        <v/>
      </c>
      <c r="CC485" s="39" t="str">
        <f t="shared" si="745"/>
        <v/>
      </c>
      <c r="CD485" s="39" t="str">
        <f t="shared" si="745"/>
        <v/>
      </c>
      <c r="CE485" s="39" t="str">
        <f t="shared" si="745"/>
        <v/>
      </c>
      <c r="CF485" s="39" t="str">
        <f t="shared" si="745"/>
        <v/>
      </c>
      <c r="CG485" s="39" t="str">
        <f t="shared" si="745"/>
        <v/>
      </c>
      <c r="CH485" s="39" t="str">
        <f t="shared" si="745"/>
        <v/>
      </c>
      <c r="CI485" s="39" t="str">
        <f t="shared" si="745"/>
        <v/>
      </c>
      <c r="CJ485" s="39" t="str">
        <f t="shared" si="745"/>
        <v/>
      </c>
      <c r="CK485" s="39" t="str">
        <f t="shared" si="745"/>
        <v/>
      </c>
      <c r="CL485" s="39" t="str">
        <f t="shared" si="745"/>
        <v/>
      </c>
      <c r="CM485" s="39" t="str">
        <f t="shared" si="745"/>
        <v/>
      </c>
      <c r="CN485" s="39" t="str">
        <f t="shared" si="745"/>
        <v/>
      </c>
      <c r="CO485" s="39" t="str">
        <f t="shared" si="745"/>
        <v/>
      </c>
      <c r="CP485" s="39" t="str">
        <f t="shared" si="745"/>
        <v/>
      </c>
      <c r="CQ485" s="39" t="str">
        <f t="shared" si="745"/>
        <v/>
      </c>
      <c r="CR485" s="39" t="str">
        <f t="shared" si="745"/>
        <v/>
      </c>
      <c r="CS485" s="39" t="str">
        <f t="shared" si="745"/>
        <v/>
      </c>
      <c r="CT485" s="39" t="str">
        <f t="shared" si="745"/>
        <v/>
      </c>
      <c r="CU485" s="39" t="str">
        <f t="shared" si="745"/>
        <v/>
      </c>
      <c r="CV485" s="39" t="str">
        <f t="shared" si="745"/>
        <v/>
      </c>
      <c r="CW485" s="39" t="str">
        <f t="shared" si="745"/>
        <v/>
      </c>
      <c r="CX485" s="39" t="str">
        <f t="shared" si="745"/>
        <v/>
      </c>
      <c r="CY485" s="39" t="str">
        <f t="shared" si="745"/>
        <v/>
      </c>
      <c r="CZ485" s="39" t="str">
        <f t="shared" si="745"/>
        <v/>
      </c>
      <c r="DA485" s="39" t="str">
        <f t="shared" si="745"/>
        <v/>
      </c>
      <c r="DB485" s="39" t="str">
        <f t="shared" si="745"/>
        <v/>
      </c>
      <c r="DC485" s="39" t="str">
        <f t="shared" si="745"/>
        <v/>
      </c>
      <c r="DD485" s="39" t="str">
        <f t="shared" si="745"/>
        <v/>
      </c>
      <c r="DE485" s="39" t="str">
        <f t="shared" si="745"/>
        <v/>
      </c>
      <c r="DF485" s="39" t="str">
        <f t="shared" si="745"/>
        <v/>
      </c>
      <c r="DG485" s="39" t="str">
        <f t="shared" si="745"/>
        <v/>
      </c>
      <c r="DH485" s="39" t="str">
        <f t="shared" si="745"/>
        <v/>
      </c>
      <c r="DI485" s="39" t="str">
        <f t="shared" si="745"/>
        <v/>
      </c>
      <c r="DJ485" s="39" t="str">
        <f t="shared" si="745"/>
        <v/>
      </c>
      <c r="DK485" s="39" t="str">
        <f t="shared" si="745"/>
        <v/>
      </c>
      <c r="DL485" s="39" t="str">
        <f t="shared" si="745"/>
        <v/>
      </c>
      <c r="DM485" s="39" t="str">
        <f t="shared" si="745"/>
        <v/>
      </c>
      <c r="DN485" s="39" t="str">
        <f t="shared" si="745"/>
        <v/>
      </c>
      <c r="DO485" s="39" t="str">
        <f t="shared" si="745"/>
        <v/>
      </c>
      <c r="DP485" s="39" t="str">
        <f t="shared" si="745"/>
        <v/>
      </c>
      <c r="DQ485" s="39" t="str">
        <f t="shared" si="745"/>
        <v/>
      </c>
      <c r="DR485" s="39" t="str">
        <f t="shared" si="745"/>
        <v/>
      </c>
      <c r="DS485" s="39" t="str">
        <f t="shared" si="745"/>
        <v/>
      </c>
      <c r="DT485" s="39" t="str">
        <f t="shared" si="745"/>
        <v/>
      </c>
      <c r="DU485" s="39" t="str">
        <f t="shared" si="745"/>
        <v/>
      </c>
      <c r="DV485" s="39" t="str">
        <f t="shared" si="745"/>
        <v/>
      </c>
      <c r="DW485" s="39" t="str">
        <f t="shared" si="745"/>
        <v/>
      </c>
      <c r="DX485" s="39" t="str">
        <f t="shared" si="745"/>
        <v/>
      </c>
      <c r="DY485" s="39" t="str">
        <f t="shared" si="745"/>
        <v/>
      </c>
      <c r="DZ485" s="39" t="str">
        <f t="shared" si="745"/>
        <v/>
      </c>
      <c r="EA485" s="39" t="str">
        <f t="shared" si="745"/>
        <v/>
      </c>
      <c r="EB485" s="39" t="str">
        <f t="shared" si="745"/>
        <v/>
      </c>
      <c r="EC485" s="39" t="str">
        <f t="shared" si="745"/>
        <v/>
      </c>
      <c r="ED485" s="39" t="str">
        <f t="shared" si="745"/>
        <v/>
      </c>
      <c r="EE485" s="39" t="str">
        <f t="shared" si="745"/>
        <v/>
      </c>
      <c r="EF485" s="39" t="str">
        <f t="shared" si="745"/>
        <v/>
      </c>
      <c r="EG485" s="39" t="str">
        <f t="shared" si="745"/>
        <v/>
      </c>
      <c r="EH485" s="39" t="str">
        <f t="shared" si="745"/>
        <v/>
      </c>
      <c r="EI485" s="39" t="str">
        <f t="shared" si="745"/>
        <v/>
      </c>
      <c r="EJ485" s="39" t="str">
        <f t="shared" si="743"/>
        <v/>
      </c>
      <c r="EK485" s="39" t="str">
        <f t="shared" si="743"/>
        <v/>
      </c>
      <c r="EL485" s="39" t="str">
        <f t="shared" si="743"/>
        <v/>
      </c>
      <c r="EM485" s="39" t="str">
        <f t="shared" si="743"/>
        <v/>
      </c>
      <c r="EN485" s="39" t="str">
        <f t="shared" si="743"/>
        <v/>
      </c>
      <c r="EO485" s="39" t="str">
        <f t="shared" si="743"/>
        <v/>
      </c>
    </row>
    <row r="486" spans="75:145">
      <c r="BW486" s="39" t="str">
        <f t="shared" si="715"/>
        <v/>
      </c>
      <c r="BX486" s="39" t="str">
        <f t="shared" si="745"/>
        <v/>
      </c>
      <c r="BY486" s="39" t="str">
        <f t="shared" si="745"/>
        <v/>
      </c>
      <c r="BZ486" s="39" t="str">
        <f t="shared" si="745"/>
        <v/>
      </c>
      <c r="CA486" s="39" t="str">
        <f t="shared" si="745"/>
        <v/>
      </c>
      <c r="CB486" s="39" t="str">
        <f t="shared" si="745"/>
        <v/>
      </c>
      <c r="CC486" s="39" t="str">
        <f t="shared" si="745"/>
        <v/>
      </c>
      <c r="CD486" s="39" t="str">
        <f t="shared" si="745"/>
        <v/>
      </c>
      <c r="CE486" s="39" t="str">
        <f t="shared" si="745"/>
        <v/>
      </c>
      <c r="CF486" s="39" t="str">
        <f t="shared" si="745"/>
        <v/>
      </c>
      <c r="CG486" s="39" t="str">
        <f t="shared" si="745"/>
        <v/>
      </c>
      <c r="CH486" s="39" t="str">
        <f t="shared" si="745"/>
        <v/>
      </c>
      <c r="CI486" s="39" t="str">
        <f t="shared" si="745"/>
        <v/>
      </c>
      <c r="CJ486" s="39" t="str">
        <f t="shared" si="745"/>
        <v/>
      </c>
      <c r="CK486" s="39" t="str">
        <f t="shared" si="745"/>
        <v/>
      </c>
      <c r="CL486" s="39" t="str">
        <f t="shared" si="745"/>
        <v/>
      </c>
      <c r="CM486" s="39" t="str">
        <f t="shared" si="745"/>
        <v/>
      </c>
      <c r="CN486" s="39" t="str">
        <f t="shared" si="745"/>
        <v/>
      </c>
      <c r="CO486" s="39" t="str">
        <f t="shared" si="745"/>
        <v/>
      </c>
      <c r="CP486" s="39" t="str">
        <f t="shared" si="745"/>
        <v/>
      </c>
      <c r="CQ486" s="39" t="str">
        <f t="shared" si="745"/>
        <v/>
      </c>
      <c r="CR486" s="39" t="str">
        <f t="shared" si="745"/>
        <v/>
      </c>
      <c r="CS486" s="39" t="str">
        <f t="shared" si="745"/>
        <v/>
      </c>
      <c r="CT486" s="39" t="str">
        <f t="shared" si="745"/>
        <v/>
      </c>
      <c r="CU486" s="39" t="str">
        <f t="shared" si="745"/>
        <v/>
      </c>
      <c r="CV486" s="39" t="str">
        <f t="shared" si="745"/>
        <v/>
      </c>
      <c r="CW486" s="39" t="str">
        <f t="shared" si="745"/>
        <v/>
      </c>
      <c r="CX486" s="39" t="str">
        <f t="shared" si="745"/>
        <v/>
      </c>
      <c r="CY486" s="39" t="str">
        <f t="shared" si="745"/>
        <v/>
      </c>
      <c r="CZ486" s="39" t="str">
        <f t="shared" si="745"/>
        <v/>
      </c>
      <c r="DA486" s="39" t="str">
        <f t="shared" si="745"/>
        <v/>
      </c>
      <c r="DB486" s="39" t="str">
        <f t="shared" si="745"/>
        <v/>
      </c>
      <c r="DC486" s="39" t="str">
        <f t="shared" si="745"/>
        <v/>
      </c>
      <c r="DD486" s="39" t="str">
        <f t="shared" si="745"/>
        <v/>
      </c>
      <c r="DE486" s="39" t="str">
        <f t="shared" si="745"/>
        <v/>
      </c>
      <c r="DF486" s="39" t="str">
        <f t="shared" si="745"/>
        <v/>
      </c>
      <c r="DG486" s="39" t="str">
        <f t="shared" si="745"/>
        <v/>
      </c>
      <c r="DH486" s="39" t="str">
        <f t="shared" si="745"/>
        <v/>
      </c>
      <c r="DI486" s="39" t="str">
        <f t="shared" si="745"/>
        <v/>
      </c>
      <c r="DJ486" s="39" t="str">
        <f t="shared" si="745"/>
        <v/>
      </c>
      <c r="DK486" s="39" t="str">
        <f t="shared" si="745"/>
        <v/>
      </c>
      <c r="DL486" s="39" t="str">
        <f t="shared" si="745"/>
        <v/>
      </c>
      <c r="DM486" s="39" t="str">
        <f t="shared" si="745"/>
        <v/>
      </c>
      <c r="DN486" s="39" t="str">
        <f t="shared" si="745"/>
        <v/>
      </c>
      <c r="DO486" s="39" t="str">
        <f t="shared" si="745"/>
        <v/>
      </c>
      <c r="DP486" s="39" t="str">
        <f t="shared" si="745"/>
        <v/>
      </c>
      <c r="DQ486" s="39" t="str">
        <f t="shared" si="745"/>
        <v/>
      </c>
      <c r="DR486" s="39" t="str">
        <f t="shared" si="745"/>
        <v/>
      </c>
      <c r="DS486" s="39" t="str">
        <f t="shared" si="745"/>
        <v/>
      </c>
      <c r="DT486" s="39" t="str">
        <f t="shared" si="745"/>
        <v/>
      </c>
      <c r="DU486" s="39" t="str">
        <f t="shared" si="745"/>
        <v/>
      </c>
      <c r="DV486" s="39" t="str">
        <f t="shared" si="745"/>
        <v/>
      </c>
      <c r="DW486" s="39" t="str">
        <f t="shared" si="745"/>
        <v/>
      </c>
      <c r="DX486" s="39" t="str">
        <f t="shared" si="745"/>
        <v/>
      </c>
      <c r="DY486" s="39" t="str">
        <f t="shared" si="745"/>
        <v/>
      </c>
      <c r="DZ486" s="39" t="str">
        <f t="shared" si="745"/>
        <v/>
      </c>
      <c r="EA486" s="39" t="str">
        <f t="shared" si="745"/>
        <v/>
      </c>
      <c r="EB486" s="39" t="str">
        <f t="shared" si="745"/>
        <v/>
      </c>
      <c r="EC486" s="39" t="str">
        <f t="shared" si="745"/>
        <v/>
      </c>
      <c r="ED486" s="39" t="str">
        <f t="shared" si="745"/>
        <v/>
      </c>
      <c r="EE486" s="39" t="str">
        <f t="shared" si="745"/>
        <v/>
      </c>
      <c r="EF486" s="39" t="str">
        <f t="shared" si="745"/>
        <v/>
      </c>
      <c r="EG486" s="39" t="str">
        <f t="shared" si="745"/>
        <v/>
      </c>
      <c r="EH486" s="39" t="str">
        <f t="shared" si="745"/>
        <v/>
      </c>
      <c r="EI486" s="39" t="str">
        <f t="shared" si="745"/>
        <v/>
      </c>
      <c r="EJ486" s="39" t="str">
        <f t="shared" si="743"/>
        <v/>
      </c>
      <c r="EK486" s="39" t="str">
        <f t="shared" si="743"/>
        <v/>
      </c>
      <c r="EL486" s="39" t="str">
        <f t="shared" si="743"/>
        <v/>
      </c>
      <c r="EM486" s="39" t="str">
        <f t="shared" si="743"/>
        <v/>
      </c>
      <c r="EN486" s="39" t="str">
        <f t="shared" si="743"/>
        <v/>
      </c>
      <c r="EO486" s="39" t="str">
        <f t="shared" si="743"/>
        <v/>
      </c>
    </row>
    <row r="487" spans="75:145">
      <c r="BW487" s="39" t="str">
        <f t="shared" ref="BW487:BW550" si="746">CONCATENATE(BX487,BY487,BZ487,CA487,CB487,CC487,CD487,CE487,CF487,CG487,CH487,CI487,CJ487,CK487,CL487,CM487,CN487,CO487,CP487,CQ487,CR487,CS487,CT487,CU487,CV487,CW487,CX487,CY487,CZ487,DA487,DB487,DC487,DD487,DE487,DF487,DG487,DH487,DI487,DJ487,DK487,DL487,DM487,DN487,DO487,DP487,DQ487,DR487,DS487,DT487,DU487,DV487,DW487,DX487,DY487,DZ487,EA487,EB487,EC487,ED487,EE487,EF487,EG487,EH487,EI487,EJ487,EK487,EL487,EM487,EN487,EO487)</f>
        <v/>
      </c>
      <c r="BX487" s="39" t="str">
        <f t="shared" si="745"/>
        <v/>
      </c>
      <c r="BY487" s="39" t="str">
        <f t="shared" si="745"/>
        <v/>
      </c>
      <c r="BZ487" s="39" t="str">
        <f t="shared" si="745"/>
        <v/>
      </c>
      <c r="CA487" s="39" t="str">
        <f t="shared" si="745"/>
        <v/>
      </c>
      <c r="CB487" s="39" t="str">
        <f t="shared" si="745"/>
        <v/>
      </c>
      <c r="CC487" s="39" t="str">
        <f t="shared" si="745"/>
        <v/>
      </c>
      <c r="CD487" s="39" t="str">
        <f t="shared" si="745"/>
        <v/>
      </c>
      <c r="CE487" s="39" t="str">
        <f t="shared" si="745"/>
        <v/>
      </c>
      <c r="CF487" s="39" t="str">
        <f t="shared" si="745"/>
        <v/>
      </c>
      <c r="CG487" s="39" t="str">
        <f t="shared" si="745"/>
        <v/>
      </c>
      <c r="CH487" s="39" t="str">
        <f t="shared" si="745"/>
        <v/>
      </c>
      <c r="CI487" s="39" t="str">
        <f t="shared" si="745"/>
        <v/>
      </c>
      <c r="CJ487" s="39" t="str">
        <f t="shared" si="745"/>
        <v/>
      </c>
      <c r="CK487" s="39" t="str">
        <f t="shared" si="745"/>
        <v/>
      </c>
      <c r="CL487" s="39" t="str">
        <f t="shared" si="745"/>
        <v/>
      </c>
      <c r="CM487" s="39" t="str">
        <f t="shared" si="745"/>
        <v/>
      </c>
      <c r="CN487" s="39" t="str">
        <f t="shared" si="745"/>
        <v/>
      </c>
      <c r="CO487" s="39" t="str">
        <f t="shared" si="745"/>
        <v/>
      </c>
      <c r="CP487" s="39" t="str">
        <f t="shared" si="745"/>
        <v/>
      </c>
      <c r="CQ487" s="39" t="str">
        <f t="shared" si="745"/>
        <v/>
      </c>
      <c r="CR487" s="39" t="str">
        <f t="shared" si="745"/>
        <v/>
      </c>
      <c r="CS487" s="39" t="str">
        <f t="shared" si="745"/>
        <v/>
      </c>
      <c r="CT487" s="39" t="str">
        <f t="shared" si="745"/>
        <v/>
      </c>
      <c r="CU487" s="39" t="str">
        <f t="shared" si="745"/>
        <v/>
      </c>
      <c r="CV487" s="39" t="str">
        <f t="shared" si="745"/>
        <v/>
      </c>
      <c r="CW487" s="39" t="str">
        <f t="shared" si="745"/>
        <v/>
      </c>
      <c r="CX487" s="39" t="str">
        <f t="shared" si="745"/>
        <v/>
      </c>
      <c r="CY487" s="39" t="str">
        <f t="shared" si="745"/>
        <v/>
      </c>
      <c r="CZ487" s="39" t="str">
        <f t="shared" si="745"/>
        <v/>
      </c>
      <c r="DA487" s="39" t="str">
        <f t="shared" si="745"/>
        <v/>
      </c>
      <c r="DB487" s="39" t="str">
        <f t="shared" si="745"/>
        <v/>
      </c>
      <c r="DC487" s="39" t="str">
        <f t="shared" si="745"/>
        <v/>
      </c>
      <c r="DD487" s="39" t="str">
        <f t="shared" si="745"/>
        <v/>
      </c>
      <c r="DE487" s="39" t="str">
        <f t="shared" si="745"/>
        <v/>
      </c>
      <c r="DF487" s="39" t="str">
        <f t="shared" si="745"/>
        <v/>
      </c>
      <c r="DG487" s="39" t="str">
        <f t="shared" si="745"/>
        <v/>
      </c>
      <c r="DH487" s="39" t="str">
        <f t="shared" si="745"/>
        <v/>
      </c>
      <c r="DI487" s="39" t="str">
        <f t="shared" si="745"/>
        <v/>
      </c>
      <c r="DJ487" s="39" t="str">
        <f t="shared" si="745"/>
        <v/>
      </c>
      <c r="DK487" s="39" t="str">
        <f t="shared" si="745"/>
        <v/>
      </c>
      <c r="DL487" s="39" t="str">
        <f t="shared" si="745"/>
        <v/>
      </c>
      <c r="DM487" s="39" t="str">
        <f t="shared" si="745"/>
        <v/>
      </c>
      <c r="DN487" s="39" t="str">
        <f t="shared" si="745"/>
        <v/>
      </c>
      <c r="DO487" s="39" t="str">
        <f t="shared" si="745"/>
        <v/>
      </c>
      <c r="DP487" s="39" t="str">
        <f t="shared" si="745"/>
        <v/>
      </c>
      <c r="DQ487" s="39" t="str">
        <f t="shared" si="745"/>
        <v/>
      </c>
      <c r="DR487" s="39" t="str">
        <f t="shared" si="745"/>
        <v/>
      </c>
      <c r="DS487" s="39" t="str">
        <f t="shared" si="745"/>
        <v/>
      </c>
      <c r="DT487" s="39" t="str">
        <f t="shared" si="745"/>
        <v/>
      </c>
      <c r="DU487" s="39" t="str">
        <f t="shared" si="745"/>
        <v/>
      </c>
      <c r="DV487" s="39" t="str">
        <f t="shared" si="745"/>
        <v/>
      </c>
      <c r="DW487" s="39" t="str">
        <f t="shared" si="745"/>
        <v/>
      </c>
      <c r="DX487" s="39" t="str">
        <f t="shared" si="745"/>
        <v/>
      </c>
      <c r="DY487" s="39" t="str">
        <f t="shared" si="745"/>
        <v/>
      </c>
      <c r="DZ487" s="39" t="str">
        <f t="shared" si="745"/>
        <v/>
      </c>
      <c r="EA487" s="39" t="str">
        <f t="shared" si="745"/>
        <v/>
      </c>
      <c r="EB487" s="39" t="str">
        <f t="shared" si="745"/>
        <v/>
      </c>
      <c r="EC487" s="39" t="str">
        <f t="shared" si="745"/>
        <v/>
      </c>
      <c r="ED487" s="39" t="str">
        <f t="shared" si="745"/>
        <v/>
      </c>
      <c r="EE487" s="39" t="str">
        <f t="shared" si="745"/>
        <v/>
      </c>
      <c r="EF487" s="39" t="str">
        <f t="shared" si="745"/>
        <v/>
      </c>
      <c r="EG487" s="39" t="str">
        <f t="shared" si="745"/>
        <v/>
      </c>
      <c r="EH487" s="39" t="str">
        <f t="shared" si="745"/>
        <v/>
      </c>
      <c r="EI487" s="39" t="str">
        <f t="shared" si="745"/>
        <v/>
      </c>
      <c r="EJ487" s="39" t="str">
        <f t="shared" si="743"/>
        <v/>
      </c>
      <c r="EK487" s="39" t="str">
        <f t="shared" si="743"/>
        <v/>
      </c>
      <c r="EL487" s="39" t="str">
        <f t="shared" si="743"/>
        <v/>
      </c>
      <c r="EM487" s="39" t="str">
        <f t="shared" si="743"/>
        <v/>
      </c>
      <c r="EN487" s="39" t="str">
        <f t="shared" si="743"/>
        <v/>
      </c>
      <c r="EO487" s="39" t="str">
        <f t="shared" si="743"/>
        <v/>
      </c>
    </row>
    <row r="488" spans="75:145">
      <c r="BW488" s="39" t="str">
        <f t="shared" si="746"/>
        <v/>
      </c>
      <c r="BX488" s="39" t="str">
        <f t="shared" si="745"/>
        <v/>
      </c>
      <c r="BY488" s="39" t="str">
        <f t="shared" si="745"/>
        <v/>
      </c>
      <c r="BZ488" s="39" t="str">
        <f t="shared" si="745"/>
        <v/>
      </c>
      <c r="CA488" s="39" t="str">
        <f t="shared" si="745"/>
        <v/>
      </c>
      <c r="CB488" s="39" t="str">
        <f t="shared" si="745"/>
        <v/>
      </c>
      <c r="CC488" s="39" t="str">
        <f t="shared" si="745"/>
        <v/>
      </c>
      <c r="CD488" s="39" t="str">
        <f t="shared" si="745"/>
        <v/>
      </c>
      <c r="CE488" s="39" t="str">
        <f t="shared" si="745"/>
        <v/>
      </c>
      <c r="CF488" s="39" t="str">
        <f t="shared" si="745"/>
        <v/>
      </c>
      <c r="CG488" s="39" t="str">
        <f t="shared" si="745"/>
        <v/>
      </c>
      <c r="CH488" s="39" t="str">
        <f t="shared" si="745"/>
        <v/>
      </c>
      <c r="CI488" s="39" t="str">
        <f t="shared" si="745"/>
        <v/>
      </c>
      <c r="CJ488" s="39" t="str">
        <f t="shared" si="745"/>
        <v/>
      </c>
      <c r="CK488" s="39" t="str">
        <f t="shared" si="745"/>
        <v/>
      </c>
      <c r="CL488" s="39" t="str">
        <f t="shared" si="745"/>
        <v/>
      </c>
      <c r="CM488" s="39" t="str">
        <f t="shared" si="745"/>
        <v/>
      </c>
      <c r="CN488" s="39" t="str">
        <f t="shared" si="745"/>
        <v/>
      </c>
      <c r="CO488" s="39" t="str">
        <f t="shared" si="745"/>
        <v/>
      </c>
      <c r="CP488" s="39" t="str">
        <f t="shared" si="745"/>
        <v/>
      </c>
      <c r="CQ488" s="39" t="str">
        <f t="shared" si="745"/>
        <v/>
      </c>
      <c r="CR488" s="39" t="str">
        <f t="shared" si="745"/>
        <v/>
      </c>
      <c r="CS488" s="39" t="str">
        <f t="shared" si="745"/>
        <v/>
      </c>
      <c r="CT488" s="39" t="str">
        <f t="shared" si="745"/>
        <v/>
      </c>
      <c r="CU488" s="39" t="str">
        <f t="shared" si="745"/>
        <v/>
      </c>
      <c r="CV488" s="39" t="str">
        <f t="shared" si="745"/>
        <v/>
      </c>
      <c r="CW488" s="39" t="str">
        <f t="shared" si="745"/>
        <v/>
      </c>
      <c r="CX488" s="39" t="str">
        <f t="shared" si="745"/>
        <v/>
      </c>
      <c r="CY488" s="39" t="str">
        <f t="shared" si="745"/>
        <v/>
      </c>
      <c r="CZ488" s="39" t="str">
        <f t="shared" si="745"/>
        <v/>
      </c>
      <c r="DA488" s="39" t="str">
        <f t="shared" si="745"/>
        <v/>
      </c>
      <c r="DB488" s="39" t="str">
        <f t="shared" si="745"/>
        <v/>
      </c>
      <c r="DC488" s="39" t="str">
        <f t="shared" si="745"/>
        <v/>
      </c>
      <c r="DD488" s="39" t="str">
        <f t="shared" si="745"/>
        <v/>
      </c>
      <c r="DE488" s="39" t="str">
        <f t="shared" si="745"/>
        <v/>
      </c>
      <c r="DF488" s="39" t="str">
        <f t="shared" si="745"/>
        <v/>
      </c>
      <c r="DG488" s="39" t="str">
        <f t="shared" si="745"/>
        <v/>
      </c>
      <c r="DH488" s="39" t="str">
        <f t="shared" si="745"/>
        <v/>
      </c>
      <c r="DI488" s="39" t="str">
        <f t="shared" si="745"/>
        <v/>
      </c>
      <c r="DJ488" s="39" t="str">
        <f t="shared" si="745"/>
        <v/>
      </c>
      <c r="DK488" s="39" t="str">
        <f t="shared" si="745"/>
        <v/>
      </c>
      <c r="DL488" s="39" t="str">
        <f t="shared" si="745"/>
        <v/>
      </c>
      <c r="DM488" s="39" t="str">
        <f t="shared" si="745"/>
        <v/>
      </c>
      <c r="DN488" s="39" t="str">
        <f t="shared" si="745"/>
        <v/>
      </c>
      <c r="DO488" s="39" t="str">
        <f t="shared" si="745"/>
        <v/>
      </c>
      <c r="DP488" s="39" t="str">
        <f t="shared" si="745"/>
        <v/>
      </c>
      <c r="DQ488" s="39" t="str">
        <f t="shared" si="745"/>
        <v/>
      </c>
      <c r="DR488" s="39" t="str">
        <f t="shared" si="745"/>
        <v/>
      </c>
      <c r="DS488" s="39" t="str">
        <f t="shared" si="745"/>
        <v/>
      </c>
      <c r="DT488" s="39" t="str">
        <f t="shared" si="745"/>
        <v/>
      </c>
      <c r="DU488" s="39" t="str">
        <f t="shared" si="745"/>
        <v/>
      </c>
      <c r="DV488" s="39" t="str">
        <f t="shared" si="745"/>
        <v/>
      </c>
      <c r="DW488" s="39" t="str">
        <f t="shared" si="745"/>
        <v/>
      </c>
      <c r="DX488" s="39" t="str">
        <f t="shared" si="745"/>
        <v/>
      </c>
      <c r="DY488" s="39" t="str">
        <f t="shared" si="745"/>
        <v/>
      </c>
      <c r="DZ488" s="39" t="str">
        <f t="shared" si="745"/>
        <v/>
      </c>
      <c r="EA488" s="39" t="str">
        <f t="shared" si="745"/>
        <v/>
      </c>
      <c r="EB488" s="39" t="str">
        <f t="shared" si="745"/>
        <v/>
      </c>
      <c r="EC488" s="39" t="str">
        <f t="shared" si="745"/>
        <v/>
      </c>
      <c r="ED488" s="39" t="str">
        <f t="shared" si="745"/>
        <v/>
      </c>
      <c r="EE488" s="39" t="str">
        <f t="shared" si="745"/>
        <v/>
      </c>
      <c r="EF488" s="39" t="str">
        <f t="shared" si="745"/>
        <v/>
      </c>
      <c r="EG488" s="39" t="str">
        <f t="shared" si="745"/>
        <v/>
      </c>
      <c r="EH488" s="39" t="str">
        <f t="shared" si="745"/>
        <v/>
      </c>
      <c r="EI488" s="39" t="str">
        <f t="shared" ref="EI488" si="747">IF(BO488="","","|n|cffffcc00"&amp;EI$2&amp;"：|r"&amp;BO488&amp;EI$1)</f>
        <v/>
      </c>
      <c r="EJ488" s="39" t="str">
        <f t="shared" si="743"/>
        <v/>
      </c>
      <c r="EK488" s="39" t="str">
        <f t="shared" si="743"/>
        <v/>
      </c>
      <c r="EL488" s="39" t="str">
        <f t="shared" si="743"/>
        <v/>
      </c>
      <c r="EM488" s="39" t="str">
        <f t="shared" si="743"/>
        <v/>
      </c>
      <c r="EN488" s="39" t="str">
        <f t="shared" si="743"/>
        <v/>
      </c>
      <c r="EO488" s="39" t="str">
        <f t="shared" si="743"/>
        <v/>
      </c>
    </row>
    <row r="489" spans="75:145">
      <c r="BW489" s="39" t="str">
        <f t="shared" si="746"/>
        <v/>
      </c>
      <c r="BX489" s="39" t="str">
        <f t="shared" ref="BX489:EI492" si="748">IF(D489="","","|n|cffffcc00"&amp;BX$2&amp;"：|r"&amp;D489&amp;BX$1)</f>
        <v/>
      </c>
      <c r="BY489" s="39" t="str">
        <f t="shared" si="748"/>
        <v/>
      </c>
      <c r="BZ489" s="39" t="str">
        <f t="shared" si="748"/>
        <v/>
      </c>
      <c r="CA489" s="39" t="str">
        <f t="shared" si="748"/>
        <v/>
      </c>
      <c r="CB489" s="39" t="str">
        <f t="shared" si="748"/>
        <v/>
      </c>
      <c r="CC489" s="39" t="str">
        <f t="shared" si="748"/>
        <v/>
      </c>
      <c r="CD489" s="39" t="str">
        <f t="shared" si="748"/>
        <v/>
      </c>
      <c r="CE489" s="39" t="str">
        <f t="shared" si="748"/>
        <v/>
      </c>
      <c r="CF489" s="39" t="str">
        <f t="shared" si="748"/>
        <v/>
      </c>
      <c r="CG489" s="39" t="str">
        <f t="shared" si="748"/>
        <v/>
      </c>
      <c r="CH489" s="39" t="str">
        <f t="shared" si="748"/>
        <v/>
      </c>
      <c r="CI489" s="39" t="str">
        <f t="shared" si="748"/>
        <v/>
      </c>
      <c r="CJ489" s="39" t="str">
        <f t="shared" si="748"/>
        <v/>
      </c>
      <c r="CK489" s="39" t="str">
        <f t="shared" si="748"/>
        <v/>
      </c>
      <c r="CL489" s="39" t="str">
        <f t="shared" si="748"/>
        <v/>
      </c>
      <c r="CM489" s="39" t="str">
        <f t="shared" si="748"/>
        <v/>
      </c>
      <c r="CN489" s="39" t="str">
        <f t="shared" si="748"/>
        <v/>
      </c>
      <c r="CO489" s="39" t="str">
        <f t="shared" si="748"/>
        <v/>
      </c>
      <c r="CP489" s="39" t="str">
        <f t="shared" si="748"/>
        <v/>
      </c>
      <c r="CQ489" s="39" t="str">
        <f t="shared" si="748"/>
        <v/>
      </c>
      <c r="CR489" s="39" t="str">
        <f t="shared" si="748"/>
        <v/>
      </c>
      <c r="CS489" s="39" t="str">
        <f t="shared" si="748"/>
        <v/>
      </c>
      <c r="CT489" s="39" t="str">
        <f t="shared" si="748"/>
        <v/>
      </c>
      <c r="CU489" s="39" t="str">
        <f t="shared" si="748"/>
        <v/>
      </c>
      <c r="CV489" s="39" t="str">
        <f t="shared" si="748"/>
        <v/>
      </c>
      <c r="CW489" s="39" t="str">
        <f t="shared" si="748"/>
        <v/>
      </c>
      <c r="CX489" s="39" t="str">
        <f t="shared" si="748"/>
        <v/>
      </c>
      <c r="CY489" s="39" t="str">
        <f t="shared" si="748"/>
        <v/>
      </c>
      <c r="CZ489" s="39" t="str">
        <f t="shared" si="748"/>
        <v/>
      </c>
      <c r="DA489" s="39" t="str">
        <f t="shared" si="748"/>
        <v/>
      </c>
      <c r="DB489" s="39" t="str">
        <f t="shared" si="748"/>
        <v/>
      </c>
      <c r="DC489" s="39" t="str">
        <f t="shared" si="748"/>
        <v/>
      </c>
      <c r="DD489" s="39" t="str">
        <f t="shared" si="748"/>
        <v/>
      </c>
      <c r="DE489" s="39" t="str">
        <f t="shared" si="748"/>
        <v/>
      </c>
      <c r="DF489" s="39" t="str">
        <f t="shared" si="748"/>
        <v/>
      </c>
      <c r="DG489" s="39" t="str">
        <f t="shared" si="748"/>
        <v/>
      </c>
      <c r="DH489" s="39" t="str">
        <f t="shared" si="748"/>
        <v/>
      </c>
      <c r="DI489" s="39" t="str">
        <f t="shared" si="748"/>
        <v/>
      </c>
      <c r="DJ489" s="39" t="str">
        <f t="shared" si="748"/>
        <v/>
      </c>
      <c r="DK489" s="39" t="str">
        <f t="shared" si="748"/>
        <v/>
      </c>
      <c r="DL489" s="39" t="str">
        <f t="shared" si="748"/>
        <v/>
      </c>
      <c r="DM489" s="39" t="str">
        <f t="shared" si="748"/>
        <v/>
      </c>
      <c r="DN489" s="39" t="str">
        <f t="shared" si="748"/>
        <v/>
      </c>
      <c r="DO489" s="39" t="str">
        <f t="shared" si="748"/>
        <v/>
      </c>
      <c r="DP489" s="39" t="str">
        <f t="shared" si="748"/>
        <v/>
      </c>
      <c r="DQ489" s="39" t="str">
        <f t="shared" si="748"/>
        <v/>
      </c>
      <c r="DR489" s="39" t="str">
        <f t="shared" si="748"/>
        <v/>
      </c>
      <c r="DS489" s="39" t="str">
        <f t="shared" si="748"/>
        <v/>
      </c>
      <c r="DT489" s="39" t="str">
        <f t="shared" si="748"/>
        <v/>
      </c>
      <c r="DU489" s="39" t="str">
        <f t="shared" si="748"/>
        <v/>
      </c>
      <c r="DV489" s="39" t="str">
        <f t="shared" si="748"/>
        <v/>
      </c>
      <c r="DW489" s="39" t="str">
        <f t="shared" si="748"/>
        <v/>
      </c>
      <c r="DX489" s="39" t="str">
        <f t="shared" si="748"/>
        <v/>
      </c>
      <c r="DY489" s="39" t="str">
        <f t="shared" si="748"/>
        <v/>
      </c>
      <c r="DZ489" s="39" t="str">
        <f t="shared" si="748"/>
        <v/>
      </c>
      <c r="EA489" s="39" t="str">
        <f t="shared" si="748"/>
        <v/>
      </c>
      <c r="EB489" s="39" t="str">
        <f t="shared" si="748"/>
        <v/>
      </c>
      <c r="EC489" s="39" t="str">
        <f t="shared" si="748"/>
        <v/>
      </c>
      <c r="ED489" s="39" t="str">
        <f t="shared" si="748"/>
        <v/>
      </c>
      <c r="EE489" s="39" t="str">
        <f t="shared" si="748"/>
        <v/>
      </c>
      <c r="EF489" s="39" t="str">
        <f t="shared" si="748"/>
        <v/>
      </c>
      <c r="EG489" s="39" t="str">
        <f t="shared" si="748"/>
        <v/>
      </c>
      <c r="EH489" s="39" t="str">
        <f t="shared" si="748"/>
        <v/>
      </c>
      <c r="EI489" s="39" t="str">
        <f t="shared" si="748"/>
        <v/>
      </c>
      <c r="EJ489" s="39" t="str">
        <f t="shared" si="743"/>
        <v/>
      </c>
      <c r="EK489" s="39" t="str">
        <f t="shared" si="743"/>
        <v/>
      </c>
      <c r="EL489" s="39" t="str">
        <f t="shared" si="743"/>
        <v/>
      </c>
      <c r="EM489" s="39" t="str">
        <f t="shared" si="743"/>
        <v/>
      </c>
      <c r="EN489" s="39" t="str">
        <f t="shared" si="743"/>
        <v/>
      </c>
      <c r="EO489" s="39" t="str">
        <f t="shared" si="743"/>
        <v/>
      </c>
    </row>
    <row r="490" spans="75:145">
      <c r="BW490" s="39" t="str">
        <f t="shared" si="746"/>
        <v/>
      </c>
      <c r="BX490" s="39" t="str">
        <f t="shared" si="748"/>
        <v/>
      </c>
      <c r="BY490" s="39" t="str">
        <f t="shared" si="748"/>
        <v/>
      </c>
      <c r="BZ490" s="39" t="str">
        <f t="shared" si="748"/>
        <v/>
      </c>
      <c r="CA490" s="39" t="str">
        <f t="shared" si="748"/>
        <v/>
      </c>
      <c r="CB490" s="39" t="str">
        <f t="shared" si="748"/>
        <v/>
      </c>
      <c r="CC490" s="39" t="str">
        <f t="shared" si="748"/>
        <v/>
      </c>
      <c r="CD490" s="39" t="str">
        <f t="shared" si="748"/>
        <v/>
      </c>
      <c r="CE490" s="39" t="str">
        <f t="shared" si="748"/>
        <v/>
      </c>
      <c r="CF490" s="39" t="str">
        <f t="shared" si="748"/>
        <v/>
      </c>
      <c r="CG490" s="39" t="str">
        <f t="shared" si="748"/>
        <v/>
      </c>
      <c r="CH490" s="39" t="str">
        <f t="shared" si="748"/>
        <v/>
      </c>
      <c r="CI490" s="39" t="str">
        <f t="shared" si="748"/>
        <v/>
      </c>
      <c r="CJ490" s="39" t="str">
        <f t="shared" si="748"/>
        <v/>
      </c>
      <c r="CK490" s="39" t="str">
        <f t="shared" si="748"/>
        <v/>
      </c>
      <c r="CL490" s="39" t="str">
        <f t="shared" si="748"/>
        <v/>
      </c>
      <c r="CM490" s="39" t="str">
        <f t="shared" si="748"/>
        <v/>
      </c>
      <c r="CN490" s="39" t="str">
        <f t="shared" si="748"/>
        <v/>
      </c>
      <c r="CO490" s="39" t="str">
        <f t="shared" si="748"/>
        <v/>
      </c>
      <c r="CP490" s="39" t="str">
        <f t="shared" si="748"/>
        <v/>
      </c>
      <c r="CQ490" s="39" t="str">
        <f t="shared" si="748"/>
        <v/>
      </c>
      <c r="CR490" s="39" t="str">
        <f t="shared" si="748"/>
        <v/>
      </c>
      <c r="CS490" s="39" t="str">
        <f t="shared" si="748"/>
        <v/>
      </c>
      <c r="CT490" s="39" t="str">
        <f t="shared" si="748"/>
        <v/>
      </c>
      <c r="CU490" s="39" t="str">
        <f t="shared" si="748"/>
        <v/>
      </c>
      <c r="CV490" s="39" t="str">
        <f t="shared" si="748"/>
        <v/>
      </c>
      <c r="CW490" s="39" t="str">
        <f t="shared" si="748"/>
        <v/>
      </c>
      <c r="CX490" s="39" t="str">
        <f t="shared" si="748"/>
        <v/>
      </c>
      <c r="CY490" s="39" t="str">
        <f t="shared" si="748"/>
        <v/>
      </c>
      <c r="CZ490" s="39" t="str">
        <f t="shared" si="748"/>
        <v/>
      </c>
      <c r="DA490" s="39" t="str">
        <f t="shared" si="748"/>
        <v/>
      </c>
      <c r="DB490" s="39" t="str">
        <f t="shared" si="748"/>
        <v/>
      </c>
      <c r="DC490" s="39" t="str">
        <f t="shared" si="748"/>
        <v/>
      </c>
      <c r="DD490" s="39" t="str">
        <f t="shared" si="748"/>
        <v/>
      </c>
      <c r="DE490" s="39" t="str">
        <f t="shared" si="748"/>
        <v/>
      </c>
      <c r="DF490" s="39" t="str">
        <f t="shared" si="748"/>
        <v/>
      </c>
      <c r="DG490" s="39" t="str">
        <f t="shared" si="748"/>
        <v/>
      </c>
      <c r="DH490" s="39" t="str">
        <f t="shared" si="748"/>
        <v/>
      </c>
      <c r="DI490" s="39" t="str">
        <f t="shared" si="748"/>
        <v/>
      </c>
      <c r="DJ490" s="39" t="str">
        <f t="shared" si="748"/>
        <v/>
      </c>
      <c r="DK490" s="39" t="str">
        <f t="shared" si="748"/>
        <v/>
      </c>
      <c r="DL490" s="39" t="str">
        <f t="shared" si="748"/>
        <v/>
      </c>
      <c r="DM490" s="39" t="str">
        <f t="shared" si="748"/>
        <v/>
      </c>
      <c r="DN490" s="39" t="str">
        <f t="shared" si="748"/>
        <v/>
      </c>
      <c r="DO490" s="39" t="str">
        <f t="shared" si="748"/>
        <v/>
      </c>
      <c r="DP490" s="39" t="str">
        <f t="shared" si="748"/>
        <v/>
      </c>
      <c r="DQ490" s="39" t="str">
        <f t="shared" si="748"/>
        <v/>
      </c>
      <c r="DR490" s="39" t="str">
        <f t="shared" si="748"/>
        <v/>
      </c>
      <c r="DS490" s="39" t="str">
        <f t="shared" si="748"/>
        <v/>
      </c>
      <c r="DT490" s="39" t="str">
        <f t="shared" si="748"/>
        <v/>
      </c>
      <c r="DU490" s="39" t="str">
        <f t="shared" si="748"/>
        <v/>
      </c>
      <c r="DV490" s="39" t="str">
        <f t="shared" si="748"/>
        <v/>
      </c>
      <c r="DW490" s="39" t="str">
        <f t="shared" si="748"/>
        <v/>
      </c>
      <c r="DX490" s="39" t="str">
        <f t="shared" si="748"/>
        <v/>
      </c>
      <c r="DY490" s="39" t="str">
        <f t="shared" si="748"/>
        <v/>
      </c>
      <c r="DZ490" s="39" t="str">
        <f t="shared" si="748"/>
        <v/>
      </c>
      <c r="EA490" s="39" t="str">
        <f t="shared" si="748"/>
        <v/>
      </c>
      <c r="EB490" s="39" t="str">
        <f t="shared" si="748"/>
        <v/>
      </c>
      <c r="EC490" s="39" t="str">
        <f t="shared" si="748"/>
        <v/>
      </c>
      <c r="ED490" s="39" t="str">
        <f t="shared" si="748"/>
        <v/>
      </c>
      <c r="EE490" s="39" t="str">
        <f t="shared" si="748"/>
        <v/>
      </c>
      <c r="EF490" s="39" t="str">
        <f t="shared" si="748"/>
        <v/>
      </c>
      <c r="EG490" s="39" t="str">
        <f t="shared" si="748"/>
        <v/>
      </c>
      <c r="EH490" s="39" t="str">
        <f t="shared" si="748"/>
        <v/>
      </c>
      <c r="EI490" s="39" t="str">
        <f t="shared" si="748"/>
        <v/>
      </c>
      <c r="EJ490" s="39" t="str">
        <f t="shared" si="743"/>
        <v/>
      </c>
      <c r="EK490" s="39" t="str">
        <f t="shared" si="743"/>
        <v/>
      </c>
      <c r="EL490" s="39" t="str">
        <f t="shared" si="743"/>
        <v/>
      </c>
      <c r="EM490" s="39" t="str">
        <f t="shared" si="743"/>
        <v/>
      </c>
      <c r="EN490" s="39" t="str">
        <f t="shared" si="743"/>
        <v/>
      </c>
      <c r="EO490" s="39" t="str">
        <f t="shared" si="743"/>
        <v/>
      </c>
    </row>
    <row r="491" spans="75:145">
      <c r="BW491" s="39" t="str">
        <f t="shared" si="746"/>
        <v/>
      </c>
      <c r="BX491" s="39" t="str">
        <f t="shared" si="748"/>
        <v/>
      </c>
      <c r="BY491" s="39" t="str">
        <f t="shared" si="748"/>
        <v/>
      </c>
      <c r="BZ491" s="39" t="str">
        <f t="shared" si="748"/>
        <v/>
      </c>
      <c r="CA491" s="39" t="str">
        <f t="shared" si="748"/>
        <v/>
      </c>
      <c r="CB491" s="39" t="str">
        <f t="shared" si="748"/>
        <v/>
      </c>
      <c r="CC491" s="39" t="str">
        <f t="shared" si="748"/>
        <v/>
      </c>
      <c r="CD491" s="39" t="str">
        <f t="shared" si="748"/>
        <v/>
      </c>
      <c r="CE491" s="39" t="str">
        <f t="shared" si="748"/>
        <v/>
      </c>
      <c r="CF491" s="39" t="str">
        <f t="shared" si="748"/>
        <v/>
      </c>
      <c r="CG491" s="39" t="str">
        <f t="shared" si="748"/>
        <v/>
      </c>
      <c r="CH491" s="39" t="str">
        <f t="shared" si="748"/>
        <v/>
      </c>
      <c r="CI491" s="39" t="str">
        <f t="shared" si="748"/>
        <v/>
      </c>
      <c r="CJ491" s="39" t="str">
        <f t="shared" si="748"/>
        <v/>
      </c>
      <c r="CK491" s="39" t="str">
        <f t="shared" si="748"/>
        <v/>
      </c>
      <c r="CL491" s="39" t="str">
        <f t="shared" si="748"/>
        <v/>
      </c>
      <c r="CM491" s="39" t="str">
        <f t="shared" si="748"/>
        <v/>
      </c>
      <c r="CN491" s="39" t="str">
        <f t="shared" si="748"/>
        <v/>
      </c>
      <c r="CO491" s="39" t="str">
        <f t="shared" si="748"/>
        <v/>
      </c>
      <c r="CP491" s="39" t="str">
        <f t="shared" si="748"/>
        <v/>
      </c>
      <c r="CQ491" s="39" t="str">
        <f t="shared" si="748"/>
        <v/>
      </c>
      <c r="CR491" s="39" t="str">
        <f t="shared" si="748"/>
        <v/>
      </c>
      <c r="CS491" s="39" t="str">
        <f t="shared" si="748"/>
        <v/>
      </c>
      <c r="CT491" s="39" t="str">
        <f t="shared" si="748"/>
        <v/>
      </c>
      <c r="CU491" s="39" t="str">
        <f t="shared" si="748"/>
        <v/>
      </c>
      <c r="CV491" s="39" t="str">
        <f t="shared" si="748"/>
        <v/>
      </c>
      <c r="CW491" s="39" t="str">
        <f t="shared" si="748"/>
        <v/>
      </c>
      <c r="CX491" s="39" t="str">
        <f t="shared" si="748"/>
        <v/>
      </c>
      <c r="CY491" s="39" t="str">
        <f t="shared" si="748"/>
        <v/>
      </c>
      <c r="CZ491" s="39" t="str">
        <f t="shared" si="748"/>
        <v/>
      </c>
      <c r="DA491" s="39" t="str">
        <f t="shared" si="748"/>
        <v/>
      </c>
      <c r="DB491" s="39" t="str">
        <f t="shared" si="748"/>
        <v/>
      </c>
      <c r="DC491" s="39" t="str">
        <f t="shared" si="748"/>
        <v/>
      </c>
      <c r="DD491" s="39" t="str">
        <f t="shared" si="748"/>
        <v/>
      </c>
      <c r="DE491" s="39" t="str">
        <f t="shared" si="748"/>
        <v/>
      </c>
      <c r="DF491" s="39" t="str">
        <f t="shared" si="748"/>
        <v/>
      </c>
      <c r="DG491" s="39" t="str">
        <f t="shared" si="748"/>
        <v/>
      </c>
      <c r="DH491" s="39" t="str">
        <f t="shared" si="748"/>
        <v/>
      </c>
      <c r="DI491" s="39" t="str">
        <f t="shared" si="748"/>
        <v/>
      </c>
      <c r="DJ491" s="39" t="str">
        <f t="shared" si="748"/>
        <v/>
      </c>
      <c r="DK491" s="39" t="str">
        <f t="shared" si="748"/>
        <v/>
      </c>
      <c r="DL491" s="39" t="str">
        <f t="shared" si="748"/>
        <v/>
      </c>
      <c r="DM491" s="39" t="str">
        <f t="shared" si="748"/>
        <v/>
      </c>
      <c r="DN491" s="39" t="str">
        <f t="shared" si="748"/>
        <v/>
      </c>
      <c r="DO491" s="39" t="str">
        <f t="shared" si="748"/>
        <v/>
      </c>
      <c r="DP491" s="39" t="str">
        <f t="shared" si="748"/>
        <v/>
      </c>
      <c r="DQ491" s="39" t="str">
        <f t="shared" si="748"/>
        <v/>
      </c>
      <c r="DR491" s="39" t="str">
        <f t="shared" si="748"/>
        <v/>
      </c>
      <c r="DS491" s="39" t="str">
        <f t="shared" si="748"/>
        <v/>
      </c>
      <c r="DT491" s="39" t="str">
        <f t="shared" si="748"/>
        <v/>
      </c>
      <c r="DU491" s="39" t="str">
        <f t="shared" si="748"/>
        <v/>
      </c>
      <c r="DV491" s="39" t="str">
        <f t="shared" si="748"/>
        <v/>
      </c>
      <c r="DW491" s="39" t="str">
        <f t="shared" si="748"/>
        <v/>
      </c>
      <c r="DX491" s="39" t="str">
        <f t="shared" si="748"/>
        <v/>
      </c>
      <c r="DY491" s="39" t="str">
        <f t="shared" si="748"/>
        <v/>
      </c>
      <c r="DZ491" s="39" t="str">
        <f t="shared" si="748"/>
        <v/>
      </c>
      <c r="EA491" s="39" t="str">
        <f t="shared" si="748"/>
        <v/>
      </c>
      <c r="EB491" s="39" t="str">
        <f t="shared" si="748"/>
        <v/>
      </c>
      <c r="EC491" s="39" t="str">
        <f t="shared" si="748"/>
        <v/>
      </c>
      <c r="ED491" s="39" t="str">
        <f t="shared" si="748"/>
        <v/>
      </c>
      <c r="EE491" s="39" t="str">
        <f t="shared" si="748"/>
        <v/>
      </c>
      <c r="EF491" s="39" t="str">
        <f t="shared" si="748"/>
        <v/>
      </c>
      <c r="EG491" s="39" t="str">
        <f t="shared" si="748"/>
        <v/>
      </c>
      <c r="EH491" s="39" t="str">
        <f t="shared" si="748"/>
        <v/>
      </c>
      <c r="EI491" s="39" t="str">
        <f t="shared" si="748"/>
        <v/>
      </c>
      <c r="EJ491" s="39" t="str">
        <f t="shared" si="743"/>
        <v/>
      </c>
      <c r="EK491" s="39" t="str">
        <f t="shared" si="743"/>
        <v/>
      </c>
      <c r="EL491" s="39" t="str">
        <f t="shared" si="743"/>
        <v/>
      </c>
      <c r="EM491" s="39" t="str">
        <f t="shared" si="743"/>
        <v/>
      </c>
      <c r="EN491" s="39" t="str">
        <f t="shared" si="743"/>
        <v/>
      </c>
      <c r="EO491" s="39" t="str">
        <f t="shared" si="743"/>
        <v/>
      </c>
    </row>
    <row r="492" spans="75:145">
      <c r="BW492" s="39" t="str">
        <f t="shared" si="746"/>
        <v/>
      </c>
      <c r="BX492" s="39" t="str">
        <f t="shared" si="748"/>
        <v/>
      </c>
      <c r="BY492" s="39" t="str">
        <f t="shared" si="748"/>
        <v/>
      </c>
      <c r="BZ492" s="39" t="str">
        <f t="shared" si="748"/>
        <v/>
      </c>
      <c r="CA492" s="39" t="str">
        <f t="shared" si="748"/>
        <v/>
      </c>
      <c r="CB492" s="39" t="str">
        <f t="shared" si="748"/>
        <v/>
      </c>
      <c r="CC492" s="39" t="str">
        <f t="shared" si="748"/>
        <v/>
      </c>
      <c r="CD492" s="39" t="str">
        <f t="shared" si="748"/>
        <v/>
      </c>
      <c r="CE492" s="39" t="str">
        <f t="shared" si="748"/>
        <v/>
      </c>
      <c r="CF492" s="39" t="str">
        <f t="shared" si="748"/>
        <v/>
      </c>
      <c r="CG492" s="39" t="str">
        <f t="shared" si="748"/>
        <v/>
      </c>
      <c r="CH492" s="39" t="str">
        <f t="shared" si="748"/>
        <v/>
      </c>
      <c r="CI492" s="39" t="str">
        <f t="shared" si="748"/>
        <v/>
      </c>
      <c r="CJ492" s="39" t="str">
        <f t="shared" si="748"/>
        <v/>
      </c>
      <c r="CK492" s="39" t="str">
        <f t="shared" si="748"/>
        <v/>
      </c>
      <c r="CL492" s="39" t="str">
        <f t="shared" si="748"/>
        <v/>
      </c>
      <c r="CM492" s="39" t="str">
        <f t="shared" si="748"/>
        <v/>
      </c>
      <c r="CN492" s="39" t="str">
        <f t="shared" si="748"/>
        <v/>
      </c>
      <c r="CO492" s="39" t="str">
        <f t="shared" si="748"/>
        <v/>
      </c>
      <c r="CP492" s="39" t="str">
        <f t="shared" si="748"/>
        <v/>
      </c>
      <c r="CQ492" s="39" t="str">
        <f t="shared" si="748"/>
        <v/>
      </c>
      <c r="CR492" s="39" t="str">
        <f t="shared" si="748"/>
        <v/>
      </c>
      <c r="CS492" s="39" t="str">
        <f t="shared" si="748"/>
        <v/>
      </c>
      <c r="CT492" s="39" t="str">
        <f t="shared" si="748"/>
        <v/>
      </c>
      <c r="CU492" s="39" t="str">
        <f t="shared" si="748"/>
        <v/>
      </c>
      <c r="CV492" s="39" t="str">
        <f t="shared" si="748"/>
        <v/>
      </c>
      <c r="CW492" s="39" t="str">
        <f t="shared" si="748"/>
        <v/>
      </c>
      <c r="CX492" s="39" t="str">
        <f t="shared" si="748"/>
        <v/>
      </c>
      <c r="CY492" s="39" t="str">
        <f t="shared" si="748"/>
        <v/>
      </c>
      <c r="CZ492" s="39" t="str">
        <f t="shared" si="748"/>
        <v/>
      </c>
      <c r="DA492" s="39" t="str">
        <f t="shared" si="748"/>
        <v/>
      </c>
      <c r="DB492" s="39" t="str">
        <f t="shared" si="748"/>
        <v/>
      </c>
      <c r="DC492" s="39" t="str">
        <f t="shared" si="748"/>
        <v/>
      </c>
      <c r="DD492" s="39" t="str">
        <f t="shared" si="748"/>
        <v/>
      </c>
      <c r="DE492" s="39" t="str">
        <f t="shared" si="748"/>
        <v/>
      </c>
      <c r="DF492" s="39" t="str">
        <f t="shared" si="748"/>
        <v/>
      </c>
      <c r="DG492" s="39" t="str">
        <f t="shared" si="748"/>
        <v/>
      </c>
      <c r="DH492" s="39" t="str">
        <f t="shared" si="748"/>
        <v/>
      </c>
      <c r="DI492" s="39" t="str">
        <f t="shared" si="748"/>
        <v/>
      </c>
      <c r="DJ492" s="39" t="str">
        <f t="shared" si="748"/>
        <v/>
      </c>
      <c r="DK492" s="39" t="str">
        <f t="shared" si="748"/>
        <v/>
      </c>
      <c r="DL492" s="39" t="str">
        <f t="shared" si="748"/>
        <v/>
      </c>
      <c r="DM492" s="39" t="str">
        <f t="shared" si="748"/>
        <v/>
      </c>
      <c r="DN492" s="39" t="str">
        <f t="shared" si="748"/>
        <v/>
      </c>
      <c r="DO492" s="39" t="str">
        <f t="shared" si="748"/>
        <v/>
      </c>
      <c r="DP492" s="39" t="str">
        <f t="shared" si="748"/>
        <v/>
      </c>
      <c r="DQ492" s="39" t="str">
        <f t="shared" si="748"/>
        <v/>
      </c>
      <c r="DR492" s="39" t="str">
        <f t="shared" si="748"/>
        <v/>
      </c>
      <c r="DS492" s="39" t="str">
        <f t="shared" si="748"/>
        <v/>
      </c>
      <c r="DT492" s="39" t="str">
        <f t="shared" si="748"/>
        <v/>
      </c>
      <c r="DU492" s="39" t="str">
        <f t="shared" si="748"/>
        <v/>
      </c>
      <c r="DV492" s="39" t="str">
        <f t="shared" si="748"/>
        <v/>
      </c>
      <c r="DW492" s="39" t="str">
        <f t="shared" si="748"/>
        <v/>
      </c>
      <c r="DX492" s="39" t="str">
        <f t="shared" si="748"/>
        <v/>
      </c>
      <c r="DY492" s="39" t="str">
        <f t="shared" si="748"/>
        <v/>
      </c>
      <c r="DZ492" s="39" t="str">
        <f t="shared" si="748"/>
        <v/>
      </c>
      <c r="EA492" s="39" t="str">
        <f t="shared" si="748"/>
        <v/>
      </c>
      <c r="EB492" s="39" t="str">
        <f t="shared" si="748"/>
        <v/>
      </c>
      <c r="EC492" s="39" t="str">
        <f t="shared" si="748"/>
        <v/>
      </c>
      <c r="ED492" s="39" t="str">
        <f t="shared" si="748"/>
        <v/>
      </c>
      <c r="EE492" s="39" t="str">
        <f t="shared" si="748"/>
        <v/>
      </c>
      <c r="EF492" s="39" t="str">
        <f t="shared" si="748"/>
        <v/>
      </c>
      <c r="EG492" s="39" t="str">
        <f t="shared" si="748"/>
        <v/>
      </c>
      <c r="EH492" s="39" t="str">
        <f t="shared" si="748"/>
        <v/>
      </c>
      <c r="EI492" s="39" t="str">
        <f t="shared" ref="EI492:EO534" si="749">IF(BO492="","","|n|cffffcc00"&amp;EI$2&amp;"：|r"&amp;BO492&amp;EI$1)</f>
        <v/>
      </c>
      <c r="EJ492" s="39" t="str">
        <f t="shared" si="743"/>
        <v/>
      </c>
      <c r="EK492" s="39" t="str">
        <f t="shared" si="743"/>
        <v/>
      </c>
      <c r="EL492" s="39" t="str">
        <f t="shared" si="743"/>
        <v/>
      </c>
      <c r="EM492" s="39" t="str">
        <f t="shared" si="743"/>
        <v/>
      </c>
      <c r="EN492" s="39" t="str">
        <f t="shared" si="743"/>
        <v/>
      </c>
      <c r="EO492" s="39" t="str">
        <f t="shared" si="743"/>
        <v/>
      </c>
    </row>
    <row r="493" spans="75:145">
      <c r="BW493" s="39" t="str">
        <f t="shared" si="746"/>
        <v/>
      </c>
      <c r="BX493" s="39" t="str">
        <f t="shared" ref="BX493:EH497" si="750">IF(D493="","","|n|cffffcc00"&amp;BX$2&amp;"：|r"&amp;D493&amp;BX$1)</f>
        <v/>
      </c>
      <c r="BY493" s="39" t="str">
        <f t="shared" si="750"/>
        <v/>
      </c>
      <c r="BZ493" s="39" t="str">
        <f t="shared" si="750"/>
        <v/>
      </c>
      <c r="CA493" s="39" t="str">
        <f t="shared" si="750"/>
        <v/>
      </c>
      <c r="CB493" s="39" t="str">
        <f t="shared" si="750"/>
        <v/>
      </c>
      <c r="CC493" s="39" t="str">
        <f t="shared" si="750"/>
        <v/>
      </c>
      <c r="CD493" s="39" t="str">
        <f t="shared" si="750"/>
        <v/>
      </c>
      <c r="CE493" s="39" t="str">
        <f t="shared" si="750"/>
        <v/>
      </c>
      <c r="CF493" s="39" t="str">
        <f t="shared" si="750"/>
        <v/>
      </c>
      <c r="CG493" s="39" t="str">
        <f t="shared" si="750"/>
        <v/>
      </c>
      <c r="CH493" s="39" t="str">
        <f t="shared" si="750"/>
        <v/>
      </c>
      <c r="CI493" s="39" t="str">
        <f t="shared" si="750"/>
        <v/>
      </c>
      <c r="CJ493" s="39" t="str">
        <f t="shared" si="750"/>
        <v/>
      </c>
      <c r="CK493" s="39" t="str">
        <f t="shared" si="750"/>
        <v/>
      </c>
      <c r="CL493" s="39" t="str">
        <f t="shared" si="750"/>
        <v/>
      </c>
      <c r="CM493" s="39" t="str">
        <f t="shared" si="750"/>
        <v/>
      </c>
      <c r="CN493" s="39" t="str">
        <f t="shared" si="750"/>
        <v/>
      </c>
      <c r="CO493" s="39" t="str">
        <f t="shared" si="750"/>
        <v/>
      </c>
      <c r="CP493" s="39" t="str">
        <f t="shared" si="750"/>
        <v/>
      </c>
      <c r="CQ493" s="39" t="str">
        <f t="shared" si="750"/>
        <v/>
      </c>
      <c r="CR493" s="39" t="str">
        <f t="shared" si="750"/>
        <v/>
      </c>
      <c r="CS493" s="39" t="str">
        <f t="shared" si="750"/>
        <v/>
      </c>
      <c r="CT493" s="39" t="str">
        <f t="shared" si="750"/>
        <v/>
      </c>
      <c r="CU493" s="39" t="str">
        <f t="shared" si="750"/>
        <v/>
      </c>
      <c r="CV493" s="39" t="str">
        <f t="shared" si="750"/>
        <v/>
      </c>
      <c r="CW493" s="39" t="str">
        <f t="shared" si="750"/>
        <v/>
      </c>
      <c r="CX493" s="39" t="str">
        <f t="shared" si="750"/>
        <v/>
      </c>
      <c r="CY493" s="39" t="str">
        <f t="shared" si="750"/>
        <v/>
      </c>
      <c r="CZ493" s="39" t="str">
        <f t="shared" si="750"/>
        <v/>
      </c>
      <c r="DA493" s="39" t="str">
        <f t="shared" si="750"/>
        <v/>
      </c>
      <c r="DB493" s="39" t="str">
        <f t="shared" si="750"/>
        <v/>
      </c>
      <c r="DC493" s="39" t="str">
        <f t="shared" si="750"/>
        <v/>
      </c>
      <c r="DD493" s="39" t="str">
        <f t="shared" si="750"/>
        <v/>
      </c>
      <c r="DE493" s="39" t="str">
        <f t="shared" si="750"/>
        <v/>
      </c>
      <c r="DF493" s="39" t="str">
        <f t="shared" si="750"/>
        <v/>
      </c>
      <c r="DG493" s="39" t="str">
        <f t="shared" si="750"/>
        <v/>
      </c>
      <c r="DH493" s="39" t="str">
        <f t="shared" si="750"/>
        <v/>
      </c>
      <c r="DI493" s="39" t="str">
        <f t="shared" si="750"/>
        <v/>
      </c>
      <c r="DJ493" s="39" t="str">
        <f t="shared" si="750"/>
        <v/>
      </c>
      <c r="DK493" s="39" t="str">
        <f t="shared" si="750"/>
        <v/>
      </c>
      <c r="DL493" s="39" t="str">
        <f t="shared" si="750"/>
        <v/>
      </c>
      <c r="DM493" s="39" t="str">
        <f t="shared" si="750"/>
        <v/>
      </c>
      <c r="DN493" s="39" t="str">
        <f t="shared" si="750"/>
        <v/>
      </c>
      <c r="DO493" s="39" t="str">
        <f t="shared" si="750"/>
        <v/>
      </c>
      <c r="DP493" s="39" t="str">
        <f t="shared" si="750"/>
        <v/>
      </c>
      <c r="DQ493" s="39" t="str">
        <f t="shared" si="750"/>
        <v/>
      </c>
      <c r="DR493" s="39" t="str">
        <f t="shared" si="750"/>
        <v/>
      </c>
      <c r="DS493" s="39" t="str">
        <f t="shared" si="750"/>
        <v/>
      </c>
      <c r="DT493" s="39" t="str">
        <f t="shared" si="750"/>
        <v/>
      </c>
      <c r="DU493" s="39" t="str">
        <f t="shared" si="750"/>
        <v/>
      </c>
      <c r="DV493" s="39" t="str">
        <f t="shared" si="750"/>
        <v/>
      </c>
      <c r="DW493" s="39" t="str">
        <f t="shared" si="750"/>
        <v/>
      </c>
      <c r="DX493" s="39" t="str">
        <f t="shared" si="750"/>
        <v/>
      </c>
      <c r="DY493" s="39" t="str">
        <f t="shared" si="750"/>
        <v/>
      </c>
      <c r="DZ493" s="39" t="str">
        <f t="shared" si="750"/>
        <v/>
      </c>
      <c r="EA493" s="39" t="str">
        <f t="shared" si="750"/>
        <v/>
      </c>
      <c r="EB493" s="39" t="str">
        <f t="shared" si="750"/>
        <v/>
      </c>
      <c r="EC493" s="39" t="str">
        <f t="shared" si="750"/>
        <v/>
      </c>
      <c r="ED493" s="39" t="str">
        <f t="shared" si="750"/>
        <v/>
      </c>
      <c r="EE493" s="39" t="str">
        <f t="shared" si="750"/>
        <v/>
      </c>
      <c r="EF493" s="39" t="str">
        <f t="shared" si="750"/>
        <v/>
      </c>
      <c r="EG493" s="39" t="str">
        <f t="shared" si="750"/>
        <v/>
      </c>
      <c r="EH493" s="39" t="str">
        <f t="shared" si="750"/>
        <v/>
      </c>
      <c r="EI493" s="39" t="str">
        <f t="shared" si="749"/>
        <v/>
      </c>
      <c r="EJ493" s="39" t="str">
        <f t="shared" si="743"/>
        <v/>
      </c>
      <c r="EK493" s="39" t="str">
        <f t="shared" si="743"/>
        <v/>
      </c>
      <c r="EL493" s="39" t="str">
        <f t="shared" si="743"/>
        <v/>
      </c>
      <c r="EM493" s="39" t="str">
        <f t="shared" si="743"/>
        <v/>
      </c>
      <c r="EN493" s="39" t="str">
        <f t="shared" si="743"/>
        <v/>
      </c>
      <c r="EO493" s="39" t="str">
        <f t="shared" si="743"/>
        <v/>
      </c>
    </row>
    <row r="494" spans="75:145">
      <c r="BW494" s="39" t="str">
        <f t="shared" si="746"/>
        <v/>
      </c>
      <c r="BX494" s="39" t="str">
        <f t="shared" si="750"/>
        <v/>
      </c>
      <c r="BY494" s="39" t="str">
        <f t="shared" si="750"/>
        <v/>
      </c>
      <c r="BZ494" s="39" t="str">
        <f t="shared" si="750"/>
        <v/>
      </c>
      <c r="CA494" s="39" t="str">
        <f t="shared" si="750"/>
        <v/>
      </c>
      <c r="CB494" s="39" t="str">
        <f t="shared" si="750"/>
        <v/>
      </c>
      <c r="CC494" s="39" t="str">
        <f t="shared" si="750"/>
        <v/>
      </c>
      <c r="CD494" s="39" t="str">
        <f t="shared" si="750"/>
        <v/>
      </c>
      <c r="CE494" s="39" t="str">
        <f t="shared" si="750"/>
        <v/>
      </c>
      <c r="CF494" s="39" t="str">
        <f t="shared" si="750"/>
        <v/>
      </c>
      <c r="CG494" s="39" t="str">
        <f t="shared" si="750"/>
        <v/>
      </c>
      <c r="CH494" s="39" t="str">
        <f t="shared" si="750"/>
        <v/>
      </c>
      <c r="CI494" s="39" t="str">
        <f t="shared" si="750"/>
        <v/>
      </c>
      <c r="CJ494" s="39" t="str">
        <f t="shared" si="750"/>
        <v/>
      </c>
      <c r="CK494" s="39" t="str">
        <f t="shared" si="750"/>
        <v/>
      </c>
      <c r="CL494" s="39" t="str">
        <f t="shared" si="750"/>
        <v/>
      </c>
      <c r="CM494" s="39" t="str">
        <f t="shared" si="750"/>
        <v/>
      </c>
      <c r="CN494" s="39" t="str">
        <f t="shared" si="750"/>
        <v/>
      </c>
      <c r="CO494" s="39" t="str">
        <f t="shared" si="750"/>
        <v/>
      </c>
      <c r="CP494" s="39" t="str">
        <f t="shared" si="750"/>
        <v/>
      </c>
      <c r="CQ494" s="39" t="str">
        <f t="shared" si="750"/>
        <v/>
      </c>
      <c r="CR494" s="39" t="str">
        <f t="shared" si="750"/>
        <v/>
      </c>
      <c r="CS494" s="39" t="str">
        <f t="shared" si="750"/>
        <v/>
      </c>
      <c r="CT494" s="39" t="str">
        <f t="shared" si="750"/>
        <v/>
      </c>
      <c r="CU494" s="39" t="str">
        <f t="shared" si="750"/>
        <v/>
      </c>
      <c r="CV494" s="39" t="str">
        <f t="shared" si="750"/>
        <v/>
      </c>
      <c r="CW494" s="39" t="str">
        <f t="shared" si="750"/>
        <v/>
      </c>
      <c r="CX494" s="39" t="str">
        <f t="shared" si="750"/>
        <v/>
      </c>
      <c r="CY494" s="39" t="str">
        <f t="shared" si="750"/>
        <v/>
      </c>
      <c r="CZ494" s="39" t="str">
        <f t="shared" si="750"/>
        <v/>
      </c>
      <c r="DA494" s="39" t="str">
        <f t="shared" si="750"/>
        <v/>
      </c>
      <c r="DB494" s="39" t="str">
        <f t="shared" si="750"/>
        <v/>
      </c>
      <c r="DC494" s="39" t="str">
        <f t="shared" si="750"/>
        <v/>
      </c>
      <c r="DD494" s="39" t="str">
        <f t="shared" si="750"/>
        <v/>
      </c>
      <c r="DE494" s="39" t="str">
        <f t="shared" si="750"/>
        <v/>
      </c>
      <c r="DF494" s="39" t="str">
        <f t="shared" si="750"/>
        <v/>
      </c>
      <c r="DG494" s="39" t="str">
        <f t="shared" si="750"/>
        <v/>
      </c>
      <c r="DH494" s="39" t="str">
        <f t="shared" si="750"/>
        <v/>
      </c>
      <c r="DI494" s="39" t="str">
        <f t="shared" si="750"/>
        <v/>
      </c>
      <c r="DJ494" s="39" t="str">
        <f t="shared" si="750"/>
        <v/>
      </c>
      <c r="DK494" s="39" t="str">
        <f t="shared" si="750"/>
        <v/>
      </c>
      <c r="DL494" s="39" t="str">
        <f t="shared" si="750"/>
        <v/>
      </c>
      <c r="DM494" s="39" t="str">
        <f t="shared" si="750"/>
        <v/>
      </c>
      <c r="DN494" s="39" t="str">
        <f t="shared" si="750"/>
        <v/>
      </c>
      <c r="DO494" s="39" t="str">
        <f t="shared" si="750"/>
        <v/>
      </c>
      <c r="DP494" s="39" t="str">
        <f t="shared" si="750"/>
        <v/>
      </c>
      <c r="DQ494" s="39" t="str">
        <f t="shared" si="750"/>
        <v/>
      </c>
      <c r="DR494" s="39" t="str">
        <f t="shared" si="750"/>
        <v/>
      </c>
      <c r="DS494" s="39" t="str">
        <f t="shared" si="750"/>
        <v/>
      </c>
      <c r="DT494" s="39" t="str">
        <f t="shared" si="750"/>
        <v/>
      </c>
      <c r="DU494" s="39" t="str">
        <f t="shared" si="750"/>
        <v/>
      </c>
      <c r="DV494" s="39" t="str">
        <f t="shared" si="750"/>
        <v/>
      </c>
      <c r="DW494" s="39" t="str">
        <f t="shared" si="750"/>
        <v/>
      </c>
      <c r="DX494" s="39" t="str">
        <f t="shared" si="750"/>
        <v/>
      </c>
      <c r="DY494" s="39" t="str">
        <f t="shared" si="750"/>
        <v/>
      </c>
      <c r="DZ494" s="39" t="str">
        <f t="shared" si="750"/>
        <v/>
      </c>
      <c r="EA494" s="39" t="str">
        <f t="shared" si="750"/>
        <v/>
      </c>
      <c r="EB494" s="39" t="str">
        <f t="shared" si="750"/>
        <v/>
      </c>
      <c r="EC494" s="39" t="str">
        <f t="shared" si="750"/>
        <v/>
      </c>
      <c r="ED494" s="39" t="str">
        <f t="shared" si="750"/>
        <v/>
      </c>
      <c r="EE494" s="39" t="str">
        <f t="shared" si="750"/>
        <v/>
      </c>
      <c r="EF494" s="39" t="str">
        <f t="shared" si="750"/>
        <v/>
      </c>
      <c r="EG494" s="39" t="str">
        <f t="shared" si="750"/>
        <v/>
      </c>
      <c r="EH494" s="39" t="str">
        <f t="shared" si="750"/>
        <v/>
      </c>
      <c r="EI494" s="39" t="str">
        <f t="shared" si="749"/>
        <v/>
      </c>
      <c r="EJ494" s="39" t="str">
        <f t="shared" si="743"/>
        <v/>
      </c>
      <c r="EK494" s="39" t="str">
        <f t="shared" si="743"/>
        <v/>
      </c>
      <c r="EL494" s="39" t="str">
        <f t="shared" si="743"/>
        <v/>
      </c>
      <c r="EM494" s="39" t="str">
        <f t="shared" si="743"/>
        <v/>
      </c>
      <c r="EN494" s="39" t="str">
        <f t="shared" si="743"/>
        <v/>
      </c>
      <c r="EO494" s="39" t="str">
        <f t="shared" si="743"/>
        <v/>
      </c>
    </row>
    <row r="495" spans="75:145">
      <c r="BW495" s="39" t="str">
        <f t="shared" si="746"/>
        <v/>
      </c>
      <c r="BX495" s="39" t="str">
        <f t="shared" si="750"/>
        <v/>
      </c>
      <c r="BY495" s="39" t="str">
        <f t="shared" si="750"/>
        <v/>
      </c>
      <c r="BZ495" s="39" t="str">
        <f t="shared" si="750"/>
        <v/>
      </c>
      <c r="CA495" s="39" t="str">
        <f t="shared" si="750"/>
        <v/>
      </c>
      <c r="CB495" s="39" t="str">
        <f t="shared" si="750"/>
        <v/>
      </c>
      <c r="CC495" s="39" t="str">
        <f t="shared" si="750"/>
        <v/>
      </c>
      <c r="CD495" s="39" t="str">
        <f t="shared" si="750"/>
        <v/>
      </c>
      <c r="CE495" s="39" t="str">
        <f t="shared" si="750"/>
        <v/>
      </c>
      <c r="CF495" s="39" t="str">
        <f t="shared" si="750"/>
        <v/>
      </c>
      <c r="CG495" s="39" t="str">
        <f t="shared" si="750"/>
        <v/>
      </c>
      <c r="CH495" s="39" t="str">
        <f t="shared" si="750"/>
        <v/>
      </c>
      <c r="CI495" s="39" t="str">
        <f t="shared" si="750"/>
        <v/>
      </c>
      <c r="CJ495" s="39" t="str">
        <f t="shared" si="750"/>
        <v/>
      </c>
      <c r="CK495" s="39" t="str">
        <f t="shared" si="750"/>
        <v/>
      </c>
      <c r="CL495" s="39" t="str">
        <f t="shared" si="750"/>
        <v/>
      </c>
      <c r="CM495" s="39" t="str">
        <f t="shared" si="750"/>
        <v/>
      </c>
      <c r="CN495" s="39" t="str">
        <f t="shared" si="750"/>
        <v/>
      </c>
      <c r="CO495" s="39" t="str">
        <f t="shared" si="750"/>
        <v/>
      </c>
      <c r="CP495" s="39" t="str">
        <f t="shared" si="750"/>
        <v/>
      </c>
      <c r="CQ495" s="39" t="str">
        <f t="shared" si="750"/>
        <v/>
      </c>
      <c r="CR495" s="39" t="str">
        <f t="shared" si="750"/>
        <v/>
      </c>
      <c r="CS495" s="39" t="str">
        <f t="shared" si="750"/>
        <v/>
      </c>
      <c r="CT495" s="39" t="str">
        <f t="shared" si="750"/>
        <v/>
      </c>
      <c r="CU495" s="39" t="str">
        <f t="shared" si="750"/>
        <v/>
      </c>
      <c r="CV495" s="39" t="str">
        <f t="shared" si="750"/>
        <v/>
      </c>
      <c r="CW495" s="39" t="str">
        <f t="shared" si="750"/>
        <v/>
      </c>
      <c r="CX495" s="39" t="str">
        <f t="shared" si="750"/>
        <v/>
      </c>
      <c r="CY495" s="39" t="str">
        <f t="shared" si="750"/>
        <v/>
      </c>
      <c r="CZ495" s="39" t="str">
        <f t="shared" si="750"/>
        <v/>
      </c>
      <c r="DA495" s="39" t="str">
        <f t="shared" si="750"/>
        <v/>
      </c>
      <c r="DB495" s="39" t="str">
        <f t="shared" si="750"/>
        <v/>
      </c>
      <c r="DC495" s="39" t="str">
        <f t="shared" si="750"/>
        <v/>
      </c>
      <c r="DD495" s="39" t="str">
        <f t="shared" si="750"/>
        <v/>
      </c>
      <c r="DE495" s="39" t="str">
        <f t="shared" si="750"/>
        <v/>
      </c>
      <c r="DF495" s="39" t="str">
        <f t="shared" si="750"/>
        <v/>
      </c>
      <c r="DG495" s="39" t="str">
        <f t="shared" si="750"/>
        <v/>
      </c>
      <c r="DH495" s="39" t="str">
        <f t="shared" si="750"/>
        <v/>
      </c>
      <c r="DI495" s="39" t="str">
        <f t="shared" si="750"/>
        <v/>
      </c>
      <c r="DJ495" s="39" t="str">
        <f t="shared" si="750"/>
        <v/>
      </c>
      <c r="DK495" s="39" t="str">
        <f t="shared" si="750"/>
        <v/>
      </c>
      <c r="DL495" s="39" t="str">
        <f t="shared" si="750"/>
        <v/>
      </c>
      <c r="DM495" s="39" t="str">
        <f t="shared" si="750"/>
        <v/>
      </c>
      <c r="DN495" s="39" t="str">
        <f t="shared" si="750"/>
        <v/>
      </c>
      <c r="DO495" s="39" t="str">
        <f t="shared" si="750"/>
        <v/>
      </c>
      <c r="DP495" s="39" t="str">
        <f t="shared" si="750"/>
        <v/>
      </c>
      <c r="DQ495" s="39" t="str">
        <f t="shared" si="750"/>
        <v/>
      </c>
      <c r="DR495" s="39" t="str">
        <f t="shared" si="750"/>
        <v/>
      </c>
      <c r="DS495" s="39" t="str">
        <f t="shared" si="750"/>
        <v/>
      </c>
      <c r="DT495" s="39" t="str">
        <f t="shared" si="750"/>
        <v/>
      </c>
      <c r="DU495" s="39" t="str">
        <f t="shared" si="750"/>
        <v/>
      </c>
      <c r="DV495" s="39" t="str">
        <f t="shared" si="750"/>
        <v/>
      </c>
      <c r="DW495" s="39" t="str">
        <f t="shared" si="750"/>
        <v/>
      </c>
      <c r="DX495" s="39" t="str">
        <f t="shared" si="750"/>
        <v/>
      </c>
      <c r="DY495" s="39" t="str">
        <f t="shared" si="750"/>
        <v/>
      </c>
      <c r="DZ495" s="39" t="str">
        <f t="shared" si="750"/>
        <v/>
      </c>
      <c r="EA495" s="39" t="str">
        <f t="shared" si="750"/>
        <v/>
      </c>
      <c r="EB495" s="39" t="str">
        <f t="shared" si="750"/>
        <v/>
      </c>
      <c r="EC495" s="39" t="str">
        <f t="shared" si="750"/>
        <v/>
      </c>
      <c r="ED495" s="39" t="str">
        <f t="shared" si="750"/>
        <v/>
      </c>
      <c r="EE495" s="39" t="str">
        <f t="shared" si="750"/>
        <v/>
      </c>
      <c r="EF495" s="39" t="str">
        <f t="shared" si="750"/>
        <v/>
      </c>
      <c r="EG495" s="39" t="str">
        <f t="shared" si="750"/>
        <v/>
      </c>
      <c r="EH495" s="39" t="str">
        <f t="shared" si="750"/>
        <v/>
      </c>
      <c r="EI495" s="39" t="str">
        <f t="shared" si="749"/>
        <v/>
      </c>
      <c r="EJ495" s="39" t="str">
        <f t="shared" si="743"/>
        <v/>
      </c>
      <c r="EK495" s="39" t="str">
        <f t="shared" si="743"/>
        <v/>
      </c>
      <c r="EL495" s="39" t="str">
        <f t="shared" si="743"/>
        <v/>
      </c>
      <c r="EM495" s="39" t="str">
        <f t="shared" si="743"/>
        <v/>
      </c>
      <c r="EN495" s="39" t="str">
        <f t="shared" si="743"/>
        <v/>
      </c>
      <c r="EO495" s="39" t="str">
        <f t="shared" si="743"/>
        <v/>
      </c>
    </row>
    <row r="496" spans="75:145">
      <c r="BW496" s="39" t="str">
        <f t="shared" si="746"/>
        <v/>
      </c>
      <c r="BX496" s="39" t="str">
        <f t="shared" si="750"/>
        <v/>
      </c>
      <c r="BY496" s="39" t="str">
        <f t="shared" si="750"/>
        <v/>
      </c>
      <c r="BZ496" s="39" t="str">
        <f t="shared" si="750"/>
        <v/>
      </c>
      <c r="CA496" s="39" t="str">
        <f t="shared" si="750"/>
        <v/>
      </c>
      <c r="CB496" s="39" t="str">
        <f t="shared" si="750"/>
        <v/>
      </c>
      <c r="CC496" s="39" t="str">
        <f t="shared" si="750"/>
        <v/>
      </c>
      <c r="CD496" s="39" t="str">
        <f t="shared" si="750"/>
        <v/>
      </c>
      <c r="CE496" s="39" t="str">
        <f t="shared" si="750"/>
        <v/>
      </c>
      <c r="CF496" s="39" t="str">
        <f t="shared" si="750"/>
        <v/>
      </c>
      <c r="CG496" s="39" t="str">
        <f t="shared" si="750"/>
        <v/>
      </c>
      <c r="CH496" s="39" t="str">
        <f t="shared" si="750"/>
        <v/>
      </c>
      <c r="CI496" s="39" t="str">
        <f t="shared" si="750"/>
        <v/>
      </c>
      <c r="CJ496" s="39" t="str">
        <f t="shared" si="750"/>
        <v/>
      </c>
      <c r="CK496" s="39" t="str">
        <f t="shared" si="750"/>
        <v/>
      </c>
      <c r="CL496" s="39" t="str">
        <f t="shared" si="750"/>
        <v/>
      </c>
      <c r="CM496" s="39" t="str">
        <f t="shared" si="750"/>
        <v/>
      </c>
      <c r="CN496" s="39" t="str">
        <f t="shared" si="750"/>
        <v/>
      </c>
      <c r="CO496" s="39" t="str">
        <f t="shared" si="750"/>
        <v/>
      </c>
      <c r="CP496" s="39" t="str">
        <f t="shared" si="750"/>
        <v/>
      </c>
      <c r="CQ496" s="39" t="str">
        <f t="shared" si="750"/>
        <v/>
      </c>
      <c r="CR496" s="39" t="str">
        <f t="shared" si="750"/>
        <v/>
      </c>
      <c r="CS496" s="39" t="str">
        <f t="shared" si="750"/>
        <v/>
      </c>
      <c r="CT496" s="39" t="str">
        <f t="shared" si="750"/>
        <v/>
      </c>
      <c r="CU496" s="39" t="str">
        <f t="shared" si="750"/>
        <v/>
      </c>
      <c r="CV496" s="39" t="str">
        <f t="shared" si="750"/>
        <v/>
      </c>
      <c r="CW496" s="39" t="str">
        <f t="shared" si="750"/>
        <v/>
      </c>
      <c r="CX496" s="39" t="str">
        <f t="shared" si="750"/>
        <v/>
      </c>
      <c r="CY496" s="39" t="str">
        <f t="shared" si="750"/>
        <v/>
      </c>
      <c r="CZ496" s="39" t="str">
        <f t="shared" si="750"/>
        <v/>
      </c>
      <c r="DA496" s="39" t="str">
        <f t="shared" si="750"/>
        <v/>
      </c>
      <c r="DB496" s="39" t="str">
        <f t="shared" si="750"/>
        <v/>
      </c>
      <c r="DC496" s="39" t="str">
        <f t="shared" si="750"/>
        <v/>
      </c>
      <c r="DD496" s="39" t="str">
        <f t="shared" si="750"/>
        <v/>
      </c>
      <c r="DE496" s="39" t="str">
        <f t="shared" si="750"/>
        <v/>
      </c>
      <c r="DF496" s="39" t="str">
        <f t="shared" si="750"/>
        <v/>
      </c>
      <c r="DG496" s="39" t="str">
        <f t="shared" si="750"/>
        <v/>
      </c>
      <c r="DH496" s="39" t="str">
        <f t="shared" si="750"/>
        <v/>
      </c>
      <c r="DI496" s="39" t="str">
        <f t="shared" si="750"/>
        <v/>
      </c>
      <c r="DJ496" s="39" t="str">
        <f t="shared" si="750"/>
        <v/>
      </c>
      <c r="DK496" s="39" t="str">
        <f t="shared" si="750"/>
        <v/>
      </c>
      <c r="DL496" s="39" t="str">
        <f t="shared" si="750"/>
        <v/>
      </c>
      <c r="DM496" s="39" t="str">
        <f t="shared" si="750"/>
        <v/>
      </c>
      <c r="DN496" s="39" t="str">
        <f t="shared" si="750"/>
        <v/>
      </c>
      <c r="DO496" s="39" t="str">
        <f t="shared" si="750"/>
        <v/>
      </c>
      <c r="DP496" s="39" t="str">
        <f t="shared" si="750"/>
        <v/>
      </c>
      <c r="DQ496" s="39" t="str">
        <f t="shared" si="750"/>
        <v/>
      </c>
      <c r="DR496" s="39" t="str">
        <f t="shared" si="750"/>
        <v/>
      </c>
      <c r="DS496" s="39" t="str">
        <f t="shared" si="750"/>
        <v/>
      </c>
      <c r="DT496" s="39" t="str">
        <f t="shared" si="750"/>
        <v/>
      </c>
      <c r="DU496" s="39" t="str">
        <f t="shared" si="750"/>
        <v/>
      </c>
      <c r="DV496" s="39" t="str">
        <f t="shared" si="750"/>
        <v/>
      </c>
      <c r="DW496" s="39" t="str">
        <f t="shared" si="750"/>
        <v/>
      </c>
      <c r="DX496" s="39" t="str">
        <f t="shared" si="750"/>
        <v/>
      </c>
      <c r="DY496" s="39" t="str">
        <f t="shared" si="750"/>
        <v/>
      </c>
      <c r="DZ496" s="39" t="str">
        <f t="shared" si="750"/>
        <v/>
      </c>
      <c r="EA496" s="39" t="str">
        <f t="shared" si="750"/>
        <v/>
      </c>
      <c r="EB496" s="39" t="str">
        <f t="shared" si="750"/>
        <v/>
      </c>
      <c r="EC496" s="39" t="str">
        <f t="shared" si="750"/>
        <v/>
      </c>
      <c r="ED496" s="39" t="str">
        <f t="shared" si="750"/>
        <v/>
      </c>
      <c r="EE496" s="39" t="str">
        <f t="shared" si="750"/>
        <v/>
      </c>
      <c r="EF496" s="39" t="str">
        <f t="shared" si="750"/>
        <v/>
      </c>
      <c r="EG496" s="39" t="str">
        <f t="shared" si="750"/>
        <v/>
      </c>
      <c r="EH496" s="39" t="str">
        <f t="shared" si="750"/>
        <v/>
      </c>
      <c r="EI496" s="39" t="str">
        <f t="shared" si="749"/>
        <v/>
      </c>
      <c r="EJ496" s="39" t="str">
        <f t="shared" si="743"/>
        <v/>
      </c>
      <c r="EK496" s="39" t="str">
        <f t="shared" si="743"/>
        <v/>
      </c>
      <c r="EL496" s="39" t="str">
        <f t="shared" si="743"/>
        <v/>
      </c>
      <c r="EM496" s="39" t="str">
        <f t="shared" si="743"/>
        <v/>
      </c>
      <c r="EN496" s="39" t="str">
        <f t="shared" si="743"/>
        <v/>
      </c>
      <c r="EO496" s="39" t="str">
        <f t="shared" si="743"/>
        <v/>
      </c>
    </row>
    <row r="497" spans="75:145">
      <c r="BW497" s="39" t="str">
        <f t="shared" si="746"/>
        <v/>
      </c>
      <c r="BX497" s="39" t="str">
        <f t="shared" si="750"/>
        <v/>
      </c>
      <c r="BY497" s="39" t="str">
        <f t="shared" si="750"/>
        <v/>
      </c>
      <c r="BZ497" s="39" t="str">
        <f t="shared" si="750"/>
        <v/>
      </c>
      <c r="CA497" s="39" t="str">
        <f t="shared" ref="CA497:EH501" si="751">IF(G497="","","|n|cffffcc00"&amp;CA$2&amp;"：|r"&amp;G497&amp;CA$1)</f>
        <v/>
      </c>
      <c r="CB497" s="39" t="str">
        <f t="shared" si="751"/>
        <v/>
      </c>
      <c r="CC497" s="39" t="str">
        <f t="shared" si="751"/>
        <v/>
      </c>
      <c r="CD497" s="39" t="str">
        <f t="shared" si="751"/>
        <v/>
      </c>
      <c r="CE497" s="39" t="str">
        <f t="shared" si="751"/>
        <v/>
      </c>
      <c r="CF497" s="39" t="str">
        <f t="shared" si="751"/>
        <v/>
      </c>
      <c r="CG497" s="39" t="str">
        <f t="shared" si="751"/>
        <v/>
      </c>
      <c r="CH497" s="39" t="str">
        <f t="shared" si="751"/>
        <v/>
      </c>
      <c r="CI497" s="39" t="str">
        <f t="shared" si="751"/>
        <v/>
      </c>
      <c r="CJ497" s="39" t="str">
        <f t="shared" si="751"/>
        <v/>
      </c>
      <c r="CK497" s="39" t="str">
        <f t="shared" si="751"/>
        <v/>
      </c>
      <c r="CL497" s="39" t="str">
        <f t="shared" si="751"/>
        <v/>
      </c>
      <c r="CM497" s="39" t="str">
        <f t="shared" si="751"/>
        <v/>
      </c>
      <c r="CN497" s="39" t="str">
        <f t="shared" si="751"/>
        <v/>
      </c>
      <c r="CO497" s="39" t="str">
        <f t="shared" si="751"/>
        <v/>
      </c>
      <c r="CP497" s="39" t="str">
        <f t="shared" si="751"/>
        <v/>
      </c>
      <c r="CQ497" s="39" t="str">
        <f t="shared" si="751"/>
        <v/>
      </c>
      <c r="CR497" s="39" t="str">
        <f t="shared" si="751"/>
        <v/>
      </c>
      <c r="CS497" s="39" t="str">
        <f t="shared" si="751"/>
        <v/>
      </c>
      <c r="CT497" s="39" t="str">
        <f t="shared" si="751"/>
        <v/>
      </c>
      <c r="CU497" s="39" t="str">
        <f t="shared" si="751"/>
        <v/>
      </c>
      <c r="CV497" s="39" t="str">
        <f t="shared" si="751"/>
        <v/>
      </c>
      <c r="CW497" s="39" t="str">
        <f t="shared" si="751"/>
        <v/>
      </c>
      <c r="CX497" s="39" t="str">
        <f t="shared" si="751"/>
        <v/>
      </c>
      <c r="CY497" s="39" t="str">
        <f t="shared" si="751"/>
        <v/>
      </c>
      <c r="CZ497" s="39" t="str">
        <f t="shared" si="751"/>
        <v/>
      </c>
      <c r="DA497" s="39" t="str">
        <f t="shared" si="751"/>
        <v/>
      </c>
      <c r="DB497" s="39" t="str">
        <f t="shared" si="751"/>
        <v/>
      </c>
      <c r="DC497" s="39" t="str">
        <f t="shared" si="751"/>
        <v/>
      </c>
      <c r="DD497" s="39" t="str">
        <f t="shared" si="751"/>
        <v/>
      </c>
      <c r="DE497" s="39" t="str">
        <f t="shared" si="751"/>
        <v/>
      </c>
      <c r="DF497" s="39" t="str">
        <f t="shared" si="751"/>
        <v/>
      </c>
      <c r="DG497" s="39" t="str">
        <f t="shared" si="751"/>
        <v/>
      </c>
      <c r="DH497" s="39" t="str">
        <f t="shared" si="751"/>
        <v/>
      </c>
      <c r="DI497" s="39" t="str">
        <f t="shared" si="751"/>
        <v/>
      </c>
      <c r="DJ497" s="39" t="str">
        <f t="shared" si="751"/>
        <v/>
      </c>
      <c r="DK497" s="39" t="str">
        <f t="shared" si="751"/>
        <v/>
      </c>
      <c r="DL497" s="39" t="str">
        <f t="shared" si="751"/>
        <v/>
      </c>
      <c r="DM497" s="39" t="str">
        <f t="shared" si="751"/>
        <v/>
      </c>
      <c r="DN497" s="39" t="str">
        <f t="shared" si="751"/>
        <v/>
      </c>
      <c r="DO497" s="39" t="str">
        <f t="shared" si="751"/>
        <v/>
      </c>
      <c r="DP497" s="39" t="str">
        <f t="shared" si="751"/>
        <v/>
      </c>
      <c r="DQ497" s="39" t="str">
        <f t="shared" si="751"/>
        <v/>
      </c>
      <c r="DR497" s="39" t="str">
        <f t="shared" si="751"/>
        <v/>
      </c>
      <c r="DS497" s="39" t="str">
        <f t="shared" si="751"/>
        <v/>
      </c>
      <c r="DT497" s="39" t="str">
        <f t="shared" si="751"/>
        <v/>
      </c>
      <c r="DU497" s="39" t="str">
        <f t="shared" si="751"/>
        <v/>
      </c>
      <c r="DV497" s="39" t="str">
        <f t="shared" si="751"/>
        <v/>
      </c>
      <c r="DW497" s="39" t="str">
        <f t="shared" si="751"/>
        <v/>
      </c>
      <c r="DX497" s="39" t="str">
        <f t="shared" si="751"/>
        <v/>
      </c>
      <c r="DY497" s="39" t="str">
        <f t="shared" si="751"/>
        <v/>
      </c>
      <c r="DZ497" s="39" t="str">
        <f t="shared" si="751"/>
        <v/>
      </c>
      <c r="EA497" s="39" t="str">
        <f t="shared" si="751"/>
        <v/>
      </c>
      <c r="EB497" s="39" t="str">
        <f t="shared" si="751"/>
        <v/>
      </c>
      <c r="EC497" s="39" t="str">
        <f t="shared" si="751"/>
        <v/>
      </c>
      <c r="ED497" s="39" t="str">
        <f t="shared" si="751"/>
        <v/>
      </c>
      <c r="EE497" s="39" t="str">
        <f t="shared" si="751"/>
        <v/>
      </c>
      <c r="EF497" s="39" t="str">
        <f t="shared" si="751"/>
        <v/>
      </c>
      <c r="EG497" s="39" t="str">
        <f t="shared" si="751"/>
        <v/>
      </c>
      <c r="EH497" s="39" t="str">
        <f t="shared" si="751"/>
        <v/>
      </c>
      <c r="EI497" s="39" t="str">
        <f t="shared" si="749"/>
        <v/>
      </c>
      <c r="EJ497" s="39" t="str">
        <f t="shared" si="743"/>
        <v/>
      </c>
      <c r="EK497" s="39" t="str">
        <f t="shared" si="743"/>
        <v/>
      </c>
      <c r="EL497" s="39" t="str">
        <f t="shared" si="743"/>
        <v/>
      </c>
      <c r="EM497" s="39" t="str">
        <f t="shared" si="743"/>
        <v/>
      </c>
      <c r="EN497" s="39" t="str">
        <f t="shared" si="743"/>
        <v/>
      </c>
      <c r="EO497" s="39" t="str">
        <f t="shared" si="743"/>
        <v/>
      </c>
    </row>
    <row r="498" spans="75:145">
      <c r="BW498" s="39" t="str">
        <f t="shared" si="746"/>
        <v/>
      </c>
      <c r="BX498" s="39" t="str">
        <f t="shared" ref="BX498:CM513" si="752">IF(D498="","","|n|cffffcc00"&amp;BX$2&amp;"：|r"&amp;D498&amp;BX$1)</f>
        <v/>
      </c>
      <c r="BY498" s="39" t="str">
        <f t="shared" si="752"/>
        <v/>
      </c>
      <c r="BZ498" s="39" t="str">
        <f t="shared" si="752"/>
        <v/>
      </c>
      <c r="CA498" s="39" t="str">
        <f t="shared" si="752"/>
        <v/>
      </c>
      <c r="CB498" s="39" t="str">
        <f t="shared" si="752"/>
        <v/>
      </c>
      <c r="CC498" s="39" t="str">
        <f t="shared" si="752"/>
        <v/>
      </c>
      <c r="CD498" s="39" t="str">
        <f t="shared" si="752"/>
        <v/>
      </c>
      <c r="CE498" s="39" t="str">
        <f t="shared" si="752"/>
        <v/>
      </c>
      <c r="CF498" s="39" t="str">
        <f t="shared" si="752"/>
        <v/>
      </c>
      <c r="CG498" s="39" t="str">
        <f t="shared" si="752"/>
        <v/>
      </c>
      <c r="CH498" s="39" t="str">
        <f t="shared" si="752"/>
        <v/>
      </c>
      <c r="CI498" s="39" t="str">
        <f t="shared" si="752"/>
        <v/>
      </c>
      <c r="CJ498" s="39" t="str">
        <f t="shared" si="752"/>
        <v/>
      </c>
      <c r="CK498" s="39" t="str">
        <f t="shared" si="752"/>
        <v/>
      </c>
      <c r="CL498" s="39" t="str">
        <f t="shared" si="751"/>
        <v/>
      </c>
      <c r="CM498" s="39" t="str">
        <f t="shared" si="751"/>
        <v/>
      </c>
      <c r="CN498" s="39" t="str">
        <f t="shared" si="751"/>
        <v/>
      </c>
      <c r="CO498" s="39" t="str">
        <f t="shared" si="751"/>
        <v/>
      </c>
      <c r="CP498" s="39" t="str">
        <f t="shared" si="751"/>
        <v/>
      </c>
      <c r="CQ498" s="39" t="str">
        <f t="shared" si="751"/>
        <v/>
      </c>
      <c r="CR498" s="39" t="str">
        <f t="shared" si="751"/>
        <v/>
      </c>
      <c r="CS498" s="39" t="str">
        <f t="shared" si="751"/>
        <v/>
      </c>
      <c r="CT498" s="39" t="str">
        <f t="shared" si="751"/>
        <v/>
      </c>
      <c r="CU498" s="39" t="str">
        <f t="shared" si="751"/>
        <v/>
      </c>
      <c r="CV498" s="39" t="str">
        <f t="shared" si="751"/>
        <v/>
      </c>
      <c r="CW498" s="39" t="str">
        <f t="shared" si="751"/>
        <v/>
      </c>
      <c r="CX498" s="39" t="str">
        <f t="shared" si="751"/>
        <v/>
      </c>
      <c r="CY498" s="39" t="str">
        <f t="shared" si="751"/>
        <v/>
      </c>
      <c r="CZ498" s="39" t="str">
        <f t="shared" si="751"/>
        <v/>
      </c>
      <c r="DA498" s="39" t="str">
        <f t="shared" si="751"/>
        <v/>
      </c>
      <c r="DB498" s="39" t="str">
        <f t="shared" si="751"/>
        <v/>
      </c>
      <c r="DC498" s="39" t="str">
        <f t="shared" si="751"/>
        <v/>
      </c>
      <c r="DD498" s="39" t="str">
        <f t="shared" si="751"/>
        <v/>
      </c>
      <c r="DE498" s="39" t="str">
        <f t="shared" si="751"/>
        <v/>
      </c>
      <c r="DF498" s="39" t="str">
        <f t="shared" si="751"/>
        <v/>
      </c>
      <c r="DG498" s="39" t="str">
        <f t="shared" si="751"/>
        <v/>
      </c>
      <c r="DH498" s="39" t="str">
        <f t="shared" si="751"/>
        <v/>
      </c>
      <c r="DI498" s="39" t="str">
        <f t="shared" si="751"/>
        <v/>
      </c>
      <c r="DJ498" s="39" t="str">
        <f t="shared" si="751"/>
        <v/>
      </c>
      <c r="DK498" s="39" t="str">
        <f t="shared" si="751"/>
        <v/>
      </c>
      <c r="DL498" s="39" t="str">
        <f t="shared" si="751"/>
        <v/>
      </c>
      <c r="DM498" s="39" t="str">
        <f t="shared" si="751"/>
        <v/>
      </c>
      <c r="DN498" s="39" t="str">
        <f t="shared" si="751"/>
        <v/>
      </c>
      <c r="DO498" s="39" t="str">
        <f t="shared" si="751"/>
        <v/>
      </c>
      <c r="DP498" s="39" t="str">
        <f t="shared" si="751"/>
        <v/>
      </c>
      <c r="DQ498" s="39" t="str">
        <f t="shared" si="751"/>
        <v/>
      </c>
      <c r="DR498" s="39" t="str">
        <f t="shared" si="751"/>
        <v/>
      </c>
      <c r="DS498" s="39" t="str">
        <f t="shared" si="751"/>
        <v/>
      </c>
      <c r="DT498" s="39" t="str">
        <f t="shared" si="751"/>
        <v/>
      </c>
      <c r="DU498" s="39" t="str">
        <f t="shared" si="751"/>
        <v/>
      </c>
      <c r="DV498" s="39" t="str">
        <f t="shared" si="751"/>
        <v/>
      </c>
      <c r="DW498" s="39" t="str">
        <f t="shared" si="751"/>
        <v/>
      </c>
      <c r="DX498" s="39" t="str">
        <f t="shared" si="751"/>
        <v/>
      </c>
      <c r="DY498" s="39" t="str">
        <f t="shared" si="751"/>
        <v/>
      </c>
      <c r="DZ498" s="39" t="str">
        <f t="shared" si="751"/>
        <v/>
      </c>
      <c r="EA498" s="39" t="str">
        <f t="shared" si="751"/>
        <v/>
      </c>
      <c r="EB498" s="39" t="str">
        <f t="shared" si="751"/>
        <v/>
      </c>
      <c r="EC498" s="39" t="str">
        <f t="shared" si="751"/>
        <v/>
      </c>
      <c r="ED498" s="39" t="str">
        <f t="shared" si="751"/>
        <v/>
      </c>
      <c r="EE498" s="39" t="str">
        <f t="shared" si="751"/>
        <v/>
      </c>
      <c r="EF498" s="39" t="str">
        <f t="shared" si="751"/>
        <v/>
      </c>
      <c r="EG498" s="39" t="str">
        <f t="shared" si="751"/>
        <v/>
      </c>
      <c r="EH498" s="39" t="str">
        <f t="shared" si="751"/>
        <v/>
      </c>
      <c r="EI498" s="39" t="str">
        <f t="shared" si="749"/>
        <v/>
      </c>
      <c r="EJ498" s="39" t="str">
        <f t="shared" si="743"/>
        <v/>
      </c>
      <c r="EK498" s="39" t="str">
        <f t="shared" si="743"/>
        <v/>
      </c>
      <c r="EL498" s="39" t="str">
        <f t="shared" si="743"/>
        <v/>
      </c>
      <c r="EM498" s="39" t="str">
        <f t="shared" si="743"/>
        <v/>
      </c>
      <c r="EN498" s="39" t="str">
        <f t="shared" si="743"/>
        <v/>
      </c>
      <c r="EO498" s="39" t="str">
        <f t="shared" si="743"/>
        <v/>
      </c>
    </row>
    <row r="499" spans="75:145">
      <c r="BW499" s="39" t="str">
        <f t="shared" si="746"/>
        <v/>
      </c>
      <c r="BX499" s="39" t="str">
        <f t="shared" si="752"/>
        <v/>
      </c>
      <c r="BY499" s="39" t="str">
        <f t="shared" si="752"/>
        <v/>
      </c>
      <c r="BZ499" s="39" t="str">
        <f t="shared" si="752"/>
        <v/>
      </c>
      <c r="CA499" s="39" t="str">
        <f t="shared" si="752"/>
        <v/>
      </c>
      <c r="CB499" s="39" t="str">
        <f t="shared" si="752"/>
        <v/>
      </c>
      <c r="CC499" s="39" t="str">
        <f t="shared" si="752"/>
        <v/>
      </c>
      <c r="CD499" s="39" t="str">
        <f t="shared" si="752"/>
        <v/>
      </c>
      <c r="CE499" s="39" t="str">
        <f t="shared" si="752"/>
        <v/>
      </c>
      <c r="CF499" s="39" t="str">
        <f t="shared" si="752"/>
        <v/>
      </c>
      <c r="CG499" s="39" t="str">
        <f t="shared" si="752"/>
        <v/>
      </c>
      <c r="CH499" s="39" t="str">
        <f t="shared" si="752"/>
        <v/>
      </c>
      <c r="CI499" s="39" t="str">
        <f t="shared" si="752"/>
        <v/>
      </c>
      <c r="CJ499" s="39" t="str">
        <f t="shared" si="752"/>
        <v/>
      </c>
      <c r="CK499" s="39" t="str">
        <f t="shared" si="752"/>
        <v/>
      </c>
      <c r="CL499" s="39" t="str">
        <f t="shared" si="751"/>
        <v/>
      </c>
      <c r="CM499" s="39" t="str">
        <f t="shared" si="751"/>
        <v/>
      </c>
      <c r="CN499" s="39" t="str">
        <f t="shared" si="751"/>
        <v/>
      </c>
      <c r="CO499" s="39" t="str">
        <f t="shared" si="751"/>
        <v/>
      </c>
      <c r="CP499" s="39" t="str">
        <f t="shared" si="751"/>
        <v/>
      </c>
      <c r="CQ499" s="39" t="str">
        <f t="shared" si="751"/>
        <v/>
      </c>
      <c r="CR499" s="39" t="str">
        <f t="shared" si="751"/>
        <v/>
      </c>
      <c r="CS499" s="39" t="str">
        <f t="shared" si="751"/>
        <v/>
      </c>
      <c r="CT499" s="39" t="str">
        <f t="shared" si="751"/>
        <v/>
      </c>
      <c r="CU499" s="39" t="str">
        <f t="shared" si="751"/>
        <v/>
      </c>
      <c r="CV499" s="39" t="str">
        <f t="shared" si="751"/>
        <v/>
      </c>
      <c r="CW499" s="39" t="str">
        <f t="shared" si="751"/>
        <v/>
      </c>
      <c r="CX499" s="39" t="str">
        <f t="shared" si="751"/>
        <v/>
      </c>
      <c r="CY499" s="39" t="str">
        <f t="shared" si="751"/>
        <v/>
      </c>
      <c r="CZ499" s="39" t="str">
        <f t="shared" si="751"/>
        <v/>
      </c>
      <c r="DA499" s="39" t="str">
        <f t="shared" si="751"/>
        <v/>
      </c>
      <c r="DB499" s="39" t="str">
        <f t="shared" si="751"/>
        <v/>
      </c>
      <c r="DC499" s="39" t="str">
        <f t="shared" si="751"/>
        <v/>
      </c>
      <c r="DD499" s="39" t="str">
        <f t="shared" si="751"/>
        <v/>
      </c>
      <c r="DE499" s="39" t="str">
        <f t="shared" si="751"/>
        <v/>
      </c>
      <c r="DF499" s="39" t="str">
        <f t="shared" si="751"/>
        <v/>
      </c>
      <c r="DG499" s="39" t="str">
        <f t="shared" si="751"/>
        <v/>
      </c>
      <c r="DH499" s="39" t="str">
        <f t="shared" si="751"/>
        <v/>
      </c>
      <c r="DI499" s="39" t="str">
        <f t="shared" si="751"/>
        <v/>
      </c>
      <c r="DJ499" s="39" t="str">
        <f t="shared" si="751"/>
        <v/>
      </c>
      <c r="DK499" s="39" t="str">
        <f t="shared" si="751"/>
        <v/>
      </c>
      <c r="DL499" s="39" t="str">
        <f t="shared" si="751"/>
        <v/>
      </c>
      <c r="DM499" s="39" t="str">
        <f t="shared" si="751"/>
        <v/>
      </c>
      <c r="DN499" s="39" t="str">
        <f t="shared" si="751"/>
        <v/>
      </c>
      <c r="DO499" s="39" t="str">
        <f t="shared" si="751"/>
        <v/>
      </c>
      <c r="DP499" s="39" t="str">
        <f t="shared" si="751"/>
        <v/>
      </c>
      <c r="DQ499" s="39" t="str">
        <f t="shared" si="751"/>
        <v/>
      </c>
      <c r="DR499" s="39" t="str">
        <f t="shared" si="751"/>
        <v/>
      </c>
      <c r="DS499" s="39" t="str">
        <f t="shared" si="751"/>
        <v/>
      </c>
      <c r="DT499" s="39" t="str">
        <f t="shared" si="751"/>
        <v/>
      </c>
      <c r="DU499" s="39" t="str">
        <f t="shared" si="751"/>
        <v/>
      </c>
      <c r="DV499" s="39" t="str">
        <f t="shared" si="751"/>
        <v/>
      </c>
      <c r="DW499" s="39" t="str">
        <f t="shared" si="751"/>
        <v/>
      </c>
      <c r="DX499" s="39" t="str">
        <f t="shared" si="751"/>
        <v/>
      </c>
      <c r="DY499" s="39" t="str">
        <f t="shared" si="751"/>
        <v/>
      </c>
      <c r="DZ499" s="39" t="str">
        <f t="shared" si="751"/>
        <v/>
      </c>
      <c r="EA499" s="39" t="str">
        <f t="shared" si="751"/>
        <v/>
      </c>
      <c r="EB499" s="39" t="str">
        <f t="shared" si="751"/>
        <v/>
      </c>
      <c r="EC499" s="39" t="str">
        <f t="shared" si="751"/>
        <v/>
      </c>
      <c r="ED499" s="39" t="str">
        <f t="shared" si="751"/>
        <v/>
      </c>
      <c r="EE499" s="39" t="str">
        <f t="shared" si="751"/>
        <v/>
      </c>
      <c r="EF499" s="39" t="str">
        <f t="shared" si="751"/>
        <v/>
      </c>
      <c r="EG499" s="39" t="str">
        <f t="shared" si="751"/>
        <v/>
      </c>
      <c r="EH499" s="39" t="str">
        <f t="shared" si="751"/>
        <v/>
      </c>
      <c r="EI499" s="39" t="str">
        <f t="shared" si="749"/>
        <v/>
      </c>
      <c r="EJ499" s="39" t="str">
        <f t="shared" si="749"/>
        <v/>
      </c>
      <c r="EK499" s="39" t="str">
        <f t="shared" si="749"/>
        <v/>
      </c>
      <c r="EL499" s="39" t="str">
        <f t="shared" si="749"/>
        <v/>
      </c>
      <c r="EM499" s="39" t="str">
        <f t="shared" si="749"/>
        <v/>
      </c>
      <c r="EN499" s="39" t="str">
        <f t="shared" si="749"/>
        <v/>
      </c>
      <c r="EO499" s="39" t="str">
        <f t="shared" si="749"/>
        <v/>
      </c>
    </row>
    <row r="500" spans="75:145">
      <c r="BW500" s="39" t="str">
        <f t="shared" si="746"/>
        <v/>
      </c>
      <c r="BX500" s="39" t="str">
        <f t="shared" si="752"/>
        <v/>
      </c>
      <c r="BY500" s="39" t="str">
        <f t="shared" si="752"/>
        <v/>
      </c>
      <c r="BZ500" s="39" t="str">
        <f t="shared" si="752"/>
        <v/>
      </c>
      <c r="CA500" s="39" t="str">
        <f t="shared" si="752"/>
        <v/>
      </c>
      <c r="CB500" s="39" t="str">
        <f t="shared" si="752"/>
        <v/>
      </c>
      <c r="CC500" s="39" t="str">
        <f t="shared" si="752"/>
        <v/>
      </c>
      <c r="CD500" s="39" t="str">
        <f t="shared" si="752"/>
        <v/>
      </c>
      <c r="CE500" s="39" t="str">
        <f t="shared" si="752"/>
        <v/>
      </c>
      <c r="CF500" s="39" t="str">
        <f t="shared" si="752"/>
        <v/>
      </c>
      <c r="CG500" s="39" t="str">
        <f t="shared" si="752"/>
        <v/>
      </c>
      <c r="CH500" s="39" t="str">
        <f t="shared" si="752"/>
        <v/>
      </c>
      <c r="CI500" s="39" t="str">
        <f t="shared" si="752"/>
        <v/>
      </c>
      <c r="CJ500" s="39" t="str">
        <f t="shared" si="752"/>
        <v/>
      </c>
      <c r="CK500" s="39" t="str">
        <f t="shared" si="752"/>
        <v/>
      </c>
      <c r="CL500" s="39" t="str">
        <f t="shared" si="751"/>
        <v/>
      </c>
      <c r="CM500" s="39" t="str">
        <f t="shared" si="751"/>
        <v/>
      </c>
      <c r="CN500" s="39" t="str">
        <f t="shared" si="751"/>
        <v/>
      </c>
      <c r="CO500" s="39" t="str">
        <f t="shared" si="751"/>
        <v/>
      </c>
      <c r="CP500" s="39" t="str">
        <f t="shared" si="751"/>
        <v/>
      </c>
      <c r="CQ500" s="39" t="str">
        <f t="shared" si="751"/>
        <v/>
      </c>
      <c r="CR500" s="39" t="str">
        <f t="shared" si="751"/>
        <v/>
      </c>
      <c r="CS500" s="39" t="str">
        <f t="shared" si="751"/>
        <v/>
      </c>
      <c r="CT500" s="39" t="str">
        <f t="shared" si="751"/>
        <v/>
      </c>
      <c r="CU500" s="39" t="str">
        <f t="shared" si="751"/>
        <v/>
      </c>
      <c r="CV500" s="39" t="str">
        <f t="shared" si="751"/>
        <v/>
      </c>
      <c r="CW500" s="39" t="str">
        <f t="shared" si="751"/>
        <v/>
      </c>
      <c r="CX500" s="39" t="str">
        <f t="shared" si="751"/>
        <v/>
      </c>
      <c r="CY500" s="39" t="str">
        <f t="shared" si="751"/>
        <v/>
      </c>
      <c r="CZ500" s="39" t="str">
        <f t="shared" si="751"/>
        <v/>
      </c>
      <c r="DA500" s="39" t="str">
        <f t="shared" si="751"/>
        <v/>
      </c>
      <c r="DB500" s="39" t="str">
        <f t="shared" si="751"/>
        <v/>
      </c>
      <c r="DC500" s="39" t="str">
        <f t="shared" si="751"/>
        <v/>
      </c>
      <c r="DD500" s="39" t="str">
        <f t="shared" si="751"/>
        <v/>
      </c>
      <c r="DE500" s="39" t="str">
        <f t="shared" si="751"/>
        <v/>
      </c>
      <c r="DF500" s="39" t="str">
        <f t="shared" si="751"/>
        <v/>
      </c>
      <c r="DG500" s="39" t="str">
        <f t="shared" si="751"/>
        <v/>
      </c>
      <c r="DH500" s="39" t="str">
        <f t="shared" si="751"/>
        <v/>
      </c>
      <c r="DI500" s="39" t="str">
        <f t="shared" si="751"/>
        <v/>
      </c>
      <c r="DJ500" s="39" t="str">
        <f t="shared" si="751"/>
        <v/>
      </c>
      <c r="DK500" s="39" t="str">
        <f t="shared" si="751"/>
        <v/>
      </c>
      <c r="DL500" s="39" t="str">
        <f t="shared" si="751"/>
        <v/>
      </c>
      <c r="DM500" s="39" t="str">
        <f t="shared" si="751"/>
        <v/>
      </c>
      <c r="DN500" s="39" t="str">
        <f t="shared" si="751"/>
        <v/>
      </c>
      <c r="DO500" s="39" t="str">
        <f t="shared" si="751"/>
        <v/>
      </c>
      <c r="DP500" s="39" t="str">
        <f t="shared" si="751"/>
        <v/>
      </c>
      <c r="DQ500" s="39" t="str">
        <f t="shared" si="751"/>
        <v/>
      </c>
      <c r="DR500" s="39" t="str">
        <f t="shared" si="751"/>
        <v/>
      </c>
      <c r="DS500" s="39" t="str">
        <f t="shared" si="751"/>
        <v/>
      </c>
      <c r="DT500" s="39" t="str">
        <f t="shared" si="751"/>
        <v/>
      </c>
      <c r="DU500" s="39" t="str">
        <f t="shared" si="751"/>
        <v/>
      </c>
      <c r="DV500" s="39" t="str">
        <f t="shared" si="751"/>
        <v/>
      </c>
      <c r="DW500" s="39" t="str">
        <f t="shared" si="751"/>
        <v/>
      </c>
      <c r="DX500" s="39" t="str">
        <f t="shared" si="751"/>
        <v/>
      </c>
      <c r="DY500" s="39" t="str">
        <f t="shared" si="751"/>
        <v/>
      </c>
      <c r="DZ500" s="39" t="str">
        <f t="shared" si="751"/>
        <v/>
      </c>
      <c r="EA500" s="39" t="str">
        <f t="shared" si="751"/>
        <v/>
      </c>
      <c r="EB500" s="39" t="str">
        <f t="shared" si="751"/>
        <v/>
      </c>
      <c r="EC500" s="39" t="str">
        <f t="shared" si="751"/>
        <v/>
      </c>
      <c r="ED500" s="39" t="str">
        <f t="shared" si="751"/>
        <v/>
      </c>
      <c r="EE500" s="39" t="str">
        <f t="shared" si="751"/>
        <v/>
      </c>
      <c r="EF500" s="39" t="str">
        <f t="shared" si="751"/>
        <v/>
      </c>
      <c r="EG500" s="39" t="str">
        <f t="shared" si="751"/>
        <v/>
      </c>
      <c r="EH500" s="39" t="str">
        <f t="shared" si="751"/>
        <v/>
      </c>
      <c r="EI500" s="39" t="str">
        <f t="shared" si="749"/>
        <v/>
      </c>
      <c r="EJ500" s="39" t="str">
        <f t="shared" si="749"/>
        <v/>
      </c>
      <c r="EK500" s="39" t="str">
        <f t="shared" si="749"/>
        <v/>
      </c>
      <c r="EL500" s="39" t="str">
        <f t="shared" si="749"/>
        <v/>
      </c>
      <c r="EM500" s="39" t="str">
        <f t="shared" si="749"/>
        <v/>
      </c>
      <c r="EN500" s="39" t="str">
        <f t="shared" si="749"/>
        <v/>
      </c>
      <c r="EO500" s="39" t="str">
        <f t="shared" si="749"/>
        <v/>
      </c>
    </row>
    <row r="501" spans="75:145">
      <c r="BW501" s="39" t="str">
        <f t="shared" si="746"/>
        <v/>
      </c>
      <c r="BX501" s="39" t="str">
        <f t="shared" si="752"/>
        <v/>
      </c>
      <c r="BY501" s="39" t="str">
        <f t="shared" si="752"/>
        <v/>
      </c>
      <c r="BZ501" s="39" t="str">
        <f t="shared" si="752"/>
        <v/>
      </c>
      <c r="CA501" s="39" t="str">
        <f t="shared" si="752"/>
        <v/>
      </c>
      <c r="CB501" s="39" t="str">
        <f t="shared" si="752"/>
        <v/>
      </c>
      <c r="CC501" s="39" t="str">
        <f t="shared" si="752"/>
        <v/>
      </c>
      <c r="CD501" s="39" t="str">
        <f t="shared" si="752"/>
        <v/>
      </c>
      <c r="CE501" s="39" t="str">
        <f t="shared" si="752"/>
        <v/>
      </c>
      <c r="CF501" s="39" t="str">
        <f t="shared" si="752"/>
        <v/>
      </c>
      <c r="CG501" s="39" t="str">
        <f t="shared" si="752"/>
        <v/>
      </c>
      <c r="CH501" s="39" t="str">
        <f t="shared" si="752"/>
        <v/>
      </c>
      <c r="CI501" s="39" t="str">
        <f t="shared" si="752"/>
        <v/>
      </c>
      <c r="CJ501" s="39" t="str">
        <f t="shared" si="752"/>
        <v/>
      </c>
      <c r="CK501" s="39" t="str">
        <f t="shared" si="752"/>
        <v/>
      </c>
      <c r="CL501" s="39" t="str">
        <f t="shared" si="751"/>
        <v/>
      </c>
      <c r="CM501" s="39" t="str">
        <f t="shared" si="751"/>
        <v/>
      </c>
      <c r="CN501" s="39" t="str">
        <f t="shared" si="751"/>
        <v/>
      </c>
      <c r="CO501" s="39" t="str">
        <f t="shared" si="751"/>
        <v/>
      </c>
      <c r="CP501" s="39" t="str">
        <f t="shared" si="751"/>
        <v/>
      </c>
      <c r="CQ501" s="39" t="str">
        <f t="shared" si="751"/>
        <v/>
      </c>
      <c r="CR501" s="39" t="str">
        <f t="shared" si="751"/>
        <v/>
      </c>
      <c r="CS501" s="39" t="str">
        <f t="shared" si="751"/>
        <v/>
      </c>
      <c r="CT501" s="39" t="str">
        <f t="shared" si="751"/>
        <v/>
      </c>
      <c r="CU501" s="39" t="str">
        <f t="shared" si="751"/>
        <v/>
      </c>
      <c r="CV501" s="39" t="str">
        <f t="shared" si="751"/>
        <v/>
      </c>
      <c r="CW501" s="39" t="str">
        <f t="shared" si="751"/>
        <v/>
      </c>
      <c r="CX501" s="39" t="str">
        <f t="shared" si="751"/>
        <v/>
      </c>
      <c r="CY501" s="39" t="str">
        <f t="shared" si="751"/>
        <v/>
      </c>
      <c r="CZ501" s="39" t="str">
        <f t="shared" si="751"/>
        <v/>
      </c>
      <c r="DA501" s="39" t="str">
        <f t="shared" si="751"/>
        <v/>
      </c>
      <c r="DB501" s="39" t="str">
        <f t="shared" si="751"/>
        <v/>
      </c>
      <c r="DC501" s="39" t="str">
        <f t="shared" si="751"/>
        <v/>
      </c>
      <c r="DD501" s="39" t="str">
        <f t="shared" si="751"/>
        <v/>
      </c>
      <c r="DE501" s="39" t="str">
        <f t="shared" si="751"/>
        <v/>
      </c>
      <c r="DF501" s="39" t="str">
        <f t="shared" si="751"/>
        <v/>
      </c>
      <c r="DG501" s="39" t="str">
        <f t="shared" si="751"/>
        <v/>
      </c>
      <c r="DH501" s="39" t="str">
        <f t="shared" si="751"/>
        <v/>
      </c>
      <c r="DI501" s="39" t="str">
        <f t="shared" si="751"/>
        <v/>
      </c>
      <c r="DJ501" s="39" t="str">
        <f t="shared" si="751"/>
        <v/>
      </c>
      <c r="DK501" s="39" t="str">
        <f t="shared" si="751"/>
        <v/>
      </c>
      <c r="DL501" s="39" t="str">
        <f t="shared" si="751"/>
        <v/>
      </c>
      <c r="DM501" s="39" t="str">
        <f t="shared" si="751"/>
        <v/>
      </c>
      <c r="DN501" s="39" t="str">
        <f t="shared" si="751"/>
        <v/>
      </c>
      <c r="DO501" s="39" t="str">
        <f t="shared" si="751"/>
        <v/>
      </c>
      <c r="DP501" s="39" t="str">
        <f t="shared" si="751"/>
        <v/>
      </c>
      <c r="DQ501" s="39" t="str">
        <f t="shared" si="751"/>
        <v/>
      </c>
      <c r="DR501" s="39" t="str">
        <f t="shared" si="751"/>
        <v/>
      </c>
      <c r="DS501" s="39" t="str">
        <f t="shared" si="751"/>
        <v/>
      </c>
      <c r="DT501" s="39" t="str">
        <f t="shared" si="751"/>
        <v/>
      </c>
      <c r="DU501" s="39" t="str">
        <f t="shared" si="751"/>
        <v/>
      </c>
      <c r="DV501" s="39" t="str">
        <f t="shared" si="751"/>
        <v/>
      </c>
      <c r="DW501" s="39" t="str">
        <f t="shared" si="751"/>
        <v/>
      </c>
      <c r="DX501" s="39" t="str">
        <f t="shared" si="751"/>
        <v/>
      </c>
      <c r="DY501" s="39" t="str">
        <f t="shared" si="751"/>
        <v/>
      </c>
      <c r="DZ501" s="39" t="str">
        <f t="shared" si="751"/>
        <v/>
      </c>
      <c r="EA501" s="39" t="str">
        <f t="shared" si="751"/>
        <v/>
      </c>
      <c r="EB501" s="39" t="str">
        <f t="shared" si="751"/>
        <v/>
      </c>
      <c r="EC501" s="39" t="str">
        <f t="shared" si="751"/>
        <v/>
      </c>
      <c r="ED501" s="39" t="str">
        <f t="shared" si="751"/>
        <v/>
      </c>
      <c r="EE501" s="39" t="str">
        <f t="shared" si="751"/>
        <v/>
      </c>
      <c r="EF501" s="39" t="str">
        <f t="shared" si="751"/>
        <v/>
      </c>
      <c r="EG501" s="39" t="str">
        <f t="shared" si="751"/>
        <v/>
      </c>
      <c r="EH501" s="39" t="str">
        <f t="shared" ref="EH501:EK572" si="753">IF(BN501="","","|n|cffffcc00"&amp;EH$2&amp;"：|r"&amp;BN501&amp;EH$1)</f>
        <v/>
      </c>
      <c r="EI501" s="39" t="str">
        <f t="shared" si="749"/>
        <v/>
      </c>
      <c r="EJ501" s="39" t="str">
        <f t="shared" si="749"/>
        <v/>
      </c>
      <c r="EK501" s="39" t="str">
        <f t="shared" si="749"/>
        <v/>
      </c>
      <c r="EL501" s="39" t="str">
        <f t="shared" si="749"/>
        <v/>
      </c>
      <c r="EM501" s="39" t="str">
        <f t="shared" si="749"/>
        <v/>
      </c>
      <c r="EN501" s="39" t="str">
        <f t="shared" si="749"/>
        <v/>
      </c>
      <c r="EO501" s="39" t="str">
        <f t="shared" si="749"/>
        <v/>
      </c>
    </row>
    <row r="502" spans="75:145">
      <c r="BW502" s="39" t="str">
        <f t="shared" si="746"/>
        <v/>
      </c>
      <c r="BX502" s="39" t="str">
        <f t="shared" si="752"/>
        <v/>
      </c>
      <c r="BY502" s="39" t="str">
        <f t="shared" si="752"/>
        <v/>
      </c>
      <c r="BZ502" s="39" t="str">
        <f t="shared" si="752"/>
        <v/>
      </c>
      <c r="CA502" s="39" t="str">
        <f t="shared" si="752"/>
        <v/>
      </c>
      <c r="CB502" s="39" t="str">
        <f t="shared" si="752"/>
        <v/>
      </c>
      <c r="CC502" s="39" t="str">
        <f t="shared" si="752"/>
        <v/>
      </c>
      <c r="CD502" s="39" t="str">
        <f t="shared" si="752"/>
        <v/>
      </c>
      <c r="CE502" s="39" t="str">
        <f t="shared" si="752"/>
        <v/>
      </c>
      <c r="CF502" s="39" t="str">
        <f t="shared" si="752"/>
        <v/>
      </c>
      <c r="CG502" s="39" t="str">
        <f t="shared" si="752"/>
        <v/>
      </c>
      <c r="CH502" s="39" t="str">
        <f t="shared" si="752"/>
        <v/>
      </c>
      <c r="CI502" s="39" t="str">
        <f t="shared" si="752"/>
        <v/>
      </c>
      <c r="CJ502" s="39" t="str">
        <f t="shared" si="752"/>
        <v/>
      </c>
      <c r="CK502" s="39" t="str">
        <f t="shared" si="752"/>
        <v/>
      </c>
      <c r="CL502" s="39" t="str">
        <f t="shared" si="752"/>
        <v/>
      </c>
      <c r="CM502" s="39" t="str">
        <f t="shared" si="752"/>
        <v/>
      </c>
      <c r="CN502" s="39" t="str">
        <f t="shared" ref="CN502:DC517" si="754">IF(T502="","","|n|cffffcc00"&amp;CN$2&amp;"：|r"&amp;T502&amp;CN$1)</f>
        <v/>
      </c>
      <c r="CO502" s="39" t="str">
        <f t="shared" si="754"/>
        <v/>
      </c>
      <c r="CP502" s="39" t="str">
        <f t="shared" si="754"/>
        <v/>
      </c>
      <c r="CQ502" s="39" t="str">
        <f t="shared" si="754"/>
        <v/>
      </c>
      <c r="CR502" s="39" t="str">
        <f t="shared" si="754"/>
        <v/>
      </c>
      <c r="CS502" s="39" t="str">
        <f t="shared" si="754"/>
        <v/>
      </c>
      <c r="CT502" s="39" t="str">
        <f t="shared" si="754"/>
        <v/>
      </c>
      <c r="CU502" s="39" t="str">
        <f t="shared" si="754"/>
        <v/>
      </c>
      <c r="CV502" s="39" t="str">
        <f t="shared" si="754"/>
        <v/>
      </c>
      <c r="CW502" s="39" t="str">
        <f t="shared" si="754"/>
        <v/>
      </c>
      <c r="CX502" s="39" t="str">
        <f t="shared" si="754"/>
        <v/>
      </c>
      <c r="CY502" s="39" t="str">
        <f t="shared" si="754"/>
        <v/>
      </c>
      <c r="CZ502" s="39" t="str">
        <f t="shared" si="754"/>
        <v/>
      </c>
      <c r="DA502" s="39" t="str">
        <f t="shared" si="754"/>
        <v/>
      </c>
      <c r="DB502" s="39" t="str">
        <f t="shared" si="754"/>
        <v/>
      </c>
      <c r="DC502" s="39" t="str">
        <f t="shared" si="754"/>
        <v/>
      </c>
      <c r="DD502" s="39" t="str">
        <f t="shared" ref="DD502:DS517" si="755">IF(AJ502="","","|n|cffffcc00"&amp;DD$2&amp;"：|r"&amp;AJ502&amp;DD$1)</f>
        <v/>
      </c>
      <c r="DE502" s="39" t="str">
        <f t="shared" si="755"/>
        <v/>
      </c>
      <c r="DF502" s="39" t="str">
        <f t="shared" si="755"/>
        <v/>
      </c>
      <c r="DG502" s="39" t="str">
        <f t="shared" si="755"/>
        <v/>
      </c>
      <c r="DH502" s="39" t="str">
        <f t="shared" si="755"/>
        <v/>
      </c>
      <c r="DI502" s="39" t="str">
        <f t="shared" si="755"/>
        <v/>
      </c>
      <c r="DJ502" s="39" t="str">
        <f t="shared" si="755"/>
        <v/>
      </c>
      <c r="DK502" s="39" t="str">
        <f t="shared" si="755"/>
        <v/>
      </c>
      <c r="DL502" s="39" t="str">
        <f t="shared" si="755"/>
        <v/>
      </c>
      <c r="DM502" s="39" t="str">
        <f t="shared" si="755"/>
        <v/>
      </c>
      <c r="DN502" s="39" t="str">
        <f t="shared" si="755"/>
        <v/>
      </c>
      <c r="DO502" s="39" t="str">
        <f t="shared" si="755"/>
        <v/>
      </c>
      <c r="DP502" s="39" t="str">
        <f t="shared" si="755"/>
        <v/>
      </c>
      <c r="DQ502" s="39" t="str">
        <f t="shared" si="755"/>
        <v/>
      </c>
      <c r="DR502" s="39" t="str">
        <f t="shared" si="755"/>
        <v/>
      </c>
      <c r="DS502" s="39" t="str">
        <f t="shared" si="755"/>
        <v/>
      </c>
      <c r="DT502" s="39" t="str">
        <f t="shared" ref="DT502:EG520" si="756">IF(AZ502="","","|n|cffffcc00"&amp;DT$2&amp;"：|r"&amp;AZ502&amp;DT$1)</f>
        <v/>
      </c>
      <c r="DU502" s="39" t="str">
        <f t="shared" si="756"/>
        <v/>
      </c>
      <c r="DV502" s="39" t="str">
        <f t="shared" si="756"/>
        <v/>
      </c>
      <c r="DW502" s="39" t="str">
        <f t="shared" si="756"/>
        <v/>
      </c>
      <c r="DX502" s="39" t="str">
        <f t="shared" si="756"/>
        <v/>
      </c>
      <c r="DY502" s="39" t="str">
        <f t="shared" si="756"/>
        <v/>
      </c>
      <c r="DZ502" s="39" t="str">
        <f t="shared" si="756"/>
        <v/>
      </c>
      <c r="EA502" s="39" t="str">
        <f t="shared" si="756"/>
        <v/>
      </c>
      <c r="EB502" s="39" t="str">
        <f t="shared" si="756"/>
        <v/>
      </c>
      <c r="EC502" s="39" t="str">
        <f t="shared" si="756"/>
        <v/>
      </c>
      <c r="ED502" s="39" t="str">
        <f t="shared" si="756"/>
        <v/>
      </c>
      <c r="EE502" s="39" t="str">
        <f t="shared" si="756"/>
        <v/>
      </c>
      <c r="EF502" s="39" t="str">
        <f t="shared" si="756"/>
        <v/>
      </c>
      <c r="EG502" s="39" t="str">
        <f t="shared" si="756"/>
        <v/>
      </c>
      <c r="EH502" s="39" t="str">
        <f t="shared" si="753"/>
        <v/>
      </c>
      <c r="EI502" s="39" t="str">
        <f t="shared" si="749"/>
        <v/>
      </c>
      <c r="EJ502" s="39" t="str">
        <f t="shared" si="749"/>
        <v/>
      </c>
      <c r="EK502" s="39" t="str">
        <f t="shared" si="749"/>
        <v/>
      </c>
      <c r="EL502" s="39" t="str">
        <f t="shared" si="749"/>
        <v/>
      </c>
      <c r="EM502" s="39" t="str">
        <f t="shared" si="749"/>
        <v/>
      </c>
      <c r="EN502" s="39" t="str">
        <f t="shared" si="749"/>
        <v/>
      </c>
      <c r="EO502" s="39" t="str">
        <f t="shared" si="749"/>
        <v/>
      </c>
    </row>
    <row r="503" spans="75:145">
      <c r="BW503" s="39" t="str">
        <f t="shared" si="746"/>
        <v/>
      </c>
      <c r="BX503" s="39" t="str">
        <f t="shared" si="752"/>
        <v/>
      </c>
      <c r="BY503" s="39" t="str">
        <f t="shared" si="752"/>
        <v/>
      </c>
      <c r="BZ503" s="39" t="str">
        <f t="shared" si="752"/>
        <v/>
      </c>
      <c r="CA503" s="39" t="str">
        <f t="shared" si="752"/>
        <v/>
      </c>
      <c r="CB503" s="39" t="str">
        <f t="shared" si="752"/>
        <v/>
      </c>
      <c r="CC503" s="39" t="str">
        <f t="shared" si="752"/>
        <v/>
      </c>
      <c r="CD503" s="39" t="str">
        <f t="shared" si="752"/>
        <v/>
      </c>
      <c r="CE503" s="39" t="str">
        <f t="shared" si="752"/>
        <v/>
      </c>
      <c r="CF503" s="39" t="str">
        <f t="shared" si="752"/>
        <v/>
      </c>
      <c r="CG503" s="39" t="str">
        <f t="shared" si="752"/>
        <v/>
      </c>
      <c r="CH503" s="39" t="str">
        <f t="shared" si="752"/>
        <v/>
      </c>
      <c r="CI503" s="39" t="str">
        <f t="shared" si="752"/>
        <v/>
      </c>
      <c r="CJ503" s="39" t="str">
        <f t="shared" si="752"/>
        <v/>
      </c>
      <c r="CK503" s="39" t="str">
        <f t="shared" si="752"/>
        <v/>
      </c>
      <c r="CL503" s="39" t="str">
        <f t="shared" si="752"/>
        <v/>
      </c>
      <c r="CM503" s="39" t="str">
        <f t="shared" si="752"/>
        <v/>
      </c>
      <c r="CN503" s="39" t="str">
        <f t="shared" si="754"/>
        <v/>
      </c>
      <c r="CO503" s="39" t="str">
        <f t="shared" si="754"/>
        <v/>
      </c>
      <c r="CP503" s="39" t="str">
        <f t="shared" si="754"/>
        <v/>
      </c>
      <c r="CQ503" s="39" t="str">
        <f t="shared" si="754"/>
        <v/>
      </c>
      <c r="CR503" s="39" t="str">
        <f t="shared" si="754"/>
        <v/>
      </c>
      <c r="CS503" s="39" t="str">
        <f t="shared" si="754"/>
        <v/>
      </c>
      <c r="CT503" s="39" t="str">
        <f t="shared" si="754"/>
        <v/>
      </c>
      <c r="CU503" s="39" t="str">
        <f t="shared" si="754"/>
        <v/>
      </c>
      <c r="CV503" s="39" t="str">
        <f t="shared" si="754"/>
        <v/>
      </c>
      <c r="CW503" s="39" t="str">
        <f t="shared" si="754"/>
        <v/>
      </c>
      <c r="CX503" s="39" t="str">
        <f t="shared" si="754"/>
        <v/>
      </c>
      <c r="CY503" s="39" t="str">
        <f t="shared" si="754"/>
        <v/>
      </c>
      <c r="CZ503" s="39" t="str">
        <f t="shared" si="754"/>
        <v/>
      </c>
      <c r="DA503" s="39" t="str">
        <f t="shared" si="754"/>
        <v/>
      </c>
      <c r="DB503" s="39" t="str">
        <f t="shared" si="754"/>
        <v/>
      </c>
      <c r="DC503" s="39" t="str">
        <f t="shared" si="754"/>
        <v/>
      </c>
      <c r="DD503" s="39" t="str">
        <f t="shared" si="755"/>
        <v/>
      </c>
      <c r="DE503" s="39" t="str">
        <f t="shared" si="755"/>
        <v/>
      </c>
      <c r="DF503" s="39" t="str">
        <f t="shared" si="755"/>
        <v/>
      </c>
      <c r="DG503" s="39" t="str">
        <f t="shared" si="755"/>
        <v/>
      </c>
      <c r="DH503" s="39" t="str">
        <f t="shared" si="755"/>
        <v/>
      </c>
      <c r="DI503" s="39" t="str">
        <f t="shared" si="755"/>
        <v/>
      </c>
      <c r="DJ503" s="39" t="str">
        <f t="shared" si="755"/>
        <v/>
      </c>
      <c r="DK503" s="39" t="str">
        <f t="shared" si="755"/>
        <v/>
      </c>
      <c r="DL503" s="39" t="str">
        <f t="shared" si="755"/>
        <v/>
      </c>
      <c r="DM503" s="39" t="str">
        <f t="shared" si="755"/>
        <v/>
      </c>
      <c r="DN503" s="39" t="str">
        <f t="shared" si="755"/>
        <v/>
      </c>
      <c r="DO503" s="39" t="str">
        <f t="shared" si="755"/>
        <v/>
      </c>
      <c r="DP503" s="39" t="str">
        <f t="shared" si="755"/>
        <v/>
      </c>
      <c r="DQ503" s="39" t="str">
        <f t="shared" si="755"/>
        <v/>
      </c>
      <c r="DR503" s="39" t="str">
        <f t="shared" si="755"/>
        <v/>
      </c>
      <c r="DS503" s="39" t="str">
        <f t="shared" si="755"/>
        <v/>
      </c>
      <c r="DT503" s="39" t="str">
        <f t="shared" si="756"/>
        <v/>
      </c>
      <c r="DU503" s="39" t="str">
        <f t="shared" si="756"/>
        <v/>
      </c>
      <c r="DV503" s="39" t="str">
        <f t="shared" si="756"/>
        <v/>
      </c>
      <c r="DW503" s="39" t="str">
        <f t="shared" si="756"/>
        <v/>
      </c>
      <c r="DX503" s="39" t="str">
        <f t="shared" si="756"/>
        <v/>
      </c>
      <c r="DY503" s="39" t="str">
        <f t="shared" si="756"/>
        <v/>
      </c>
      <c r="DZ503" s="39" t="str">
        <f t="shared" si="756"/>
        <v/>
      </c>
      <c r="EA503" s="39" t="str">
        <f t="shared" si="756"/>
        <v/>
      </c>
      <c r="EB503" s="39" t="str">
        <f t="shared" si="756"/>
        <v/>
      </c>
      <c r="EC503" s="39" t="str">
        <f t="shared" si="756"/>
        <v/>
      </c>
      <c r="ED503" s="39" t="str">
        <f t="shared" si="756"/>
        <v/>
      </c>
      <c r="EE503" s="39" t="str">
        <f t="shared" si="756"/>
        <v/>
      </c>
      <c r="EF503" s="39" t="str">
        <f t="shared" si="756"/>
        <v/>
      </c>
      <c r="EG503" s="39" t="str">
        <f t="shared" si="756"/>
        <v/>
      </c>
      <c r="EH503" s="39" t="str">
        <f t="shared" si="753"/>
        <v/>
      </c>
      <c r="EI503" s="39" t="str">
        <f t="shared" si="749"/>
        <v/>
      </c>
      <c r="EJ503" s="39" t="str">
        <f t="shared" si="749"/>
        <v/>
      </c>
      <c r="EK503" s="39" t="str">
        <f t="shared" si="749"/>
        <v/>
      </c>
      <c r="EL503" s="39" t="str">
        <f t="shared" si="749"/>
        <v/>
      </c>
      <c r="EM503" s="39" t="str">
        <f t="shared" si="749"/>
        <v/>
      </c>
      <c r="EN503" s="39" t="str">
        <f t="shared" si="749"/>
        <v/>
      </c>
      <c r="EO503" s="39" t="str">
        <f t="shared" si="749"/>
        <v/>
      </c>
    </row>
    <row r="504" spans="75:145">
      <c r="BW504" s="39" t="str">
        <f t="shared" si="746"/>
        <v/>
      </c>
      <c r="BX504" s="39" t="str">
        <f t="shared" si="752"/>
        <v/>
      </c>
      <c r="BY504" s="39" t="str">
        <f t="shared" si="752"/>
        <v/>
      </c>
      <c r="BZ504" s="39" t="str">
        <f t="shared" si="752"/>
        <v/>
      </c>
      <c r="CA504" s="39" t="str">
        <f t="shared" si="752"/>
        <v/>
      </c>
      <c r="CB504" s="39" t="str">
        <f t="shared" si="752"/>
        <v/>
      </c>
      <c r="CC504" s="39" t="str">
        <f t="shared" si="752"/>
        <v/>
      </c>
      <c r="CD504" s="39" t="str">
        <f t="shared" si="752"/>
        <v/>
      </c>
      <c r="CE504" s="39" t="str">
        <f t="shared" si="752"/>
        <v/>
      </c>
      <c r="CF504" s="39" t="str">
        <f t="shared" si="752"/>
        <v/>
      </c>
      <c r="CG504" s="39" t="str">
        <f t="shared" si="752"/>
        <v/>
      </c>
      <c r="CH504" s="39" t="str">
        <f t="shared" si="752"/>
        <v/>
      </c>
      <c r="CI504" s="39" t="str">
        <f t="shared" si="752"/>
        <v/>
      </c>
      <c r="CJ504" s="39" t="str">
        <f t="shared" si="752"/>
        <v/>
      </c>
      <c r="CK504" s="39" t="str">
        <f t="shared" si="752"/>
        <v/>
      </c>
      <c r="CL504" s="39" t="str">
        <f t="shared" si="752"/>
        <v/>
      </c>
      <c r="CM504" s="39" t="str">
        <f t="shared" si="752"/>
        <v/>
      </c>
      <c r="CN504" s="39" t="str">
        <f t="shared" si="754"/>
        <v/>
      </c>
      <c r="CO504" s="39" t="str">
        <f t="shared" si="754"/>
        <v/>
      </c>
      <c r="CP504" s="39" t="str">
        <f t="shared" si="754"/>
        <v/>
      </c>
      <c r="CQ504" s="39" t="str">
        <f t="shared" si="754"/>
        <v/>
      </c>
      <c r="CR504" s="39" t="str">
        <f t="shared" si="754"/>
        <v/>
      </c>
      <c r="CS504" s="39" t="str">
        <f t="shared" si="754"/>
        <v/>
      </c>
      <c r="CT504" s="39" t="str">
        <f t="shared" si="754"/>
        <v/>
      </c>
      <c r="CU504" s="39" t="str">
        <f t="shared" si="754"/>
        <v/>
      </c>
      <c r="CV504" s="39" t="str">
        <f t="shared" si="754"/>
        <v/>
      </c>
      <c r="CW504" s="39" t="str">
        <f t="shared" si="754"/>
        <v/>
      </c>
      <c r="CX504" s="39" t="str">
        <f t="shared" si="754"/>
        <v/>
      </c>
      <c r="CY504" s="39" t="str">
        <f t="shared" si="754"/>
        <v/>
      </c>
      <c r="CZ504" s="39" t="str">
        <f t="shared" si="754"/>
        <v/>
      </c>
      <c r="DA504" s="39" t="str">
        <f t="shared" si="754"/>
        <v/>
      </c>
      <c r="DB504" s="39" t="str">
        <f t="shared" si="754"/>
        <v/>
      </c>
      <c r="DC504" s="39" t="str">
        <f t="shared" si="754"/>
        <v/>
      </c>
      <c r="DD504" s="39" t="str">
        <f t="shared" si="755"/>
        <v/>
      </c>
      <c r="DE504" s="39" t="str">
        <f t="shared" si="755"/>
        <v/>
      </c>
      <c r="DF504" s="39" t="str">
        <f t="shared" si="755"/>
        <v/>
      </c>
      <c r="DG504" s="39" t="str">
        <f t="shared" si="755"/>
        <v/>
      </c>
      <c r="DH504" s="39" t="str">
        <f t="shared" si="755"/>
        <v/>
      </c>
      <c r="DI504" s="39" t="str">
        <f t="shared" si="755"/>
        <v/>
      </c>
      <c r="DJ504" s="39" t="str">
        <f t="shared" si="755"/>
        <v/>
      </c>
      <c r="DK504" s="39" t="str">
        <f t="shared" si="755"/>
        <v/>
      </c>
      <c r="DL504" s="39" t="str">
        <f t="shared" si="755"/>
        <v/>
      </c>
      <c r="DM504" s="39" t="str">
        <f t="shared" si="755"/>
        <v/>
      </c>
      <c r="DN504" s="39" t="str">
        <f t="shared" si="755"/>
        <v/>
      </c>
      <c r="DO504" s="39" t="str">
        <f t="shared" si="755"/>
        <v/>
      </c>
      <c r="DP504" s="39" t="str">
        <f t="shared" si="755"/>
        <v/>
      </c>
      <c r="DQ504" s="39" t="str">
        <f t="shared" si="755"/>
        <v/>
      </c>
      <c r="DR504" s="39" t="str">
        <f t="shared" si="755"/>
        <v/>
      </c>
      <c r="DS504" s="39" t="str">
        <f t="shared" si="755"/>
        <v/>
      </c>
      <c r="DT504" s="39" t="str">
        <f t="shared" si="756"/>
        <v/>
      </c>
      <c r="DU504" s="39" t="str">
        <f t="shared" si="756"/>
        <v/>
      </c>
      <c r="DV504" s="39" t="str">
        <f t="shared" si="756"/>
        <v/>
      </c>
      <c r="DW504" s="39" t="str">
        <f t="shared" si="756"/>
        <v/>
      </c>
      <c r="DX504" s="39" t="str">
        <f t="shared" si="756"/>
        <v/>
      </c>
      <c r="DY504" s="39" t="str">
        <f t="shared" si="756"/>
        <v/>
      </c>
      <c r="DZ504" s="39" t="str">
        <f t="shared" si="756"/>
        <v/>
      </c>
      <c r="EA504" s="39" t="str">
        <f t="shared" si="756"/>
        <v/>
      </c>
      <c r="EB504" s="39" t="str">
        <f t="shared" si="756"/>
        <v/>
      </c>
      <c r="EC504" s="39" t="str">
        <f t="shared" si="756"/>
        <v/>
      </c>
      <c r="ED504" s="39" t="str">
        <f t="shared" si="756"/>
        <v/>
      </c>
      <c r="EE504" s="39" t="str">
        <f t="shared" si="756"/>
        <v/>
      </c>
      <c r="EF504" s="39" t="str">
        <f t="shared" si="756"/>
        <v/>
      </c>
      <c r="EG504" s="39" t="str">
        <f t="shared" si="756"/>
        <v/>
      </c>
      <c r="EH504" s="39" t="str">
        <f t="shared" si="753"/>
        <v/>
      </c>
      <c r="EI504" s="39" t="str">
        <f t="shared" si="749"/>
        <v/>
      </c>
      <c r="EJ504" s="39" t="str">
        <f t="shared" si="749"/>
        <v/>
      </c>
      <c r="EK504" s="39" t="str">
        <f t="shared" si="749"/>
        <v/>
      </c>
      <c r="EL504" s="39" t="str">
        <f t="shared" si="749"/>
        <v/>
      </c>
      <c r="EM504" s="39" t="str">
        <f t="shared" si="749"/>
        <v/>
      </c>
      <c r="EN504" s="39" t="str">
        <f t="shared" si="749"/>
        <v/>
      </c>
      <c r="EO504" s="39" t="str">
        <f t="shared" si="749"/>
        <v/>
      </c>
    </row>
    <row r="505" spans="75:145">
      <c r="BW505" s="39" t="str">
        <f t="shared" si="746"/>
        <v/>
      </c>
      <c r="BX505" s="39" t="str">
        <f t="shared" si="752"/>
        <v/>
      </c>
      <c r="BY505" s="39" t="str">
        <f t="shared" si="752"/>
        <v/>
      </c>
      <c r="BZ505" s="39" t="str">
        <f t="shared" si="752"/>
        <v/>
      </c>
      <c r="CA505" s="39" t="str">
        <f t="shared" si="752"/>
        <v/>
      </c>
      <c r="CB505" s="39" t="str">
        <f t="shared" si="752"/>
        <v/>
      </c>
      <c r="CC505" s="39" t="str">
        <f t="shared" si="752"/>
        <v/>
      </c>
      <c r="CD505" s="39" t="str">
        <f t="shared" si="752"/>
        <v/>
      </c>
      <c r="CE505" s="39" t="str">
        <f t="shared" si="752"/>
        <v/>
      </c>
      <c r="CF505" s="39" t="str">
        <f t="shared" si="752"/>
        <v/>
      </c>
      <c r="CG505" s="39" t="str">
        <f t="shared" si="752"/>
        <v/>
      </c>
      <c r="CH505" s="39" t="str">
        <f t="shared" si="752"/>
        <v/>
      </c>
      <c r="CI505" s="39" t="str">
        <f t="shared" si="752"/>
        <v/>
      </c>
      <c r="CJ505" s="39" t="str">
        <f t="shared" si="752"/>
        <v/>
      </c>
      <c r="CK505" s="39" t="str">
        <f t="shared" si="752"/>
        <v/>
      </c>
      <c r="CL505" s="39" t="str">
        <f t="shared" si="752"/>
        <v/>
      </c>
      <c r="CM505" s="39" t="str">
        <f t="shared" si="752"/>
        <v/>
      </c>
      <c r="CN505" s="39" t="str">
        <f t="shared" si="754"/>
        <v/>
      </c>
      <c r="CO505" s="39" t="str">
        <f t="shared" si="754"/>
        <v/>
      </c>
      <c r="CP505" s="39" t="str">
        <f t="shared" si="754"/>
        <v/>
      </c>
      <c r="CQ505" s="39" t="str">
        <f t="shared" si="754"/>
        <v/>
      </c>
      <c r="CR505" s="39" t="str">
        <f t="shared" si="754"/>
        <v/>
      </c>
      <c r="CS505" s="39" t="str">
        <f t="shared" si="754"/>
        <v/>
      </c>
      <c r="CT505" s="39" t="str">
        <f t="shared" si="754"/>
        <v/>
      </c>
      <c r="CU505" s="39" t="str">
        <f t="shared" si="754"/>
        <v/>
      </c>
      <c r="CV505" s="39" t="str">
        <f t="shared" si="754"/>
        <v/>
      </c>
      <c r="CW505" s="39" t="str">
        <f t="shared" si="754"/>
        <v/>
      </c>
      <c r="CX505" s="39" t="str">
        <f t="shared" si="754"/>
        <v/>
      </c>
      <c r="CY505" s="39" t="str">
        <f t="shared" si="754"/>
        <v/>
      </c>
      <c r="CZ505" s="39" t="str">
        <f t="shared" si="754"/>
        <v/>
      </c>
      <c r="DA505" s="39" t="str">
        <f t="shared" si="754"/>
        <v/>
      </c>
      <c r="DB505" s="39" t="str">
        <f t="shared" si="754"/>
        <v/>
      </c>
      <c r="DC505" s="39" t="str">
        <f t="shared" si="754"/>
        <v/>
      </c>
      <c r="DD505" s="39" t="str">
        <f t="shared" si="755"/>
        <v/>
      </c>
      <c r="DE505" s="39" t="str">
        <f t="shared" si="755"/>
        <v/>
      </c>
      <c r="DF505" s="39" t="str">
        <f t="shared" si="755"/>
        <v/>
      </c>
      <c r="DG505" s="39" t="str">
        <f t="shared" si="755"/>
        <v/>
      </c>
      <c r="DH505" s="39" t="str">
        <f t="shared" si="755"/>
        <v/>
      </c>
      <c r="DI505" s="39" t="str">
        <f t="shared" si="755"/>
        <v/>
      </c>
      <c r="DJ505" s="39" t="str">
        <f t="shared" si="755"/>
        <v/>
      </c>
      <c r="DK505" s="39" t="str">
        <f t="shared" si="755"/>
        <v/>
      </c>
      <c r="DL505" s="39" t="str">
        <f t="shared" si="755"/>
        <v/>
      </c>
      <c r="DM505" s="39" t="str">
        <f t="shared" si="755"/>
        <v/>
      </c>
      <c r="DN505" s="39" t="str">
        <f t="shared" si="755"/>
        <v/>
      </c>
      <c r="DO505" s="39" t="str">
        <f t="shared" si="755"/>
        <v/>
      </c>
      <c r="DP505" s="39" t="str">
        <f t="shared" si="755"/>
        <v/>
      </c>
      <c r="DQ505" s="39" t="str">
        <f t="shared" si="755"/>
        <v/>
      </c>
      <c r="DR505" s="39" t="str">
        <f t="shared" si="755"/>
        <v/>
      </c>
      <c r="DS505" s="39" t="str">
        <f t="shared" si="755"/>
        <v/>
      </c>
      <c r="DT505" s="39" t="str">
        <f t="shared" si="756"/>
        <v/>
      </c>
      <c r="DU505" s="39" t="str">
        <f t="shared" si="756"/>
        <v/>
      </c>
      <c r="DV505" s="39" t="str">
        <f t="shared" si="756"/>
        <v/>
      </c>
      <c r="DW505" s="39" t="str">
        <f t="shared" si="756"/>
        <v/>
      </c>
      <c r="DX505" s="39" t="str">
        <f t="shared" si="756"/>
        <v/>
      </c>
      <c r="DY505" s="39" t="str">
        <f t="shared" si="756"/>
        <v/>
      </c>
      <c r="DZ505" s="39" t="str">
        <f t="shared" si="756"/>
        <v/>
      </c>
      <c r="EA505" s="39" t="str">
        <f t="shared" si="756"/>
        <v/>
      </c>
      <c r="EB505" s="39" t="str">
        <f t="shared" si="756"/>
        <v/>
      </c>
      <c r="EC505" s="39" t="str">
        <f t="shared" si="756"/>
        <v/>
      </c>
      <c r="ED505" s="39" t="str">
        <f t="shared" si="756"/>
        <v/>
      </c>
      <c r="EE505" s="39" t="str">
        <f t="shared" si="756"/>
        <v/>
      </c>
      <c r="EF505" s="39" t="str">
        <f t="shared" si="756"/>
        <v/>
      </c>
      <c r="EG505" s="39" t="str">
        <f t="shared" si="756"/>
        <v/>
      </c>
      <c r="EH505" s="39" t="str">
        <f t="shared" si="753"/>
        <v/>
      </c>
      <c r="EI505" s="39" t="str">
        <f t="shared" si="749"/>
        <v/>
      </c>
      <c r="EJ505" s="39" t="str">
        <f t="shared" si="749"/>
        <v/>
      </c>
      <c r="EK505" s="39" t="str">
        <f t="shared" si="749"/>
        <v/>
      </c>
      <c r="EL505" s="39" t="str">
        <f t="shared" si="749"/>
        <v/>
      </c>
      <c r="EM505" s="39" t="str">
        <f t="shared" si="749"/>
        <v/>
      </c>
      <c r="EN505" s="39" t="str">
        <f t="shared" si="749"/>
        <v/>
      </c>
      <c r="EO505" s="39" t="str">
        <f t="shared" si="749"/>
        <v/>
      </c>
    </row>
    <row r="506" spans="75:145">
      <c r="BW506" s="39" t="str">
        <f t="shared" si="746"/>
        <v/>
      </c>
      <c r="BX506" s="39" t="str">
        <f t="shared" si="752"/>
        <v/>
      </c>
      <c r="BY506" s="39" t="str">
        <f t="shared" si="752"/>
        <v/>
      </c>
      <c r="BZ506" s="39" t="str">
        <f t="shared" si="752"/>
        <v/>
      </c>
      <c r="CA506" s="39" t="str">
        <f t="shared" si="752"/>
        <v/>
      </c>
      <c r="CB506" s="39" t="str">
        <f t="shared" si="752"/>
        <v/>
      </c>
      <c r="CC506" s="39" t="str">
        <f t="shared" si="752"/>
        <v/>
      </c>
      <c r="CD506" s="39" t="str">
        <f t="shared" si="752"/>
        <v/>
      </c>
      <c r="CE506" s="39" t="str">
        <f t="shared" si="752"/>
        <v/>
      </c>
      <c r="CF506" s="39" t="str">
        <f t="shared" si="752"/>
        <v/>
      </c>
      <c r="CG506" s="39" t="str">
        <f t="shared" si="752"/>
        <v/>
      </c>
      <c r="CH506" s="39" t="str">
        <f t="shared" si="752"/>
        <v/>
      </c>
      <c r="CI506" s="39" t="str">
        <f t="shared" si="752"/>
        <v/>
      </c>
      <c r="CJ506" s="39" t="str">
        <f t="shared" si="752"/>
        <v/>
      </c>
      <c r="CK506" s="39" t="str">
        <f t="shared" si="752"/>
        <v/>
      </c>
      <c r="CL506" s="39" t="str">
        <f t="shared" si="752"/>
        <v/>
      </c>
      <c r="CM506" s="39" t="str">
        <f t="shared" si="752"/>
        <v/>
      </c>
      <c r="CN506" s="39" t="str">
        <f t="shared" si="754"/>
        <v/>
      </c>
      <c r="CO506" s="39" t="str">
        <f t="shared" si="754"/>
        <v/>
      </c>
      <c r="CP506" s="39" t="str">
        <f t="shared" si="754"/>
        <v/>
      </c>
      <c r="CQ506" s="39" t="str">
        <f t="shared" si="754"/>
        <v/>
      </c>
      <c r="CR506" s="39" t="str">
        <f t="shared" si="754"/>
        <v/>
      </c>
      <c r="CS506" s="39" t="str">
        <f t="shared" si="754"/>
        <v/>
      </c>
      <c r="CT506" s="39" t="str">
        <f t="shared" si="754"/>
        <v/>
      </c>
      <c r="CU506" s="39" t="str">
        <f t="shared" si="754"/>
        <v/>
      </c>
      <c r="CV506" s="39" t="str">
        <f t="shared" si="754"/>
        <v/>
      </c>
      <c r="CW506" s="39" t="str">
        <f t="shared" si="754"/>
        <v/>
      </c>
      <c r="CX506" s="39" t="str">
        <f t="shared" si="754"/>
        <v/>
      </c>
      <c r="CY506" s="39" t="str">
        <f t="shared" si="754"/>
        <v/>
      </c>
      <c r="CZ506" s="39" t="str">
        <f t="shared" si="754"/>
        <v/>
      </c>
      <c r="DA506" s="39" t="str">
        <f t="shared" si="754"/>
        <v/>
      </c>
      <c r="DB506" s="39" t="str">
        <f t="shared" si="754"/>
        <v/>
      </c>
      <c r="DC506" s="39" t="str">
        <f t="shared" si="754"/>
        <v/>
      </c>
      <c r="DD506" s="39" t="str">
        <f t="shared" si="755"/>
        <v/>
      </c>
      <c r="DE506" s="39" t="str">
        <f t="shared" si="755"/>
        <v/>
      </c>
      <c r="DF506" s="39" t="str">
        <f t="shared" si="755"/>
        <v/>
      </c>
      <c r="DG506" s="39" t="str">
        <f t="shared" si="755"/>
        <v/>
      </c>
      <c r="DH506" s="39" t="str">
        <f t="shared" si="755"/>
        <v/>
      </c>
      <c r="DI506" s="39" t="str">
        <f t="shared" si="755"/>
        <v/>
      </c>
      <c r="DJ506" s="39" t="str">
        <f t="shared" si="755"/>
        <v/>
      </c>
      <c r="DK506" s="39" t="str">
        <f t="shared" si="755"/>
        <v/>
      </c>
      <c r="DL506" s="39" t="str">
        <f t="shared" si="755"/>
        <v/>
      </c>
      <c r="DM506" s="39" t="str">
        <f t="shared" si="755"/>
        <v/>
      </c>
      <c r="DN506" s="39" t="str">
        <f t="shared" si="755"/>
        <v/>
      </c>
      <c r="DO506" s="39" t="str">
        <f t="shared" si="755"/>
        <v/>
      </c>
      <c r="DP506" s="39" t="str">
        <f t="shared" si="755"/>
        <v/>
      </c>
      <c r="DQ506" s="39" t="str">
        <f t="shared" si="755"/>
        <v/>
      </c>
      <c r="DR506" s="39" t="str">
        <f t="shared" si="755"/>
        <v/>
      </c>
      <c r="DS506" s="39" t="str">
        <f t="shared" si="755"/>
        <v/>
      </c>
      <c r="DT506" s="39" t="str">
        <f t="shared" si="756"/>
        <v/>
      </c>
      <c r="DU506" s="39" t="str">
        <f t="shared" si="756"/>
        <v/>
      </c>
      <c r="DV506" s="39" t="str">
        <f t="shared" si="756"/>
        <v/>
      </c>
      <c r="DW506" s="39" t="str">
        <f t="shared" si="756"/>
        <v/>
      </c>
      <c r="DX506" s="39" t="str">
        <f t="shared" si="756"/>
        <v/>
      </c>
      <c r="DY506" s="39" t="str">
        <f t="shared" si="756"/>
        <v/>
      </c>
      <c r="DZ506" s="39" t="str">
        <f t="shared" si="756"/>
        <v/>
      </c>
      <c r="EA506" s="39" t="str">
        <f t="shared" si="756"/>
        <v/>
      </c>
      <c r="EB506" s="39" t="str">
        <f t="shared" si="756"/>
        <v/>
      </c>
      <c r="EC506" s="39" t="str">
        <f t="shared" si="756"/>
        <v/>
      </c>
      <c r="ED506" s="39" t="str">
        <f t="shared" si="756"/>
        <v/>
      </c>
      <c r="EE506" s="39" t="str">
        <f t="shared" si="756"/>
        <v/>
      </c>
      <c r="EF506" s="39" t="str">
        <f t="shared" si="756"/>
        <v/>
      </c>
      <c r="EG506" s="39" t="str">
        <f t="shared" si="756"/>
        <v/>
      </c>
      <c r="EH506" s="39" t="str">
        <f t="shared" si="753"/>
        <v/>
      </c>
      <c r="EI506" s="39" t="str">
        <f t="shared" si="749"/>
        <v/>
      </c>
      <c r="EJ506" s="39" t="str">
        <f t="shared" si="749"/>
        <v/>
      </c>
      <c r="EK506" s="39" t="str">
        <f t="shared" si="749"/>
        <v/>
      </c>
      <c r="EL506" s="39" t="str">
        <f t="shared" si="749"/>
        <v/>
      </c>
      <c r="EM506" s="39" t="str">
        <f t="shared" si="749"/>
        <v/>
      </c>
      <c r="EN506" s="39" t="str">
        <f t="shared" si="749"/>
        <v/>
      </c>
      <c r="EO506" s="39" t="str">
        <f t="shared" si="749"/>
        <v/>
      </c>
    </row>
    <row r="507" spans="75:145">
      <c r="BW507" s="39" t="str">
        <f t="shared" si="746"/>
        <v/>
      </c>
      <c r="BX507" s="39" t="str">
        <f t="shared" si="752"/>
        <v/>
      </c>
      <c r="BY507" s="39" t="str">
        <f t="shared" si="752"/>
        <v/>
      </c>
      <c r="BZ507" s="39" t="str">
        <f t="shared" si="752"/>
        <v/>
      </c>
      <c r="CA507" s="39" t="str">
        <f t="shared" si="752"/>
        <v/>
      </c>
      <c r="CB507" s="39" t="str">
        <f t="shared" si="752"/>
        <v/>
      </c>
      <c r="CC507" s="39" t="str">
        <f t="shared" si="752"/>
        <v/>
      </c>
      <c r="CD507" s="39" t="str">
        <f t="shared" si="752"/>
        <v/>
      </c>
      <c r="CE507" s="39" t="str">
        <f t="shared" si="752"/>
        <v/>
      </c>
      <c r="CF507" s="39" t="str">
        <f t="shared" si="752"/>
        <v/>
      </c>
      <c r="CG507" s="39" t="str">
        <f t="shared" si="752"/>
        <v/>
      </c>
      <c r="CH507" s="39" t="str">
        <f t="shared" si="752"/>
        <v/>
      </c>
      <c r="CI507" s="39" t="str">
        <f t="shared" si="752"/>
        <v/>
      </c>
      <c r="CJ507" s="39" t="str">
        <f t="shared" si="752"/>
        <v/>
      </c>
      <c r="CK507" s="39" t="str">
        <f t="shared" si="752"/>
        <v/>
      </c>
      <c r="CL507" s="39" t="str">
        <f t="shared" si="752"/>
        <v/>
      </c>
      <c r="CM507" s="39" t="str">
        <f t="shared" si="752"/>
        <v/>
      </c>
      <c r="CN507" s="39" t="str">
        <f t="shared" si="754"/>
        <v/>
      </c>
      <c r="CO507" s="39" t="str">
        <f t="shared" si="754"/>
        <v/>
      </c>
      <c r="CP507" s="39" t="str">
        <f t="shared" si="754"/>
        <v/>
      </c>
      <c r="CQ507" s="39" t="str">
        <f t="shared" si="754"/>
        <v/>
      </c>
      <c r="CR507" s="39" t="str">
        <f t="shared" si="754"/>
        <v/>
      </c>
      <c r="CS507" s="39" t="str">
        <f t="shared" si="754"/>
        <v/>
      </c>
      <c r="CT507" s="39" t="str">
        <f t="shared" si="754"/>
        <v/>
      </c>
      <c r="CU507" s="39" t="str">
        <f t="shared" si="754"/>
        <v/>
      </c>
      <c r="CV507" s="39" t="str">
        <f t="shared" si="754"/>
        <v/>
      </c>
      <c r="CW507" s="39" t="str">
        <f t="shared" si="754"/>
        <v/>
      </c>
      <c r="CX507" s="39" t="str">
        <f t="shared" si="754"/>
        <v/>
      </c>
      <c r="CY507" s="39" t="str">
        <f t="shared" si="754"/>
        <v/>
      </c>
      <c r="CZ507" s="39" t="str">
        <f t="shared" si="754"/>
        <v/>
      </c>
      <c r="DA507" s="39" t="str">
        <f t="shared" si="754"/>
        <v/>
      </c>
      <c r="DB507" s="39" t="str">
        <f t="shared" si="754"/>
        <v/>
      </c>
      <c r="DC507" s="39" t="str">
        <f t="shared" si="754"/>
        <v/>
      </c>
      <c r="DD507" s="39" t="str">
        <f t="shared" si="755"/>
        <v/>
      </c>
      <c r="DE507" s="39" t="str">
        <f t="shared" si="755"/>
        <v/>
      </c>
      <c r="DF507" s="39" t="str">
        <f t="shared" si="755"/>
        <v/>
      </c>
      <c r="DG507" s="39" t="str">
        <f t="shared" si="755"/>
        <v/>
      </c>
      <c r="DH507" s="39" t="str">
        <f t="shared" si="755"/>
        <v/>
      </c>
      <c r="DI507" s="39" t="str">
        <f t="shared" si="755"/>
        <v/>
      </c>
      <c r="DJ507" s="39" t="str">
        <f t="shared" si="755"/>
        <v/>
      </c>
      <c r="DK507" s="39" t="str">
        <f t="shared" si="755"/>
        <v/>
      </c>
      <c r="DL507" s="39" t="str">
        <f t="shared" si="755"/>
        <v/>
      </c>
      <c r="DM507" s="39" t="str">
        <f t="shared" si="755"/>
        <v/>
      </c>
      <c r="DN507" s="39" t="str">
        <f t="shared" si="755"/>
        <v/>
      </c>
      <c r="DO507" s="39" t="str">
        <f t="shared" si="755"/>
        <v/>
      </c>
      <c r="DP507" s="39" t="str">
        <f t="shared" si="755"/>
        <v/>
      </c>
      <c r="DQ507" s="39" t="str">
        <f t="shared" si="755"/>
        <v/>
      </c>
      <c r="DR507" s="39" t="str">
        <f t="shared" si="755"/>
        <v/>
      </c>
      <c r="DS507" s="39" t="str">
        <f t="shared" si="755"/>
        <v/>
      </c>
      <c r="DT507" s="39" t="str">
        <f t="shared" si="756"/>
        <v/>
      </c>
      <c r="DU507" s="39" t="str">
        <f t="shared" si="756"/>
        <v/>
      </c>
      <c r="DV507" s="39" t="str">
        <f t="shared" si="756"/>
        <v/>
      </c>
      <c r="DW507" s="39" t="str">
        <f t="shared" si="756"/>
        <v/>
      </c>
      <c r="DX507" s="39" t="str">
        <f t="shared" si="756"/>
        <v/>
      </c>
      <c r="DY507" s="39" t="str">
        <f t="shared" si="756"/>
        <v/>
      </c>
      <c r="DZ507" s="39" t="str">
        <f t="shared" si="756"/>
        <v/>
      </c>
      <c r="EA507" s="39" t="str">
        <f t="shared" si="756"/>
        <v/>
      </c>
      <c r="EB507" s="39" t="str">
        <f t="shared" si="756"/>
        <v/>
      </c>
      <c r="EC507" s="39" t="str">
        <f t="shared" si="756"/>
        <v/>
      </c>
      <c r="ED507" s="39" t="str">
        <f t="shared" si="756"/>
        <v/>
      </c>
      <c r="EE507" s="39" t="str">
        <f t="shared" si="756"/>
        <v/>
      </c>
      <c r="EF507" s="39" t="str">
        <f t="shared" si="756"/>
        <v/>
      </c>
      <c r="EG507" s="39" t="str">
        <f t="shared" si="756"/>
        <v/>
      </c>
      <c r="EH507" s="39" t="str">
        <f t="shared" si="753"/>
        <v/>
      </c>
      <c r="EI507" s="39" t="str">
        <f t="shared" si="749"/>
        <v/>
      </c>
      <c r="EJ507" s="39" t="str">
        <f t="shared" si="749"/>
        <v/>
      </c>
      <c r="EK507" s="39" t="str">
        <f t="shared" si="749"/>
        <v/>
      </c>
      <c r="EL507" s="39" t="str">
        <f t="shared" si="749"/>
        <v/>
      </c>
      <c r="EM507" s="39" t="str">
        <f t="shared" si="749"/>
        <v/>
      </c>
      <c r="EN507" s="39" t="str">
        <f t="shared" si="749"/>
        <v/>
      </c>
      <c r="EO507" s="39" t="str">
        <f t="shared" si="749"/>
        <v/>
      </c>
    </row>
    <row r="508" spans="75:145">
      <c r="BW508" s="39" t="str">
        <f t="shared" si="746"/>
        <v/>
      </c>
      <c r="BX508" s="39" t="str">
        <f t="shared" si="752"/>
        <v/>
      </c>
      <c r="BY508" s="39" t="str">
        <f t="shared" si="752"/>
        <v/>
      </c>
      <c r="BZ508" s="39" t="str">
        <f t="shared" si="752"/>
        <v/>
      </c>
      <c r="CA508" s="39" t="str">
        <f t="shared" si="752"/>
        <v/>
      </c>
      <c r="CB508" s="39" t="str">
        <f t="shared" si="752"/>
        <v/>
      </c>
      <c r="CC508" s="39" t="str">
        <f t="shared" si="752"/>
        <v/>
      </c>
      <c r="CD508" s="39" t="str">
        <f t="shared" si="752"/>
        <v/>
      </c>
      <c r="CE508" s="39" t="str">
        <f t="shared" si="752"/>
        <v/>
      </c>
      <c r="CF508" s="39" t="str">
        <f t="shared" si="752"/>
        <v/>
      </c>
      <c r="CG508" s="39" t="str">
        <f t="shared" si="752"/>
        <v/>
      </c>
      <c r="CH508" s="39" t="str">
        <f t="shared" si="752"/>
        <v/>
      </c>
      <c r="CI508" s="39" t="str">
        <f t="shared" si="752"/>
        <v/>
      </c>
      <c r="CJ508" s="39" t="str">
        <f t="shared" si="752"/>
        <v/>
      </c>
      <c r="CK508" s="39" t="str">
        <f t="shared" si="752"/>
        <v/>
      </c>
      <c r="CL508" s="39" t="str">
        <f t="shared" si="752"/>
        <v/>
      </c>
      <c r="CM508" s="39" t="str">
        <f t="shared" si="752"/>
        <v/>
      </c>
      <c r="CN508" s="39" t="str">
        <f t="shared" si="754"/>
        <v/>
      </c>
      <c r="CO508" s="39" t="str">
        <f t="shared" si="754"/>
        <v/>
      </c>
      <c r="CP508" s="39" t="str">
        <f t="shared" si="754"/>
        <v/>
      </c>
      <c r="CQ508" s="39" t="str">
        <f t="shared" si="754"/>
        <v/>
      </c>
      <c r="CR508" s="39" t="str">
        <f t="shared" si="754"/>
        <v/>
      </c>
      <c r="CS508" s="39" t="str">
        <f t="shared" si="754"/>
        <v/>
      </c>
      <c r="CT508" s="39" t="str">
        <f t="shared" si="754"/>
        <v/>
      </c>
      <c r="CU508" s="39" t="str">
        <f t="shared" si="754"/>
        <v/>
      </c>
      <c r="CV508" s="39" t="str">
        <f t="shared" si="754"/>
        <v/>
      </c>
      <c r="CW508" s="39" t="str">
        <f t="shared" si="754"/>
        <v/>
      </c>
      <c r="CX508" s="39" t="str">
        <f t="shared" si="754"/>
        <v/>
      </c>
      <c r="CY508" s="39" t="str">
        <f t="shared" si="754"/>
        <v/>
      </c>
      <c r="CZ508" s="39" t="str">
        <f t="shared" si="754"/>
        <v/>
      </c>
      <c r="DA508" s="39" t="str">
        <f t="shared" si="754"/>
        <v/>
      </c>
      <c r="DB508" s="39" t="str">
        <f t="shared" si="754"/>
        <v/>
      </c>
      <c r="DC508" s="39" t="str">
        <f t="shared" si="754"/>
        <v/>
      </c>
      <c r="DD508" s="39" t="str">
        <f t="shared" si="755"/>
        <v/>
      </c>
      <c r="DE508" s="39" t="str">
        <f t="shared" si="755"/>
        <v/>
      </c>
      <c r="DF508" s="39" t="str">
        <f t="shared" si="755"/>
        <v/>
      </c>
      <c r="DG508" s="39" t="str">
        <f t="shared" si="755"/>
        <v/>
      </c>
      <c r="DH508" s="39" t="str">
        <f t="shared" si="755"/>
        <v/>
      </c>
      <c r="DI508" s="39" t="str">
        <f t="shared" si="755"/>
        <v/>
      </c>
      <c r="DJ508" s="39" t="str">
        <f t="shared" si="755"/>
        <v/>
      </c>
      <c r="DK508" s="39" t="str">
        <f t="shared" si="755"/>
        <v/>
      </c>
      <c r="DL508" s="39" t="str">
        <f t="shared" si="755"/>
        <v/>
      </c>
      <c r="DM508" s="39" t="str">
        <f t="shared" si="755"/>
        <v/>
      </c>
      <c r="DN508" s="39" t="str">
        <f t="shared" si="755"/>
        <v/>
      </c>
      <c r="DO508" s="39" t="str">
        <f t="shared" si="755"/>
        <v/>
      </c>
      <c r="DP508" s="39" t="str">
        <f t="shared" si="755"/>
        <v/>
      </c>
      <c r="DQ508" s="39" t="str">
        <f t="shared" si="755"/>
        <v/>
      </c>
      <c r="DR508" s="39" t="str">
        <f t="shared" si="755"/>
        <v/>
      </c>
      <c r="DS508" s="39" t="str">
        <f t="shared" si="755"/>
        <v/>
      </c>
      <c r="DT508" s="39" t="str">
        <f t="shared" si="756"/>
        <v/>
      </c>
      <c r="DU508" s="39" t="str">
        <f t="shared" si="756"/>
        <v/>
      </c>
      <c r="DV508" s="39" t="str">
        <f t="shared" si="756"/>
        <v/>
      </c>
      <c r="DW508" s="39" t="str">
        <f t="shared" si="756"/>
        <v/>
      </c>
      <c r="DX508" s="39" t="str">
        <f t="shared" si="756"/>
        <v/>
      </c>
      <c r="DY508" s="39" t="str">
        <f t="shared" si="756"/>
        <v/>
      </c>
      <c r="DZ508" s="39" t="str">
        <f t="shared" si="756"/>
        <v/>
      </c>
      <c r="EA508" s="39" t="str">
        <f t="shared" si="756"/>
        <v/>
      </c>
      <c r="EB508" s="39" t="str">
        <f t="shared" si="756"/>
        <v/>
      </c>
      <c r="EC508" s="39" t="str">
        <f t="shared" si="756"/>
        <v/>
      </c>
      <c r="ED508" s="39" t="str">
        <f t="shared" si="756"/>
        <v/>
      </c>
      <c r="EE508" s="39" t="str">
        <f t="shared" si="756"/>
        <v/>
      </c>
      <c r="EF508" s="39" t="str">
        <f t="shared" si="756"/>
        <v/>
      </c>
      <c r="EG508" s="39" t="str">
        <f t="shared" si="756"/>
        <v/>
      </c>
      <c r="EH508" s="39" t="str">
        <f t="shared" si="753"/>
        <v/>
      </c>
      <c r="EI508" s="39" t="str">
        <f t="shared" si="749"/>
        <v/>
      </c>
      <c r="EJ508" s="39" t="str">
        <f t="shared" si="749"/>
        <v/>
      </c>
      <c r="EK508" s="39" t="str">
        <f t="shared" si="749"/>
        <v/>
      </c>
      <c r="EL508" s="39" t="str">
        <f t="shared" si="749"/>
        <v/>
      </c>
      <c r="EM508" s="39" t="str">
        <f t="shared" si="749"/>
        <v/>
      </c>
      <c r="EN508" s="39" t="str">
        <f t="shared" si="749"/>
        <v/>
      </c>
      <c r="EO508" s="39" t="str">
        <f t="shared" si="749"/>
        <v/>
      </c>
    </row>
    <row r="509" spans="75:145">
      <c r="BW509" s="39" t="str">
        <f t="shared" si="746"/>
        <v/>
      </c>
      <c r="BX509" s="39" t="str">
        <f t="shared" si="752"/>
        <v/>
      </c>
      <c r="BY509" s="39" t="str">
        <f t="shared" si="752"/>
        <v/>
      </c>
      <c r="BZ509" s="39" t="str">
        <f t="shared" si="752"/>
        <v/>
      </c>
      <c r="CA509" s="39" t="str">
        <f t="shared" si="752"/>
        <v/>
      </c>
      <c r="CB509" s="39" t="str">
        <f t="shared" si="752"/>
        <v/>
      </c>
      <c r="CC509" s="39" t="str">
        <f t="shared" si="752"/>
        <v/>
      </c>
      <c r="CD509" s="39" t="str">
        <f t="shared" si="752"/>
        <v/>
      </c>
      <c r="CE509" s="39" t="str">
        <f t="shared" si="752"/>
        <v/>
      </c>
      <c r="CF509" s="39" t="str">
        <f t="shared" si="752"/>
        <v/>
      </c>
      <c r="CG509" s="39" t="str">
        <f t="shared" si="752"/>
        <v/>
      </c>
      <c r="CH509" s="39" t="str">
        <f t="shared" si="752"/>
        <v/>
      </c>
      <c r="CI509" s="39" t="str">
        <f t="shared" si="752"/>
        <v/>
      </c>
      <c r="CJ509" s="39" t="str">
        <f t="shared" si="752"/>
        <v/>
      </c>
      <c r="CK509" s="39" t="str">
        <f t="shared" si="752"/>
        <v/>
      </c>
      <c r="CL509" s="39" t="str">
        <f t="shared" si="752"/>
        <v/>
      </c>
      <c r="CM509" s="39" t="str">
        <f t="shared" si="752"/>
        <v/>
      </c>
      <c r="CN509" s="39" t="str">
        <f t="shared" si="754"/>
        <v/>
      </c>
      <c r="CO509" s="39" t="str">
        <f t="shared" si="754"/>
        <v/>
      </c>
      <c r="CP509" s="39" t="str">
        <f t="shared" si="754"/>
        <v/>
      </c>
      <c r="CQ509" s="39" t="str">
        <f t="shared" si="754"/>
        <v/>
      </c>
      <c r="CR509" s="39" t="str">
        <f t="shared" si="754"/>
        <v/>
      </c>
      <c r="CS509" s="39" t="str">
        <f t="shared" si="754"/>
        <v/>
      </c>
      <c r="CT509" s="39" t="str">
        <f t="shared" si="754"/>
        <v/>
      </c>
      <c r="CU509" s="39" t="str">
        <f t="shared" si="754"/>
        <v/>
      </c>
      <c r="CV509" s="39" t="str">
        <f t="shared" si="754"/>
        <v/>
      </c>
      <c r="CW509" s="39" t="str">
        <f t="shared" si="754"/>
        <v/>
      </c>
      <c r="CX509" s="39" t="str">
        <f t="shared" si="754"/>
        <v/>
      </c>
      <c r="CY509" s="39" t="str">
        <f t="shared" si="754"/>
        <v/>
      </c>
      <c r="CZ509" s="39" t="str">
        <f t="shared" si="754"/>
        <v/>
      </c>
      <c r="DA509" s="39" t="str">
        <f t="shared" si="754"/>
        <v/>
      </c>
      <c r="DB509" s="39" t="str">
        <f t="shared" si="754"/>
        <v/>
      </c>
      <c r="DC509" s="39" t="str">
        <f t="shared" si="754"/>
        <v/>
      </c>
      <c r="DD509" s="39" t="str">
        <f t="shared" si="755"/>
        <v/>
      </c>
      <c r="DE509" s="39" t="str">
        <f t="shared" si="755"/>
        <v/>
      </c>
      <c r="DF509" s="39" t="str">
        <f t="shared" si="755"/>
        <v/>
      </c>
      <c r="DG509" s="39" t="str">
        <f t="shared" si="755"/>
        <v/>
      </c>
      <c r="DH509" s="39" t="str">
        <f t="shared" si="755"/>
        <v/>
      </c>
      <c r="DI509" s="39" t="str">
        <f t="shared" si="755"/>
        <v/>
      </c>
      <c r="DJ509" s="39" t="str">
        <f t="shared" si="755"/>
        <v/>
      </c>
      <c r="DK509" s="39" t="str">
        <f t="shared" si="755"/>
        <v/>
      </c>
      <c r="DL509" s="39" t="str">
        <f t="shared" si="755"/>
        <v/>
      </c>
      <c r="DM509" s="39" t="str">
        <f t="shared" si="755"/>
        <v/>
      </c>
      <c r="DN509" s="39" t="str">
        <f t="shared" si="755"/>
        <v/>
      </c>
      <c r="DO509" s="39" t="str">
        <f t="shared" si="755"/>
        <v/>
      </c>
      <c r="DP509" s="39" t="str">
        <f t="shared" si="755"/>
        <v/>
      </c>
      <c r="DQ509" s="39" t="str">
        <f t="shared" si="755"/>
        <v/>
      </c>
      <c r="DR509" s="39" t="str">
        <f t="shared" si="755"/>
        <v/>
      </c>
      <c r="DS509" s="39" t="str">
        <f t="shared" si="755"/>
        <v/>
      </c>
      <c r="DT509" s="39" t="str">
        <f t="shared" si="756"/>
        <v/>
      </c>
      <c r="DU509" s="39" t="str">
        <f t="shared" si="756"/>
        <v/>
      </c>
      <c r="DV509" s="39" t="str">
        <f t="shared" si="756"/>
        <v/>
      </c>
      <c r="DW509" s="39" t="str">
        <f t="shared" si="756"/>
        <v/>
      </c>
      <c r="DX509" s="39" t="str">
        <f t="shared" si="756"/>
        <v/>
      </c>
      <c r="DY509" s="39" t="str">
        <f t="shared" si="756"/>
        <v/>
      </c>
      <c r="DZ509" s="39" t="str">
        <f t="shared" si="756"/>
        <v/>
      </c>
      <c r="EA509" s="39" t="str">
        <f t="shared" si="756"/>
        <v/>
      </c>
      <c r="EB509" s="39" t="str">
        <f t="shared" si="756"/>
        <v/>
      </c>
      <c r="EC509" s="39" t="str">
        <f t="shared" si="756"/>
        <v/>
      </c>
      <c r="ED509" s="39" t="str">
        <f t="shared" si="756"/>
        <v/>
      </c>
      <c r="EE509" s="39" t="str">
        <f t="shared" si="756"/>
        <v/>
      </c>
      <c r="EF509" s="39" t="str">
        <f t="shared" si="756"/>
        <v/>
      </c>
      <c r="EG509" s="39" t="str">
        <f t="shared" si="756"/>
        <v/>
      </c>
      <c r="EH509" s="39" t="str">
        <f t="shared" si="753"/>
        <v/>
      </c>
      <c r="EI509" s="39" t="str">
        <f t="shared" si="749"/>
        <v/>
      </c>
      <c r="EJ509" s="39" t="str">
        <f t="shared" si="749"/>
        <v/>
      </c>
      <c r="EK509" s="39" t="str">
        <f t="shared" si="749"/>
        <v/>
      </c>
      <c r="EL509" s="39" t="str">
        <f t="shared" si="749"/>
        <v/>
      </c>
      <c r="EM509" s="39" t="str">
        <f t="shared" si="749"/>
        <v/>
      </c>
      <c r="EN509" s="39" t="str">
        <f t="shared" si="749"/>
        <v/>
      </c>
      <c r="EO509" s="39" t="str">
        <f t="shared" si="749"/>
        <v/>
      </c>
    </row>
    <row r="510" spans="75:145">
      <c r="BW510" s="39" t="str">
        <f t="shared" si="746"/>
        <v/>
      </c>
      <c r="BX510" s="39" t="str">
        <f t="shared" si="752"/>
        <v/>
      </c>
      <c r="BY510" s="39" t="str">
        <f t="shared" si="752"/>
        <v/>
      </c>
      <c r="BZ510" s="39" t="str">
        <f t="shared" si="752"/>
        <v/>
      </c>
      <c r="CA510" s="39" t="str">
        <f t="shared" si="752"/>
        <v/>
      </c>
      <c r="CB510" s="39" t="str">
        <f t="shared" si="752"/>
        <v/>
      </c>
      <c r="CC510" s="39" t="str">
        <f t="shared" si="752"/>
        <v/>
      </c>
      <c r="CD510" s="39" t="str">
        <f t="shared" si="752"/>
        <v/>
      </c>
      <c r="CE510" s="39" t="str">
        <f t="shared" si="752"/>
        <v/>
      </c>
      <c r="CF510" s="39" t="str">
        <f t="shared" si="752"/>
        <v/>
      </c>
      <c r="CG510" s="39" t="str">
        <f t="shared" si="752"/>
        <v/>
      </c>
      <c r="CH510" s="39" t="str">
        <f t="shared" si="752"/>
        <v/>
      </c>
      <c r="CI510" s="39" t="str">
        <f t="shared" si="752"/>
        <v/>
      </c>
      <c r="CJ510" s="39" t="str">
        <f t="shared" si="752"/>
        <v/>
      </c>
      <c r="CK510" s="39" t="str">
        <f t="shared" si="752"/>
        <v/>
      </c>
      <c r="CL510" s="39" t="str">
        <f t="shared" si="752"/>
        <v/>
      </c>
      <c r="CM510" s="39" t="str">
        <f t="shared" si="752"/>
        <v/>
      </c>
      <c r="CN510" s="39" t="str">
        <f t="shared" si="754"/>
        <v/>
      </c>
      <c r="CO510" s="39" t="str">
        <f t="shared" si="754"/>
        <v/>
      </c>
      <c r="CP510" s="39" t="str">
        <f t="shared" si="754"/>
        <v/>
      </c>
      <c r="CQ510" s="39" t="str">
        <f t="shared" si="754"/>
        <v/>
      </c>
      <c r="CR510" s="39" t="str">
        <f t="shared" si="754"/>
        <v/>
      </c>
      <c r="CS510" s="39" t="str">
        <f t="shared" si="754"/>
        <v/>
      </c>
      <c r="CT510" s="39" t="str">
        <f t="shared" si="754"/>
        <v/>
      </c>
      <c r="CU510" s="39" t="str">
        <f t="shared" si="754"/>
        <v/>
      </c>
      <c r="CV510" s="39" t="str">
        <f t="shared" si="754"/>
        <v/>
      </c>
      <c r="CW510" s="39" t="str">
        <f t="shared" si="754"/>
        <v/>
      </c>
      <c r="CX510" s="39" t="str">
        <f t="shared" si="754"/>
        <v/>
      </c>
      <c r="CY510" s="39" t="str">
        <f t="shared" si="754"/>
        <v/>
      </c>
      <c r="CZ510" s="39" t="str">
        <f t="shared" si="754"/>
        <v/>
      </c>
      <c r="DA510" s="39" t="str">
        <f t="shared" si="754"/>
        <v/>
      </c>
      <c r="DB510" s="39" t="str">
        <f t="shared" si="754"/>
        <v/>
      </c>
      <c r="DC510" s="39" t="str">
        <f t="shared" si="754"/>
        <v/>
      </c>
      <c r="DD510" s="39" t="str">
        <f t="shared" si="755"/>
        <v/>
      </c>
      <c r="DE510" s="39" t="str">
        <f t="shared" si="755"/>
        <v/>
      </c>
      <c r="DF510" s="39" t="str">
        <f t="shared" si="755"/>
        <v/>
      </c>
      <c r="DG510" s="39" t="str">
        <f t="shared" si="755"/>
        <v/>
      </c>
      <c r="DH510" s="39" t="str">
        <f t="shared" si="755"/>
        <v/>
      </c>
      <c r="DI510" s="39" t="str">
        <f t="shared" si="755"/>
        <v/>
      </c>
      <c r="DJ510" s="39" t="str">
        <f t="shared" si="755"/>
        <v/>
      </c>
      <c r="DK510" s="39" t="str">
        <f t="shared" si="755"/>
        <v/>
      </c>
      <c r="DL510" s="39" t="str">
        <f t="shared" si="755"/>
        <v/>
      </c>
      <c r="DM510" s="39" t="str">
        <f t="shared" si="755"/>
        <v/>
      </c>
      <c r="DN510" s="39" t="str">
        <f t="shared" si="755"/>
        <v/>
      </c>
      <c r="DO510" s="39" t="str">
        <f t="shared" si="755"/>
        <v/>
      </c>
      <c r="DP510" s="39" t="str">
        <f t="shared" si="755"/>
        <v/>
      </c>
      <c r="DQ510" s="39" t="str">
        <f t="shared" si="755"/>
        <v/>
      </c>
      <c r="DR510" s="39" t="str">
        <f t="shared" si="755"/>
        <v/>
      </c>
      <c r="DS510" s="39" t="str">
        <f t="shared" si="755"/>
        <v/>
      </c>
      <c r="DT510" s="39" t="str">
        <f t="shared" si="756"/>
        <v/>
      </c>
      <c r="DU510" s="39" t="str">
        <f t="shared" si="756"/>
        <v/>
      </c>
      <c r="DV510" s="39" t="str">
        <f t="shared" si="756"/>
        <v/>
      </c>
      <c r="DW510" s="39" t="str">
        <f t="shared" si="756"/>
        <v/>
      </c>
      <c r="DX510" s="39" t="str">
        <f t="shared" si="756"/>
        <v/>
      </c>
      <c r="DY510" s="39" t="str">
        <f t="shared" si="756"/>
        <v/>
      </c>
      <c r="DZ510" s="39" t="str">
        <f t="shared" si="756"/>
        <v/>
      </c>
      <c r="EA510" s="39" t="str">
        <f t="shared" si="756"/>
        <v/>
      </c>
      <c r="EB510" s="39" t="str">
        <f t="shared" si="756"/>
        <v/>
      </c>
      <c r="EC510" s="39" t="str">
        <f t="shared" si="756"/>
        <v/>
      </c>
      <c r="ED510" s="39" t="str">
        <f t="shared" si="756"/>
        <v/>
      </c>
      <c r="EE510" s="39" t="str">
        <f t="shared" si="756"/>
        <v/>
      </c>
      <c r="EF510" s="39" t="str">
        <f t="shared" si="756"/>
        <v/>
      </c>
      <c r="EG510" s="39" t="str">
        <f t="shared" si="756"/>
        <v/>
      </c>
      <c r="EH510" s="39" t="str">
        <f t="shared" si="753"/>
        <v/>
      </c>
      <c r="EI510" s="39" t="str">
        <f t="shared" si="749"/>
        <v/>
      </c>
      <c r="EJ510" s="39" t="str">
        <f t="shared" si="749"/>
        <v/>
      </c>
      <c r="EK510" s="39" t="str">
        <f t="shared" si="749"/>
        <v/>
      </c>
      <c r="EL510" s="39" t="str">
        <f t="shared" si="749"/>
        <v/>
      </c>
      <c r="EM510" s="39" t="str">
        <f t="shared" si="749"/>
        <v/>
      </c>
      <c r="EN510" s="39" t="str">
        <f t="shared" si="749"/>
        <v/>
      </c>
      <c r="EO510" s="39" t="str">
        <f t="shared" si="749"/>
        <v/>
      </c>
    </row>
    <row r="511" spans="75:145">
      <c r="BW511" s="39" t="str">
        <f t="shared" si="746"/>
        <v/>
      </c>
      <c r="BX511" s="39" t="str">
        <f t="shared" si="752"/>
        <v/>
      </c>
      <c r="BY511" s="39" t="str">
        <f t="shared" si="752"/>
        <v/>
      </c>
      <c r="BZ511" s="39" t="str">
        <f t="shared" si="752"/>
        <v/>
      </c>
      <c r="CA511" s="39" t="str">
        <f t="shared" si="752"/>
        <v/>
      </c>
      <c r="CB511" s="39" t="str">
        <f t="shared" si="752"/>
        <v/>
      </c>
      <c r="CC511" s="39" t="str">
        <f t="shared" si="752"/>
        <v/>
      </c>
      <c r="CD511" s="39" t="str">
        <f t="shared" si="752"/>
        <v/>
      </c>
      <c r="CE511" s="39" t="str">
        <f t="shared" si="752"/>
        <v/>
      </c>
      <c r="CF511" s="39" t="str">
        <f t="shared" si="752"/>
        <v/>
      </c>
      <c r="CG511" s="39" t="str">
        <f t="shared" si="752"/>
        <v/>
      </c>
      <c r="CH511" s="39" t="str">
        <f t="shared" si="752"/>
        <v/>
      </c>
      <c r="CI511" s="39" t="str">
        <f t="shared" si="752"/>
        <v/>
      </c>
      <c r="CJ511" s="39" t="str">
        <f t="shared" si="752"/>
        <v/>
      </c>
      <c r="CK511" s="39" t="str">
        <f t="shared" si="752"/>
        <v/>
      </c>
      <c r="CL511" s="39" t="str">
        <f t="shared" si="752"/>
        <v/>
      </c>
      <c r="CM511" s="39" t="str">
        <f t="shared" si="752"/>
        <v/>
      </c>
      <c r="CN511" s="39" t="str">
        <f t="shared" si="754"/>
        <v/>
      </c>
      <c r="CO511" s="39" t="str">
        <f t="shared" si="754"/>
        <v/>
      </c>
      <c r="CP511" s="39" t="str">
        <f t="shared" si="754"/>
        <v/>
      </c>
      <c r="CQ511" s="39" t="str">
        <f t="shared" si="754"/>
        <v/>
      </c>
      <c r="CR511" s="39" t="str">
        <f t="shared" si="754"/>
        <v/>
      </c>
      <c r="CS511" s="39" t="str">
        <f t="shared" si="754"/>
        <v/>
      </c>
      <c r="CT511" s="39" t="str">
        <f t="shared" si="754"/>
        <v/>
      </c>
      <c r="CU511" s="39" t="str">
        <f t="shared" si="754"/>
        <v/>
      </c>
      <c r="CV511" s="39" t="str">
        <f t="shared" si="754"/>
        <v/>
      </c>
      <c r="CW511" s="39" t="str">
        <f t="shared" si="754"/>
        <v/>
      </c>
      <c r="CX511" s="39" t="str">
        <f t="shared" si="754"/>
        <v/>
      </c>
      <c r="CY511" s="39" t="str">
        <f t="shared" si="754"/>
        <v/>
      </c>
      <c r="CZ511" s="39" t="str">
        <f t="shared" si="754"/>
        <v/>
      </c>
      <c r="DA511" s="39" t="str">
        <f t="shared" si="754"/>
        <v/>
      </c>
      <c r="DB511" s="39" t="str">
        <f t="shared" si="754"/>
        <v/>
      </c>
      <c r="DC511" s="39" t="str">
        <f t="shared" si="754"/>
        <v/>
      </c>
      <c r="DD511" s="39" t="str">
        <f t="shared" si="755"/>
        <v/>
      </c>
      <c r="DE511" s="39" t="str">
        <f t="shared" si="755"/>
        <v/>
      </c>
      <c r="DF511" s="39" t="str">
        <f t="shared" si="755"/>
        <v/>
      </c>
      <c r="DG511" s="39" t="str">
        <f t="shared" si="755"/>
        <v/>
      </c>
      <c r="DH511" s="39" t="str">
        <f t="shared" si="755"/>
        <v/>
      </c>
      <c r="DI511" s="39" t="str">
        <f t="shared" si="755"/>
        <v/>
      </c>
      <c r="DJ511" s="39" t="str">
        <f t="shared" si="755"/>
        <v/>
      </c>
      <c r="DK511" s="39" t="str">
        <f t="shared" si="755"/>
        <v/>
      </c>
      <c r="DL511" s="39" t="str">
        <f t="shared" si="755"/>
        <v/>
      </c>
      <c r="DM511" s="39" t="str">
        <f t="shared" si="755"/>
        <v/>
      </c>
      <c r="DN511" s="39" t="str">
        <f t="shared" si="755"/>
        <v/>
      </c>
      <c r="DO511" s="39" t="str">
        <f t="shared" si="755"/>
        <v/>
      </c>
      <c r="DP511" s="39" t="str">
        <f t="shared" si="755"/>
        <v/>
      </c>
      <c r="DQ511" s="39" t="str">
        <f t="shared" si="755"/>
        <v/>
      </c>
      <c r="DR511" s="39" t="str">
        <f t="shared" si="755"/>
        <v/>
      </c>
      <c r="DS511" s="39" t="str">
        <f t="shared" si="755"/>
        <v/>
      </c>
      <c r="DT511" s="39" t="str">
        <f t="shared" si="756"/>
        <v/>
      </c>
      <c r="DU511" s="39" t="str">
        <f t="shared" si="756"/>
        <v/>
      </c>
      <c r="DV511" s="39" t="str">
        <f t="shared" si="756"/>
        <v/>
      </c>
      <c r="DW511" s="39" t="str">
        <f t="shared" si="756"/>
        <v/>
      </c>
      <c r="DX511" s="39" t="str">
        <f t="shared" si="756"/>
        <v/>
      </c>
      <c r="DY511" s="39" t="str">
        <f t="shared" si="756"/>
        <v/>
      </c>
      <c r="DZ511" s="39" t="str">
        <f t="shared" si="756"/>
        <v/>
      </c>
      <c r="EA511" s="39" t="str">
        <f t="shared" si="756"/>
        <v/>
      </c>
      <c r="EB511" s="39" t="str">
        <f t="shared" si="756"/>
        <v/>
      </c>
      <c r="EC511" s="39" t="str">
        <f t="shared" si="756"/>
        <v/>
      </c>
      <c r="ED511" s="39" t="str">
        <f t="shared" si="756"/>
        <v/>
      </c>
      <c r="EE511" s="39" t="str">
        <f t="shared" si="756"/>
        <v/>
      </c>
      <c r="EF511" s="39" t="str">
        <f t="shared" si="756"/>
        <v/>
      </c>
      <c r="EG511" s="39" t="str">
        <f t="shared" si="756"/>
        <v/>
      </c>
      <c r="EH511" s="39" t="str">
        <f t="shared" si="753"/>
        <v/>
      </c>
      <c r="EI511" s="39" t="str">
        <f t="shared" si="749"/>
        <v/>
      </c>
      <c r="EJ511" s="39" t="str">
        <f t="shared" si="749"/>
        <v/>
      </c>
      <c r="EK511" s="39" t="str">
        <f t="shared" si="749"/>
        <v/>
      </c>
      <c r="EL511" s="39" t="str">
        <f t="shared" si="749"/>
        <v/>
      </c>
      <c r="EM511" s="39" t="str">
        <f t="shared" si="749"/>
        <v/>
      </c>
      <c r="EN511" s="39" t="str">
        <f t="shared" si="749"/>
        <v/>
      </c>
      <c r="EO511" s="39" t="str">
        <f t="shared" si="749"/>
        <v/>
      </c>
    </row>
    <row r="512" spans="75:145">
      <c r="BW512" s="39" t="str">
        <f t="shared" si="746"/>
        <v/>
      </c>
      <c r="BX512" s="39" t="str">
        <f t="shared" si="752"/>
        <v/>
      </c>
      <c r="BY512" s="39" t="str">
        <f t="shared" si="752"/>
        <v/>
      </c>
      <c r="BZ512" s="39" t="str">
        <f t="shared" si="752"/>
        <v/>
      </c>
      <c r="CA512" s="39" t="str">
        <f t="shared" si="752"/>
        <v/>
      </c>
      <c r="CB512" s="39" t="str">
        <f t="shared" si="752"/>
        <v/>
      </c>
      <c r="CC512" s="39" t="str">
        <f t="shared" si="752"/>
        <v/>
      </c>
      <c r="CD512" s="39" t="str">
        <f t="shared" si="752"/>
        <v/>
      </c>
      <c r="CE512" s="39" t="str">
        <f t="shared" si="752"/>
        <v/>
      </c>
      <c r="CF512" s="39" t="str">
        <f t="shared" si="752"/>
        <v/>
      </c>
      <c r="CG512" s="39" t="str">
        <f t="shared" si="752"/>
        <v/>
      </c>
      <c r="CH512" s="39" t="str">
        <f t="shared" si="752"/>
        <v/>
      </c>
      <c r="CI512" s="39" t="str">
        <f t="shared" si="752"/>
        <v/>
      </c>
      <c r="CJ512" s="39" t="str">
        <f t="shared" si="752"/>
        <v/>
      </c>
      <c r="CK512" s="39" t="str">
        <f t="shared" si="752"/>
        <v/>
      </c>
      <c r="CL512" s="39" t="str">
        <f t="shared" si="752"/>
        <v/>
      </c>
      <c r="CM512" s="39" t="str">
        <f t="shared" si="752"/>
        <v/>
      </c>
      <c r="CN512" s="39" t="str">
        <f t="shared" si="754"/>
        <v/>
      </c>
      <c r="CO512" s="39" t="str">
        <f t="shared" si="754"/>
        <v/>
      </c>
      <c r="CP512" s="39" t="str">
        <f t="shared" si="754"/>
        <v/>
      </c>
      <c r="CQ512" s="39" t="str">
        <f t="shared" si="754"/>
        <v/>
      </c>
      <c r="CR512" s="39" t="str">
        <f t="shared" si="754"/>
        <v/>
      </c>
      <c r="CS512" s="39" t="str">
        <f t="shared" si="754"/>
        <v/>
      </c>
      <c r="CT512" s="39" t="str">
        <f t="shared" si="754"/>
        <v/>
      </c>
      <c r="CU512" s="39" t="str">
        <f t="shared" si="754"/>
        <v/>
      </c>
      <c r="CV512" s="39" t="str">
        <f t="shared" si="754"/>
        <v/>
      </c>
      <c r="CW512" s="39" t="str">
        <f t="shared" si="754"/>
        <v/>
      </c>
      <c r="CX512" s="39" t="str">
        <f t="shared" si="754"/>
        <v/>
      </c>
      <c r="CY512" s="39" t="str">
        <f t="shared" si="754"/>
        <v/>
      </c>
      <c r="CZ512" s="39" t="str">
        <f t="shared" si="754"/>
        <v/>
      </c>
      <c r="DA512" s="39" t="str">
        <f t="shared" si="754"/>
        <v/>
      </c>
      <c r="DB512" s="39" t="str">
        <f t="shared" si="754"/>
        <v/>
      </c>
      <c r="DC512" s="39" t="str">
        <f t="shared" si="754"/>
        <v/>
      </c>
      <c r="DD512" s="39" t="str">
        <f t="shared" si="755"/>
        <v/>
      </c>
      <c r="DE512" s="39" t="str">
        <f t="shared" si="755"/>
        <v/>
      </c>
      <c r="DF512" s="39" t="str">
        <f t="shared" si="755"/>
        <v/>
      </c>
      <c r="DG512" s="39" t="str">
        <f t="shared" si="755"/>
        <v/>
      </c>
      <c r="DH512" s="39" t="str">
        <f t="shared" si="755"/>
        <v/>
      </c>
      <c r="DI512" s="39" t="str">
        <f t="shared" si="755"/>
        <v/>
      </c>
      <c r="DJ512" s="39" t="str">
        <f t="shared" si="755"/>
        <v/>
      </c>
      <c r="DK512" s="39" t="str">
        <f t="shared" si="755"/>
        <v/>
      </c>
      <c r="DL512" s="39" t="str">
        <f t="shared" si="755"/>
        <v/>
      </c>
      <c r="DM512" s="39" t="str">
        <f t="shared" si="755"/>
        <v/>
      </c>
      <c r="DN512" s="39" t="str">
        <f t="shared" si="755"/>
        <v/>
      </c>
      <c r="DO512" s="39" t="str">
        <f t="shared" si="755"/>
        <v/>
      </c>
      <c r="DP512" s="39" t="str">
        <f t="shared" si="755"/>
        <v/>
      </c>
      <c r="DQ512" s="39" t="str">
        <f t="shared" si="755"/>
        <v/>
      </c>
      <c r="DR512" s="39" t="str">
        <f t="shared" si="755"/>
        <v/>
      </c>
      <c r="DS512" s="39" t="str">
        <f t="shared" si="755"/>
        <v/>
      </c>
      <c r="DT512" s="39" t="str">
        <f t="shared" si="756"/>
        <v/>
      </c>
      <c r="DU512" s="39" t="str">
        <f t="shared" si="756"/>
        <v/>
      </c>
      <c r="DV512" s="39" t="str">
        <f t="shared" si="756"/>
        <v/>
      </c>
      <c r="DW512" s="39" t="str">
        <f t="shared" si="756"/>
        <v/>
      </c>
      <c r="DX512" s="39" t="str">
        <f t="shared" si="756"/>
        <v/>
      </c>
      <c r="DY512" s="39" t="str">
        <f t="shared" si="756"/>
        <v/>
      </c>
      <c r="DZ512" s="39" t="str">
        <f t="shared" si="756"/>
        <v/>
      </c>
      <c r="EA512" s="39" t="str">
        <f t="shared" si="756"/>
        <v/>
      </c>
      <c r="EB512" s="39" t="str">
        <f t="shared" si="756"/>
        <v/>
      </c>
      <c r="EC512" s="39" t="str">
        <f t="shared" si="756"/>
        <v/>
      </c>
      <c r="ED512" s="39" t="str">
        <f t="shared" si="756"/>
        <v/>
      </c>
      <c r="EE512" s="39" t="str">
        <f t="shared" si="756"/>
        <v/>
      </c>
      <c r="EF512" s="39" t="str">
        <f t="shared" si="756"/>
        <v/>
      </c>
      <c r="EG512" s="39" t="str">
        <f t="shared" si="756"/>
        <v/>
      </c>
      <c r="EH512" s="39" t="str">
        <f t="shared" si="753"/>
        <v/>
      </c>
      <c r="EI512" s="39" t="str">
        <f t="shared" si="749"/>
        <v/>
      </c>
      <c r="EJ512" s="39" t="str">
        <f t="shared" si="749"/>
        <v/>
      </c>
      <c r="EK512" s="39" t="str">
        <f t="shared" si="749"/>
        <v/>
      </c>
      <c r="EL512" s="39" t="str">
        <f t="shared" si="749"/>
        <v/>
      </c>
      <c r="EM512" s="39" t="str">
        <f t="shared" si="749"/>
        <v/>
      </c>
      <c r="EN512" s="39" t="str">
        <f t="shared" si="749"/>
        <v/>
      </c>
      <c r="EO512" s="39" t="str">
        <f t="shared" si="749"/>
        <v/>
      </c>
    </row>
    <row r="513" spans="75:145">
      <c r="BW513" s="39" t="str">
        <f t="shared" si="746"/>
        <v/>
      </c>
      <c r="BX513" s="39" t="str">
        <f t="shared" si="752"/>
        <v/>
      </c>
      <c r="BY513" s="39" t="str">
        <f t="shared" si="752"/>
        <v/>
      </c>
      <c r="BZ513" s="39" t="str">
        <f t="shared" si="752"/>
        <v/>
      </c>
      <c r="CA513" s="39" t="str">
        <f t="shared" si="752"/>
        <v/>
      </c>
      <c r="CB513" s="39" t="str">
        <f t="shared" si="752"/>
        <v/>
      </c>
      <c r="CC513" s="39" t="str">
        <f t="shared" si="752"/>
        <v/>
      </c>
      <c r="CD513" s="39" t="str">
        <f t="shared" si="752"/>
        <v/>
      </c>
      <c r="CE513" s="39" t="str">
        <f t="shared" si="752"/>
        <v/>
      </c>
      <c r="CF513" s="39" t="str">
        <f t="shared" si="752"/>
        <v/>
      </c>
      <c r="CG513" s="39" t="str">
        <f t="shared" si="752"/>
        <v/>
      </c>
      <c r="CH513" s="39" t="str">
        <f t="shared" si="752"/>
        <v/>
      </c>
      <c r="CI513" s="39" t="str">
        <f t="shared" si="752"/>
        <v/>
      </c>
      <c r="CJ513" s="39" t="str">
        <f t="shared" si="752"/>
        <v/>
      </c>
      <c r="CK513" s="39" t="str">
        <f t="shared" si="752"/>
        <v/>
      </c>
      <c r="CL513" s="39" t="str">
        <f t="shared" si="752"/>
        <v/>
      </c>
      <c r="CM513" s="39" t="str">
        <f t="shared" si="752"/>
        <v/>
      </c>
      <c r="CN513" s="39" t="str">
        <f t="shared" si="754"/>
        <v/>
      </c>
      <c r="CO513" s="39" t="str">
        <f t="shared" si="754"/>
        <v/>
      </c>
      <c r="CP513" s="39" t="str">
        <f t="shared" si="754"/>
        <v/>
      </c>
      <c r="CQ513" s="39" t="str">
        <f t="shared" si="754"/>
        <v/>
      </c>
      <c r="CR513" s="39" t="str">
        <f t="shared" si="754"/>
        <v/>
      </c>
      <c r="CS513" s="39" t="str">
        <f t="shared" si="754"/>
        <v/>
      </c>
      <c r="CT513" s="39" t="str">
        <f t="shared" si="754"/>
        <v/>
      </c>
      <c r="CU513" s="39" t="str">
        <f t="shared" si="754"/>
        <v/>
      </c>
      <c r="CV513" s="39" t="str">
        <f t="shared" si="754"/>
        <v/>
      </c>
      <c r="CW513" s="39" t="str">
        <f t="shared" si="754"/>
        <v/>
      </c>
      <c r="CX513" s="39" t="str">
        <f t="shared" si="754"/>
        <v/>
      </c>
      <c r="CY513" s="39" t="str">
        <f t="shared" si="754"/>
        <v/>
      </c>
      <c r="CZ513" s="39" t="str">
        <f t="shared" si="754"/>
        <v/>
      </c>
      <c r="DA513" s="39" t="str">
        <f t="shared" si="754"/>
        <v/>
      </c>
      <c r="DB513" s="39" t="str">
        <f t="shared" si="754"/>
        <v/>
      </c>
      <c r="DC513" s="39" t="str">
        <f t="shared" si="754"/>
        <v/>
      </c>
      <c r="DD513" s="39" t="str">
        <f t="shared" si="755"/>
        <v/>
      </c>
      <c r="DE513" s="39" t="str">
        <f t="shared" si="755"/>
        <v/>
      </c>
      <c r="DF513" s="39" t="str">
        <f t="shared" si="755"/>
        <v/>
      </c>
      <c r="DG513" s="39" t="str">
        <f t="shared" si="755"/>
        <v/>
      </c>
      <c r="DH513" s="39" t="str">
        <f t="shared" si="755"/>
        <v/>
      </c>
      <c r="DI513" s="39" t="str">
        <f t="shared" si="755"/>
        <v/>
      </c>
      <c r="DJ513" s="39" t="str">
        <f t="shared" si="755"/>
        <v/>
      </c>
      <c r="DK513" s="39" t="str">
        <f t="shared" si="755"/>
        <v/>
      </c>
      <c r="DL513" s="39" t="str">
        <f t="shared" si="755"/>
        <v/>
      </c>
      <c r="DM513" s="39" t="str">
        <f t="shared" si="755"/>
        <v/>
      </c>
      <c r="DN513" s="39" t="str">
        <f t="shared" si="755"/>
        <v/>
      </c>
      <c r="DO513" s="39" t="str">
        <f t="shared" si="755"/>
        <v/>
      </c>
      <c r="DP513" s="39" t="str">
        <f t="shared" si="755"/>
        <v/>
      </c>
      <c r="DQ513" s="39" t="str">
        <f t="shared" si="755"/>
        <v/>
      </c>
      <c r="DR513" s="39" t="str">
        <f t="shared" si="755"/>
        <v/>
      </c>
      <c r="DS513" s="39" t="str">
        <f t="shared" si="755"/>
        <v/>
      </c>
      <c r="DT513" s="39" t="str">
        <f t="shared" si="756"/>
        <v/>
      </c>
      <c r="DU513" s="39" t="str">
        <f t="shared" si="756"/>
        <v/>
      </c>
      <c r="DV513" s="39" t="str">
        <f t="shared" si="756"/>
        <v/>
      </c>
      <c r="DW513" s="39" t="str">
        <f t="shared" si="756"/>
        <v/>
      </c>
      <c r="DX513" s="39" t="str">
        <f t="shared" si="756"/>
        <v/>
      </c>
      <c r="DY513" s="39" t="str">
        <f t="shared" si="756"/>
        <v/>
      </c>
      <c r="DZ513" s="39" t="str">
        <f t="shared" si="756"/>
        <v/>
      </c>
      <c r="EA513" s="39" t="str">
        <f t="shared" si="756"/>
        <v/>
      </c>
      <c r="EB513" s="39" t="str">
        <f t="shared" si="756"/>
        <v/>
      </c>
      <c r="EC513" s="39" t="str">
        <f t="shared" si="756"/>
        <v/>
      </c>
      <c r="ED513" s="39" t="str">
        <f t="shared" si="756"/>
        <v/>
      </c>
      <c r="EE513" s="39" t="str">
        <f t="shared" si="756"/>
        <v/>
      </c>
      <c r="EF513" s="39" t="str">
        <f t="shared" si="756"/>
        <v/>
      </c>
      <c r="EG513" s="39" t="str">
        <f t="shared" si="756"/>
        <v/>
      </c>
      <c r="EH513" s="39" t="str">
        <f t="shared" si="753"/>
        <v/>
      </c>
      <c r="EI513" s="39" t="str">
        <f t="shared" si="749"/>
        <v/>
      </c>
      <c r="EJ513" s="39" t="str">
        <f t="shared" si="749"/>
        <v/>
      </c>
      <c r="EK513" s="39" t="str">
        <f t="shared" si="749"/>
        <v/>
      </c>
      <c r="EL513" s="39" t="str">
        <f t="shared" si="749"/>
        <v/>
      </c>
      <c r="EM513" s="39" t="str">
        <f t="shared" si="749"/>
        <v/>
      </c>
      <c r="EN513" s="39" t="str">
        <f t="shared" si="749"/>
        <v/>
      </c>
      <c r="EO513" s="39" t="str">
        <f t="shared" si="749"/>
        <v/>
      </c>
    </row>
    <row r="514" spans="75:145">
      <c r="BW514" s="39" t="str">
        <f t="shared" si="746"/>
        <v/>
      </c>
      <c r="BX514" s="39" t="str">
        <f t="shared" ref="BX514:CM529" si="757">IF(D514="","","|n|cffffcc00"&amp;BX$2&amp;"：|r"&amp;D514&amp;BX$1)</f>
        <v/>
      </c>
      <c r="BY514" s="39" t="str">
        <f t="shared" si="757"/>
        <v/>
      </c>
      <c r="BZ514" s="39" t="str">
        <f t="shared" si="757"/>
        <v/>
      </c>
      <c r="CA514" s="39" t="str">
        <f t="shared" si="757"/>
        <v/>
      </c>
      <c r="CB514" s="39" t="str">
        <f t="shared" si="757"/>
        <v/>
      </c>
      <c r="CC514" s="39" t="str">
        <f t="shared" si="757"/>
        <v/>
      </c>
      <c r="CD514" s="39" t="str">
        <f t="shared" si="757"/>
        <v/>
      </c>
      <c r="CE514" s="39" t="str">
        <f t="shared" si="757"/>
        <v/>
      </c>
      <c r="CF514" s="39" t="str">
        <f t="shared" si="757"/>
        <v/>
      </c>
      <c r="CG514" s="39" t="str">
        <f t="shared" si="757"/>
        <v/>
      </c>
      <c r="CH514" s="39" t="str">
        <f t="shared" si="757"/>
        <v/>
      </c>
      <c r="CI514" s="39" t="str">
        <f t="shared" si="757"/>
        <v/>
      </c>
      <c r="CJ514" s="39" t="str">
        <f t="shared" si="757"/>
        <v/>
      </c>
      <c r="CK514" s="39" t="str">
        <f t="shared" si="757"/>
        <v/>
      </c>
      <c r="CL514" s="39" t="str">
        <f t="shared" si="757"/>
        <v/>
      </c>
      <c r="CM514" s="39" t="str">
        <f t="shared" si="757"/>
        <v/>
      </c>
      <c r="CN514" s="39" t="str">
        <f t="shared" si="754"/>
        <v/>
      </c>
      <c r="CO514" s="39" t="str">
        <f t="shared" si="754"/>
        <v/>
      </c>
      <c r="CP514" s="39" t="str">
        <f t="shared" si="754"/>
        <v/>
      </c>
      <c r="CQ514" s="39" t="str">
        <f t="shared" si="754"/>
        <v/>
      </c>
      <c r="CR514" s="39" t="str">
        <f t="shared" si="754"/>
        <v/>
      </c>
      <c r="CS514" s="39" t="str">
        <f t="shared" si="754"/>
        <v/>
      </c>
      <c r="CT514" s="39" t="str">
        <f t="shared" si="754"/>
        <v/>
      </c>
      <c r="CU514" s="39" t="str">
        <f t="shared" si="754"/>
        <v/>
      </c>
      <c r="CV514" s="39" t="str">
        <f t="shared" si="754"/>
        <v/>
      </c>
      <c r="CW514" s="39" t="str">
        <f t="shared" si="754"/>
        <v/>
      </c>
      <c r="CX514" s="39" t="str">
        <f t="shared" si="754"/>
        <v/>
      </c>
      <c r="CY514" s="39" t="str">
        <f t="shared" si="754"/>
        <v/>
      </c>
      <c r="CZ514" s="39" t="str">
        <f t="shared" si="754"/>
        <v/>
      </c>
      <c r="DA514" s="39" t="str">
        <f t="shared" si="754"/>
        <v/>
      </c>
      <c r="DB514" s="39" t="str">
        <f t="shared" si="754"/>
        <v/>
      </c>
      <c r="DC514" s="39" t="str">
        <f t="shared" si="754"/>
        <v/>
      </c>
      <c r="DD514" s="39" t="str">
        <f t="shared" si="755"/>
        <v/>
      </c>
      <c r="DE514" s="39" t="str">
        <f t="shared" si="755"/>
        <v/>
      </c>
      <c r="DF514" s="39" t="str">
        <f t="shared" si="755"/>
        <v/>
      </c>
      <c r="DG514" s="39" t="str">
        <f t="shared" si="755"/>
        <v/>
      </c>
      <c r="DH514" s="39" t="str">
        <f t="shared" si="755"/>
        <v/>
      </c>
      <c r="DI514" s="39" t="str">
        <f t="shared" si="755"/>
        <v/>
      </c>
      <c r="DJ514" s="39" t="str">
        <f t="shared" si="755"/>
        <v/>
      </c>
      <c r="DK514" s="39" t="str">
        <f t="shared" si="755"/>
        <v/>
      </c>
      <c r="DL514" s="39" t="str">
        <f t="shared" si="755"/>
        <v/>
      </c>
      <c r="DM514" s="39" t="str">
        <f t="shared" si="755"/>
        <v/>
      </c>
      <c r="DN514" s="39" t="str">
        <f t="shared" si="755"/>
        <v/>
      </c>
      <c r="DO514" s="39" t="str">
        <f t="shared" si="755"/>
        <v/>
      </c>
      <c r="DP514" s="39" t="str">
        <f t="shared" si="755"/>
        <v/>
      </c>
      <c r="DQ514" s="39" t="str">
        <f t="shared" si="755"/>
        <v/>
      </c>
      <c r="DR514" s="39" t="str">
        <f t="shared" si="755"/>
        <v/>
      </c>
      <c r="DS514" s="39" t="str">
        <f t="shared" si="755"/>
        <v/>
      </c>
      <c r="DT514" s="39" t="str">
        <f t="shared" si="756"/>
        <v/>
      </c>
      <c r="DU514" s="39" t="str">
        <f t="shared" si="756"/>
        <v/>
      </c>
      <c r="DV514" s="39" t="str">
        <f t="shared" si="756"/>
        <v/>
      </c>
      <c r="DW514" s="39" t="str">
        <f t="shared" si="756"/>
        <v/>
      </c>
      <c r="DX514" s="39" t="str">
        <f t="shared" si="756"/>
        <v/>
      </c>
      <c r="DY514" s="39" t="str">
        <f t="shared" si="756"/>
        <v/>
      </c>
      <c r="DZ514" s="39" t="str">
        <f t="shared" si="756"/>
        <v/>
      </c>
      <c r="EA514" s="39" t="str">
        <f t="shared" si="756"/>
        <v/>
      </c>
      <c r="EB514" s="39" t="str">
        <f t="shared" si="756"/>
        <v/>
      </c>
      <c r="EC514" s="39" t="str">
        <f t="shared" si="756"/>
        <v/>
      </c>
      <c r="ED514" s="39" t="str">
        <f t="shared" si="756"/>
        <v/>
      </c>
      <c r="EE514" s="39" t="str">
        <f t="shared" si="756"/>
        <v/>
      </c>
      <c r="EF514" s="39" t="str">
        <f t="shared" si="756"/>
        <v/>
      </c>
      <c r="EG514" s="39" t="str">
        <f t="shared" si="756"/>
        <v/>
      </c>
      <c r="EH514" s="39" t="str">
        <f t="shared" si="753"/>
        <v/>
      </c>
      <c r="EI514" s="39" t="str">
        <f t="shared" si="749"/>
        <v/>
      </c>
      <c r="EJ514" s="39" t="str">
        <f t="shared" si="749"/>
        <v/>
      </c>
      <c r="EK514" s="39" t="str">
        <f t="shared" si="749"/>
        <v/>
      </c>
      <c r="EL514" s="39" t="str">
        <f t="shared" si="749"/>
        <v/>
      </c>
      <c r="EM514" s="39" t="str">
        <f t="shared" si="749"/>
        <v/>
      </c>
      <c r="EN514" s="39" t="str">
        <f t="shared" si="749"/>
        <v/>
      </c>
      <c r="EO514" s="39" t="str">
        <f t="shared" si="749"/>
        <v/>
      </c>
    </row>
    <row r="515" spans="75:145">
      <c r="BW515" s="39" t="str">
        <f t="shared" si="746"/>
        <v/>
      </c>
      <c r="BX515" s="39" t="str">
        <f t="shared" si="757"/>
        <v/>
      </c>
      <c r="BY515" s="39" t="str">
        <f t="shared" si="757"/>
        <v/>
      </c>
      <c r="BZ515" s="39" t="str">
        <f t="shared" si="757"/>
        <v/>
      </c>
      <c r="CA515" s="39" t="str">
        <f t="shared" si="757"/>
        <v/>
      </c>
      <c r="CB515" s="39" t="str">
        <f t="shared" si="757"/>
        <v/>
      </c>
      <c r="CC515" s="39" t="str">
        <f t="shared" si="757"/>
        <v/>
      </c>
      <c r="CD515" s="39" t="str">
        <f t="shared" si="757"/>
        <v/>
      </c>
      <c r="CE515" s="39" t="str">
        <f t="shared" si="757"/>
        <v/>
      </c>
      <c r="CF515" s="39" t="str">
        <f t="shared" si="757"/>
        <v/>
      </c>
      <c r="CG515" s="39" t="str">
        <f t="shared" si="757"/>
        <v/>
      </c>
      <c r="CH515" s="39" t="str">
        <f t="shared" si="757"/>
        <v/>
      </c>
      <c r="CI515" s="39" t="str">
        <f t="shared" si="757"/>
        <v/>
      </c>
      <c r="CJ515" s="39" t="str">
        <f t="shared" si="757"/>
        <v/>
      </c>
      <c r="CK515" s="39" t="str">
        <f t="shared" si="757"/>
        <v/>
      </c>
      <c r="CL515" s="39" t="str">
        <f t="shared" si="757"/>
        <v/>
      </c>
      <c r="CM515" s="39" t="str">
        <f t="shared" si="757"/>
        <v/>
      </c>
      <c r="CN515" s="39" t="str">
        <f t="shared" si="754"/>
        <v/>
      </c>
      <c r="CO515" s="39" t="str">
        <f t="shared" si="754"/>
        <v/>
      </c>
      <c r="CP515" s="39" t="str">
        <f t="shared" si="754"/>
        <v/>
      </c>
      <c r="CQ515" s="39" t="str">
        <f t="shared" si="754"/>
        <v/>
      </c>
      <c r="CR515" s="39" t="str">
        <f t="shared" si="754"/>
        <v/>
      </c>
      <c r="CS515" s="39" t="str">
        <f t="shared" si="754"/>
        <v/>
      </c>
      <c r="CT515" s="39" t="str">
        <f t="shared" si="754"/>
        <v/>
      </c>
      <c r="CU515" s="39" t="str">
        <f t="shared" si="754"/>
        <v/>
      </c>
      <c r="CV515" s="39" t="str">
        <f t="shared" si="754"/>
        <v/>
      </c>
      <c r="CW515" s="39" t="str">
        <f t="shared" si="754"/>
        <v/>
      </c>
      <c r="CX515" s="39" t="str">
        <f t="shared" si="754"/>
        <v/>
      </c>
      <c r="CY515" s="39" t="str">
        <f t="shared" si="754"/>
        <v/>
      </c>
      <c r="CZ515" s="39" t="str">
        <f t="shared" si="754"/>
        <v/>
      </c>
      <c r="DA515" s="39" t="str">
        <f t="shared" si="754"/>
        <v/>
      </c>
      <c r="DB515" s="39" t="str">
        <f t="shared" si="754"/>
        <v/>
      </c>
      <c r="DC515" s="39" t="str">
        <f t="shared" si="754"/>
        <v/>
      </c>
      <c r="DD515" s="39" t="str">
        <f t="shared" si="755"/>
        <v/>
      </c>
      <c r="DE515" s="39" t="str">
        <f t="shared" si="755"/>
        <v/>
      </c>
      <c r="DF515" s="39" t="str">
        <f t="shared" si="755"/>
        <v/>
      </c>
      <c r="DG515" s="39" t="str">
        <f t="shared" si="755"/>
        <v/>
      </c>
      <c r="DH515" s="39" t="str">
        <f t="shared" si="755"/>
        <v/>
      </c>
      <c r="DI515" s="39" t="str">
        <f t="shared" si="755"/>
        <v/>
      </c>
      <c r="DJ515" s="39" t="str">
        <f t="shared" si="755"/>
        <v/>
      </c>
      <c r="DK515" s="39" t="str">
        <f t="shared" si="755"/>
        <v/>
      </c>
      <c r="DL515" s="39" t="str">
        <f t="shared" si="755"/>
        <v/>
      </c>
      <c r="DM515" s="39" t="str">
        <f t="shared" si="755"/>
        <v/>
      </c>
      <c r="DN515" s="39" t="str">
        <f t="shared" si="755"/>
        <v/>
      </c>
      <c r="DO515" s="39" t="str">
        <f t="shared" si="755"/>
        <v/>
      </c>
      <c r="DP515" s="39" t="str">
        <f t="shared" si="755"/>
        <v/>
      </c>
      <c r="DQ515" s="39" t="str">
        <f t="shared" si="755"/>
        <v/>
      </c>
      <c r="DR515" s="39" t="str">
        <f t="shared" si="755"/>
        <v/>
      </c>
      <c r="DS515" s="39" t="str">
        <f t="shared" si="755"/>
        <v/>
      </c>
      <c r="DT515" s="39" t="str">
        <f t="shared" si="756"/>
        <v/>
      </c>
      <c r="DU515" s="39" t="str">
        <f t="shared" si="756"/>
        <v/>
      </c>
      <c r="DV515" s="39" t="str">
        <f t="shared" si="756"/>
        <v/>
      </c>
      <c r="DW515" s="39" t="str">
        <f t="shared" si="756"/>
        <v/>
      </c>
      <c r="DX515" s="39" t="str">
        <f t="shared" si="756"/>
        <v/>
      </c>
      <c r="DY515" s="39" t="str">
        <f t="shared" si="756"/>
        <v/>
      </c>
      <c r="DZ515" s="39" t="str">
        <f t="shared" si="756"/>
        <v/>
      </c>
      <c r="EA515" s="39" t="str">
        <f t="shared" si="756"/>
        <v/>
      </c>
      <c r="EB515" s="39" t="str">
        <f t="shared" si="756"/>
        <v/>
      </c>
      <c r="EC515" s="39" t="str">
        <f t="shared" si="756"/>
        <v/>
      </c>
      <c r="ED515" s="39" t="str">
        <f t="shared" si="756"/>
        <v/>
      </c>
      <c r="EE515" s="39" t="str">
        <f t="shared" si="756"/>
        <v/>
      </c>
      <c r="EF515" s="39" t="str">
        <f t="shared" si="756"/>
        <v/>
      </c>
      <c r="EG515" s="39" t="str">
        <f t="shared" si="756"/>
        <v/>
      </c>
      <c r="EH515" s="39" t="str">
        <f t="shared" si="753"/>
        <v/>
      </c>
      <c r="EI515" s="39" t="str">
        <f t="shared" si="749"/>
        <v/>
      </c>
      <c r="EJ515" s="39" t="str">
        <f t="shared" si="749"/>
        <v/>
      </c>
      <c r="EK515" s="39" t="str">
        <f t="shared" si="749"/>
        <v/>
      </c>
      <c r="EL515" s="39" t="str">
        <f t="shared" si="749"/>
        <v/>
      </c>
      <c r="EM515" s="39" t="str">
        <f t="shared" si="749"/>
        <v/>
      </c>
      <c r="EN515" s="39" t="str">
        <f t="shared" si="749"/>
        <v/>
      </c>
      <c r="EO515" s="39" t="str">
        <f t="shared" si="749"/>
        <v/>
      </c>
    </row>
    <row r="516" spans="75:145">
      <c r="BW516" s="39" t="str">
        <f t="shared" si="746"/>
        <v/>
      </c>
      <c r="BX516" s="39" t="str">
        <f t="shared" si="757"/>
        <v/>
      </c>
      <c r="BY516" s="39" t="str">
        <f t="shared" si="757"/>
        <v/>
      </c>
      <c r="BZ516" s="39" t="str">
        <f t="shared" si="757"/>
        <v/>
      </c>
      <c r="CA516" s="39" t="str">
        <f t="shared" si="757"/>
        <v/>
      </c>
      <c r="CB516" s="39" t="str">
        <f t="shared" si="757"/>
        <v/>
      </c>
      <c r="CC516" s="39" t="str">
        <f t="shared" si="757"/>
        <v/>
      </c>
      <c r="CD516" s="39" t="str">
        <f t="shared" si="757"/>
        <v/>
      </c>
      <c r="CE516" s="39" t="str">
        <f t="shared" si="757"/>
        <v/>
      </c>
      <c r="CF516" s="39" t="str">
        <f t="shared" si="757"/>
        <v/>
      </c>
      <c r="CG516" s="39" t="str">
        <f t="shared" si="757"/>
        <v/>
      </c>
      <c r="CH516" s="39" t="str">
        <f t="shared" si="757"/>
        <v/>
      </c>
      <c r="CI516" s="39" t="str">
        <f t="shared" si="757"/>
        <v/>
      </c>
      <c r="CJ516" s="39" t="str">
        <f t="shared" si="757"/>
        <v/>
      </c>
      <c r="CK516" s="39" t="str">
        <f t="shared" si="757"/>
        <v/>
      </c>
      <c r="CL516" s="39" t="str">
        <f t="shared" si="757"/>
        <v/>
      </c>
      <c r="CM516" s="39" t="str">
        <f t="shared" si="757"/>
        <v/>
      </c>
      <c r="CN516" s="39" t="str">
        <f t="shared" si="754"/>
        <v/>
      </c>
      <c r="CO516" s="39" t="str">
        <f t="shared" si="754"/>
        <v/>
      </c>
      <c r="CP516" s="39" t="str">
        <f t="shared" si="754"/>
        <v/>
      </c>
      <c r="CQ516" s="39" t="str">
        <f t="shared" si="754"/>
        <v/>
      </c>
      <c r="CR516" s="39" t="str">
        <f t="shared" si="754"/>
        <v/>
      </c>
      <c r="CS516" s="39" t="str">
        <f t="shared" si="754"/>
        <v/>
      </c>
      <c r="CT516" s="39" t="str">
        <f t="shared" si="754"/>
        <v/>
      </c>
      <c r="CU516" s="39" t="str">
        <f t="shared" si="754"/>
        <v/>
      </c>
      <c r="CV516" s="39" t="str">
        <f t="shared" si="754"/>
        <v/>
      </c>
      <c r="CW516" s="39" t="str">
        <f t="shared" si="754"/>
        <v/>
      </c>
      <c r="CX516" s="39" t="str">
        <f t="shared" si="754"/>
        <v/>
      </c>
      <c r="CY516" s="39" t="str">
        <f t="shared" si="754"/>
        <v/>
      </c>
      <c r="CZ516" s="39" t="str">
        <f t="shared" si="754"/>
        <v/>
      </c>
      <c r="DA516" s="39" t="str">
        <f t="shared" si="754"/>
        <v/>
      </c>
      <c r="DB516" s="39" t="str">
        <f t="shared" si="754"/>
        <v/>
      </c>
      <c r="DC516" s="39" t="str">
        <f t="shared" si="754"/>
        <v/>
      </c>
      <c r="DD516" s="39" t="str">
        <f t="shared" si="755"/>
        <v/>
      </c>
      <c r="DE516" s="39" t="str">
        <f t="shared" si="755"/>
        <v/>
      </c>
      <c r="DF516" s="39" t="str">
        <f t="shared" si="755"/>
        <v/>
      </c>
      <c r="DG516" s="39" t="str">
        <f t="shared" si="755"/>
        <v/>
      </c>
      <c r="DH516" s="39" t="str">
        <f t="shared" si="755"/>
        <v/>
      </c>
      <c r="DI516" s="39" t="str">
        <f t="shared" si="755"/>
        <v/>
      </c>
      <c r="DJ516" s="39" t="str">
        <f t="shared" si="755"/>
        <v/>
      </c>
      <c r="DK516" s="39" t="str">
        <f t="shared" si="755"/>
        <v/>
      </c>
      <c r="DL516" s="39" t="str">
        <f t="shared" si="755"/>
        <v/>
      </c>
      <c r="DM516" s="39" t="str">
        <f t="shared" si="755"/>
        <v/>
      </c>
      <c r="DN516" s="39" t="str">
        <f t="shared" si="755"/>
        <v/>
      </c>
      <c r="DO516" s="39" t="str">
        <f t="shared" si="755"/>
        <v/>
      </c>
      <c r="DP516" s="39" t="str">
        <f t="shared" si="755"/>
        <v/>
      </c>
      <c r="DQ516" s="39" t="str">
        <f t="shared" si="755"/>
        <v/>
      </c>
      <c r="DR516" s="39" t="str">
        <f t="shared" si="755"/>
        <v/>
      </c>
      <c r="DS516" s="39" t="str">
        <f t="shared" si="755"/>
        <v/>
      </c>
      <c r="DT516" s="39" t="str">
        <f t="shared" si="756"/>
        <v/>
      </c>
      <c r="DU516" s="39" t="str">
        <f t="shared" si="756"/>
        <v/>
      </c>
      <c r="DV516" s="39" t="str">
        <f t="shared" si="756"/>
        <v/>
      </c>
      <c r="DW516" s="39" t="str">
        <f t="shared" si="756"/>
        <v/>
      </c>
      <c r="DX516" s="39" t="str">
        <f t="shared" si="756"/>
        <v/>
      </c>
      <c r="DY516" s="39" t="str">
        <f t="shared" si="756"/>
        <v/>
      </c>
      <c r="DZ516" s="39" t="str">
        <f t="shared" si="756"/>
        <v/>
      </c>
      <c r="EA516" s="39" t="str">
        <f t="shared" si="756"/>
        <v/>
      </c>
      <c r="EB516" s="39" t="str">
        <f t="shared" si="756"/>
        <v/>
      </c>
      <c r="EC516" s="39" t="str">
        <f t="shared" si="756"/>
        <v/>
      </c>
      <c r="ED516" s="39" t="str">
        <f t="shared" si="756"/>
        <v/>
      </c>
      <c r="EE516" s="39" t="str">
        <f t="shared" si="756"/>
        <v/>
      </c>
      <c r="EF516" s="39" t="str">
        <f t="shared" si="756"/>
        <v/>
      </c>
      <c r="EG516" s="39" t="str">
        <f t="shared" si="756"/>
        <v/>
      </c>
      <c r="EH516" s="39" t="str">
        <f t="shared" si="753"/>
        <v/>
      </c>
      <c r="EI516" s="39" t="str">
        <f t="shared" si="749"/>
        <v/>
      </c>
      <c r="EJ516" s="39" t="str">
        <f t="shared" si="749"/>
        <v/>
      </c>
      <c r="EK516" s="39" t="str">
        <f t="shared" si="749"/>
        <v/>
      </c>
      <c r="EL516" s="39" t="str">
        <f t="shared" si="749"/>
        <v/>
      </c>
      <c r="EM516" s="39" t="str">
        <f t="shared" si="749"/>
        <v/>
      </c>
      <c r="EN516" s="39" t="str">
        <f t="shared" si="749"/>
        <v/>
      </c>
      <c r="EO516" s="39" t="str">
        <f t="shared" si="749"/>
        <v/>
      </c>
    </row>
    <row r="517" spans="75:145">
      <c r="BW517" s="39" t="str">
        <f t="shared" si="746"/>
        <v/>
      </c>
      <c r="BX517" s="39" t="str">
        <f t="shared" si="757"/>
        <v/>
      </c>
      <c r="BY517" s="39" t="str">
        <f t="shared" si="757"/>
        <v/>
      </c>
      <c r="BZ517" s="39" t="str">
        <f t="shared" si="757"/>
        <v/>
      </c>
      <c r="CA517" s="39" t="str">
        <f t="shared" si="757"/>
        <v/>
      </c>
      <c r="CB517" s="39" t="str">
        <f t="shared" si="757"/>
        <v/>
      </c>
      <c r="CC517" s="39" t="str">
        <f t="shared" si="757"/>
        <v/>
      </c>
      <c r="CD517" s="39" t="str">
        <f t="shared" si="757"/>
        <v/>
      </c>
      <c r="CE517" s="39" t="str">
        <f t="shared" si="757"/>
        <v/>
      </c>
      <c r="CF517" s="39" t="str">
        <f t="shared" si="757"/>
        <v/>
      </c>
      <c r="CG517" s="39" t="str">
        <f t="shared" si="757"/>
        <v/>
      </c>
      <c r="CH517" s="39" t="str">
        <f t="shared" si="757"/>
        <v/>
      </c>
      <c r="CI517" s="39" t="str">
        <f t="shared" si="757"/>
        <v/>
      </c>
      <c r="CJ517" s="39" t="str">
        <f t="shared" si="757"/>
        <v/>
      </c>
      <c r="CK517" s="39" t="str">
        <f t="shared" si="757"/>
        <v/>
      </c>
      <c r="CL517" s="39" t="str">
        <f t="shared" si="757"/>
        <v/>
      </c>
      <c r="CM517" s="39" t="str">
        <f t="shared" si="757"/>
        <v/>
      </c>
      <c r="CN517" s="39" t="str">
        <f t="shared" si="754"/>
        <v/>
      </c>
      <c r="CO517" s="39" t="str">
        <f t="shared" si="754"/>
        <v/>
      </c>
      <c r="CP517" s="39" t="str">
        <f t="shared" si="754"/>
        <v/>
      </c>
      <c r="CQ517" s="39" t="str">
        <f t="shared" si="754"/>
        <v/>
      </c>
      <c r="CR517" s="39" t="str">
        <f t="shared" si="754"/>
        <v/>
      </c>
      <c r="CS517" s="39" t="str">
        <f t="shared" si="754"/>
        <v/>
      </c>
      <c r="CT517" s="39" t="str">
        <f t="shared" si="754"/>
        <v/>
      </c>
      <c r="CU517" s="39" t="str">
        <f t="shared" si="754"/>
        <v/>
      </c>
      <c r="CV517" s="39" t="str">
        <f t="shared" si="754"/>
        <v/>
      </c>
      <c r="CW517" s="39" t="str">
        <f t="shared" si="754"/>
        <v/>
      </c>
      <c r="CX517" s="39" t="str">
        <f t="shared" si="754"/>
        <v/>
      </c>
      <c r="CY517" s="39" t="str">
        <f t="shared" si="754"/>
        <v/>
      </c>
      <c r="CZ517" s="39" t="str">
        <f t="shared" si="754"/>
        <v/>
      </c>
      <c r="DA517" s="39" t="str">
        <f t="shared" si="754"/>
        <v/>
      </c>
      <c r="DB517" s="39" t="str">
        <f t="shared" si="754"/>
        <v/>
      </c>
      <c r="DC517" s="39" t="str">
        <f t="shared" ref="DC517:DR533" si="758">IF(AI517="","","|n|cffffcc00"&amp;DC$2&amp;"：|r"&amp;AI517&amp;DC$1)</f>
        <v/>
      </c>
      <c r="DD517" s="39" t="str">
        <f t="shared" si="755"/>
        <v/>
      </c>
      <c r="DE517" s="39" t="str">
        <f t="shared" si="755"/>
        <v/>
      </c>
      <c r="DF517" s="39" t="str">
        <f t="shared" si="755"/>
        <v/>
      </c>
      <c r="DG517" s="39" t="str">
        <f t="shared" si="755"/>
        <v/>
      </c>
      <c r="DH517" s="39" t="str">
        <f t="shared" si="755"/>
        <v/>
      </c>
      <c r="DI517" s="39" t="str">
        <f t="shared" si="755"/>
        <v/>
      </c>
      <c r="DJ517" s="39" t="str">
        <f t="shared" si="755"/>
        <v/>
      </c>
      <c r="DK517" s="39" t="str">
        <f t="shared" si="755"/>
        <v/>
      </c>
      <c r="DL517" s="39" t="str">
        <f t="shared" si="755"/>
        <v/>
      </c>
      <c r="DM517" s="39" t="str">
        <f t="shared" si="755"/>
        <v/>
      </c>
      <c r="DN517" s="39" t="str">
        <f t="shared" si="755"/>
        <v/>
      </c>
      <c r="DO517" s="39" t="str">
        <f t="shared" si="755"/>
        <v/>
      </c>
      <c r="DP517" s="39" t="str">
        <f t="shared" si="755"/>
        <v/>
      </c>
      <c r="DQ517" s="39" t="str">
        <f t="shared" si="755"/>
        <v/>
      </c>
      <c r="DR517" s="39" t="str">
        <f t="shared" si="755"/>
        <v/>
      </c>
      <c r="DS517" s="39" t="str">
        <f t="shared" ref="DS517:EG563" si="759">IF(AY517="","","|n|cffffcc00"&amp;DS$2&amp;"：|r"&amp;AY517&amp;DS$1)</f>
        <v/>
      </c>
      <c r="DT517" s="39" t="str">
        <f t="shared" si="756"/>
        <v/>
      </c>
      <c r="DU517" s="39" t="str">
        <f t="shared" si="756"/>
        <v/>
      </c>
      <c r="DV517" s="39" t="str">
        <f t="shared" si="756"/>
        <v/>
      </c>
      <c r="DW517" s="39" t="str">
        <f t="shared" si="756"/>
        <v/>
      </c>
      <c r="DX517" s="39" t="str">
        <f t="shared" si="756"/>
        <v/>
      </c>
      <c r="DY517" s="39" t="str">
        <f t="shared" si="756"/>
        <v/>
      </c>
      <c r="DZ517" s="39" t="str">
        <f t="shared" si="756"/>
        <v/>
      </c>
      <c r="EA517" s="39" t="str">
        <f t="shared" si="756"/>
        <v/>
      </c>
      <c r="EB517" s="39" t="str">
        <f t="shared" si="756"/>
        <v/>
      </c>
      <c r="EC517" s="39" t="str">
        <f t="shared" si="756"/>
        <v/>
      </c>
      <c r="ED517" s="39" t="str">
        <f t="shared" si="756"/>
        <v/>
      </c>
      <c r="EE517" s="39" t="str">
        <f t="shared" si="756"/>
        <v/>
      </c>
      <c r="EF517" s="39" t="str">
        <f t="shared" si="756"/>
        <v/>
      </c>
      <c r="EG517" s="39" t="str">
        <f t="shared" si="756"/>
        <v/>
      </c>
      <c r="EH517" s="39" t="str">
        <f t="shared" si="753"/>
        <v/>
      </c>
      <c r="EI517" s="39" t="str">
        <f t="shared" si="749"/>
        <v/>
      </c>
      <c r="EJ517" s="39" t="str">
        <f t="shared" si="749"/>
        <v/>
      </c>
      <c r="EK517" s="39" t="str">
        <f t="shared" si="749"/>
        <v/>
      </c>
      <c r="EL517" s="39" t="str">
        <f t="shared" si="749"/>
        <v/>
      </c>
      <c r="EM517" s="39" t="str">
        <f t="shared" si="749"/>
        <v/>
      </c>
      <c r="EN517" s="39" t="str">
        <f t="shared" si="749"/>
        <v/>
      </c>
      <c r="EO517" s="39" t="str">
        <f t="shared" si="749"/>
        <v/>
      </c>
    </row>
    <row r="518" spans="75:145">
      <c r="BW518" s="39" t="str">
        <f t="shared" si="746"/>
        <v/>
      </c>
      <c r="BX518" s="39" t="str">
        <f t="shared" si="757"/>
        <v/>
      </c>
      <c r="BY518" s="39" t="str">
        <f t="shared" si="757"/>
        <v/>
      </c>
      <c r="BZ518" s="39" t="str">
        <f t="shared" si="757"/>
        <v/>
      </c>
      <c r="CA518" s="39" t="str">
        <f t="shared" si="757"/>
        <v/>
      </c>
      <c r="CB518" s="39" t="str">
        <f t="shared" si="757"/>
        <v/>
      </c>
      <c r="CC518" s="39" t="str">
        <f t="shared" si="757"/>
        <v/>
      </c>
      <c r="CD518" s="39" t="str">
        <f t="shared" si="757"/>
        <v/>
      </c>
      <c r="CE518" s="39" t="str">
        <f t="shared" si="757"/>
        <v/>
      </c>
      <c r="CF518" s="39" t="str">
        <f t="shared" si="757"/>
        <v/>
      </c>
      <c r="CG518" s="39" t="str">
        <f t="shared" si="757"/>
        <v/>
      </c>
      <c r="CH518" s="39" t="str">
        <f t="shared" si="757"/>
        <v/>
      </c>
      <c r="CI518" s="39" t="str">
        <f t="shared" si="757"/>
        <v/>
      </c>
      <c r="CJ518" s="39" t="str">
        <f t="shared" si="757"/>
        <v/>
      </c>
      <c r="CK518" s="39" t="str">
        <f t="shared" si="757"/>
        <v/>
      </c>
      <c r="CL518" s="39" t="str">
        <f t="shared" si="757"/>
        <v/>
      </c>
      <c r="CM518" s="39" t="str">
        <f t="shared" si="757"/>
        <v/>
      </c>
      <c r="CN518" s="39" t="str">
        <f t="shared" ref="CN518:DB534" si="760">IF(T518="","","|n|cffffcc00"&amp;CN$2&amp;"：|r"&amp;T518&amp;CN$1)</f>
        <v/>
      </c>
      <c r="CO518" s="39" t="str">
        <f t="shared" si="760"/>
        <v/>
      </c>
      <c r="CP518" s="39" t="str">
        <f t="shared" si="760"/>
        <v/>
      </c>
      <c r="CQ518" s="39" t="str">
        <f t="shared" si="760"/>
        <v/>
      </c>
      <c r="CR518" s="39" t="str">
        <f t="shared" si="760"/>
        <v/>
      </c>
      <c r="CS518" s="39" t="str">
        <f t="shared" si="760"/>
        <v/>
      </c>
      <c r="CT518" s="39" t="str">
        <f t="shared" si="760"/>
        <v/>
      </c>
      <c r="CU518" s="39" t="str">
        <f t="shared" si="760"/>
        <v/>
      </c>
      <c r="CV518" s="39" t="str">
        <f t="shared" si="760"/>
        <v/>
      </c>
      <c r="CW518" s="39" t="str">
        <f t="shared" si="760"/>
        <v/>
      </c>
      <c r="CX518" s="39" t="str">
        <f t="shared" si="760"/>
        <v/>
      </c>
      <c r="CY518" s="39" t="str">
        <f t="shared" si="760"/>
        <v/>
      </c>
      <c r="CZ518" s="39" t="str">
        <f t="shared" si="760"/>
        <v/>
      </c>
      <c r="DA518" s="39" t="str">
        <f t="shared" si="760"/>
        <v/>
      </c>
      <c r="DB518" s="39" t="str">
        <f t="shared" si="760"/>
        <v/>
      </c>
      <c r="DC518" s="39" t="str">
        <f t="shared" si="758"/>
        <v/>
      </c>
      <c r="DD518" s="39" t="str">
        <f t="shared" si="758"/>
        <v/>
      </c>
      <c r="DE518" s="39" t="str">
        <f t="shared" si="758"/>
        <v/>
      </c>
      <c r="DF518" s="39" t="str">
        <f t="shared" si="758"/>
        <v/>
      </c>
      <c r="DG518" s="39" t="str">
        <f t="shared" si="758"/>
        <v/>
      </c>
      <c r="DH518" s="39" t="str">
        <f t="shared" si="758"/>
        <v/>
      </c>
      <c r="DI518" s="39" t="str">
        <f t="shared" si="758"/>
        <v/>
      </c>
      <c r="DJ518" s="39" t="str">
        <f t="shared" si="758"/>
        <v/>
      </c>
      <c r="DK518" s="39" t="str">
        <f t="shared" si="758"/>
        <v/>
      </c>
      <c r="DL518" s="39" t="str">
        <f t="shared" si="758"/>
        <v/>
      </c>
      <c r="DM518" s="39" t="str">
        <f t="shared" si="758"/>
        <v/>
      </c>
      <c r="DN518" s="39" t="str">
        <f t="shared" si="758"/>
        <v/>
      </c>
      <c r="DO518" s="39" t="str">
        <f t="shared" si="758"/>
        <v/>
      </c>
      <c r="DP518" s="39" t="str">
        <f t="shared" si="758"/>
        <v/>
      </c>
      <c r="DQ518" s="39" t="str">
        <f t="shared" si="758"/>
        <v/>
      </c>
      <c r="DR518" s="39" t="str">
        <f t="shared" si="758"/>
        <v/>
      </c>
      <c r="DS518" s="39" t="str">
        <f t="shared" si="759"/>
        <v/>
      </c>
      <c r="DT518" s="39" t="str">
        <f t="shared" si="756"/>
        <v/>
      </c>
      <c r="DU518" s="39" t="str">
        <f t="shared" si="756"/>
        <v/>
      </c>
      <c r="DV518" s="39" t="str">
        <f t="shared" si="756"/>
        <v/>
      </c>
      <c r="DW518" s="39" t="str">
        <f t="shared" si="756"/>
        <v/>
      </c>
      <c r="DX518" s="39" t="str">
        <f t="shared" si="756"/>
        <v/>
      </c>
      <c r="DY518" s="39" t="str">
        <f t="shared" si="756"/>
        <v/>
      </c>
      <c r="DZ518" s="39" t="str">
        <f t="shared" si="756"/>
        <v/>
      </c>
      <c r="EA518" s="39" t="str">
        <f t="shared" si="756"/>
        <v/>
      </c>
      <c r="EB518" s="39" t="str">
        <f t="shared" si="756"/>
        <v/>
      </c>
      <c r="EC518" s="39" t="str">
        <f t="shared" si="756"/>
        <v/>
      </c>
      <c r="ED518" s="39" t="str">
        <f t="shared" si="756"/>
        <v/>
      </c>
      <c r="EE518" s="39" t="str">
        <f t="shared" si="756"/>
        <v/>
      </c>
      <c r="EF518" s="39" t="str">
        <f t="shared" si="756"/>
        <v/>
      </c>
      <c r="EG518" s="39" t="str">
        <f t="shared" si="756"/>
        <v/>
      </c>
      <c r="EH518" s="39" t="str">
        <f t="shared" si="753"/>
        <v/>
      </c>
      <c r="EI518" s="39" t="str">
        <f t="shared" si="749"/>
        <v/>
      </c>
      <c r="EJ518" s="39" t="str">
        <f t="shared" si="749"/>
        <v/>
      </c>
      <c r="EK518" s="39" t="str">
        <f t="shared" si="749"/>
        <v/>
      </c>
      <c r="EL518" s="39" t="str">
        <f t="shared" si="749"/>
        <v/>
      </c>
      <c r="EM518" s="39" t="str">
        <f t="shared" si="749"/>
        <v/>
      </c>
      <c r="EN518" s="39" t="str">
        <f t="shared" si="749"/>
        <v/>
      </c>
      <c r="EO518" s="39" t="str">
        <f t="shared" si="749"/>
        <v/>
      </c>
    </row>
    <row r="519" spans="75:145">
      <c r="BW519" s="39" t="str">
        <f t="shared" si="746"/>
        <v/>
      </c>
      <c r="BX519" s="39" t="str">
        <f t="shared" si="757"/>
        <v/>
      </c>
      <c r="BY519" s="39" t="str">
        <f t="shared" si="757"/>
        <v/>
      </c>
      <c r="BZ519" s="39" t="str">
        <f t="shared" si="757"/>
        <v/>
      </c>
      <c r="CA519" s="39" t="str">
        <f t="shared" si="757"/>
        <v/>
      </c>
      <c r="CB519" s="39" t="str">
        <f t="shared" si="757"/>
        <v/>
      </c>
      <c r="CC519" s="39" t="str">
        <f t="shared" si="757"/>
        <v/>
      </c>
      <c r="CD519" s="39" t="str">
        <f t="shared" si="757"/>
        <v/>
      </c>
      <c r="CE519" s="39" t="str">
        <f t="shared" si="757"/>
        <v/>
      </c>
      <c r="CF519" s="39" t="str">
        <f t="shared" si="757"/>
        <v/>
      </c>
      <c r="CG519" s="39" t="str">
        <f t="shared" si="757"/>
        <v/>
      </c>
      <c r="CH519" s="39" t="str">
        <f t="shared" si="757"/>
        <v/>
      </c>
      <c r="CI519" s="39" t="str">
        <f t="shared" si="757"/>
        <v/>
      </c>
      <c r="CJ519" s="39" t="str">
        <f t="shared" si="757"/>
        <v/>
      </c>
      <c r="CK519" s="39" t="str">
        <f t="shared" si="757"/>
        <v/>
      </c>
      <c r="CL519" s="39" t="str">
        <f t="shared" si="757"/>
        <v/>
      </c>
      <c r="CM519" s="39" t="str">
        <f t="shared" si="757"/>
        <v/>
      </c>
      <c r="CN519" s="39" t="str">
        <f t="shared" si="760"/>
        <v/>
      </c>
      <c r="CO519" s="39" t="str">
        <f t="shared" si="760"/>
        <v/>
      </c>
      <c r="CP519" s="39" t="str">
        <f t="shared" si="760"/>
        <v/>
      </c>
      <c r="CQ519" s="39" t="str">
        <f t="shared" si="760"/>
        <v/>
      </c>
      <c r="CR519" s="39" t="str">
        <f t="shared" si="760"/>
        <v/>
      </c>
      <c r="CS519" s="39" t="str">
        <f t="shared" si="760"/>
        <v/>
      </c>
      <c r="CT519" s="39" t="str">
        <f t="shared" si="760"/>
        <v/>
      </c>
      <c r="CU519" s="39" t="str">
        <f t="shared" si="760"/>
        <v/>
      </c>
      <c r="CV519" s="39" t="str">
        <f t="shared" si="760"/>
        <v/>
      </c>
      <c r="CW519" s="39" t="str">
        <f t="shared" si="760"/>
        <v/>
      </c>
      <c r="CX519" s="39" t="str">
        <f t="shared" si="760"/>
        <v/>
      </c>
      <c r="CY519" s="39" t="str">
        <f t="shared" si="760"/>
        <v/>
      </c>
      <c r="CZ519" s="39" t="str">
        <f t="shared" si="760"/>
        <v/>
      </c>
      <c r="DA519" s="39" t="str">
        <f t="shared" si="760"/>
        <v/>
      </c>
      <c r="DB519" s="39" t="str">
        <f t="shared" si="760"/>
        <v/>
      </c>
      <c r="DC519" s="39" t="str">
        <f t="shared" si="758"/>
        <v/>
      </c>
      <c r="DD519" s="39" t="str">
        <f t="shared" si="758"/>
        <v/>
      </c>
      <c r="DE519" s="39" t="str">
        <f t="shared" si="758"/>
        <v/>
      </c>
      <c r="DF519" s="39" t="str">
        <f t="shared" si="758"/>
        <v/>
      </c>
      <c r="DG519" s="39" t="str">
        <f t="shared" si="758"/>
        <v/>
      </c>
      <c r="DH519" s="39" t="str">
        <f t="shared" si="758"/>
        <v/>
      </c>
      <c r="DI519" s="39" t="str">
        <f t="shared" si="758"/>
        <v/>
      </c>
      <c r="DJ519" s="39" t="str">
        <f t="shared" si="758"/>
        <v/>
      </c>
      <c r="DK519" s="39" t="str">
        <f t="shared" si="758"/>
        <v/>
      </c>
      <c r="DL519" s="39" t="str">
        <f t="shared" si="758"/>
        <v/>
      </c>
      <c r="DM519" s="39" t="str">
        <f t="shared" si="758"/>
        <v/>
      </c>
      <c r="DN519" s="39" t="str">
        <f t="shared" si="758"/>
        <v/>
      </c>
      <c r="DO519" s="39" t="str">
        <f t="shared" si="758"/>
        <v/>
      </c>
      <c r="DP519" s="39" t="str">
        <f t="shared" si="758"/>
        <v/>
      </c>
      <c r="DQ519" s="39" t="str">
        <f t="shared" si="758"/>
        <v/>
      </c>
      <c r="DR519" s="39" t="str">
        <f t="shared" si="758"/>
        <v/>
      </c>
      <c r="DS519" s="39" t="str">
        <f t="shared" si="759"/>
        <v/>
      </c>
      <c r="DT519" s="39" t="str">
        <f t="shared" si="756"/>
        <v/>
      </c>
      <c r="DU519" s="39" t="str">
        <f t="shared" si="756"/>
        <v/>
      </c>
      <c r="DV519" s="39" t="str">
        <f t="shared" si="756"/>
        <v/>
      </c>
      <c r="DW519" s="39" t="str">
        <f t="shared" si="756"/>
        <v/>
      </c>
      <c r="DX519" s="39" t="str">
        <f t="shared" si="756"/>
        <v/>
      </c>
      <c r="DY519" s="39" t="str">
        <f t="shared" si="756"/>
        <v/>
      </c>
      <c r="DZ519" s="39" t="str">
        <f t="shared" si="756"/>
        <v/>
      </c>
      <c r="EA519" s="39" t="str">
        <f t="shared" si="756"/>
        <v/>
      </c>
      <c r="EB519" s="39" t="str">
        <f t="shared" si="756"/>
        <v/>
      </c>
      <c r="EC519" s="39" t="str">
        <f t="shared" si="756"/>
        <v/>
      </c>
      <c r="ED519" s="39" t="str">
        <f t="shared" si="756"/>
        <v/>
      </c>
      <c r="EE519" s="39" t="str">
        <f t="shared" si="756"/>
        <v/>
      </c>
      <c r="EF519" s="39" t="str">
        <f t="shared" si="756"/>
        <v/>
      </c>
      <c r="EG519" s="39" t="str">
        <f t="shared" si="756"/>
        <v/>
      </c>
      <c r="EH519" s="39" t="str">
        <f t="shared" si="753"/>
        <v/>
      </c>
      <c r="EI519" s="39" t="str">
        <f t="shared" si="749"/>
        <v/>
      </c>
      <c r="EJ519" s="39" t="str">
        <f t="shared" si="749"/>
        <v/>
      </c>
      <c r="EK519" s="39" t="str">
        <f t="shared" si="749"/>
        <v/>
      </c>
      <c r="EL519" s="39" t="str">
        <f t="shared" si="749"/>
        <v/>
      </c>
      <c r="EM519" s="39" t="str">
        <f t="shared" si="749"/>
        <v/>
      </c>
      <c r="EN519" s="39" t="str">
        <f t="shared" si="749"/>
        <v/>
      </c>
      <c r="EO519" s="39" t="str">
        <f t="shared" si="749"/>
        <v/>
      </c>
    </row>
    <row r="520" spans="75:145">
      <c r="BW520" s="39" t="str">
        <f t="shared" si="746"/>
        <v/>
      </c>
      <c r="BX520" s="39" t="str">
        <f t="shared" si="757"/>
        <v/>
      </c>
      <c r="BY520" s="39" t="str">
        <f t="shared" si="757"/>
        <v/>
      </c>
      <c r="BZ520" s="39" t="str">
        <f t="shared" si="757"/>
        <v/>
      </c>
      <c r="CA520" s="39" t="str">
        <f t="shared" si="757"/>
        <v/>
      </c>
      <c r="CB520" s="39" t="str">
        <f t="shared" si="757"/>
        <v/>
      </c>
      <c r="CC520" s="39" t="str">
        <f t="shared" si="757"/>
        <v/>
      </c>
      <c r="CD520" s="39" t="str">
        <f t="shared" si="757"/>
        <v/>
      </c>
      <c r="CE520" s="39" t="str">
        <f t="shared" si="757"/>
        <v/>
      </c>
      <c r="CF520" s="39" t="str">
        <f t="shared" si="757"/>
        <v/>
      </c>
      <c r="CG520" s="39" t="str">
        <f t="shared" si="757"/>
        <v/>
      </c>
      <c r="CH520" s="39" t="str">
        <f t="shared" si="757"/>
        <v/>
      </c>
      <c r="CI520" s="39" t="str">
        <f t="shared" si="757"/>
        <v/>
      </c>
      <c r="CJ520" s="39" t="str">
        <f t="shared" si="757"/>
        <v/>
      </c>
      <c r="CK520" s="39" t="str">
        <f t="shared" si="757"/>
        <v/>
      </c>
      <c r="CL520" s="39" t="str">
        <f t="shared" si="757"/>
        <v/>
      </c>
      <c r="CM520" s="39" t="str">
        <f t="shared" si="757"/>
        <v/>
      </c>
      <c r="CN520" s="39" t="str">
        <f t="shared" si="760"/>
        <v/>
      </c>
      <c r="CO520" s="39" t="str">
        <f t="shared" si="760"/>
        <v/>
      </c>
      <c r="CP520" s="39" t="str">
        <f t="shared" si="760"/>
        <v/>
      </c>
      <c r="CQ520" s="39" t="str">
        <f t="shared" si="760"/>
        <v/>
      </c>
      <c r="CR520" s="39" t="str">
        <f t="shared" si="760"/>
        <v/>
      </c>
      <c r="CS520" s="39" t="str">
        <f t="shared" si="760"/>
        <v/>
      </c>
      <c r="CT520" s="39" t="str">
        <f t="shared" si="760"/>
        <v/>
      </c>
      <c r="CU520" s="39" t="str">
        <f t="shared" si="760"/>
        <v/>
      </c>
      <c r="CV520" s="39" t="str">
        <f t="shared" si="760"/>
        <v/>
      </c>
      <c r="CW520" s="39" t="str">
        <f t="shared" si="760"/>
        <v/>
      </c>
      <c r="CX520" s="39" t="str">
        <f t="shared" si="760"/>
        <v/>
      </c>
      <c r="CY520" s="39" t="str">
        <f t="shared" si="760"/>
        <v/>
      </c>
      <c r="CZ520" s="39" t="str">
        <f t="shared" si="760"/>
        <v/>
      </c>
      <c r="DA520" s="39" t="str">
        <f t="shared" si="760"/>
        <v/>
      </c>
      <c r="DB520" s="39" t="str">
        <f t="shared" si="760"/>
        <v/>
      </c>
      <c r="DC520" s="39" t="str">
        <f t="shared" si="758"/>
        <v/>
      </c>
      <c r="DD520" s="39" t="str">
        <f t="shared" si="758"/>
        <v/>
      </c>
      <c r="DE520" s="39" t="str">
        <f t="shared" si="758"/>
        <v/>
      </c>
      <c r="DF520" s="39" t="str">
        <f t="shared" si="758"/>
        <v/>
      </c>
      <c r="DG520" s="39" t="str">
        <f t="shared" si="758"/>
        <v/>
      </c>
      <c r="DH520" s="39" t="str">
        <f t="shared" si="758"/>
        <v/>
      </c>
      <c r="DI520" s="39" t="str">
        <f t="shared" si="758"/>
        <v/>
      </c>
      <c r="DJ520" s="39" t="str">
        <f t="shared" si="758"/>
        <v/>
      </c>
      <c r="DK520" s="39" t="str">
        <f t="shared" si="758"/>
        <v/>
      </c>
      <c r="DL520" s="39" t="str">
        <f t="shared" si="758"/>
        <v/>
      </c>
      <c r="DM520" s="39" t="str">
        <f t="shared" si="758"/>
        <v/>
      </c>
      <c r="DN520" s="39" t="str">
        <f t="shared" si="758"/>
        <v/>
      </c>
      <c r="DO520" s="39" t="str">
        <f t="shared" si="758"/>
        <v/>
      </c>
      <c r="DP520" s="39" t="str">
        <f t="shared" si="758"/>
        <v/>
      </c>
      <c r="DQ520" s="39" t="str">
        <f t="shared" si="758"/>
        <v/>
      </c>
      <c r="DR520" s="39" t="str">
        <f t="shared" si="758"/>
        <v/>
      </c>
      <c r="DS520" s="39" t="str">
        <f t="shared" si="759"/>
        <v/>
      </c>
      <c r="DT520" s="39" t="str">
        <f t="shared" si="756"/>
        <v/>
      </c>
      <c r="DU520" s="39" t="str">
        <f t="shared" si="756"/>
        <v/>
      </c>
      <c r="DV520" s="39" t="str">
        <f t="shared" si="756"/>
        <v/>
      </c>
      <c r="DW520" s="39" t="str">
        <f t="shared" ref="DW520:EG543" si="761">IF(BC520="","","|n|cffffcc00"&amp;DW$2&amp;"：|r"&amp;BC520&amp;DW$1)</f>
        <v/>
      </c>
      <c r="DX520" s="39" t="str">
        <f t="shared" si="761"/>
        <v/>
      </c>
      <c r="DY520" s="39" t="str">
        <f t="shared" si="761"/>
        <v/>
      </c>
      <c r="DZ520" s="39" t="str">
        <f t="shared" si="761"/>
        <v/>
      </c>
      <c r="EA520" s="39" t="str">
        <f t="shared" si="761"/>
        <v/>
      </c>
      <c r="EB520" s="39" t="str">
        <f t="shared" si="761"/>
        <v/>
      </c>
      <c r="EC520" s="39" t="str">
        <f t="shared" si="761"/>
        <v/>
      </c>
      <c r="ED520" s="39" t="str">
        <f t="shared" si="761"/>
        <v/>
      </c>
      <c r="EE520" s="39" t="str">
        <f t="shared" si="761"/>
        <v/>
      </c>
      <c r="EF520" s="39" t="str">
        <f t="shared" si="761"/>
        <v/>
      </c>
      <c r="EG520" s="39" t="str">
        <f t="shared" si="761"/>
        <v/>
      </c>
      <c r="EH520" s="39" t="str">
        <f t="shared" si="753"/>
        <v/>
      </c>
      <c r="EI520" s="39" t="str">
        <f t="shared" si="749"/>
        <v/>
      </c>
      <c r="EJ520" s="39" t="str">
        <f t="shared" si="749"/>
        <v/>
      </c>
      <c r="EK520" s="39" t="str">
        <f t="shared" si="749"/>
        <v/>
      </c>
      <c r="EL520" s="39" t="str">
        <f t="shared" si="749"/>
        <v/>
      </c>
      <c r="EM520" s="39" t="str">
        <f t="shared" si="749"/>
        <v/>
      </c>
      <c r="EN520" s="39" t="str">
        <f t="shared" si="749"/>
        <v/>
      </c>
      <c r="EO520" s="39" t="str">
        <f t="shared" si="749"/>
        <v/>
      </c>
    </row>
    <row r="521" spans="75:145">
      <c r="BW521" s="39" t="str">
        <f t="shared" si="746"/>
        <v/>
      </c>
      <c r="BX521" s="39" t="str">
        <f t="shared" si="757"/>
        <v/>
      </c>
      <c r="BY521" s="39" t="str">
        <f t="shared" si="757"/>
        <v/>
      </c>
      <c r="BZ521" s="39" t="str">
        <f t="shared" si="757"/>
        <v/>
      </c>
      <c r="CA521" s="39" t="str">
        <f t="shared" si="757"/>
        <v/>
      </c>
      <c r="CB521" s="39" t="str">
        <f t="shared" si="757"/>
        <v/>
      </c>
      <c r="CC521" s="39" t="str">
        <f t="shared" si="757"/>
        <v/>
      </c>
      <c r="CD521" s="39" t="str">
        <f t="shared" si="757"/>
        <v/>
      </c>
      <c r="CE521" s="39" t="str">
        <f t="shared" si="757"/>
        <v/>
      </c>
      <c r="CF521" s="39" t="str">
        <f t="shared" si="757"/>
        <v/>
      </c>
      <c r="CG521" s="39" t="str">
        <f t="shared" si="757"/>
        <v/>
      </c>
      <c r="CH521" s="39" t="str">
        <f t="shared" si="757"/>
        <v/>
      </c>
      <c r="CI521" s="39" t="str">
        <f t="shared" si="757"/>
        <v/>
      </c>
      <c r="CJ521" s="39" t="str">
        <f t="shared" si="757"/>
        <v/>
      </c>
      <c r="CK521" s="39" t="str">
        <f t="shared" si="757"/>
        <v/>
      </c>
      <c r="CL521" s="39" t="str">
        <f t="shared" si="757"/>
        <v/>
      </c>
      <c r="CM521" s="39" t="str">
        <f t="shared" si="757"/>
        <v/>
      </c>
      <c r="CN521" s="39" t="str">
        <f t="shared" si="760"/>
        <v/>
      </c>
      <c r="CO521" s="39" t="str">
        <f t="shared" si="760"/>
        <v/>
      </c>
      <c r="CP521" s="39" t="str">
        <f t="shared" si="760"/>
        <v/>
      </c>
      <c r="CQ521" s="39" t="str">
        <f t="shared" si="760"/>
        <v/>
      </c>
      <c r="CR521" s="39" t="str">
        <f t="shared" si="760"/>
        <v/>
      </c>
      <c r="CS521" s="39" t="str">
        <f t="shared" si="760"/>
        <v/>
      </c>
      <c r="CT521" s="39" t="str">
        <f t="shared" si="760"/>
        <v/>
      </c>
      <c r="CU521" s="39" t="str">
        <f t="shared" si="760"/>
        <v/>
      </c>
      <c r="CV521" s="39" t="str">
        <f t="shared" si="760"/>
        <v/>
      </c>
      <c r="CW521" s="39" t="str">
        <f t="shared" si="760"/>
        <v/>
      </c>
      <c r="CX521" s="39" t="str">
        <f t="shared" si="760"/>
        <v/>
      </c>
      <c r="CY521" s="39" t="str">
        <f t="shared" si="760"/>
        <v/>
      </c>
      <c r="CZ521" s="39" t="str">
        <f t="shared" si="760"/>
        <v/>
      </c>
      <c r="DA521" s="39" t="str">
        <f t="shared" si="760"/>
        <v/>
      </c>
      <c r="DB521" s="39" t="str">
        <f t="shared" si="760"/>
        <v/>
      </c>
      <c r="DC521" s="39" t="str">
        <f t="shared" si="758"/>
        <v/>
      </c>
      <c r="DD521" s="39" t="str">
        <f t="shared" si="758"/>
        <v/>
      </c>
      <c r="DE521" s="39" t="str">
        <f t="shared" si="758"/>
        <v/>
      </c>
      <c r="DF521" s="39" t="str">
        <f t="shared" si="758"/>
        <v/>
      </c>
      <c r="DG521" s="39" t="str">
        <f t="shared" si="758"/>
        <v/>
      </c>
      <c r="DH521" s="39" t="str">
        <f t="shared" si="758"/>
        <v/>
      </c>
      <c r="DI521" s="39" t="str">
        <f t="shared" si="758"/>
        <v/>
      </c>
      <c r="DJ521" s="39" t="str">
        <f t="shared" si="758"/>
        <v/>
      </c>
      <c r="DK521" s="39" t="str">
        <f t="shared" si="758"/>
        <v/>
      </c>
      <c r="DL521" s="39" t="str">
        <f t="shared" si="758"/>
        <v/>
      </c>
      <c r="DM521" s="39" t="str">
        <f t="shared" si="758"/>
        <v/>
      </c>
      <c r="DN521" s="39" t="str">
        <f t="shared" si="758"/>
        <v/>
      </c>
      <c r="DO521" s="39" t="str">
        <f t="shared" si="758"/>
        <v/>
      </c>
      <c r="DP521" s="39" t="str">
        <f t="shared" si="758"/>
        <v/>
      </c>
      <c r="DQ521" s="39" t="str">
        <f t="shared" si="758"/>
        <v/>
      </c>
      <c r="DR521" s="39" t="str">
        <f t="shared" si="758"/>
        <v/>
      </c>
      <c r="DS521" s="39" t="str">
        <f t="shared" si="759"/>
        <v/>
      </c>
      <c r="DT521" s="39" t="str">
        <f t="shared" si="759"/>
        <v/>
      </c>
      <c r="DU521" s="39" t="str">
        <f t="shared" si="759"/>
        <v/>
      </c>
      <c r="DV521" s="39" t="str">
        <f t="shared" si="759"/>
        <v/>
      </c>
      <c r="DW521" s="39" t="str">
        <f t="shared" si="761"/>
        <v/>
      </c>
      <c r="DX521" s="39" t="str">
        <f t="shared" si="761"/>
        <v/>
      </c>
      <c r="DY521" s="39" t="str">
        <f t="shared" si="761"/>
        <v/>
      </c>
      <c r="DZ521" s="39" t="str">
        <f t="shared" si="761"/>
        <v/>
      </c>
      <c r="EA521" s="39" t="str">
        <f t="shared" si="761"/>
        <v/>
      </c>
      <c r="EB521" s="39" t="str">
        <f t="shared" si="761"/>
        <v/>
      </c>
      <c r="EC521" s="39" t="str">
        <f t="shared" si="761"/>
        <v/>
      </c>
      <c r="ED521" s="39" t="str">
        <f t="shared" si="761"/>
        <v/>
      </c>
      <c r="EE521" s="39" t="str">
        <f t="shared" si="761"/>
        <v/>
      </c>
      <c r="EF521" s="39" t="str">
        <f t="shared" si="761"/>
        <v/>
      </c>
      <c r="EG521" s="39" t="str">
        <f t="shared" si="761"/>
        <v/>
      </c>
      <c r="EH521" s="39" t="str">
        <f t="shared" si="753"/>
        <v/>
      </c>
      <c r="EI521" s="39" t="str">
        <f t="shared" si="749"/>
        <v/>
      </c>
      <c r="EJ521" s="39" t="str">
        <f t="shared" si="749"/>
        <v/>
      </c>
      <c r="EK521" s="39" t="str">
        <f t="shared" si="749"/>
        <v/>
      </c>
      <c r="EL521" s="39" t="str">
        <f t="shared" si="749"/>
        <v/>
      </c>
      <c r="EM521" s="39" t="str">
        <f t="shared" si="749"/>
        <v/>
      </c>
      <c r="EN521" s="39" t="str">
        <f t="shared" si="749"/>
        <v/>
      </c>
      <c r="EO521" s="39" t="str">
        <f t="shared" si="749"/>
        <v/>
      </c>
    </row>
    <row r="522" spans="75:145">
      <c r="BW522" s="39" t="str">
        <f t="shared" si="746"/>
        <v/>
      </c>
      <c r="BX522" s="39" t="str">
        <f t="shared" si="757"/>
        <v/>
      </c>
      <c r="BY522" s="39" t="str">
        <f t="shared" si="757"/>
        <v/>
      </c>
      <c r="BZ522" s="39" t="str">
        <f t="shared" si="757"/>
        <v/>
      </c>
      <c r="CA522" s="39" t="str">
        <f t="shared" si="757"/>
        <v/>
      </c>
      <c r="CB522" s="39" t="str">
        <f t="shared" si="757"/>
        <v/>
      </c>
      <c r="CC522" s="39" t="str">
        <f t="shared" si="757"/>
        <v/>
      </c>
      <c r="CD522" s="39" t="str">
        <f t="shared" si="757"/>
        <v/>
      </c>
      <c r="CE522" s="39" t="str">
        <f t="shared" si="757"/>
        <v/>
      </c>
      <c r="CF522" s="39" t="str">
        <f t="shared" si="757"/>
        <v/>
      </c>
      <c r="CG522" s="39" t="str">
        <f t="shared" si="757"/>
        <v/>
      </c>
      <c r="CH522" s="39" t="str">
        <f t="shared" si="757"/>
        <v/>
      </c>
      <c r="CI522" s="39" t="str">
        <f t="shared" si="757"/>
        <v/>
      </c>
      <c r="CJ522" s="39" t="str">
        <f t="shared" si="757"/>
        <v/>
      </c>
      <c r="CK522" s="39" t="str">
        <f t="shared" si="757"/>
        <v/>
      </c>
      <c r="CL522" s="39" t="str">
        <f t="shared" si="757"/>
        <v/>
      </c>
      <c r="CM522" s="39" t="str">
        <f t="shared" si="757"/>
        <v/>
      </c>
      <c r="CN522" s="39" t="str">
        <f t="shared" si="760"/>
        <v/>
      </c>
      <c r="CO522" s="39" t="str">
        <f t="shared" si="760"/>
        <v/>
      </c>
      <c r="CP522" s="39" t="str">
        <f t="shared" si="760"/>
        <v/>
      </c>
      <c r="CQ522" s="39" t="str">
        <f t="shared" si="760"/>
        <v/>
      </c>
      <c r="CR522" s="39" t="str">
        <f t="shared" si="760"/>
        <v/>
      </c>
      <c r="CS522" s="39" t="str">
        <f t="shared" si="760"/>
        <v/>
      </c>
      <c r="CT522" s="39" t="str">
        <f t="shared" si="760"/>
        <v/>
      </c>
      <c r="CU522" s="39" t="str">
        <f t="shared" si="760"/>
        <v/>
      </c>
      <c r="CV522" s="39" t="str">
        <f t="shared" si="760"/>
        <v/>
      </c>
      <c r="CW522" s="39" t="str">
        <f t="shared" si="760"/>
        <v/>
      </c>
      <c r="CX522" s="39" t="str">
        <f t="shared" si="760"/>
        <v/>
      </c>
      <c r="CY522" s="39" t="str">
        <f t="shared" si="760"/>
        <v/>
      </c>
      <c r="CZ522" s="39" t="str">
        <f t="shared" si="760"/>
        <v/>
      </c>
      <c r="DA522" s="39" t="str">
        <f t="shared" si="760"/>
        <v/>
      </c>
      <c r="DB522" s="39" t="str">
        <f t="shared" si="760"/>
        <v/>
      </c>
      <c r="DC522" s="39" t="str">
        <f t="shared" si="758"/>
        <v/>
      </c>
      <c r="DD522" s="39" t="str">
        <f t="shared" si="758"/>
        <v/>
      </c>
      <c r="DE522" s="39" t="str">
        <f t="shared" si="758"/>
        <v/>
      </c>
      <c r="DF522" s="39" t="str">
        <f t="shared" si="758"/>
        <v/>
      </c>
      <c r="DG522" s="39" t="str">
        <f t="shared" si="758"/>
        <v/>
      </c>
      <c r="DH522" s="39" t="str">
        <f t="shared" si="758"/>
        <v/>
      </c>
      <c r="DI522" s="39" t="str">
        <f t="shared" si="758"/>
        <v/>
      </c>
      <c r="DJ522" s="39" t="str">
        <f t="shared" si="758"/>
        <v/>
      </c>
      <c r="DK522" s="39" t="str">
        <f t="shared" si="758"/>
        <v/>
      </c>
      <c r="DL522" s="39" t="str">
        <f t="shared" si="758"/>
        <v/>
      </c>
      <c r="DM522" s="39" t="str">
        <f t="shared" si="758"/>
        <v/>
      </c>
      <c r="DN522" s="39" t="str">
        <f t="shared" si="758"/>
        <v/>
      </c>
      <c r="DO522" s="39" t="str">
        <f t="shared" si="758"/>
        <v/>
      </c>
      <c r="DP522" s="39" t="str">
        <f t="shared" si="758"/>
        <v/>
      </c>
      <c r="DQ522" s="39" t="str">
        <f t="shared" si="758"/>
        <v/>
      </c>
      <c r="DR522" s="39" t="str">
        <f t="shared" si="758"/>
        <v/>
      </c>
      <c r="DS522" s="39" t="str">
        <f t="shared" si="759"/>
        <v/>
      </c>
      <c r="DT522" s="39" t="str">
        <f t="shared" si="759"/>
        <v/>
      </c>
      <c r="DU522" s="39" t="str">
        <f t="shared" si="759"/>
        <v/>
      </c>
      <c r="DV522" s="39" t="str">
        <f t="shared" si="759"/>
        <v/>
      </c>
      <c r="DW522" s="39" t="str">
        <f t="shared" si="761"/>
        <v/>
      </c>
      <c r="DX522" s="39" t="str">
        <f t="shared" si="761"/>
        <v/>
      </c>
      <c r="DY522" s="39" t="str">
        <f t="shared" si="761"/>
        <v/>
      </c>
      <c r="DZ522" s="39" t="str">
        <f t="shared" si="761"/>
        <v/>
      </c>
      <c r="EA522" s="39" t="str">
        <f t="shared" si="761"/>
        <v/>
      </c>
      <c r="EB522" s="39" t="str">
        <f t="shared" si="761"/>
        <v/>
      </c>
      <c r="EC522" s="39" t="str">
        <f t="shared" si="761"/>
        <v/>
      </c>
      <c r="ED522" s="39" t="str">
        <f t="shared" si="761"/>
        <v/>
      </c>
      <c r="EE522" s="39" t="str">
        <f t="shared" si="761"/>
        <v/>
      </c>
      <c r="EF522" s="39" t="str">
        <f t="shared" si="761"/>
        <v/>
      </c>
      <c r="EG522" s="39" t="str">
        <f t="shared" si="761"/>
        <v/>
      </c>
      <c r="EH522" s="39" t="str">
        <f t="shared" si="753"/>
        <v/>
      </c>
      <c r="EI522" s="39" t="str">
        <f t="shared" si="749"/>
        <v/>
      </c>
      <c r="EJ522" s="39" t="str">
        <f t="shared" si="749"/>
        <v/>
      </c>
      <c r="EK522" s="39" t="str">
        <f t="shared" si="749"/>
        <v/>
      </c>
      <c r="EL522" s="39" t="str">
        <f t="shared" si="749"/>
        <v/>
      </c>
      <c r="EM522" s="39" t="str">
        <f t="shared" si="749"/>
        <v/>
      </c>
      <c r="EN522" s="39" t="str">
        <f t="shared" si="749"/>
        <v/>
      </c>
      <c r="EO522" s="39" t="str">
        <f t="shared" si="749"/>
        <v/>
      </c>
    </row>
    <row r="523" spans="75:145">
      <c r="BW523" s="39" t="str">
        <f t="shared" si="746"/>
        <v/>
      </c>
      <c r="BX523" s="39" t="str">
        <f t="shared" si="757"/>
        <v/>
      </c>
      <c r="BY523" s="39" t="str">
        <f t="shared" si="757"/>
        <v/>
      </c>
      <c r="BZ523" s="39" t="str">
        <f t="shared" si="757"/>
        <v/>
      </c>
      <c r="CA523" s="39" t="str">
        <f t="shared" si="757"/>
        <v/>
      </c>
      <c r="CB523" s="39" t="str">
        <f t="shared" si="757"/>
        <v/>
      </c>
      <c r="CC523" s="39" t="str">
        <f t="shared" si="757"/>
        <v/>
      </c>
      <c r="CD523" s="39" t="str">
        <f t="shared" si="757"/>
        <v/>
      </c>
      <c r="CE523" s="39" t="str">
        <f t="shared" si="757"/>
        <v/>
      </c>
      <c r="CF523" s="39" t="str">
        <f t="shared" si="757"/>
        <v/>
      </c>
      <c r="CG523" s="39" t="str">
        <f t="shared" si="757"/>
        <v/>
      </c>
      <c r="CH523" s="39" t="str">
        <f t="shared" si="757"/>
        <v/>
      </c>
      <c r="CI523" s="39" t="str">
        <f t="shared" si="757"/>
        <v/>
      </c>
      <c r="CJ523" s="39" t="str">
        <f t="shared" si="757"/>
        <v/>
      </c>
      <c r="CK523" s="39" t="str">
        <f t="shared" si="757"/>
        <v/>
      </c>
      <c r="CL523" s="39" t="str">
        <f t="shared" si="757"/>
        <v/>
      </c>
      <c r="CM523" s="39" t="str">
        <f t="shared" si="757"/>
        <v/>
      </c>
      <c r="CN523" s="39" t="str">
        <f t="shared" si="760"/>
        <v/>
      </c>
      <c r="CO523" s="39" t="str">
        <f t="shared" si="760"/>
        <v/>
      </c>
      <c r="CP523" s="39" t="str">
        <f t="shared" si="760"/>
        <v/>
      </c>
      <c r="CQ523" s="39" t="str">
        <f t="shared" si="760"/>
        <v/>
      </c>
      <c r="CR523" s="39" t="str">
        <f t="shared" si="760"/>
        <v/>
      </c>
      <c r="CS523" s="39" t="str">
        <f t="shared" si="760"/>
        <v/>
      </c>
      <c r="CT523" s="39" t="str">
        <f t="shared" si="760"/>
        <v/>
      </c>
      <c r="CU523" s="39" t="str">
        <f t="shared" si="760"/>
        <v/>
      </c>
      <c r="CV523" s="39" t="str">
        <f t="shared" si="760"/>
        <v/>
      </c>
      <c r="CW523" s="39" t="str">
        <f t="shared" si="760"/>
        <v/>
      </c>
      <c r="CX523" s="39" t="str">
        <f t="shared" si="760"/>
        <v/>
      </c>
      <c r="CY523" s="39" t="str">
        <f t="shared" si="760"/>
        <v/>
      </c>
      <c r="CZ523" s="39" t="str">
        <f t="shared" si="760"/>
        <v/>
      </c>
      <c r="DA523" s="39" t="str">
        <f t="shared" si="760"/>
        <v/>
      </c>
      <c r="DB523" s="39" t="str">
        <f t="shared" si="760"/>
        <v/>
      </c>
      <c r="DC523" s="39" t="str">
        <f t="shared" si="758"/>
        <v/>
      </c>
      <c r="DD523" s="39" t="str">
        <f t="shared" si="758"/>
        <v/>
      </c>
      <c r="DE523" s="39" t="str">
        <f t="shared" si="758"/>
        <v/>
      </c>
      <c r="DF523" s="39" t="str">
        <f t="shared" si="758"/>
        <v/>
      </c>
      <c r="DG523" s="39" t="str">
        <f t="shared" si="758"/>
        <v/>
      </c>
      <c r="DH523" s="39" t="str">
        <f t="shared" si="758"/>
        <v/>
      </c>
      <c r="DI523" s="39" t="str">
        <f t="shared" si="758"/>
        <v/>
      </c>
      <c r="DJ523" s="39" t="str">
        <f t="shared" si="758"/>
        <v/>
      </c>
      <c r="DK523" s="39" t="str">
        <f t="shared" si="758"/>
        <v/>
      </c>
      <c r="DL523" s="39" t="str">
        <f t="shared" si="758"/>
        <v/>
      </c>
      <c r="DM523" s="39" t="str">
        <f t="shared" si="758"/>
        <v/>
      </c>
      <c r="DN523" s="39" t="str">
        <f t="shared" si="758"/>
        <v/>
      </c>
      <c r="DO523" s="39" t="str">
        <f t="shared" si="758"/>
        <v/>
      </c>
      <c r="DP523" s="39" t="str">
        <f t="shared" si="758"/>
        <v/>
      </c>
      <c r="DQ523" s="39" t="str">
        <f t="shared" si="758"/>
        <v/>
      </c>
      <c r="DR523" s="39" t="str">
        <f t="shared" si="758"/>
        <v/>
      </c>
      <c r="DS523" s="39" t="str">
        <f t="shared" si="759"/>
        <v/>
      </c>
      <c r="DT523" s="39" t="str">
        <f t="shared" si="759"/>
        <v/>
      </c>
      <c r="DU523" s="39" t="str">
        <f t="shared" si="759"/>
        <v/>
      </c>
      <c r="DV523" s="39" t="str">
        <f t="shared" si="759"/>
        <v/>
      </c>
      <c r="DW523" s="39" t="str">
        <f t="shared" si="761"/>
        <v/>
      </c>
      <c r="DX523" s="39" t="str">
        <f t="shared" si="761"/>
        <v/>
      </c>
      <c r="DY523" s="39" t="str">
        <f t="shared" si="761"/>
        <v/>
      </c>
      <c r="DZ523" s="39" t="str">
        <f t="shared" si="761"/>
        <v/>
      </c>
      <c r="EA523" s="39" t="str">
        <f t="shared" si="761"/>
        <v/>
      </c>
      <c r="EB523" s="39" t="str">
        <f t="shared" si="761"/>
        <v/>
      </c>
      <c r="EC523" s="39" t="str">
        <f t="shared" si="761"/>
        <v/>
      </c>
      <c r="ED523" s="39" t="str">
        <f t="shared" si="761"/>
        <v/>
      </c>
      <c r="EE523" s="39" t="str">
        <f t="shared" si="761"/>
        <v/>
      </c>
      <c r="EF523" s="39" t="str">
        <f t="shared" si="761"/>
        <v/>
      </c>
      <c r="EG523" s="39" t="str">
        <f t="shared" si="761"/>
        <v/>
      </c>
      <c r="EH523" s="39" t="str">
        <f t="shared" si="753"/>
        <v/>
      </c>
      <c r="EI523" s="39" t="str">
        <f t="shared" si="749"/>
        <v/>
      </c>
      <c r="EJ523" s="39" t="str">
        <f t="shared" si="749"/>
        <v/>
      </c>
      <c r="EK523" s="39" t="str">
        <f t="shared" si="749"/>
        <v/>
      </c>
      <c r="EL523" s="39" t="str">
        <f t="shared" si="749"/>
        <v/>
      </c>
      <c r="EM523" s="39" t="str">
        <f t="shared" si="749"/>
        <v/>
      </c>
      <c r="EN523" s="39" t="str">
        <f t="shared" si="749"/>
        <v/>
      </c>
      <c r="EO523" s="39" t="str">
        <f t="shared" si="749"/>
        <v/>
      </c>
    </row>
    <row r="524" spans="75:145">
      <c r="BW524" s="39" t="str">
        <f t="shared" si="746"/>
        <v/>
      </c>
      <c r="BX524" s="39" t="str">
        <f t="shared" si="757"/>
        <v/>
      </c>
      <c r="BY524" s="39" t="str">
        <f t="shared" si="757"/>
        <v/>
      </c>
      <c r="BZ524" s="39" t="str">
        <f t="shared" si="757"/>
        <v/>
      </c>
      <c r="CA524" s="39" t="str">
        <f t="shared" si="757"/>
        <v/>
      </c>
      <c r="CB524" s="39" t="str">
        <f t="shared" si="757"/>
        <v/>
      </c>
      <c r="CC524" s="39" t="str">
        <f t="shared" si="757"/>
        <v/>
      </c>
      <c r="CD524" s="39" t="str">
        <f t="shared" si="757"/>
        <v/>
      </c>
      <c r="CE524" s="39" t="str">
        <f t="shared" si="757"/>
        <v/>
      </c>
      <c r="CF524" s="39" t="str">
        <f t="shared" si="757"/>
        <v/>
      </c>
      <c r="CG524" s="39" t="str">
        <f t="shared" si="757"/>
        <v/>
      </c>
      <c r="CH524" s="39" t="str">
        <f t="shared" si="757"/>
        <v/>
      </c>
      <c r="CI524" s="39" t="str">
        <f t="shared" si="757"/>
        <v/>
      </c>
      <c r="CJ524" s="39" t="str">
        <f t="shared" si="757"/>
        <v/>
      </c>
      <c r="CK524" s="39" t="str">
        <f t="shared" si="757"/>
        <v/>
      </c>
      <c r="CL524" s="39" t="str">
        <f t="shared" si="757"/>
        <v/>
      </c>
      <c r="CM524" s="39" t="str">
        <f t="shared" si="757"/>
        <v/>
      </c>
      <c r="CN524" s="39" t="str">
        <f t="shared" si="760"/>
        <v/>
      </c>
      <c r="CO524" s="39" t="str">
        <f t="shared" si="760"/>
        <v/>
      </c>
      <c r="CP524" s="39" t="str">
        <f t="shared" si="760"/>
        <v/>
      </c>
      <c r="CQ524" s="39" t="str">
        <f t="shared" si="760"/>
        <v/>
      </c>
      <c r="CR524" s="39" t="str">
        <f t="shared" si="760"/>
        <v/>
      </c>
      <c r="CS524" s="39" t="str">
        <f t="shared" si="760"/>
        <v/>
      </c>
      <c r="CT524" s="39" t="str">
        <f t="shared" si="760"/>
        <v/>
      </c>
      <c r="CU524" s="39" t="str">
        <f t="shared" si="760"/>
        <v/>
      </c>
      <c r="CV524" s="39" t="str">
        <f t="shared" si="760"/>
        <v/>
      </c>
      <c r="CW524" s="39" t="str">
        <f t="shared" si="760"/>
        <v/>
      </c>
      <c r="CX524" s="39" t="str">
        <f t="shared" si="760"/>
        <v/>
      </c>
      <c r="CY524" s="39" t="str">
        <f t="shared" si="760"/>
        <v/>
      </c>
      <c r="CZ524" s="39" t="str">
        <f t="shared" si="760"/>
        <v/>
      </c>
      <c r="DA524" s="39" t="str">
        <f t="shared" si="760"/>
        <v/>
      </c>
      <c r="DB524" s="39" t="str">
        <f t="shared" si="760"/>
        <v/>
      </c>
      <c r="DC524" s="39" t="str">
        <f t="shared" si="758"/>
        <v/>
      </c>
      <c r="DD524" s="39" t="str">
        <f t="shared" si="758"/>
        <v/>
      </c>
      <c r="DE524" s="39" t="str">
        <f t="shared" si="758"/>
        <v/>
      </c>
      <c r="DF524" s="39" t="str">
        <f t="shared" si="758"/>
        <v/>
      </c>
      <c r="DG524" s="39" t="str">
        <f t="shared" si="758"/>
        <v/>
      </c>
      <c r="DH524" s="39" t="str">
        <f t="shared" si="758"/>
        <v/>
      </c>
      <c r="DI524" s="39" t="str">
        <f t="shared" si="758"/>
        <v/>
      </c>
      <c r="DJ524" s="39" t="str">
        <f t="shared" si="758"/>
        <v/>
      </c>
      <c r="DK524" s="39" t="str">
        <f t="shared" si="758"/>
        <v/>
      </c>
      <c r="DL524" s="39" t="str">
        <f t="shared" si="758"/>
        <v/>
      </c>
      <c r="DM524" s="39" t="str">
        <f t="shared" si="758"/>
        <v/>
      </c>
      <c r="DN524" s="39" t="str">
        <f t="shared" si="758"/>
        <v/>
      </c>
      <c r="DO524" s="39" t="str">
        <f t="shared" si="758"/>
        <v/>
      </c>
      <c r="DP524" s="39" t="str">
        <f t="shared" si="758"/>
        <v/>
      </c>
      <c r="DQ524" s="39" t="str">
        <f t="shared" si="758"/>
        <v/>
      </c>
      <c r="DR524" s="39" t="str">
        <f t="shared" si="758"/>
        <v/>
      </c>
      <c r="DS524" s="39" t="str">
        <f t="shared" si="759"/>
        <v/>
      </c>
      <c r="DT524" s="39" t="str">
        <f t="shared" si="759"/>
        <v/>
      </c>
      <c r="DU524" s="39" t="str">
        <f t="shared" si="759"/>
        <v/>
      </c>
      <c r="DV524" s="39" t="str">
        <f t="shared" si="759"/>
        <v/>
      </c>
      <c r="DW524" s="39" t="str">
        <f t="shared" si="761"/>
        <v/>
      </c>
      <c r="DX524" s="39" t="str">
        <f t="shared" si="761"/>
        <v/>
      </c>
      <c r="DY524" s="39" t="str">
        <f t="shared" si="761"/>
        <v/>
      </c>
      <c r="DZ524" s="39" t="str">
        <f t="shared" si="761"/>
        <v/>
      </c>
      <c r="EA524" s="39" t="str">
        <f t="shared" si="761"/>
        <v/>
      </c>
      <c r="EB524" s="39" t="str">
        <f t="shared" si="761"/>
        <v/>
      </c>
      <c r="EC524" s="39" t="str">
        <f t="shared" si="761"/>
        <v/>
      </c>
      <c r="ED524" s="39" t="str">
        <f t="shared" si="761"/>
        <v/>
      </c>
      <c r="EE524" s="39" t="str">
        <f t="shared" si="761"/>
        <v/>
      </c>
      <c r="EF524" s="39" t="str">
        <f t="shared" si="761"/>
        <v/>
      </c>
      <c r="EG524" s="39" t="str">
        <f t="shared" si="761"/>
        <v/>
      </c>
      <c r="EH524" s="39" t="str">
        <f t="shared" si="753"/>
        <v/>
      </c>
      <c r="EI524" s="39" t="str">
        <f t="shared" si="749"/>
        <v/>
      </c>
      <c r="EJ524" s="39" t="str">
        <f t="shared" si="749"/>
        <v/>
      </c>
      <c r="EK524" s="39" t="str">
        <f t="shared" si="749"/>
        <v/>
      </c>
      <c r="EL524" s="39" t="str">
        <f t="shared" si="749"/>
        <v/>
      </c>
      <c r="EM524" s="39" t="str">
        <f t="shared" si="749"/>
        <v/>
      </c>
      <c r="EN524" s="39" t="str">
        <f t="shared" si="749"/>
        <v/>
      </c>
      <c r="EO524" s="39" t="str">
        <f t="shared" si="749"/>
        <v/>
      </c>
    </row>
    <row r="525" spans="75:145">
      <c r="BW525" s="39" t="str">
        <f t="shared" si="746"/>
        <v/>
      </c>
      <c r="BX525" s="39" t="str">
        <f t="shared" si="757"/>
        <v/>
      </c>
      <c r="BY525" s="39" t="str">
        <f t="shared" si="757"/>
        <v/>
      </c>
      <c r="BZ525" s="39" t="str">
        <f t="shared" si="757"/>
        <v/>
      </c>
      <c r="CA525" s="39" t="str">
        <f t="shared" si="757"/>
        <v/>
      </c>
      <c r="CB525" s="39" t="str">
        <f t="shared" si="757"/>
        <v/>
      </c>
      <c r="CC525" s="39" t="str">
        <f t="shared" si="757"/>
        <v/>
      </c>
      <c r="CD525" s="39" t="str">
        <f t="shared" si="757"/>
        <v/>
      </c>
      <c r="CE525" s="39" t="str">
        <f t="shared" si="757"/>
        <v/>
      </c>
      <c r="CF525" s="39" t="str">
        <f t="shared" si="757"/>
        <v/>
      </c>
      <c r="CG525" s="39" t="str">
        <f t="shared" si="757"/>
        <v/>
      </c>
      <c r="CH525" s="39" t="str">
        <f t="shared" si="757"/>
        <v/>
      </c>
      <c r="CI525" s="39" t="str">
        <f t="shared" si="757"/>
        <v/>
      </c>
      <c r="CJ525" s="39" t="str">
        <f t="shared" si="757"/>
        <v/>
      </c>
      <c r="CK525" s="39" t="str">
        <f t="shared" si="757"/>
        <v/>
      </c>
      <c r="CL525" s="39" t="str">
        <f t="shared" si="757"/>
        <v/>
      </c>
      <c r="CM525" s="39" t="str">
        <f t="shared" si="757"/>
        <v/>
      </c>
      <c r="CN525" s="39" t="str">
        <f t="shared" si="760"/>
        <v/>
      </c>
      <c r="CO525" s="39" t="str">
        <f t="shared" si="760"/>
        <v/>
      </c>
      <c r="CP525" s="39" t="str">
        <f t="shared" si="760"/>
        <v/>
      </c>
      <c r="CQ525" s="39" t="str">
        <f t="shared" si="760"/>
        <v/>
      </c>
      <c r="CR525" s="39" t="str">
        <f t="shared" si="760"/>
        <v/>
      </c>
      <c r="CS525" s="39" t="str">
        <f t="shared" si="760"/>
        <v/>
      </c>
      <c r="CT525" s="39" t="str">
        <f t="shared" si="760"/>
        <v/>
      </c>
      <c r="CU525" s="39" t="str">
        <f t="shared" si="760"/>
        <v/>
      </c>
      <c r="CV525" s="39" t="str">
        <f t="shared" si="760"/>
        <v/>
      </c>
      <c r="CW525" s="39" t="str">
        <f t="shared" si="760"/>
        <v/>
      </c>
      <c r="CX525" s="39" t="str">
        <f t="shared" si="760"/>
        <v/>
      </c>
      <c r="CY525" s="39" t="str">
        <f t="shared" si="760"/>
        <v/>
      </c>
      <c r="CZ525" s="39" t="str">
        <f t="shared" si="760"/>
        <v/>
      </c>
      <c r="DA525" s="39" t="str">
        <f t="shared" si="760"/>
        <v/>
      </c>
      <c r="DB525" s="39" t="str">
        <f t="shared" si="760"/>
        <v/>
      </c>
      <c r="DC525" s="39" t="str">
        <f t="shared" si="758"/>
        <v/>
      </c>
      <c r="DD525" s="39" t="str">
        <f t="shared" si="758"/>
        <v/>
      </c>
      <c r="DE525" s="39" t="str">
        <f t="shared" si="758"/>
        <v/>
      </c>
      <c r="DF525" s="39" t="str">
        <f t="shared" si="758"/>
        <v/>
      </c>
      <c r="DG525" s="39" t="str">
        <f t="shared" si="758"/>
        <v/>
      </c>
      <c r="DH525" s="39" t="str">
        <f t="shared" si="758"/>
        <v/>
      </c>
      <c r="DI525" s="39" t="str">
        <f t="shared" si="758"/>
        <v/>
      </c>
      <c r="DJ525" s="39" t="str">
        <f t="shared" si="758"/>
        <v/>
      </c>
      <c r="DK525" s="39" t="str">
        <f t="shared" si="758"/>
        <v/>
      </c>
      <c r="DL525" s="39" t="str">
        <f t="shared" si="758"/>
        <v/>
      </c>
      <c r="DM525" s="39" t="str">
        <f t="shared" si="758"/>
        <v/>
      </c>
      <c r="DN525" s="39" t="str">
        <f t="shared" si="758"/>
        <v/>
      </c>
      <c r="DO525" s="39" t="str">
        <f t="shared" si="758"/>
        <v/>
      </c>
      <c r="DP525" s="39" t="str">
        <f t="shared" si="758"/>
        <v/>
      </c>
      <c r="DQ525" s="39" t="str">
        <f t="shared" si="758"/>
        <v/>
      </c>
      <c r="DR525" s="39" t="str">
        <f t="shared" si="758"/>
        <v/>
      </c>
      <c r="DS525" s="39" t="str">
        <f t="shared" si="759"/>
        <v/>
      </c>
      <c r="DT525" s="39" t="str">
        <f t="shared" si="759"/>
        <v/>
      </c>
      <c r="DU525" s="39" t="str">
        <f t="shared" si="759"/>
        <v/>
      </c>
      <c r="DV525" s="39" t="str">
        <f t="shared" si="759"/>
        <v/>
      </c>
      <c r="DW525" s="39" t="str">
        <f t="shared" si="761"/>
        <v/>
      </c>
      <c r="DX525" s="39" t="str">
        <f t="shared" si="761"/>
        <v/>
      </c>
      <c r="DY525" s="39" t="str">
        <f t="shared" si="761"/>
        <v/>
      </c>
      <c r="DZ525" s="39" t="str">
        <f t="shared" si="761"/>
        <v/>
      </c>
      <c r="EA525" s="39" t="str">
        <f t="shared" si="761"/>
        <v/>
      </c>
      <c r="EB525" s="39" t="str">
        <f t="shared" si="761"/>
        <v/>
      </c>
      <c r="EC525" s="39" t="str">
        <f t="shared" si="761"/>
        <v/>
      </c>
      <c r="ED525" s="39" t="str">
        <f t="shared" si="761"/>
        <v/>
      </c>
      <c r="EE525" s="39" t="str">
        <f t="shared" si="761"/>
        <v/>
      </c>
      <c r="EF525" s="39" t="str">
        <f t="shared" si="761"/>
        <v/>
      </c>
      <c r="EG525" s="39" t="str">
        <f t="shared" si="761"/>
        <v/>
      </c>
      <c r="EH525" s="39" t="str">
        <f t="shared" si="753"/>
        <v/>
      </c>
      <c r="EI525" s="39" t="str">
        <f t="shared" si="749"/>
        <v/>
      </c>
      <c r="EJ525" s="39" t="str">
        <f t="shared" si="749"/>
        <v/>
      </c>
      <c r="EK525" s="39" t="str">
        <f t="shared" si="749"/>
        <v/>
      </c>
      <c r="EL525" s="39" t="str">
        <f t="shared" si="749"/>
        <v/>
      </c>
      <c r="EM525" s="39" t="str">
        <f t="shared" si="749"/>
        <v/>
      </c>
      <c r="EN525" s="39" t="str">
        <f t="shared" si="749"/>
        <v/>
      </c>
      <c r="EO525" s="39" t="str">
        <f t="shared" si="749"/>
        <v/>
      </c>
    </row>
    <row r="526" spans="75:145">
      <c r="BW526" s="39" t="str">
        <f t="shared" si="746"/>
        <v/>
      </c>
      <c r="BX526" s="39" t="str">
        <f t="shared" si="757"/>
        <v/>
      </c>
      <c r="BY526" s="39" t="str">
        <f t="shared" si="757"/>
        <v/>
      </c>
      <c r="BZ526" s="39" t="str">
        <f t="shared" si="757"/>
        <v/>
      </c>
      <c r="CA526" s="39" t="str">
        <f t="shared" si="757"/>
        <v/>
      </c>
      <c r="CB526" s="39" t="str">
        <f t="shared" si="757"/>
        <v/>
      </c>
      <c r="CC526" s="39" t="str">
        <f t="shared" si="757"/>
        <v/>
      </c>
      <c r="CD526" s="39" t="str">
        <f t="shared" si="757"/>
        <v/>
      </c>
      <c r="CE526" s="39" t="str">
        <f t="shared" si="757"/>
        <v/>
      </c>
      <c r="CF526" s="39" t="str">
        <f t="shared" si="757"/>
        <v/>
      </c>
      <c r="CG526" s="39" t="str">
        <f t="shared" si="757"/>
        <v/>
      </c>
      <c r="CH526" s="39" t="str">
        <f t="shared" si="757"/>
        <v/>
      </c>
      <c r="CI526" s="39" t="str">
        <f t="shared" si="757"/>
        <v/>
      </c>
      <c r="CJ526" s="39" t="str">
        <f t="shared" si="757"/>
        <v/>
      </c>
      <c r="CK526" s="39" t="str">
        <f t="shared" si="757"/>
        <v/>
      </c>
      <c r="CL526" s="39" t="str">
        <f t="shared" si="757"/>
        <v/>
      </c>
      <c r="CM526" s="39" t="str">
        <f t="shared" si="757"/>
        <v/>
      </c>
      <c r="CN526" s="39" t="str">
        <f t="shared" si="760"/>
        <v/>
      </c>
      <c r="CO526" s="39" t="str">
        <f t="shared" si="760"/>
        <v/>
      </c>
      <c r="CP526" s="39" t="str">
        <f t="shared" si="760"/>
        <v/>
      </c>
      <c r="CQ526" s="39" t="str">
        <f t="shared" si="760"/>
        <v/>
      </c>
      <c r="CR526" s="39" t="str">
        <f t="shared" si="760"/>
        <v/>
      </c>
      <c r="CS526" s="39" t="str">
        <f t="shared" si="760"/>
        <v/>
      </c>
      <c r="CT526" s="39" t="str">
        <f t="shared" si="760"/>
        <v/>
      </c>
      <c r="CU526" s="39" t="str">
        <f t="shared" si="760"/>
        <v/>
      </c>
      <c r="CV526" s="39" t="str">
        <f t="shared" si="760"/>
        <v/>
      </c>
      <c r="CW526" s="39" t="str">
        <f t="shared" si="760"/>
        <v/>
      </c>
      <c r="CX526" s="39" t="str">
        <f t="shared" si="760"/>
        <v/>
      </c>
      <c r="CY526" s="39" t="str">
        <f t="shared" si="760"/>
        <v/>
      </c>
      <c r="CZ526" s="39" t="str">
        <f t="shared" si="760"/>
        <v/>
      </c>
      <c r="DA526" s="39" t="str">
        <f t="shared" si="760"/>
        <v/>
      </c>
      <c r="DB526" s="39" t="str">
        <f t="shared" si="760"/>
        <v/>
      </c>
      <c r="DC526" s="39" t="str">
        <f t="shared" si="758"/>
        <v/>
      </c>
      <c r="DD526" s="39" t="str">
        <f t="shared" si="758"/>
        <v/>
      </c>
      <c r="DE526" s="39" t="str">
        <f t="shared" si="758"/>
        <v/>
      </c>
      <c r="DF526" s="39" t="str">
        <f t="shared" si="758"/>
        <v/>
      </c>
      <c r="DG526" s="39" t="str">
        <f t="shared" si="758"/>
        <v/>
      </c>
      <c r="DH526" s="39" t="str">
        <f t="shared" si="758"/>
        <v/>
      </c>
      <c r="DI526" s="39" t="str">
        <f t="shared" si="758"/>
        <v/>
      </c>
      <c r="DJ526" s="39" t="str">
        <f t="shared" si="758"/>
        <v/>
      </c>
      <c r="DK526" s="39" t="str">
        <f t="shared" si="758"/>
        <v/>
      </c>
      <c r="DL526" s="39" t="str">
        <f t="shared" si="758"/>
        <v/>
      </c>
      <c r="DM526" s="39" t="str">
        <f t="shared" si="758"/>
        <v/>
      </c>
      <c r="DN526" s="39" t="str">
        <f t="shared" si="758"/>
        <v/>
      </c>
      <c r="DO526" s="39" t="str">
        <f t="shared" si="758"/>
        <v/>
      </c>
      <c r="DP526" s="39" t="str">
        <f t="shared" si="758"/>
        <v/>
      </c>
      <c r="DQ526" s="39" t="str">
        <f t="shared" si="758"/>
        <v/>
      </c>
      <c r="DR526" s="39" t="str">
        <f t="shared" si="758"/>
        <v/>
      </c>
      <c r="DS526" s="39" t="str">
        <f t="shared" si="759"/>
        <v/>
      </c>
      <c r="DT526" s="39" t="str">
        <f t="shared" si="759"/>
        <v/>
      </c>
      <c r="DU526" s="39" t="str">
        <f t="shared" si="759"/>
        <v/>
      </c>
      <c r="DV526" s="39" t="str">
        <f t="shared" si="759"/>
        <v/>
      </c>
      <c r="DW526" s="39" t="str">
        <f t="shared" si="761"/>
        <v/>
      </c>
      <c r="DX526" s="39" t="str">
        <f t="shared" si="761"/>
        <v/>
      </c>
      <c r="DY526" s="39" t="str">
        <f t="shared" si="761"/>
        <v/>
      </c>
      <c r="DZ526" s="39" t="str">
        <f t="shared" si="761"/>
        <v/>
      </c>
      <c r="EA526" s="39" t="str">
        <f t="shared" si="761"/>
        <v/>
      </c>
      <c r="EB526" s="39" t="str">
        <f t="shared" si="761"/>
        <v/>
      </c>
      <c r="EC526" s="39" t="str">
        <f t="shared" si="761"/>
        <v/>
      </c>
      <c r="ED526" s="39" t="str">
        <f t="shared" si="761"/>
        <v/>
      </c>
      <c r="EE526" s="39" t="str">
        <f t="shared" si="761"/>
        <v/>
      </c>
      <c r="EF526" s="39" t="str">
        <f t="shared" si="761"/>
        <v/>
      </c>
      <c r="EG526" s="39" t="str">
        <f t="shared" si="761"/>
        <v/>
      </c>
      <c r="EH526" s="39" t="str">
        <f t="shared" si="753"/>
        <v/>
      </c>
      <c r="EI526" s="39" t="str">
        <f t="shared" si="749"/>
        <v/>
      </c>
      <c r="EJ526" s="39" t="str">
        <f t="shared" si="749"/>
        <v/>
      </c>
      <c r="EK526" s="39" t="str">
        <f t="shared" si="749"/>
        <v/>
      </c>
      <c r="EL526" s="39" t="str">
        <f t="shared" si="749"/>
        <v/>
      </c>
      <c r="EM526" s="39" t="str">
        <f t="shared" si="749"/>
        <v/>
      </c>
      <c r="EN526" s="39" t="str">
        <f t="shared" si="749"/>
        <v/>
      </c>
      <c r="EO526" s="39" t="str">
        <f t="shared" si="749"/>
        <v/>
      </c>
    </row>
    <row r="527" spans="75:145">
      <c r="BW527" s="39" t="str">
        <f t="shared" si="746"/>
        <v/>
      </c>
      <c r="BX527" s="39" t="str">
        <f t="shared" si="757"/>
        <v/>
      </c>
      <c r="BY527" s="39" t="str">
        <f t="shared" si="757"/>
        <v/>
      </c>
      <c r="BZ527" s="39" t="str">
        <f t="shared" si="757"/>
        <v/>
      </c>
      <c r="CA527" s="39" t="str">
        <f t="shared" si="757"/>
        <v/>
      </c>
      <c r="CB527" s="39" t="str">
        <f t="shared" si="757"/>
        <v/>
      </c>
      <c r="CC527" s="39" t="str">
        <f t="shared" si="757"/>
        <v/>
      </c>
      <c r="CD527" s="39" t="str">
        <f t="shared" si="757"/>
        <v/>
      </c>
      <c r="CE527" s="39" t="str">
        <f t="shared" si="757"/>
        <v/>
      </c>
      <c r="CF527" s="39" t="str">
        <f t="shared" si="757"/>
        <v/>
      </c>
      <c r="CG527" s="39" t="str">
        <f t="shared" si="757"/>
        <v/>
      </c>
      <c r="CH527" s="39" t="str">
        <f t="shared" si="757"/>
        <v/>
      </c>
      <c r="CI527" s="39" t="str">
        <f t="shared" si="757"/>
        <v/>
      </c>
      <c r="CJ527" s="39" t="str">
        <f t="shared" si="757"/>
        <v/>
      </c>
      <c r="CK527" s="39" t="str">
        <f t="shared" si="757"/>
        <v/>
      </c>
      <c r="CL527" s="39" t="str">
        <f t="shared" si="757"/>
        <v/>
      </c>
      <c r="CM527" s="39" t="str">
        <f t="shared" si="757"/>
        <v/>
      </c>
      <c r="CN527" s="39" t="str">
        <f t="shared" si="760"/>
        <v/>
      </c>
      <c r="CO527" s="39" t="str">
        <f t="shared" si="760"/>
        <v/>
      </c>
      <c r="CP527" s="39" t="str">
        <f t="shared" si="760"/>
        <v/>
      </c>
      <c r="CQ527" s="39" t="str">
        <f t="shared" si="760"/>
        <v/>
      </c>
      <c r="CR527" s="39" t="str">
        <f t="shared" si="760"/>
        <v/>
      </c>
      <c r="CS527" s="39" t="str">
        <f t="shared" si="760"/>
        <v/>
      </c>
      <c r="CT527" s="39" t="str">
        <f t="shared" si="760"/>
        <v/>
      </c>
      <c r="CU527" s="39" t="str">
        <f t="shared" si="760"/>
        <v/>
      </c>
      <c r="CV527" s="39" t="str">
        <f t="shared" si="760"/>
        <v/>
      </c>
      <c r="CW527" s="39" t="str">
        <f t="shared" si="760"/>
        <v/>
      </c>
      <c r="CX527" s="39" t="str">
        <f t="shared" si="760"/>
        <v/>
      </c>
      <c r="CY527" s="39" t="str">
        <f t="shared" si="760"/>
        <v/>
      </c>
      <c r="CZ527" s="39" t="str">
        <f t="shared" si="760"/>
        <v/>
      </c>
      <c r="DA527" s="39" t="str">
        <f t="shared" si="760"/>
        <v/>
      </c>
      <c r="DB527" s="39" t="str">
        <f t="shared" si="760"/>
        <v/>
      </c>
      <c r="DC527" s="39" t="str">
        <f t="shared" si="758"/>
        <v/>
      </c>
      <c r="DD527" s="39" t="str">
        <f t="shared" si="758"/>
        <v/>
      </c>
      <c r="DE527" s="39" t="str">
        <f t="shared" si="758"/>
        <v/>
      </c>
      <c r="DF527" s="39" t="str">
        <f t="shared" si="758"/>
        <v/>
      </c>
      <c r="DG527" s="39" t="str">
        <f t="shared" si="758"/>
        <v/>
      </c>
      <c r="DH527" s="39" t="str">
        <f t="shared" si="758"/>
        <v/>
      </c>
      <c r="DI527" s="39" t="str">
        <f t="shared" si="758"/>
        <v/>
      </c>
      <c r="DJ527" s="39" t="str">
        <f t="shared" si="758"/>
        <v/>
      </c>
      <c r="DK527" s="39" t="str">
        <f t="shared" si="758"/>
        <v/>
      </c>
      <c r="DL527" s="39" t="str">
        <f t="shared" si="758"/>
        <v/>
      </c>
      <c r="DM527" s="39" t="str">
        <f t="shared" si="758"/>
        <v/>
      </c>
      <c r="DN527" s="39" t="str">
        <f t="shared" si="758"/>
        <v/>
      </c>
      <c r="DO527" s="39" t="str">
        <f t="shared" si="758"/>
        <v/>
      </c>
      <c r="DP527" s="39" t="str">
        <f t="shared" si="758"/>
        <v/>
      </c>
      <c r="DQ527" s="39" t="str">
        <f t="shared" si="758"/>
        <v/>
      </c>
      <c r="DR527" s="39" t="str">
        <f t="shared" si="758"/>
        <v/>
      </c>
      <c r="DS527" s="39" t="str">
        <f t="shared" si="759"/>
        <v/>
      </c>
      <c r="DT527" s="39" t="str">
        <f t="shared" si="759"/>
        <v/>
      </c>
      <c r="DU527" s="39" t="str">
        <f t="shared" si="759"/>
        <v/>
      </c>
      <c r="DV527" s="39" t="str">
        <f t="shared" si="759"/>
        <v/>
      </c>
      <c r="DW527" s="39" t="str">
        <f t="shared" si="761"/>
        <v/>
      </c>
      <c r="DX527" s="39" t="str">
        <f t="shared" si="761"/>
        <v/>
      </c>
      <c r="DY527" s="39" t="str">
        <f t="shared" si="761"/>
        <v/>
      </c>
      <c r="DZ527" s="39" t="str">
        <f t="shared" si="761"/>
        <v/>
      </c>
      <c r="EA527" s="39" t="str">
        <f t="shared" si="761"/>
        <v/>
      </c>
      <c r="EB527" s="39" t="str">
        <f t="shared" si="761"/>
        <v/>
      </c>
      <c r="EC527" s="39" t="str">
        <f t="shared" si="761"/>
        <v/>
      </c>
      <c r="ED527" s="39" t="str">
        <f t="shared" si="761"/>
        <v/>
      </c>
      <c r="EE527" s="39" t="str">
        <f t="shared" si="761"/>
        <v/>
      </c>
      <c r="EF527" s="39" t="str">
        <f t="shared" si="761"/>
        <v/>
      </c>
      <c r="EG527" s="39" t="str">
        <f t="shared" si="761"/>
        <v/>
      </c>
      <c r="EH527" s="39" t="str">
        <f t="shared" si="753"/>
        <v/>
      </c>
      <c r="EI527" s="39" t="str">
        <f t="shared" si="749"/>
        <v/>
      </c>
      <c r="EJ527" s="39" t="str">
        <f t="shared" si="749"/>
        <v/>
      </c>
      <c r="EK527" s="39" t="str">
        <f t="shared" si="749"/>
        <v/>
      </c>
      <c r="EL527" s="39" t="str">
        <f t="shared" si="749"/>
        <v/>
      </c>
      <c r="EM527" s="39" t="str">
        <f t="shared" si="749"/>
        <v/>
      </c>
      <c r="EN527" s="39" t="str">
        <f t="shared" si="749"/>
        <v/>
      </c>
      <c r="EO527" s="39" t="str">
        <f t="shared" si="749"/>
        <v/>
      </c>
    </row>
    <row r="528" spans="75:145">
      <c r="BW528" s="39" t="str">
        <f t="shared" si="746"/>
        <v/>
      </c>
      <c r="BX528" s="39" t="str">
        <f t="shared" si="757"/>
        <v/>
      </c>
      <c r="BY528" s="39" t="str">
        <f t="shared" si="757"/>
        <v/>
      </c>
      <c r="BZ528" s="39" t="str">
        <f t="shared" si="757"/>
        <v/>
      </c>
      <c r="CA528" s="39" t="str">
        <f t="shared" si="757"/>
        <v/>
      </c>
      <c r="CB528" s="39" t="str">
        <f t="shared" si="757"/>
        <v/>
      </c>
      <c r="CC528" s="39" t="str">
        <f t="shared" si="757"/>
        <v/>
      </c>
      <c r="CD528" s="39" t="str">
        <f t="shared" si="757"/>
        <v/>
      </c>
      <c r="CE528" s="39" t="str">
        <f t="shared" si="757"/>
        <v/>
      </c>
      <c r="CF528" s="39" t="str">
        <f t="shared" si="757"/>
        <v/>
      </c>
      <c r="CG528" s="39" t="str">
        <f t="shared" si="757"/>
        <v/>
      </c>
      <c r="CH528" s="39" t="str">
        <f t="shared" si="757"/>
        <v/>
      </c>
      <c r="CI528" s="39" t="str">
        <f t="shared" si="757"/>
        <v/>
      </c>
      <c r="CJ528" s="39" t="str">
        <f t="shared" si="757"/>
        <v/>
      </c>
      <c r="CK528" s="39" t="str">
        <f t="shared" si="757"/>
        <v/>
      </c>
      <c r="CL528" s="39" t="str">
        <f t="shared" si="757"/>
        <v/>
      </c>
      <c r="CM528" s="39" t="str">
        <f t="shared" si="757"/>
        <v/>
      </c>
      <c r="CN528" s="39" t="str">
        <f t="shared" si="760"/>
        <v/>
      </c>
      <c r="CO528" s="39" t="str">
        <f t="shared" si="760"/>
        <v/>
      </c>
      <c r="CP528" s="39" t="str">
        <f t="shared" si="760"/>
        <v/>
      </c>
      <c r="CQ528" s="39" t="str">
        <f t="shared" si="760"/>
        <v/>
      </c>
      <c r="CR528" s="39" t="str">
        <f t="shared" si="760"/>
        <v/>
      </c>
      <c r="CS528" s="39" t="str">
        <f t="shared" si="760"/>
        <v/>
      </c>
      <c r="CT528" s="39" t="str">
        <f t="shared" si="760"/>
        <v/>
      </c>
      <c r="CU528" s="39" t="str">
        <f t="shared" si="760"/>
        <v/>
      </c>
      <c r="CV528" s="39" t="str">
        <f t="shared" si="760"/>
        <v/>
      </c>
      <c r="CW528" s="39" t="str">
        <f t="shared" si="760"/>
        <v/>
      </c>
      <c r="CX528" s="39" t="str">
        <f t="shared" si="760"/>
        <v/>
      </c>
      <c r="CY528" s="39" t="str">
        <f t="shared" si="760"/>
        <v/>
      </c>
      <c r="CZ528" s="39" t="str">
        <f t="shared" si="760"/>
        <v/>
      </c>
      <c r="DA528" s="39" t="str">
        <f t="shared" si="760"/>
        <v/>
      </c>
      <c r="DB528" s="39" t="str">
        <f t="shared" si="760"/>
        <v/>
      </c>
      <c r="DC528" s="39" t="str">
        <f t="shared" si="758"/>
        <v/>
      </c>
      <c r="DD528" s="39" t="str">
        <f t="shared" si="758"/>
        <v/>
      </c>
      <c r="DE528" s="39" t="str">
        <f t="shared" si="758"/>
        <v/>
      </c>
      <c r="DF528" s="39" t="str">
        <f t="shared" si="758"/>
        <v/>
      </c>
      <c r="DG528" s="39" t="str">
        <f t="shared" si="758"/>
        <v/>
      </c>
      <c r="DH528" s="39" t="str">
        <f t="shared" si="758"/>
        <v/>
      </c>
      <c r="DI528" s="39" t="str">
        <f t="shared" si="758"/>
        <v/>
      </c>
      <c r="DJ528" s="39" t="str">
        <f t="shared" si="758"/>
        <v/>
      </c>
      <c r="DK528" s="39" t="str">
        <f t="shared" si="758"/>
        <v/>
      </c>
      <c r="DL528" s="39" t="str">
        <f t="shared" si="758"/>
        <v/>
      </c>
      <c r="DM528" s="39" t="str">
        <f t="shared" si="758"/>
        <v/>
      </c>
      <c r="DN528" s="39" t="str">
        <f t="shared" si="758"/>
        <v/>
      </c>
      <c r="DO528" s="39" t="str">
        <f t="shared" si="758"/>
        <v/>
      </c>
      <c r="DP528" s="39" t="str">
        <f t="shared" si="758"/>
        <v/>
      </c>
      <c r="DQ528" s="39" t="str">
        <f t="shared" si="758"/>
        <v/>
      </c>
      <c r="DR528" s="39" t="str">
        <f t="shared" si="758"/>
        <v/>
      </c>
      <c r="DS528" s="39" t="str">
        <f t="shared" si="759"/>
        <v/>
      </c>
      <c r="DT528" s="39" t="str">
        <f t="shared" si="759"/>
        <v/>
      </c>
      <c r="DU528" s="39" t="str">
        <f t="shared" si="759"/>
        <v/>
      </c>
      <c r="DV528" s="39" t="str">
        <f t="shared" si="759"/>
        <v/>
      </c>
      <c r="DW528" s="39" t="str">
        <f t="shared" si="761"/>
        <v/>
      </c>
      <c r="DX528" s="39" t="str">
        <f t="shared" si="761"/>
        <v/>
      </c>
      <c r="DY528" s="39" t="str">
        <f t="shared" si="761"/>
        <v/>
      </c>
      <c r="DZ528" s="39" t="str">
        <f t="shared" si="761"/>
        <v/>
      </c>
      <c r="EA528" s="39" t="str">
        <f t="shared" si="761"/>
        <v/>
      </c>
      <c r="EB528" s="39" t="str">
        <f t="shared" si="761"/>
        <v/>
      </c>
      <c r="EC528" s="39" t="str">
        <f t="shared" si="761"/>
        <v/>
      </c>
      <c r="ED528" s="39" t="str">
        <f t="shared" si="761"/>
        <v/>
      </c>
      <c r="EE528" s="39" t="str">
        <f t="shared" si="761"/>
        <v/>
      </c>
      <c r="EF528" s="39" t="str">
        <f t="shared" si="761"/>
        <v/>
      </c>
      <c r="EG528" s="39" t="str">
        <f t="shared" si="761"/>
        <v/>
      </c>
      <c r="EH528" s="39" t="str">
        <f t="shared" si="753"/>
        <v/>
      </c>
      <c r="EI528" s="39" t="str">
        <f t="shared" si="749"/>
        <v/>
      </c>
      <c r="EJ528" s="39" t="str">
        <f t="shared" si="749"/>
        <v/>
      </c>
      <c r="EK528" s="39" t="str">
        <f t="shared" si="749"/>
        <v/>
      </c>
      <c r="EL528" s="39" t="str">
        <f t="shared" si="749"/>
        <v/>
      </c>
      <c r="EM528" s="39" t="str">
        <f t="shared" si="749"/>
        <v/>
      </c>
      <c r="EN528" s="39" t="str">
        <f t="shared" si="749"/>
        <v/>
      </c>
      <c r="EO528" s="39" t="str">
        <f t="shared" si="749"/>
        <v/>
      </c>
    </row>
    <row r="529" spans="75:145">
      <c r="BW529" s="39" t="str">
        <f t="shared" si="746"/>
        <v/>
      </c>
      <c r="BX529" s="39" t="str">
        <f t="shared" si="757"/>
        <v/>
      </c>
      <c r="BY529" s="39" t="str">
        <f t="shared" si="757"/>
        <v/>
      </c>
      <c r="BZ529" s="39" t="str">
        <f t="shared" si="757"/>
        <v/>
      </c>
      <c r="CA529" s="39" t="str">
        <f t="shared" si="757"/>
        <v/>
      </c>
      <c r="CB529" s="39" t="str">
        <f t="shared" si="757"/>
        <v/>
      </c>
      <c r="CC529" s="39" t="str">
        <f t="shared" si="757"/>
        <v/>
      </c>
      <c r="CD529" s="39" t="str">
        <f t="shared" si="757"/>
        <v/>
      </c>
      <c r="CE529" s="39" t="str">
        <f t="shared" si="757"/>
        <v/>
      </c>
      <c r="CF529" s="39" t="str">
        <f t="shared" si="757"/>
        <v/>
      </c>
      <c r="CG529" s="39" t="str">
        <f t="shared" si="757"/>
        <v/>
      </c>
      <c r="CH529" s="39" t="str">
        <f t="shared" si="757"/>
        <v/>
      </c>
      <c r="CI529" s="39" t="str">
        <f t="shared" si="757"/>
        <v/>
      </c>
      <c r="CJ529" s="39" t="str">
        <f t="shared" si="757"/>
        <v/>
      </c>
      <c r="CK529" s="39" t="str">
        <f t="shared" si="757"/>
        <v/>
      </c>
      <c r="CL529" s="39" t="str">
        <f t="shared" si="757"/>
        <v/>
      </c>
      <c r="CM529" s="39" t="str">
        <f t="shared" ref="CM529:DB550" si="762">IF(S529="","","|n|cffffcc00"&amp;CM$2&amp;"：|r"&amp;S529&amp;CM$1)</f>
        <v/>
      </c>
      <c r="CN529" s="39" t="str">
        <f t="shared" si="760"/>
        <v/>
      </c>
      <c r="CO529" s="39" t="str">
        <f t="shared" si="760"/>
        <v/>
      </c>
      <c r="CP529" s="39" t="str">
        <f t="shared" si="760"/>
        <v/>
      </c>
      <c r="CQ529" s="39" t="str">
        <f t="shared" si="760"/>
        <v/>
      </c>
      <c r="CR529" s="39" t="str">
        <f t="shared" si="760"/>
        <v/>
      </c>
      <c r="CS529" s="39" t="str">
        <f t="shared" si="760"/>
        <v/>
      </c>
      <c r="CT529" s="39" t="str">
        <f t="shared" si="760"/>
        <v/>
      </c>
      <c r="CU529" s="39" t="str">
        <f t="shared" si="760"/>
        <v/>
      </c>
      <c r="CV529" s="39" t="str">
        <f t="shared" si="760"/>
        <v/>
      </c>
      <c r="CW529" s="39" t="str">
        <f t="shared" si="760"/>
        <v/>
      </c>
      <c r="CX529" s="39" t="str">
        <f t="shared" si="760"/>
        <v/>
      </c>
      <c r="CY529" s="39" t="str">
        <f t="shared" si="760"/>
        <v/>
      </c>
      <c r="CZ529" s="39" t="str">
        <f t="shared" si="760"/>
        <v/>
      </c>
      <c r="DA529" s="39" t="str">
        <f t="shared" si="760"/>
        <v/>
      </c>
      <c r="DB529" s="39" t="str">
        <f t="shared" si="760"/>
        <v/>
      </c>
      <c r="DC529" s="39" t="str">
        <f t="shared" si="758"/>
        <v/>
      </c>
      <c r="DD529" s="39" t="str">
        <f t="shared" si="758"/>
        <v/>
      </c>
      <c r="DE529" s="39" t="str">
        <f t="shared" si="758"/>
        <v/>
      </c>
      <c r="DF529" s="39" t="str">
        <f t="shared" si="758"/>
        <v/>
      </c>
      <c r="DG529" s="39" t="str">
        <f t="shared" si="758"/>
        <v/>
      </c>
      <c r="DH529" s="39" t="str">
        <f t="shared" si="758"/>
        <v/>
      </c>
      <c r="DI529" s="39" t="str">
        <f t="shared" si="758"/>
        <v/>
      </c>
      <c r="DJ529" s="39" t="str">
        <f t="shared" si="758"/>
        <v/>
      </c>
      <c r="DK529" s="39" t="str">
        <f t="shared" si="758"/>
        <v/>
      </c>
      <c r="DL529" s="39" t="str">
        <f t="shared" si="758"/>
        <v/>
      </c>
      <c r="DM529" s="39" t="str">
        <f t="shared" si="758"/>
        <v/>
      </c>
      <c r="DN529" s="39" t="str">
        <f t="shared" si="758"/>
        <v/>
      </c>
      <c r="DO529" s="39" t="str">
        <f t="shared" si="758"/>
        <v/>
      </c>
      <c r="DP529" s="39" t="str">
        <f t="shared" si="758"/>
        <v/>
      </c>
      <c r="DQ529" s="39" t="str">
        <f t="shared" si="758"/>
        <v/>
      </c>
      <c r="DR529" s="39" t="str">
        <f t="shared" si="758"/>
        <v/>
      </c>
      <c r="DS529" s="39" t="str">
        <f t="shared" si="759"/>
        <v/>
      </c>
      <c r="DT529" s="39" t="str">
        <f t="shared" si="759"/>
        <v/>
      </c>
      <c r="DU529" s="39" t="str">
        <f t="shared" si="759"/>
        <v/>
      </c>
      <c r="DV529" s="39" t="str">
        <f t="shared" si="759"/>
        <v/>
      </c>
      <c r="DW529" s="39" t="str">
        <f t="shared" si="761"/>
        <v/>
      </c>
      <c r="DX529" s="39" t="str">
        <f t="shared" si="761"/>
        <v/>
      </c>
      <c r="DY529" s="39" t="str">
        <f t="shared" si="761"/>
        <v/>
      </c>
      <c r="DZ529" s="39" t="str">
        <f t="shared" si="761"/>
        <v/>
      </c>
      <c r="EA529" s="39" t="str">
        <f t="shared" si="761"/>
        <v/>
      </c>
      <c r="EB529" s="39" t="str">
        <f t="shared" si="761"/>
        <v/>
      </c>
      <c r="EC529" s="39" t="str">
        <f t="shared" si="761"/>
        <v/>
      </c>
      <c r="ED529" s="39" t="str">
        <f t="shared" si="761"/>
        <v/>
      </c>
      <c r="EE529" s="39" t="str">
        <f t="shared" si="761"/>
        <v/>
      </c>
      <c r="EF529" s="39" t="str">
        <f t="shared" si="761"/>
        <v/>
      </c>
      <c r="EG529" s="39" t="str">
        <f t="shared" si="761"/>
        <v/>
      </c>
      <c r="EH529" s="39" t="str">
        <f t="shared" si="753"/>
        <v/>
      </c>
      <c r="EI529" s="39" t="str">
        <f t="shared" si="749"/>
        <v/>
      </c>
      <c r="EJ529" s="39" t="str">
        <f t="shared" si="749"/>
        <v/>
      </c>
      <c r="EK529" s="39" t="str">
        <f t="shared" si="749"/>
        <v/>
      </c>
      <c r="EL529" s="39" t="str">
        <f t="shared" si="749"/>
        <v/>
      </c>
      <c r="EM529" s="39" t="str">
        <f t="shared" si="749"/>
        <v/>
      </c>
      <c r="EN529" s="39" t="str">
        <f t="shared" si="749"/>
        <v/>
      </c>
      <c r="EO529" s="39" t="str">
        <f t="shared" si="749"/>
        <v/>
      </c>
    </row>
    <row r="530" spans="75:145">
      <c r="BW530" s="39" t="str">
        <f t="shared" si="746"/>
        <v/>
      </c>
      <c r="BX530" s="39" t="str">
        <f t="shared" ref="BX530:CL546" si="763">IF(D530="","","|n|cffffcc00"&amp;BX$2&amp;"：|r"&amp;D530&amp;BX$1)</f>
        <v/>
      </c>
      <c r="BY530" s="39" t="str">
        <f t="shared" si="763"/>
        <v/>
      </c>
      <c r="BZ530" s="39" t="str">
        <f t="shared" si="763"/>
        <v/>
      </c>
      <c r="CA530" s="39" t="str">
        <f t="shared" si="763"/>
        <v/>
      </c>
      <c r="CB530" s="39" t="str">
        <f t="shared" si="763"/>
        <v/>
      </c>
      <c r="CC530" s="39" t="str">
        <f t="shared" si="763"/>
        <v/>
      </c>
      <c r="CD530" s="39" t="str">
        <f t="shared" si="763"/>
        <v/>
      </c>
      <c r="CE530" s="39" t="str">
        <f t="shared" si="763"/>
        <v/>
      </c>
      <c r="CF530" s="39" t="str">
        <f t="shared" si="763"/>
        <v/>
      </c>
      <c r="CG530" s="39" t="str">
        <f t="shared" si="763"/>
        <v/>
      </c>
      <c r="CH530" s="39" t="str">
        <f t="shared" si="763"/>
        <v/>
      </c>
      <c r="CI530" s="39" t="str">
        <f t="shared" si="763"/>
        <v/>
      </c>
      <c r="CJ530" s="39" t="str">
        <f t="shared" si="763"/>
        <v/>
      </c>
      <c r="CK530" s="39" t="str">
        <f t="shared" si="763"/>
        <v/>
      </c>
      <c r="CL530" s="39" t="str">
        <f t="shared" si="763"/>
        <v/>
      </c>
      <c r="CM530" s="39" t="str">
        <f t="shared" si="762"/>
        <v/>
      </c>
      <c r="CN530" s="39" t="str">
        <f t="shared" si="760"/>
        <v/>
      </c>
      <c r="CO530" s="39" t="str">
        <f t="shared" si="760"/>
        <v/>
      </c>
      <c r="CP530" s="39" t="str">
        <f t="shared" si="760"/>
        <v/>
      </c>
      <c r="CQ530" s="39" t="str">
        <f t="shared" si="760"/>
        <v/>
      </c>
      <c r="CR530" s="39" t="str">
        <f t="shared" si="760"/>
        <v/>
      </c>
      <c r="CS530" s="39" t="str">
        <f t="shared" si="760"/>
        <v/>
      </c>
      <c r="CT530" s="39" t="str">
        <f t="shared" si="760"/>
        <v/>
      </c>
      <c r="CU530" s="39" t="str">
        <f t="shared" si="760"/>
        <v/>
      </c>
      <c r="CV530" s="39" t="str">
        <f t="shared" si="760"/>
        <v/>
      </c>
      <c r="CW530" s="39" t="str">
        <f t="shared" si="760"/>
        <v/>
      </c>
      <c r="CX530" s="39" t="str">
        <f t="shared" si="760"/>
        <v/>
      </c>
      <c r="CY530" s="39" t="str">
        <f t="shared" si="760"/>
        <v/>
      </c>
      <c r="CZ530" s="39" t="str">
        <f t="shared" si="760"/>
        <v/>
      </c>
      <c r="DA530" s="39" t="str">
        <f t="shared" si="760"/>
        <v/>
      </c>
      <c r="DB530" s="39" t="str">
        <f t="shared" si="760"/>
        <v/>
      </c>
      <c r="DC530" s="39" t="str">
        <f t="shared" si="758"/>
        <v/>
      </c>
      <c r="DD530" s="39" t="str">
        <f t="shared" si="758"/>
        <v/>
      </c>
      <c r="DE530" s="39" t="str">
        <f t="shared" si="758"/>
        <v/>
      </c>
      <c r="DF530" s="39" t="str">
        <f t="shared" si="758"/>
        <v/>
      </c>
      <c r="DG530" s="39" t="str">
        <f t="shared" si="758"/>
        <v/>
      </c>
      <c r="DH530" s="39" t="str">
        <f t="shared" si="758"/>
        <v/>
      </c>
      <c r="DI530" s="39" t="str">
        <f t="shared" si="758"/>
        <v/>
      </c>
      <c r="DJ530" s="39" t="str">
        <f t="shared" si="758"/>
        <v/>
      </c>
      <c r="DK530" s="39" t="str">
        <f t="shared" si="758"/>
        <v/>
      </c>
      <c r="DL530" s="39" t="str">
        <f t="shared" si="758"/>
        <v/>
      </c>
      <c r="DM530" s="39" t="str">
        <f t="shared" si="758"/>
        <v/>
      </c>
      <c r="DN530" s="39" t="str">
        <f t="shared" si="758"/>
        <v/>
      </c>
      <c r="DO530" s="39" t="str">
        <f t="shared" si="758"/>
        <v/>
      </c>
      <c r="DP530" s="39" t="str">
        <f t="shared" si="758"/>
        <v/>
      </c>
      <c r="DQ530" s="39" t="str">
        <f t="shared" si="758"/>
        <v/>
      </c>
      <c r="DR530" s="39" t="str">
        <f t="shared" si="758"/>
        <v/>
      </c>
      <c r="DS530" s="39" t="str">
        <f t="shared" si="759"/>
        <v/>
      </c>
      <c r="DT530" s="39" t="str">
        <f t="shared" si="759"/>
        <v/>
      </c>
      <c r="DU530" s="39" t="str">
        <f t="shared" si="759"/>
        <v/>
      </c>
      <c r="DV530" s="39" t="str">
        <f t="shared" si="759"/>
        <v/>
      </c>
      <c r="DW530" s="39" t="str">
        <f t="shared" si="761"/>
        <v/>
      </c>
      <c r="DX530" s="39" t="str">
        <f t="shared" si="761"/>
        <v/>
      </c>
      <c r="DY530" s="39" t="str">
        <f t="shared" si="761"/>
        <v/>
      </c>
      <c r="DZ530" s="39" t="str">
        <f t="shared" si="761"/>
        <v/>
      </c>
      <c r="EA530" s="39" t="str">
        <f t="shared" si="761"/>
        <v/>
      </c>
      <c r="EB530" s="39" t="str">
        <f t="shared" si="761"/>
        <v/>
      </c>
      <c r="EC530" s="39" t="str">
        <f t="shared" si="761"/>
        <v/>
      </c>
      <c r="ED530" s="39" t="str">
        <f t="shared" si="761"/>
        <v/>
      </c>
      <c r="EE530" s="39" t="str">
        <f t="shared" si="761"/>
        <v/>
      </c>
      <c r="EF530" s="39" t="str">
        <f t="shared" si="761"/>
        <v/>
      </c>
      <c r="EG530" s="39" t="str">
        <f t="shared" si="761"/>
        <v/>
      </c>
      <c r="EH530" s="39" t="str">
        <f t="shared" si="753"/>
        <v/>
      </c>
      <c r="EI530" s="39" t="str">
        <f t="shared" si="749"/>
        <v/>
      </c>
      <c r="EJ530" s="39" t="str">
        <f t="shared" si="749"/>
        <v/>
      </c>
      <c r="EK530" s="39" t="str">
        <f t="shared" si="749"/>
        <v/>
      </c>
      <c r="EL530" s="39" t="str">
        <f t="shared" si="749"/>
        <v/>
      </c>
      <c r="EM530" s="39" t="str">
        <f t="shared" si="749"/>
        <v/>
      </c>
      <c r="EN530" s="39" t="str">
        <f t="shared" si="749"/>
        <v/>
      </c>
      <c r="EO530" s="39" t="str">
        <f t="shared" si="749"/>
        <v/>
      </c>
    </row>
    <row r="531" spans="75:145">
      <c r="BW531" s="39" t="str">
        <f t="shared" si="746"/>
        <v/>
      </c>
      <c r="BX531" s="39" t="str">
        <f t="shared" si="763"/>
        <v/>
      </c>
      <c r="BY531" s="39" t="str">
        <f t="shared" si="763"/>
        <v/>
      </c>
      <c r="BZ531" s="39" t="str">
        <f t="shared" si="763"/>
        <v/>
      </c>
      <c r="CA531" s="39" t="str">
        <f t="shared" si="763"/>
        <v/>
      </c>
      <c r="CB531" s="39" t="str">
        <f t="shared" si="763"/>
        <v/>
      </c>
      <c r="CC531" s="39" t="str">
        <f t="shared" si="763"/>
        <v/>
      </c>
      <c r="CD531" s="39" t="str">
        <f t="shared" si="763"/>
        <v/>
      </c>
      <c r="CE531" s="39" t="str">
        <f t="shared" si="763"/>
        <v/>
      </c>
      <c r="CF531" s="39" t="str">
        <f t="shared" si="763"/>
        <v/>
      </c>
      <c r="CG531" s="39" t="str">
        <f t="shared" si="763"/>
        <v/>
      </c>
      <c r="CH531" s="39" t="str">
        <f t="shared" si="763"/>
        <v/>
      </c>
      <c r="CI531" s="39" t="str">
        <f t="shared" si="763"/>
        <v/>
      </c>
      <c r="CJ531" s="39" t="str">
        <f t="shared" si="763"/>
        <v/>
      </c>
      <c r="CK531" s="39" t="str">
        <f t="shared" si="763"/>
        <v/>
      </c>
      <c r="CL531" s="39" t="str">
        <f t="shared" si="763"/>
        <v/>
      </c>
      <c r="CM531" s="39" t="str">
        <f t="shared" si="762"/>
        <v/>
      </c>
      <c r="CN531" s="39" t="str">
        <f t="shared" si="760"/>
        <v/>
      </c>
      <c r="CO531" s="39" t="str">
        <f t="shared" si="760"/>
        <v/>
      </c>
      <c r="CP531" s="39" t="str">
        <f t="shared" si="760"/>
        <v/>
      </c>
      <c r="CQ531" s="39" t="str">
        <f t="shared" si="760"/>
        <v/>
      </c>
      <c r="CR531" s="39" t="str">
        <f t="shared" si="760"/>
        <v/>
      </c>
      <c r="CS531" s="39" t="str">
        <f t="shared" si="760"/>
        <v/>
      </c>
      <c r="CT531" s="39" t="str">
        <f t="shared" si="760"/>
        <v/>
      </c>
      <c r="CU531" s="39" t="str">
        <f t="shared" si="760"/>
        <v/>
      </c>
      <c r="CV531" s="39" t="str">
        <f t="shared" si="760"/>
        <v/>
      </c>
      <c r="CW531" s="39" t="str">
        <f t="shared" si="760"/>
        <v/>
      </c>
      <c r="CX531" s="39" t="str">
        <f t="shared" si="760"/>
        <v/>
      </c>
      <c r="CY531" s="39" t="str">
        <f t="shared" si="760"/>
        <v/>
      </c>
      <c r="CZ531" s="39" t="str">
        <f t="shared" si="760"/>
        <v/>
      </c>
      <c r="DA531" s="39" t="str">
        <f t="shared" si="760"/>
        <v/>
      </c>
      <c r="DB531" s="39" t="str">
        <f t="shared" si="760"/>
        <v/>
      </c>
      <c r="DC531" s="39" t="str">
        <f t="shared" si="758"/>
        <v/>
      </c>
      <c r="DD531" s="39" t="str">
        <f t="shared" si="758"/>
        <v/>
      </c>
      <c r="DE531" s="39" t="str">
        <f t="shared" si="758"/>
        <v/>
      </c>
      <c r="DF531" s="39" t="str">
        <f t="shared" si="758"/>
        <v/>
      </c>
      <c r="DG531" s="39" t="str">
        <f t="shared" si="758"/>
        <v/>
      </c>
      <c r="DH531" s="39" t="str">
        <f t="shared" si="758"/>
        <v/>
      </c>
      <c r="DI531" s="39" t="str">
        <f t="shared" si="758"/>
        <v/>
      </c>
      <c r="DJ531" s="39" t="str">
        <f t="shared" si="758"/>
        <v/>
      </c>
      <c r="DK531" s="39" t="str">
        <f t="shared" si="758"/>
        <v/>
      </c>
      <c r="DL531" s="39" t="str">
        <f t="shared" si="758"/>
        <v/>
      </c>
      <c r="DM531" s="39" t="str">
        <f t="shared" si="758"/>
        <v/>
      </c>
      <c r="DN531" s="39" t="str">
        <f t="shared" si="758"/>
        <v/>
      </c>
      <c r="DO531" s="39" t="str">
        <f t="shared" si="758"/>
        <v/>
      </c>
      <c r="DP531" s="39" t="str">
        <f t="shared" si="758"/>
        <v/>
      </c>
      <c r="DQ531" s="39" t="str">
        <f t="shared" si="758"/>
        <v/>
      </c>
      <c r="DR531" s="39" t="str">
        <f t="shared" si="758"/>
        <v/>
      </c>
      <c r="DS531" s="39" t="str">
        <f t="shared" si="759"/>
        <v/>
      </c>
      <c r="DT531" s="39" t="str">
        <f t="shared" si="759"/>
        <v/>
      </c>
      <c r="DU531" s="39" t="str">
        <f t="shared" si="759"/>
        <v/>
      </c>
      <c r="DV531" s="39" t="str">
        <f t="shared" si="759"/>
        <v/>
      </c>
      <c r="DW531" s="39" t="str">
        <f t="shared" si="761"/>
        <v/>
      </c>
      <c r="DX531" s="39" t="str">
        <f t="shared" si="761"/>
        <v/>
      </c>
      <c r="DY531" s="39" t="str">
        <f t="shared" si="761"/>
        <v/>
      </c>
      <c r="DZ531" s="39" t="str">
        <f t="shared" si="761"/>
        <v/>
      </c>
      <c r="EA531" s="39" t="str">
        <f t="shared" si="761"/>
        <v/>
      </c>
      <c r="EB531" s="39" t="str">
        <f t="shared" si="761"/>
        <v/>
      </c>
      <c r="EC531" s="39" t="str">
        <f t="shared" si="761"/>
        <v/>
      </c>
      <c r="ED531" s="39" t="str">
        <f t="shared" si="761"/>
        <v/>
      </c>
      <c r="EE531" s="39" t="str">
        <f t="shared" si="761"/>
        <v/>
      </c>
      <c r="EF531" s="39" t="str">
        <f t="shared" si="761"/>
        <v/>
      </c>
      <c r="EG531" s="39" t="str">
        <f t="shared" si="761"/>
        <v/>
      </c>
      <c r="EH531" s="39" t="str">
        <f t="shared" si="753"/>
        <v/>
      </c>
      <c r="EI531" s="39" t="str">
        <f t="shared" si="749"/>
        <v/>
      </c>
      <c r="EJ531" s="39" t="str">
        <f t="shared" si="749"/>
        <v/>
      </c>
      <c r="EK531" s="39" t="str">
        <f t="shared" si="749"/>
        <v/>
      </c>
      <c r="EL531" s="39" t="str">
        <f t="shared" si="749"/>
        <v/>
      </c>
      <c r="EM531" s="39" t="str">
        <f t="shared" si="749"/>
        <v/>
      </c>
      <c r="EN531" s="39" t="str">
        <f t="shared" si="749"/>
        <v/>
      </c>
      <c r="EO531" s="39" t="str">
        <f t="shared" si="749"/>
        <v/>
      </c>
    </row>
    <row r="532" spans="75:145">
      <c r="BW532" s="39" t="str">
        <f t="shared" si="746"/>
        <v/>
      </c>
      <c r="BX532" s="39" t="str">
        <f t="shared" si="763"/>
        <v/>
      </c>
      <c r="BY532" s="39" t="str">
        <f t="shared" si="763"/>
        <v/>
      </c>
      <c r="BZ532" s="39" t="str">
        <f t="shared" si="763"/>
        <v/>
      </c>
      <c r="CA532" s="39" t="str">
        <f t="shared" si="763"/>
        <v/>
      </c>
      <c r="CB532" s="39" t="str">
        <f t="shared" si="763"/>
        <v/>
      </c>
      <c r="CC532" s="39" t="str">
        <f t="shared" si="763"/>
        <v/>
      </c>
      <c r="CD532" s="39" t="str">
        <f t="shared" si="763"/>
        <v/>
      </c>
      <c r="CE532" s="39" t="str">
        <f t="shared" si="763"/>
        <v/>
      </c>
      <c r="CF532" s="39" t="str">
        <f t="shared" si="763"/>
        <v/>
      </c>
      <c r="CG532" s="39" t="str">
        <f t="shared" si="763"/>
        <v/>
      </c>
      <c r="CH532" s="39" t="str">
        <f t="shared" si="763"/>
        <v/>
      </c>
      <c r="CI532" s="39" t="str">
        <f t="shared" si="763"/>
        <v/>
      </c>
      <c r="CJ532" s="39" t="str">
        <f t="shared" si="763"/>
        <v/>
      </c>
      <c r="CK532" s="39" t="str">
        <f t="shared" si="763"/>
        <v/>
      </c>
      <c r="CL532" s="39" t="str">
        <f t="shared" si="763"/>
        <v/>
      </c>
      <c r="CM532" s="39" t="str">
        <f t="shared" si="762"/>
        <v/>
      </c>
      <c r="CN532" s="39" t="str">
        <f t="shared" si="760"/>
        <v/>
      </c>
      <c r="CO532" s="39" t="str">
        <f t="shared" si="760"/>
        <v/>
      </c>
      <c r="CP532" s="39" t="str">
        <f t="shared" si="760"/>
        <v/>
      </c>
      <c r="CQ532" s="39" t="str">
        <f t="shared" si="760"/>
        <v/>
      </c>
      <c r="CR532" s="39" t="str">
        <f t="shared" si="760"/>
        <v/>
      </c>
      <c r="CS532" s="39" t="str">
        <f t="shared" si="760"/>
        <v/>
      </c>
      <c r="CT532" s="39" t="str">
        <f t="shared" si="760"/>
        <v/>
      </c>
      <c r="CU532" s="39" t="str">
        <f t="shared" si="760"/>
        <v/>
      </c>
      <c r="CV532" s="39" t="str">
        <f t="shared" si="760"/>
        <v/>
      </c>
      <c r="CW532" s="39" t="str">
        <f t="shared" si="760"/>
        <v/>
      </c>
      <c r="CX532" s="39" t="str">
        <f t="shared" si="760"/>
        <v/>
      </c>
      <c r="CY532" s="39" t="str">
        <f t="shared" si="760"/>
        <v/>
      </c>
      <c r="CZ532" s="39" t="str">
        <f t="shared" si="760"/>
        <v/>
      </c>
      <c r="DA532" s="39" t="str">
        <f t="shared" si="760"/>
        <v/>
      </c>
      <c r="DB532" s="39" t="str">
        <f t="shared" si="760"/>
        <v/>
      </c>
      <c r="DC532" s="39" t="str">
        <f t="shared" si="758"/>
        <v/>
      </c>
      <c r="DD532" s="39" t="str">
        <f t="shared" si="758"/>
        <v/>
      </c>
      <c r="DE532" s="39" t="str">
        <f t="shared" si="758"/>
        <v/>
      </c>
      <c r="DF532" s="39" t="str">
        <f t="shared" si="758"/>
        <v/>
      </c>
      <c r="DG532" s="39" t="str">
        <f t="shared" si="758"/>
        <v/>
      </c>
      <c r="DH532" s="39" t="str">
        <f t="shared" si="758"/>
        <v/>
      </c>
      <c r="DI532" s="39" t="str">
        <f t="shared" si="758"/>
        <v/>
      </c>
      <c r="DJ532" s="39" t="str">
        <f t="shared" si="758"/>
        <v/>
      </c>
      <c r="DK532" s="39" t="str">
        <f t="shared" si="758"/>
        <v/>
      </c>
      <c r="DL532" s="39" t="str">
        <f t="shared" si="758"/>
        <v/>
      </c>
      <c r="DM532" s="39" t="str">
        <f t="shared" si="758"/>
        <v/>
      </c>
      <c r="DN532" s="39" t="str">
        <f t="shared" si="758"/>
        <v/>
      </c>
      <c r="DO532" s="39" t="str">
        <f t="shared" si="758"/>
        <v/>
      </c>
      <c r="DP532" s="39" t="str">
        <f t="shared" si="758"/>
        <v/>
      </c>
      <c r="DQ532" s="39" t="str">
        <f t="shared" si="758"/>
        <v/>
      </c>
      <c r="DR532" s="39" t="str">
        <f t="shared" si="758"/>
        <v/>
      </c>
      <c r="DS532" s="39" t="str">
        <f t="shared" si="759"/>
        <v/>
      </c>
      <c r="DT532" s="39" t="str">
        <f t="shared" si="759"/>
        <v/>
      </c>
      <c r="DU532" s="39" t="str">
        <f t="shared" si="759"/>
        <v/>
      </c>
      <c r="DV532" s="39" t="str">
        <f t="shared" si="759"/>
        <v/>
      </c>
      <c r="DW532" s="39" t="str">
        <f t="shared" si="761"/>
        <v/>
      </c>
      <c r="DX532" s="39" t="str">
        <f t="shared" si="761"/>
        <v/>
      </c>
      <c r="DY532" s="39" t="str">
        <f t="shared" si="761"/>
        <v/>
      </c>
      <c r="DZ532" s="39" t="str">
        <f t="shared" si="761"/>
        <v/>
      </c>
      <c r="EA532" s="39" t="str">
        <f t="shared" si="761"/>
        <v/>
      </c>
      <c r="EB532" s="39" t="str">
        <f t="shared" si="761"/>
        <v/>
      </c>
      <c r="EC532" s="39" t="str">
        <f t="shared" si="761"/>
        <v/>
      </c>
      <c r="ED532" s="39" t="str">
        <f t="shared" si="761"/>
        <v/>
      </c>
      <c r="EE532" s="39" t="str">
        <f t="shared" si="761"/>
        <v/>
      </c>
      <c r="EF532" s="39" t="str">
        <f t="shared" si="761"/>
        <v/>
      </c>
      <c r="EG532" s="39" t="str">
        <f t="shared" si="761"/>
        <v/>
      </c>
      <c r="EH532" s="39" t="str">
        <f t="shared" si="753"/>
        <v/>
      </c>
      <c r="EI532" s="39" t="str">
        <f t="shared" si="749"/>
        <v/>
      </c>
      <c r="EJ532" s="39" t="str">
        <f t="shared" si="749"/>
        <v/>
      </c>
      <c r="EK532" s="39" t="str">
        <f t="shared" si="749"/>
        <v/>
      </c>
      <c r="EL532" s="39" t="str">
        <f t="shared" si="749"/>
        <v/>
      </c>
      <c r="EM532" s="39" t="str">
        <f t="shared" si="749"/>
        <v/>
      </c>
      <c r="EN532" s="39" t="str">
        <f t="shared" si="749"/>
        <v/>
      </c>
      <c r="EO532" s="39" t="str">
        <f t="shared" si="749"/>
        <v/>
      </c>
    </row>
    <row r="533" spans="75:145">
      <c r="BW533" s="39" t="str">
        <f t="shared" si="746"/>
        <v/>
      </c>
      <c r="BX533" s="39" t="str">
        <f t="shared" si="763"/>
        <v/>
      </c>
      <c r="BY533" s="39" t="str">
        <f t="shared" si="763"/>
        <v/>
      </c>
      <c r="BZ533" s="39" t="str">
        <f t="shared" si="763"/>
        <v/>
      </c>
      <c r="CA533" s="39" t="str">
        <f t="shared" si="763"/>
        <v/>
      </c>
      <c r="CB533" s="39" t="str">
        <f t="shared" si="763"/>
        <v/>
      </c>
      <c r="CC533" s="39" t="str">
        <f t="shared" si="763"/>
        <v/>
      </c>
      <c r="CD533" s="39" t="str">
        <f t="shared" si="763"/>
        <v/>
      </c>
      <c r="CE533" s="39" t="str">
        <f t="shared" si="763"/>
        <v/>
      </c>
      <c r="CF533" s="39" t="str">
        <f t="shared" si="763"/>
        <v/>
      </c>
      <c r="CG533" s="39" t="str">
        <f t="shared" si="763"/>
        <v/>
      </c>
      <c r="CH533" s="39" t="str">
        <f t="shared" si="763"/>
        <v/>
      </c>
      <c r="CI533" s="39" t="str">
        <f t="shared" si="763"/>
        <v/>
      </c>
      <c r="CJ533" s="39" t="str">
        <f t="shared" si="763"/>
        <v/>
      </c>
      <c r="CK533" s="39" t="str">
        <f t="shared" si="763"/>
        <v/>
      </c>
      <c r="CL533" s="39" t="str">
        <f t="shared" si="763"/>
        <v/>
      </c>
      <c r="CM533" s="39" t="str">
        <f t="shared" si="762"/>
        <v/>
      </c>
      <c r="CN533" s="39" t="str">
        <f t="shared" si="760"/>
        <v/>
      </c>
      <c r="CO533" s="39" t="str">
        <f t="shared" si="760"/>
        <v/>
      </c>
      <c r="CP533" s="39" t="str">
        <f t="shared" si="760"/>
        <v/>
      </c>
      <c r="CQ533" s="39" t="str">
        <f t="shared" si="760"/>
        <v/>
      </c>
      <c r="CR533" s="39" t="str">
        <f t="shared" si="760"/>
        <v/>
      </c>
      <c r="CS533" s="39" t="str">
        <f t="shared" si="760"/>
        <v/>
      </c>
      <c r="CT533" s="39" t="str">
        <f t="shared" si="760"/>
        <v/>
      </c>
      <c r="CU533" s="39" t="str">
        <f t="shared" si="760"/>
        <v/>
      </c>
      <c r="CV533" s="39" t="str">
        <f t="shared" si="760"/>
        <v/>
      </c>
      <c r="CW533" s="39" t="str">
        <f t="shared" si="760"/>
        <v/>
      </c>
      <c r="CX533" s="39" t="str">
        <f t="shared" si="760"/>
        <v/>
      </c>
      <c r="CY533" s="39" t="str">
        <f t="shared" si="760"/>
        <v/>
      </c>
      <c r="CZ533" s="39" t="str">
        <f t="shared" si="760"/>
        <v/>
      </c>
      <c r="DA533" s="39" t="str">
        <f t="shared" si="760"/>
        <v/>
      </c>
      <c r="DB533" s="39" t="str">
        <f t="shared" si="760"/>
        <v/>
      </c>
      <c r="DC533" s="39" t="str">
        <f t="shared" si="758"/>
        <v/>
      </c>
      <c r="DD533" s="39" t="str">
        <f t="shared" si="758"/>
        <v/>
      </c>
      <c r="DE533" s="39" t="str">
        <f t="shared" si="758"/>
        <v/>
      </c>
      <c r="DF533" s="39" t="str">
        <f t="shared" si="758"/>
        <v/>
      </c>
      <c r="DG533" s="39" t="str">
        <f t="shared" si="758"/>
        <v/>
      </c>
      <c r="DH533" s="39" t="str">
        <f t="shared" si="758"/>
        <v/>
      </c>
      <c r="DI533" s="39" t="str">
        <f t="shared" si="758"/>
        <v/>
      </c>
      <c r="DJ533" s="39" t="str">
        <f t="shared" si="758"/>
        <v/>
      </c>
      <c r="DK533" s="39" t="str">
        <f t="shared" si="758"/>
        <v/>
      </c>
      <c r="DL533" s="39" t="str">
        <f t="shared" si="758"/>
        <v/>
      </c>
      <c r="DM533" s="39" t="str">
        <f t="shared" si="758"/>
        <v/>
      </c>
      <c r="DN533" s="39" t="str">
        <f t="shared" si="758"/>
        <v/>
      </c>
      <c r="DO533" s="39" t="str">
        <f t="shared" si="758"/>
        <v/>
      </c>
      <c r="DP533" s="39" t="str">
        <f t="shared" si="758"/>
        <v/>
      </c>
      <c r="DQ533" s="39" t="str">
        <f t="shared" ref="DQ533:EA581" si="764">IF(AW533="","","|n|cffffcc00"&amp;DQ$2&amp;"：|r"&amp;AW533&amp;DQ$1)</f>
        <v/>
      </c>
      <c r="DR533" s="39" t="str">
        <f t="shared" si="764"/>
        <v/>
      </c>
      <c r="DS533" s="39" t="str">
        <f t="shared" si="759"/>
        <v/>
      </c>
      <c r="DT533" s="39" t="str">
        <f t="shared" si="759"/>
        <v/>
      </c>
      <c r="DU533" s="39" t="str">
        <f t="shared" si="759"/>
        <v/>
      </c>
      <c r="DV533" s="39" t="str">
        <f t="shared" si="759"/>
        <v/>
      </c>
      <c r="DW533" s="39" t="str">
        <f t="shared" si="761"/>
        <v/>
      </c>
      <c r="DX533" s="39" t="str">
        <f t="shared" si="761"/>
        <v/>
      </c>
      <c r="DY533" s="39" t="str">
        <f t="shared" si="761"/>
        <v/>
      </c>
      <c r="DZ533" s="39" t="str">
        <f t="shared" si="761"/>
        <v/>
      </c>
      <c r="EA533" s="39" t="str">
        <f t="shared" si="761"/>
        <v/>
      </c>
      <c r="EB533" s="39" t="str">
        <f t="shared" si="761"/>
        <v/>
      </c>
      <c r="EC533" s="39" t="str">
        <f t="shared" si="761"/>
        <v/>
      </c>
      <c r="ED533" s="39" t="str">
        <f t="shared" si="761"/>
        <v/>
      </c>
      <c r="EE533" s="39" t="str">
        <f t="shared" si="761"/>
        <v/>
      </c>
      <c r="EF533" s="39" t="str">
        <f t="shared" si="761"/>
        <v/>
      </c>
      <c r="EG533" s="39" t="str">
        <f t="shared" si="761"/>
        <v/>
      </c>
      <c r="EH533" s="39" t="str">
        <f t="shared" si="753"/>
        <v/>
      </c>
      <c r="EI533" s="39" t="str">
        <f t="shared" si="749"/>
        <v/>
      </c>
      <c r="EJ533" s="39" t="str">
        <f t="shared" si="749"/>
        <v/>
      </c>
      <c r="EK533" s="39" t="str">
        <f t="shared" si="749"/>
        <v/>
      </c>
      <c r="EL533" s="39" t="str">
        <f t="shared" si="749"/>
        <v/>
      </c>
      <c r="EM533" s="39" t="str">
        <f t="shared" si="749"/>
        <v/>
      </c>
      <c r="EN533" s="39" t="str">
        <f t="shared" si="749"/>
        <v/>
      </c>
      <c r="EO533" s="39" t="str">
        <f t="shared" si="749"/>
        <v/>
      </c>
    </row>
    <row r="534" spans="75:145">
      <c r="BW534" s="39" t="str">
        <f t="shared" si="746"/>
        <v/>
      </c>
      <c r="BX534" s="39" t="str">
        <f t="shared" si="763"/>
        <v/>
      </c>
      <c r="BY534" s="39" t="str">
        <f t="shared" si="763"/>
        <v/>
      </c>
      <c r="BZ534" s="39" t="str">
        <f t="shared" si="763"/>
        <v/>
      </c>
      <c r="CA534" s="39" t="str">
        <f t="shared" si="763"/>
        <v/>
      </c>
      <c r="CB534" s="39" t="str">
        <f t="shared" si="763"/>
        <v/>
      </c>
      <c r="CC534" s="39" t="str">
        <f t="shared" si="763"/>
        <v/>
      </c>
      <c r="CD534" s="39" t="str">
        <f t="shared" si="763"/>
        <v/>
      </c>
      <c r="CE534" s="39" t="str">
        <f t="shared" si="763"/>
        <v/>
      </c>
      <c r="CF534" s="39" t="str">
        <f t="shared" si="763"/>
        <v/>
      </c>
      <c r="CG534" s="39" t="str">
        <f t="shared" si="763"/>
        <v/>
      </c>
      <c r="CH534" s="39" t="str">
        <f t="shared" si="763"/>
        <v/>
      </c>
      <c r="CI534" s="39" t="str">
        <f t="shared" si="763"/>
        <v/>
      </c>
      <c r="CJ534" s="39" t="str">
        <f t="shared" si="763"/>
        <v/>
      </c>
      <c r="CK534" s="39" t="str">
        <f t="shared" si="763"/>
        <v/>
      </c>
      <c r="CL534" s="39" t="str">
        <f t="shared" si="763"/>
        <v/>
      </c>
      <c r="CM534" s="39" t="str">
        <f t="shared" si="762"/>
        <v/>
      </c>
      <c r="CN534" s="39" t="str">
        <f t="shared" si="760"/>
        <v/>
      </c>
      <c r="CO534" s="39" t="str">
        <f t="shared" si="760"/>
        <v/>
      </c>
      <c r="CP534" s="39" t="str">
        <f t="shared" si="760"/>
        <v/>
      </c>
      <c r="CQ534" s="39" t="str">
        <f t="shared" si="760"/>
        <v/>
      </c>
      <c r="CR534" s="39" t="str">
        <f t="shared" si="760"/>
        <v/>
      </c>
      <c r="CS534" s="39" t="str">
        <f t="shared" si="760"/>
        <v/>
      </c>
      <c r="CT534" s="39" t="str">
        <f t="shared" si="760"/>
        <v/>
      </c>
      <c r="CU534" s="39" t="str">
        <f t="shared" si="760"/>
        <v/>
      </c>
      <c r="CV534" s="39" t="str">
        <f t="shared" si="760"/>
        <v/>
      </c>
      <c r="CW534" s="39" t="str">
        <f t="shared" si="760"/>
        <v/>
      </c>
      <c r="CX534" s="39" t="str">
        <f t="shared" si="760"/>
        <v/>
      </c>
      <c r="CY534" s="39" t="str">
        <f t="shared" si="760"/>
        <v/>
      </c>
      <c r="CZ534" s="39" t="str">
        <f t="shared" si="760"/>
        <v/>
      </c>
      <c r="DA534" s="39" t="str">
        <f t="shared" si="760"/>
        <v/>
      </c>
      <c r="DB534" s="39" t="str">
        <f t="shared" si="760"/>
        <v/>
      </c>
      <c r="DC534" s="39" t="str">
        <f t="shared" ref="DC534:DP552" si="765">IF(AI534="","","|n|cffffcc00"&amp;DC$2&amp;"：|r"&amp;AI534&amp;DC$1)</f>
        <v/>
      </c>
      <c r="DD534" s="39" t="str">
        <f t="shared" si="765"/>
        <v/>
      </c>
      <c r="DE534" s="39" t="str">
        <f t="shared" si="765"/>
        <v/>
      </c>
      <c r="DF534" s="39" t="str">
        <f t="shared" si="765"/>
        <v/>
      </c>
      <c r="DG534" s="39" t="str">
        <f t="shared" si="765"/>
        <v/>
      </c>
      <c r="DH534" s="39" t="str">
        <f t="shared" si="765"/>
        <v/>
      </c>
      <c r="DI534" s="39" t="str">
        <f t="shared" si="765"/>
        <v/>
      </c>
      <c r="DJ534" s="39" t="str">
        <f t="shared" si="765"/>
        <v/>
      </c>
      <c r="DK534" s="39" t="str">
        <f t="shared" si="765"/>
        <v/>
      </c>
      <c r="DL534" s="39" t="str">
        <f t="shared" si="765"/>
        <v/>
      </c>
      <c r="DM534" s="39" t="str">
        <f t="shared" si="765"/>
        <v/>
      </c>
      <c r="DN534" s="39" t="str">
        <f t="shared" si="765"/>
        <v/>
      </c>
      <c r="DO534" s="39" t="str">
        <f t="shared" si="765"/>
        <v/>
      </c>
      <c r="DP534" s="39" t="str">
        <f t="shared" si="765"/>
        <v/>
      </c>
      <c r="DQ534" s="39" t="str">
        <f t="shared" si="764"/>
        <v/>
      </c>
      <c r="DR534" s="39" t="str">
        <f t="shared" si="764"/>
        <v/>
      </c>
      <c r="DS534" s="39" t="str">
        <f t="shared" si="759"/>
        <v/>
      </c>
      <c r="DT534" s="39" t="str">
        <f t="shared" si="759"/>
        <v/>
      </c>
      <c r="DU534" s="39" t="str">
        <f t="shared" si="759"/>
        <v/>
      </c>
      <c r="DV534" s="39" t="str">
        <f t="shared" si="759"/>
        <v/>
      </c>
      <c r="DW534" s="39" t="str">
        <f t="shared" si="761"/>
        <v/>
      </c>
      <c r="DX534" s="39" t="str">
        <f t="shared" si="761"/>
        <v/>
      </c>
      <c r="DY534" s="39" t="str">
        <f t="shared" si="761"/>
        <v/>
      </c>
      <c r="DZ534" s="39" t="str">
        <f t="shared" si="761"/>
        <v/>
      </c>
      <c r="EA534" s="39" t="str">
        <f t="shared" si="761"/>
        <v/>
      </c>
      <c r="EB534" s="39" t="str">
        <f t="shared" si="761"/>
        <v/>
      </c>
      <c r="EC534" s="39" t="str">
        <f t="shared" si="761"/>
        <v/>
      </c>
      <c r="ED534" s="39" t="str">
        <f t="shared" si="761"/>
        <v/>
      </c>
      <c r="EE534" s="39" t="str">
        <f t="shared" si="761"/>
        <v/>
      </c>
      <c r="EF534" s="39" t="str">
        <f t="shared" si="761"/>
        <v/>
      </c>
      <c r="EG534" s="39" t="str">
        <f t="shared" si="761"/>
        <v/>
      </c>
      <c r="EH534" s="39" t="str">
        <f t="shared" si="753"/>
        <v/>
      </c>
      <c r="EI534" s="39" t="str">
        <f t="shared" si="749"/>
        <v/>
      </c>
      <c r="EJ534" s="39" t="str">
        <f t="shared" si="749"/>
        <v/>
      </c>
      <c r="EK534" s="39" t="str">
        <f t="shared" si="749"/>
        <v/>
      </c>
      <c r="EL534" s="39" t="str">
        <f t="shared" ref="EL534:EO597" si="766">IF(BR534="","","|n|cffffcc00"&amp;EL$2&amp;"：|r"&amp;BR534&amp;EL$1)</f>
        <v/>
      </c>
      <c r="EM534" s="39" t="str">
        <f t="shared" si="766"/>
        <v/>
      </c>
      <c r="EN534" s="39" t="str">
        <f t="shared" si="766"/>
        <v/>
      </c>
      <c r="EO534" s="39" t="str">
        <f t="shared" si="766"/>
        <v/>
      </c>
    </row>
    <row r="535" spans="75:145">
      <c r="BW535" s="39" t="str">
        <f t="shared" si="746"/>
        <v/>
      </c>
      <c r="BX535" s="39" t="str">
        <f t="shared" si="763"/>
        <v/>
      </c>
      <c r="BY535" s="39" t="str">
        <f t="shared" si="763"/>
        <v/>
      </c>
      <c r="BZ535" s="39" t="str">
        <f t="shared" si="763"/>
        <v/>
      </c>
      <c r="CA535" s="39" t="str">
        <f t="shared" si="763"/>
        <v/>
      </c>
      <c r="CB535" s="39" t="str">
        <f t="shared" si="763"/>
        <v/>
      </c>
      <c r="CC535" s="39" t="str">
        <f t="shared" si="763"/>
        <v/>
      </c>
      <c r="CD535" s="39" t="str">
        <f t="shared" si="763"/>
        <v/>
      </c>
      <c r="CE535" s="39" t="str">
        <f t="shared" si="763"/>
        <v/>
      </c>
      <c r="CF535" s="39" t="str">
        <f t="shared" si="763"/>
        <v/>
      </c>
      <c r="CG535" s="39" t="str">
        <f t="shared" si="763"/>
        <v/>
      </c>
      <c r="CH535" s="39" t="str">
        <f t="shared" si="763"/>
        <v/>
      </c>
      <c r="CI535" s="39" t="str">
        <f t="shared" si="763"/>
        <v/>
      </c>
      <c r="CJ535" s="39" t="str">
        <f t="shared" si="763"/>
        <v/>
      </c>
      <c r="CK535" s="39" t="str">
        <f t="shared" si="763"/>
        <v/>
      </c>
      <c r="CL535" s="39" t="str">
        <f t="shared" si="763"/>
        <v/>
      </c>
      <c r="CM535" s="39" t="str">
        <f t="shared" si="762"/>
        <v/>
      </c>
      <c r="CN535" s="39" t="str">
        <f t="shared" si="762"/>
        <v/>
      </c>
      <c r="CO535" s="39" t="str">
        <f t="shared" si="762"/>
        <v/>
      </c>
      <c r="CP535" s="39" t="str">
        <f t="shared" si="762"/>
        <v/>
      </c>
      <c r="CQ535" s="39" t="str">
        <f t="shared" si="762"/>
        <v/>
      </c>
      <c r="CR535" s="39" t="str">
        <f t="shared" si="762"/>
        <v/>
      </c>
      <c r="CS535" s="39" t="str">
        <f t="shared" si="762"/>
        <v/>
      </c>
      <c r="CT535" s="39" t="str">
        <f t="shared" si="762"/>
        <v/>
      </c>
      <c r="CU535" s="39" t="str">
        <f t="shared" si="762"/>
        <v/>
      </c>
      <c r="CV535" s="39" t="str">
        <f t="shared" si="762"/>
        <v/>
      </c>
      <c r="CW535" s="39" t="str">
        <f t="shared" si="762"/>
        <v/>
      </c>
      <c r="CX535" s="39" t="str">
        <f t="shared" si="762"/>
        <v/>
      </c>
      <c r="CY535" s="39" t="str">
        <f t="shared" si="762"/>
        <v/>
      </c>
      <c r="CZ535" s="39" t="str">
        <f t="shared" si="762"/>
        <v/>
      </c>
      <c r="DA535" s="39" t="str">
        <f t="shared" si="762"/>
        <v/>
      </c>
      <c r="DB535" s="39" t="str">
        <f t="shared" si="762"/>
        <v/>
      </c>
      <c r="DC535" s="39" t="str">
        <f t="shared" si="765"/>
        <v/>
      </c>
      <c r="DD535" s="39" t="str">
        <f t="shared" si="765"/>
        <v/>
      </c>
      <c r="DE535" s="39" t="str">
        <f t="shared" si="765"/>
        <v/>
      </c>
      <c r="DF535" s="39" t="str">
        <f t="shared" si="765"/>
        <v/>
      </c>
      <c r="DG535" s="39" t="str">
        <f t="shared" si="765"/>
        <v/>
      </c>
      <c r="DH535" s="39" t="str">
        <f t="shared" si="765"/>
        <v/>
      </c>
      <c r="DI535" s="39" t="str">
        <f t="shared" si="765"/>
        <v/>
      </c>
      <c r="DJ535" s="39" t="str">
        <f t="shared" si="765"/>
        <v/>
      </c>
      <c r="DK535" s="39" t="str">
        <f t="shared" si="765"/>
        <v/>
      </c>
      <c r="DL535" s="39" t="str">
        <f t="shared" si="765"/>
        <v/>
      </c>
      <c r="DM535" s="39" t="str">
        <f t="shared" si="765"/>
        <v/>
      </c>
      <c r="DN535" s="39" t="str">
        <f t="shared" si="765"/>
        <v/>
      </c>
      <c r="DO535" s="39" t="str">
        <f t="shared" si="765"/>
        <v/>
      </c>
      <c r="DP535" s="39" t="str">
        <f t="shared" si="765"/>
        <v/>
      </c>
      <c r="DQ535" s="39" t="str">
        <f t="shared" si="764"/>
        <v/>
      </c>
      <c r="DR535" s="39" t="str">
        <f t="shared" si="764"/>
        <v/>
      </c>
      <c r="DS535" s="39" t="str">
        <f t="shared" si="759"/>
        <v/>
      </c>
      <c r="DT535" s="39" t="str">
        <f t="shared" si="759"/>
        <v/>
      </c>
      <c r="DU535" s="39" t="str">
        <f t="shared" si="759"/>
        <v/>
      </c>
      <c r="DV535" s="39" t="str">
        <f t="shared" si="759"/>
        <v/>
      </c>
      <c r="DW535" s="39" t="str">
        <f t="shared" si="761"/>
        <v/>
      </c>
      <c r="DX535" s="39" t="str">
        <f t="shared" si="761"/>
        <v/>
      </c>
      <c r="DY535" s="39" t="str">
        <f t="shared" si="761"/>
        <v/>
      </c>
      <c r="DZ535" s="39" t="str">
        <f t="shared" si="761"/>
        <v/>
      </c>
      <c r="EA535" s="39" t="str">
        <f t="shared" si="761"/>
        <v/>
      </c>
      <c r="EB535" s="39" t="str">
        <f t="shared" si="761"/>
        <v/>
      </c>
      <c r="EC535" s="39" t="str">
        <f t="shared" si="761"/>
        <v/>
      </c>
      <c r="ED535" s="39" t="str">
        <f t="shared" si="761"/>
        <v/>
      </c>
      <c r="EE535" s="39" t="str">
        <f t="shared" si="761"/>
        <v/>
      </c>
      <c r="EF535" s="39" t="str">
        <f t="shared" si="761"/>
        <v/>
      </c>
      <c r="EG535" s="39" t="str">
        <f t="shared" si="761"/>
        <v/>
      </c>
      <c r="EH535" s="39" t="str">
        <f t="shared" si="753"/>
        <v/>
      </c>
      <c r="EI535" s="39" t="str">
        <f t="shared" si="753"/>
        <v/>
      </c>
      <c r="EJ535" s="39" t="str">
        <f t="shared" si="753"/>
        <v/>
      </c>
      <c r="EK535" s="39" t="str">
        <f t="shared" si="753"/>
        <v/>
      </c>
      <c r="EL535" s="39" t="str">
        <f t="shared" si="766"/>
        <v/>
      </c>
      <c r="EM535" s="39" t="str">
        <f t="shared" si="766"/>
        <v/>
      </c>
      <c r="EN535" s="39" t="str">
        <f t="shared" si="766"/>
        <v/>
      </c>
      <c r="EO535" s="39" t="str">
        <f t="shared" si="766"/>
        <v/>
      </c>
    </row>
    <row r="536" spans="75:145">
      <c r="BW536" s="39" t="str">
        <f t="shared" si="746"/>
        <v/>
      </c>
      <c r="BX536" s="39" t="str">
        <f t="shared" si="763"/>
        <v/>
      </c>
      <c r="BY536" s="39" t="str">
        <f t="shared" si="763"/>
        <v/>
      </c>
      <c r="BZ536" s="39" t="str">
        <f t="shared" si="763"/>
        <v/>
      </c>
      <c r="CA536" s="39" t="str">
        <f t="shared" si="763"/>
        <v/>
      </c>
      <c r="CB536" s="39" t="str">
        <f t="shared" si="763"/>
        <v/>
      </c>
      <c r="CC536" s="39" t="str">
        <f t="shared" si="763"/>
        <v/>
      </c>
      <c r="CD536" s="39" t="str">
        <f t="shared" si="763"/>
        <v/>
      </c>
      <c r="CE536" s="39" t="str">
        <f t="shared" si="763"/>
        <v/>
      </c>
      <c r="CF536" s="39" t="str">
        <f t="shared" si="763"/>
        <v/>
      </c>
      <c r="CG536" s="39" t="str">
        <f t="shared" si="763"/>
        <v/>
      </c>
      <c r="CH536" s="39" t="str">
        <f t="shared" si="763"/>
        <v/>
      </c>
      <c r="CI536" s="39" t="str">
        <f t="shared" si="763"/>
        <v/>
      </c>
      <c r="CJ536" s="39" t="str">
        <f t="shared" si="763"/>
        <v/>
      </c>
      <c r="CK536" s="39" t="str">
        <f t="shared" si="763"/>
        <v/>
      </c>
      <c r="CL536" s="39" t="str">
        <f t="shared" si="763"/>
        <v/>
      </c>
      <c r="CM536" s="39" t="str">
        <f t="shared" si="762"/>
        <v/>
      </c>
      <c r="CN536" s="39" t="str">
        <f t="shared" si="762"/>
        <v/>
      </c>
      <c r="CO536" s="39" t="str">
        <f t="shared" si="762"/>
        <v/>
      </c>
      <c r="CP536" s="39" t="str">
        <f t="shared" si="762"/>
        <v/>
      </c>
      <c r="CQ536" s="39" t="str">
        <f t="shared" si="762"/>
        <v/>
      </c>
      <c r="CR536" s="39" t="str">
        <f t="shared" si="762"/>
        <v/>
      </c>
      <c r="CS536" s="39" t="str">
        <f t="shared" si="762"/>
        <v/>
      </c>
      <c r="CT536" s="39" t="str">
        <f t="shared" si="762"/>
        <v/>
      </c>
      <c r="CU536" s="39" t="str">
        <f t="shared" si="762"/>
        <v/>
      </c>
      <c r="CV536" s="39" t="str">
        <f t="shared" si="762"/>
        <v/>
      </c>
      <c r="CW536" s="39" t="str">
        <f t="shared" si="762"/>
        <v/>
      </c>
      <c r="CX536" s="39" t="str">
        <f t="shared" si="762"/>
        <v/>
      </c>
      <c r="CY536" s="39" t="str">
        <f t="shared" si="762"/>
        <v/>
      </c>
      <c r="CZ536" s="39" t="str">
        <f t="shared" si="762"/>
        <v/>
      </c>
      <c r="DA536" s="39" t="str">
        <f t="shared" si="762"/>
        <v/>
      </c>
      <c r="DB536" s="39" t="str">
        <f t="shared" si="762"/>
        <v/>
      </c>
      <c r="DC536" s="39" t="str">
        <f t="shared" si="765"/>
        <v/>
      </c>
      <c r="DD536" s="39" t="str">
        <f t="shared" si="765"/>
        <v/>
      </c>
      <c r="DE536" s="39" t="str">
        <f t="shared" si="765"/>
        <v/>
      </c>
      <c r="DF536" s="39" t="str">
        <f t="shared" si="765"/>
        <v/>
      </c>
      <c r="DG536" s="39" t="str">
        <f t="shared" si="765"/>
        <v/>
      </c>
      <c r="DH536" s="39" t="str">
        <f t="shared" si="765"/>
        <v/>
      </c>
      <c r="DI536" s="39" t="str">
        <f t="shared" si="765"/>
        <v/>
      </c>
      <c r="DJ536" s="39" t="str">
        <f t="shared" si="765"/>
        <v/>
      </c>
      <c r="DK536" s="39" t="str">
        <f t="shared" si="765"/>
        <v/>
      </c>
      <c r="DL536" s="39" t="str">
        <f t="shared" si="765"/>
        <v/>
      </c>
      <c r="DM536" s="39" t="str">
        <f t="shared" si="765"/>
        <v/>
      </c>
      <c r="DN536" s="39" t="str">
        <f t="shared" si="765"/>
        <v/>
      </c>
      <c r="DO536" s="39" t="str">
        <f t="shared" si="765"/>
        <v/>
      </c>
      <c r="DP536" s="39" t="str">
        <f t="shared" si="765"/>
        <v/>
      </c>
      <c r="DQ536" s="39" t="str">
        <f t="shared" si="764"/>
        <v/>
      </c>
      <c r="DR536" s="39" t="str">
        <f t="shared" si="764"/>
        <v/>
      </c>
      <c r="DS536" s="39" t="str">
        <f t="shared" si="759"/>
        <v/>
      </c>
      <c r="DT536" s="39" t="str">
        <f t="shared" si="759"/>
        <v/>
      </c>
      <c r="DU536" s="39" t="str">
        <f t="shared" si="759"/>
        <v/>
      </c>
      <c r="DV536" s="39" t="str">
        <f t="shared" si="759"/>
        <v/>
      </c>
      <c r="DW536" s="39" t="str">
        <f t="shared" si="761"/>
        <v/>
      </c>
      <c r="DX536" s="39" t="str">
        <f t="shared" si="761"/>
        <v/>
      </c>
      <c r="DY536" s="39" t="str">
        <f t="shared" si="761"/>
        <v/>
      </c>
      <c r="DZ536" s="39" t="str">
        <f t="shared" si="761"/>
        <v/>
      </c>
      <c r="EA536" s="39" t="str">
        <f t="shared" si="761"/>
        <v/>
      </c>
      <c r="EB536" s="39" t="str">
        <f t="shared" si="761"/>
        <v/>
      </c>
      <c r="EC536" s="39" t="str">
        <f t="shared" si="761"/>
        <v/>
      </c>
      <c r="ED536" s="39" t="str">
        <f t="shared" si="761"/>
        <v/>
      </c>
      <c r="EE536" s="39" t="str">
        <f t="shared" si="761"/>
        <v/>
      </c>
      <c r="EF536" s="39" t="str">
        <f t="shared" si="761"/>
        <v/>
      </c>
      <c r="EG536" s="39" t="str">
        <f t="shared" si="761"/>
        <v/>
      </c>
      <c r="EH536" s="39" t="str">
        <f t="shared" si="753"/>
        <v/>
      </c>
      <c r="EI536" s="39" t="str">
        <f t="shared" si="753"/>
        <v/>
      </c>
      <c r="EJ536" s="39" t="str">
        <f t="shared" si="753"/>
        <v/>
      </c>
      <c r="EK536" s="39" t="str">
        <f t="shared" si="753"/>
        <v/>
      </c>
      <c r="EL536" s="39" t="str">
        <f t="shared" si="766"/>
        <v/>
      </c>
      <c r="EM536" s="39" t="str">
        <f t="shared" si="766"/>
        <v/>
      </c>
      <c r="EN536" s="39" t="str">
        <f t="shared" si="766"/>
        <v/>
      </c>
      <c r="EO536" s="39" t="str">
        <f t="shared" si="766"/>
        <v/>
      </c>
    </row>
    <row r="537" spans="75:145">
      <c r="BW537" s="39" t="str">
        <f t="shared" si="746"/>
        <v/>
      </c>
      <c r="BX537" s="39" t="str">
        <f t="shared" si="763"/>
        <v/>
      </c>
      <c r="BY537" s="39" t="str">
        <f t="shared" si="763"/>
        <v/>
      </c>
      <c r="BZ537" s="39" t="str">
        <f t="shared" si="763"/>
        <v/>
      </c>
      <c r="CA537" s="39" t="str">
        <f t="shared" si="763"/>
        <v/>
      </c>
      <c r="CB537" s="39" t="str">
        <f t="shared" si="763"/>
        <v/>
      </c>
      <c r="CC537" s="39" t="str">
        <f t="shared" si="763"/>
        <v/>
      </c>
      <c r="CD537" s="39" t="str">
        <f t="shared" si="763"/>
        <v/>
      </c>
      <c r="CE537" s="39" t="str">
        <f t="shared" si="763"/>
        <v/>
      </c>
      <c r="CF537" s="39" t="str">
        <f t="shared" si="763"/>
        <v/>
      </c>
      <c r="CG537" s="39" t="str">
        <f t="shared" si="763"/>
        <v/>
      </c>
      <c r="CH537" s="39" t="str">
        <f t="shared" si="763"/>
        <v/>
      </c>
      <c r="CI537" s="39" t="str">
        <f t="shared" si="763"/>
        <v/>
      </c>
      <c r="CJ537" s="39" t="str">
        <f t="shared" si="763"/>
        <v/>
      </c>
      <c r="CK537" s="39" t="str">
        <f t="shared" si="763"/>
        <v/>
      </c>
      <c r="CL537" s="39" t="str">
        <f t="shared" si="763"/>
        <v/>
      </c>
      <c r="CM537" s="39" t="str">
        <f t="shared" si="762"/>
        <v/>
      </c>
      <c r="CN537" s="39" t="str">
        <f t="shared" si="762"/>
        <v/>
      </c>
      <c r="CO537" s="39" t="str">
        <f t="shared" si="762"/>
        <v/>
      </c>
      <c r="CP537" s="39" t="str">
        <f t="shared" si="762"/>
        <v/>
      </c>
      <c r="CQ537" s="39" t="str">
        <f t="shared" si="762"/>
        <v/>
      </c>
      <c r="CR537" s="39" t="str">
        <f t="shared" si="762"/>
        <v/>
      </c>
      <c r="CS537" s="39" t="str">
        <f t="shared" si="762"/>
        <v/>
      </c>
      <c r="CT537" s="39" t="str">
        <f t="shared" si="762"/>
        <v/>
      </c>
      <c r="CU537" s="39" t="str">
        <f t="shared" si="762"/>
        <v/>
      </c>
      <c r="CV537" s="39" t="str">
        <f t="shared" si="762"/>
        <v/>
      </c>
      <c r="CW537" s="39" t="str">
        <f t="shared" si="762"/>
        <v/>
      </c>
      <c r="CX537" s="39" t="str">
        <f t="shared" si="762"/>
        <v/>
      </c>
      <c r="CY537" s="39" t="str">
        <f t="shared" si="762"/>
        <v/>
      </c>
      <c r="CZ537" s="39" t="str">
        <f t="shared" si="762"/>
        <v/>
      </c>
      <c r="DA537" s="39" t="str">
        <f t="shared" si="762"/>
        <v/>
      </c>
      <c r="DB537" s="39" t="str">
        <f t="shared" si="762"/>
        <v/>
      </c>
      <c r="DC537" s="39" t="str">
        <f t="shared" si="765"/>
        <v/>
      </c>
      <c r="DD537" s="39" t="str">
        <f t="shared" si="765"/>
        <v/>
      </c>
      <c r="DE537" s="39" t="str">
        <f t="shared" si="765"/>
        <v/>
      </c>
      <c r="DF537" s="39" t="str">
        <f t="shared" si="765"/>
        <v/>
      </c>
      <c r="DG537" s="39" t="str">
        <f t="shared" si="765"/>
        <v/>
      </c>
      <c r="DH537" s="39" t="str">
        <f t="shared" si="765"/>
        <v/>
      </c>
      <c r="DI537" s="39" t="str">
        <f t="shared" si="765"/>
        <v/>
      </c>
      <c r="DJ537" s="39" t="str">
        <f t="shared" si="765"/>
        <v/>
      </c>
      <c r="DK537" s="39" t="str">
        <f t="shared" si="765"/>
        <v/>
      </c>
      <c r="DL537" s="39" t="str">
        <f t="shared" si="765"/>
        <v/>
      </c>
      <c r="DM537" s="39" t="str">
        <f t="shared" si="765"/>
        <v/>
      </c>
      <c r="DN537" s="39" t="str">
        <f t="shared" si="765"/>
        <v/>
      </c>
      <c r="DO537" s="39" t="str">
        <f t="shared" si="765"/>
        <v/>
      </c>
      <c r="DP537" s="39" t="str">
        <f t="shared" si="765"/>
        <v/>
      </c>
      <c r="DQ537" s="39" t="str">
        <f t="shared" si="764"/>
        <v/>
      </c>
      <c r="DR537" s="39" t="str">
        <f t="shared" si="764"/>
        <v/>
      </c>
      <c r="DS537" s="39" t="str">
        <f t="shared" si="759"/>
        <v/>
      </c>
      <c r="DT537" s="39" t="str">
        <f t="shared" si="759"/>
        <v/>
      </c>
      <c r="DU537" s="39" t="str">
        <f t="shared" si="759"/>
        <v/>
      </c>
      <c r="DV537" s="39" t="str">
        <f t="shared" si="759"/>
        <v/>
      </c>
      <c r="DW537" s="39" t="str">
        <f t="shared" si="761"/>
        <v/>
      </c>
      <c r="DX537" s="39" t="str">
        <f t="shared" si="761"/>
        <v/>
      </c>
      <c r="DY537" s="39" t="str">
        <f t="shared" si="761"/>
        <v/>
      </c>
      <c r="DZ537" s="39" t="str">
        <f t="shared" si="761"/>
        <v/>
      </c>
      <c r="EA537" s="39" t="str">
        <f t="shared" si="761"/>
        <v/>
      </c>
      <c r="EB537" s="39" t="str">
        <f t="shared" si="761"/>
        <v/>
      </c>
      <c r="EC537" s="39" t="str">
        <f t="shared" si="761"/>
        <v/>
      </c>
      <c r="ED537" s="39" t="str">
        <f t="shared" si="761"/>
        <v/>
      </c>
      <c r="EE537" s="39" t="str">
        <f t="shared" si="761"/>
        <v/>
      </c>
      <c r="EF537" s="39" t="str">
        <f t="shared" si="761"/>
        <v/>
      </c>
      <c r="EG537" s="39" t="str">
        <f t="shared" si="761"/>
        <v/>
      </c>
      <c r="EH537" s="39" t="str">
        <f t="shared" si="753"/>
        <v/>
      </c>
      <c r="EI537" s="39" t="str">
        <f t="shared" si="753"/>
        <v/>
      </c>
      <c r="EJ537" s="39" t="str">
        <f t="shared" si="753"/>
        <v/>
      </c>
      <c r="EK537" s="39" t="str">
        <f t="shared" si="753"/>
        <v/>
      </c>
      <c r="EL537" s="39" t="str">
        <f t="shared" si="766"/>
        <v/>
      </c>
      <c r="EM537" s="39" t="str">
        <f t="shared" si="766"/>
        <v/>
      </c>
      <c r="EN537" s="39" t="str">
        <f t="shared" si="766"/>
        <v/>
      </c>
      <c r="EO537" s="39" t="str">
        <f t="shared" si="766"/>
        <v/>
      </c>
    </row>
    <row r="538" spans="75:145">
      <c r="BW538" s="39" t="str">
        <f t="shared" si="746"/>
        <v/>
      </c>
      <c r="BX538" s="39" t="str">
        <f t="shared" si="763"/>
        <v/>
      </c>
      <c r="BY538" s="39" t="str">
        <f t="shared" si="763"/>
        <v/>
      </c>
      <c r="BZ538" s="39" t="str">
        <f t="shared" si="763"/>
        <v/>
      </c>
      <c r="CA538" s="39" t="str">
        <f t="shared" si="763"/>
        <v/>
      </c>
      <c r="CB538" s="39" t="str">
        <f t="shared" si="763"/>
        <v/>
      </c>
      <c r="CC538" s="39" t="str">
        <f t="shared" si="763"/>
        <v/>
      </c>
      <c r="CD538" s="39" t="str">
        <f t="shared" si="763"/>
        <v/>
      </c>
      <c r="CE538" s="39" t="str">
        <f t="shared" si="763"/>
        <v/>
      </c>
      <c r="CF538" s="39" t="str">
        <f t="shared" si="763"/>
        <v/>
      </c>
      <c r="CG538" s="39" t="str">
        <f t="shared" si="763"/>
        <v/>
      </c>
      <c r="CH538" s="39" t="str">
        <f t="shared" si="763"/>
        <v/>
      </c>
      <c r="CI538" s="39" t="str">
        <f t="shared" si="763"/>
        <v/>
      </c>
      <c r="CJ538" s="39" t="str">
        <f t="shared" si="763"/>
        <v/>
      </c>
      <c r="CK538" s="39" t="str">
        <f t="shared" si="763"/>
        <v/>
      </c>
      <c r="CL538" s="39" t="str">
        <f t="shared" si="763"/>
        <v/>
      </c>
      <c r="CM538" s="39" t="str">
        <f t="shared" si="762"/>
        <v/>
      </c>
      <c r="CN538" s="39" t="str">
        <f t="shared" si="762"/>
        <v/>
      </c>
      <c r="CO538" s="39" t="str">
        <f t="shared" si="762"/>
        <v/>
      </c>
      <c r="CP538" s="39" t="str">
        <f t="shared" si="762"/>
        <v/>
      </c>
      <c r="CQ538" s="39" t="str">
        <f t="shared" si="762"/>
        <v/>
      </c>
      <c r="CR538" s="39" t="str">
        <f t="shared" si="762"/>
        <v/>
      </c>
      <c r="CS538" s="39" t="str">
        <f t="shared" si="762"/>
        <v/>
      </c>
      <c r="CT538" s="39" t="str">
        <f t="shared" si="762"/>
        <v/>
      </c>
      <c r="CU538" s="39" t="str">
        <f t="shared" si="762"/>
        <v/>
      </c>
      <c r="CV538" s="39" t="str">
        <f t="shared" si="762"/>
        <v/>
      </c>
      <c r="CW538" s="39" t="str">
        <f t="shared" si="762"/>
        <v/>
      </c>
      <c r="CX538" s="39" t="str">
        <f t="shared" si="762"/>
        <v/>
      </c>
      <c r="CY538" s="39" t="str">
        <f t="shared" si="762"/>
        <v/>
      </c>
      <c r="CZ538" s="39" t="str">
        <f t="shared" si="762"/>
        <v/>
      </c>
      <c r="DA538" s="39" t="str">
        <f t="shared" si="762"/>
        <v/>
      </c>
      <c r="DB538" s="39" t="str">
        <f t="shared" si="762"/>
        <v/>
      </c>
      <c r="DC538" s="39" t="str">
        <f t="shared" si="765"/>
        <v/>
      </c>
      <c r="DD538" s="39" t="str">
        <f t="shared" si="765"/>
        <v/>
      </c>
      <c r="DE538" s="39" t="str">
        <f t="shared" si="765"/>
        <v/>
      </c>
      <c r="DF538" s="39" t="str">
        <f t="shared" si="765"/>
        <v/>
      </c>
      <c r="DG538" s="39" t="str">
        <f t="shared" si="765"/>
        <v/>
      </c>
      <c r="DH538" s="39" t="str">
        <f t="shared" si="765"/>
        <v/>
      </c>
      <c r="DI538" s="39" t="str">
        <f t="shared" si="765"/>
        <v/>
      </c>
      <c r="DJ538" s="39" t="str">
        <f t="shared" si="765"/>
        <v/>
      </c>
      <c r="DK538" s="39" t="str">
        <f t="shared" si="765"/>
        <v/>
      </c>
      <c r="DL538" s="39" t="str">
        <f t="shared" si="765"/>
        <v/>
      </c>
      <c r="DM538" s="39" t="str">
        <f t="shared" si="765"/>
        <v/>
      </c>
      <c r="DN538" s="39" t="str">
        <f t="shared" si="765"/>
        <v/>
      </c>
      <c r="DO538" s="39" t="str">
        <f t="shared" si="765"/>
        <v/>
      </c>
      <c r="DP538" s="39" t="str">
        <f t="shared" si="765"/>
        <v/>
      </c>
      <c r="DQ538" s="39" t="str">
        <f t="shared" si="764"/>
        <v/>
      </c>
      <c r="DR538" s="39" t="str">
        <f t="shared" si="764"/>
        <v/>
      </c>
      <c r="DS538" s="39" t="str">
        <f t="shared" si="759"/>
        <v/>
      </c>
      <c r="DT538" s="39" t="str">
        <f t="shared" si="759"/>
        <v/>
      </c>
      <c r="DU538" s="39" t="str">
        <f t="shared" si="759"/>
        <v/>
      </c>
      <c r="DV538" s="39" t="str">
        <f t="shared" si="759"/>
        <v/>
      </c>
      <c r="DW538" s="39" t="str">
        <f t="shared" si="761"/>
        <v/>
      </c>
      <c r="DX538" s="39" t="str">
        <f t="shared" si="761"/>
        <v/>
      </c>
      <c r="DY538" s="39" t="str">
        <f t="shared" si="761"/>
        <v/>
      </c>
      <c r="DZ538" s="39" t="str">
        <f t="shared" si="761"/>
        <v/>
      </c>
      <c r="EA538" s="39" t="str">
        <f t="shared" si="761"/>
        <v/>
      </c>
      <c r="EB538" s="39" t="str">
        <f t="shared" si="761"/>
        <v/>
      </c>
      <c r="EC538" s="39" t="str">
        <f t="shared" si="761"/>
        <v/>
      </c>
      <c r="ED538" s="39" t="str">
        <f t="shared" si="761"/>
        <v/>
      </c>
      <c r="EE538" s="39" t="str">
        <f t="shared" si="761"/>
        <v/>
      </c>
      <c r="EF538" s="39" t="str">
        <f t="shared" si="761"/>
        <v/>
      </c>
      <c r="EG538" s="39" t="str">
        <f t="shared" si="761"/>
        <v/>
      </c>
      <c r="EH538" s="39" t="str">
        <f t="shared" si="753"/>
        <v/>
      </c>
      <c r="EI538" s="39" t="str">
        <f t="shared" si="753"/>
        <v/>
      </c>
      <c r="EJ538" s="39" t="str">
        <f t="shared" si="753"/>
        <v/>
      </c>
      <c r="EK538" s="39" t="str">
        <f t="shared" si="753"/>
        <v/>
      </c>
      <c r="EL538" s="39" t="str">
        <f t="shared" si="766"/>
        <v/>
      </c>
      <c r="EM538" s="39" t="str">
        <f t="shared" si="766"/>
        <v/>
      </c>
      <c r="EN538" s="39" t="str">
        <f t="shared" si="766"/>
        <v/>
      </c>
      <c r="EO538" s="39" t="str">
        <f t="shared" si="766"/>
        <v/>
      </c>
    </row>
    <row r="539" spans="75:145">
      <c r="BW539" s="39" t="str">
        <f t="shared" si="746"/>
        <v/>
      </c>
      <c r="BX539" s="39" t="str">
        <f t="shared" si="763"/>
        <v/>
      </c>
      <c r="BY539" s="39" t="str">
        <f t="shared" si="763"/>
        <v/>
      </c>
      <c r="BZ539" s="39" t="str">
        <f t="shared" si="763"/>
        <v/>
      </c>
      <c r="CA539" s="39" t="str">
        <f t="shared" si="763"/>
        <v/>
      </c>
      <c r="CB539" s="39" t="str">
        <f t="shared" si="763"/>
        <v/>
      </c>
      <c r="CC539" s="39" t="str">
        <f t="shared" si="763"/>
        <v/>
      </c>
      <c r="CD539" s="39" t="str">
        <f t="shared" si="763"/>
        <v/>
      </c>
      <c r="CE539" s="39" t="str">
        <f t="shared" si="763"/>
        <v/>
      </c>
      <c r="CF539" s="39" t="str">
        <f t="shared" si="763"/>
        <v/>
      </c>
      <c r="CG539" s="39" t="str">
        <f t="shared" si="763"/>
        <v/>
      </c>
      <c r="CH539" s="39" t="str">
        <f t="shared" si="763"/>
        <v/>
      </c>
      <c r="CI539" s="39" t="str">
        <f t="shared" si="763"/>
        <v/>
      </c>
      <c r="CJ539" s="39" t="str">
        <f t="shared" si="763"/>
        <v/>
      </c>
      <c r="CK539" s="39" t="str">
        <f t="shared" si="763"/>
        <v/>
      </c>
      <c r="CL539" s="39" t="str">
        <f t="shared" si="763"/>
        <v/>
      </c>
      <c r="CM539" s="39" t="str">
        <f t="shared" si="762"/>
        <v/>
      </c>
      <c r="CN539" s="39" t="str">
        <f t="shared" si="762"/>
        <v/>
      </c>
      <c r="CO539" s="39" t="str">
        <f t="shared" si="762"/>
        <v/>
      </c>
      <c r="CP539" s="39" t="str">
        <f t="shared" si="762"/>
        <v/>
      </c>
      <c r="CQ539" s="39" t="str">
        <f t="shared" si="762"/>
        <v/>
      </c>
      <c r="CR539" s="39" t="str">
        <f t="shared" si="762"/>
        <v/>
      </c>
      <c r="CS539" s="39" t="str">
        <f t="shared" si="762"/>
        <v/>
      </c>
      <c r="CT539" s="39" t="str">
        <f t="shared" si="762"/>
        <v/>
      </c>
      <c r="CU539" s="39" t="str">
        <f t="shared" si="762"/>
        <v/>
      </c>
      <c r="CV539" s="39" t="str">
        <f t="shared" si="762"/>
        <v/>
      </c>
      <c r="CW539" s="39" t="str">
        <f t="shared" si="762"/>
        <v/>
      </c>
      <c r="CX539" s="39" t="str">
        <f t="shared" si="762"/>
        <v/>
      </c>
      <c r="CY539" s="39" t="str">
        <f t="shared" si="762"/>
        <v/>
      </c>
      <c r="CZ539" s="39" t="str">
        <f t="shared" si="762"/>
        <v/>
      </c>
      <c r="DA539" s="39" t="str">
        <f t="shared" si="762"/>
        <v/>
      </c>
      <c r="DB539" s="39" t="str">
        <f t="shared" si="762"/>
        <v/>
      </c>
      <c r="DC539" s="39" t="str">
        <f t="shared" si="765"/>
        <v/>
      </c>
      <c r="DD539" s="39" t="str">
        <f t="shared" si="765"/>
        <v/>
      </c>
      <c r="DE539" s="39" t="str">
        <f t="shared" si="765"/>
        <v/>
      </c>
      <c r="DF539" s="39" t="str">
        <f t="shared" si="765"/>
        <v/>
      </c>
      <c r="DG539" s="39" t="str">
        <f t="shared" si="765"/>
        <v/>
      </c>
      <c r="DH539" s="39" t="str">
        <f t="shared" si="765"/>
        <v/>
      </c>
      <c r="DI539" s="39" t="str">
        <f t="shared" si="765"/>
        <v/>
      </c>
      <c r="DJ539" s="39" t="str">
        <f t="shared" si="765"/>
        <v/>
      </c>
      <c r="DK539" s="39" t="str">
        <f t="shared" si="765"/>
        <v/>
      </c>
      <c r="DL539" s="39" t="str">
        <f t="shared" si="765"/>
        <v/>
      </c>
      <c r="DM539" s="39" t="str">
        <f t="shared" si="765"/>
        <v/>
      </c>
      <c r="DN539" s="39" t="str">
        <f t="shared" si="765"/>
        <v/>
      </c>
      <c r="DO539" s="39" t="str">
        <f t="shared" si="765"/>
        <v/>
      </c>
      <c r="DP539" s="39" t="str">
        <f t="shared" si="765"/>
        <v/>
      </c>
      <c r="DQ539" s="39" t="str">
        <f t="shared" si="764"/>
        <v/>
      </c>
      <c r="DR539" s="39" t="str">
        <f t="shared" si="764"/>
        <v/>
      </c>
      <c r="DS539" s="39" t="str">
        <f t="shared" si="759"/>
        <v/>
      </c>
      <c r="DT539" s="39" t="str">
        <f t="shared" si="759"/>
        <v/>
      </c>
      <c r="DU539" s="39" t="str">
        <f t="shared" si="759"/>
        <v/>
      </c>
      <c r="DV539" s="39" t="str">
        <f t="shared" si="759"/>
        <v/>
      </c>
      <c r="DW539" s="39" t="str">
        <f t="shared" si="761"/>
        <v/>
      </c>
      <c r="DX539" s="39" t="str">
        <f t="shared" si="761"/>
        <v/>
      </c>
      <c r="DY539" s="39" t="str">
        <f t="shared" si="761"/>
        <v/>
      </c>
      <c r="DZ539" s="39" t="str">
        <f t="shared" si="761"/>
        <v/>
      </c>
      <c r="EA539" s="39" t="str">
        <f t="shared" si="761"/>
        <v/>
      </c>
      <c r="EB539" s="39" t="str">
        <f t="shared" si="761"/>
        <v/>
      </c>
      <c r="EC539" s="39" t="str">
        <f t="shared" si="761"/>
        <v/>
      </c>
      <c r="ED539" s="39" t="str">
        <f t="shared" si="761"/>
        <v/>
      </c>
      <c r="EE539" s="39" t="str">
        <f t="shared" si="761"/>
        <v/>
      </c>
      <c r="EF539" s="39" t="str">
        <f t="shared" si="761"/>
        <v/>
      </c>
      <c r="EG539" s="39" t="str">
        <f t="shared" si="761"/>
        <v/>
      </c>
      <c r="EH539" s="39" t="str">
        <f t="shared" si="753"/>
        <v/>
      </c>
      <c r="EI539" s="39" t="str">
        <f t="shared" si="753"/>
        <v/>
      </c>
      <c r="EJ539" s="39" t="str">
        <f t="shared" si="753"/>
        <v/>
      </c>
      <c r="EK539" s="39" t="str">
        <f t="shared" si="753"/>
        <v/>
      </c>
      <c r="EL539" s="39" t="str">
        <f t="shared" si="766"/>
        <v/>
      </c>
      <c r="EM539" s="39" t="str">
        <f t="shared" si="766"/>
        <v/>
      </c>
      <c r="EN539" s="39" t="str">
        <f t="shared" si="766"/>
        <v/>
      </c>
      <c r="EO539" s="39" t="str">
        <f t="shared" si="766"/>
        <v/>
      </c>
    </row>
    <row r="540" spans="75:145">
      <c r="BW540" s="39" t="str">
        <f t="shared" si="746"/>
        <v/>
      </c>
      <c r="BX540" s="39" t="str">
        <f t="shared" si="763"/>
        <v/>
      </c>
      <c r="BY540" s="39" t="str">
        <f t="shared" si="763"/>
        <v/>
      </c>
      <c r="BZ540" s="39" t="str">
        <f t="shared" si="763"/>
        <v/>
      </c>
      <c r="CA540" s="39" t="str">
        <f t="shared" si="763"/>
        <v/>
      </c>
      <c r="CB540" s="39" t="str">
        <f t="shared" si="763"/>
        <v/>
      </c>
      <c r="CC540" s="39" t="str">
        <f t="shared" si="763"/>
        <v/>
      </c>
      <c r="CD540" s="39" t="str">
        <f t="shared" si="763"/>
        <v/>
      </c>
      <c r="CE540" s="39" t="str">
        <f t="shared" si="763"/>
        <v/>
      </c>
      <c r="CF540" s="39" t="str">
        <f t="shared" si="763"/>
        <v/>
      </c>
      <c r="CG540" s="39" t="str">
        <f t="shared" si="763"/>
        <v/>
      </c>
      <c r="CH540" s="39" t="str">
        <f t="shared" si="763"/>
        <v/>
      </c>
      <c r="CI540" s="39" t="str">
        <f t="shared" si="763"/>
        <v/>
      </c>
      <c r="CJ540" s="39" t="str">
        <f t="shared" si="763"/>
        <v/>
      </c>
      <c r="CK540" s="39" t="str">
        <f t="shared" si="763"/>
        <v/>
      </c>
      <c r="CL540" s="39" t="str">
        <f t="shared" si="763"/>
        <v/>
      </c>
      <c r="CM540" s="39" t="str">
        <f t="shared" si="762"/>
        <v/>
      </c>
      <c r="CN540" s="39" t="str">
        <f t="shared" si="762"/>
        <v/>
      </c>
      <c r="CO540" s="39" t="str">
        <f t="shared" si="762"/>
        <v/>
      </c>
      <c r="CP540" s="39" t="str">
        <f t="shared" si="762"/>
        <v/>
      </c>
      <c r="CQ540" s="39" t="str">
        <f t="shared" si="762"/>
        <v/>
      </c>
      <c r="CR540" s="39" t="str">
        <f t="shared" si="762"/>
        <v/>
      </c>
      <c r="CS540" s="39" t="str">
        <f t="shared" si="762"/>
        <v/>
      </c>
      <c r="CT540" s="39" t="str">
        <f t="shared" si="762"/>
        <v/>
      </c>
      <c r="CU540" s="39" t="str">
        <f t="shared" si="762"/>
        <v/>
      </c>
      <c r="CV540" s="39" t="str">
        <f t="shared" si="762"/>
        <v/>
      </c>
      <c r="CW540" s="39" t="str">
        <f t="shared" si="762"/>
        <v/>
      </c>
      <c r="CX540" s="39" t="str">
        <f t="shared" si="762"/>
        <v/>
      </c>
      <c r="CY540" s="39" t="str">
        <f t="shared" si="762"/>
        <v/>
      </c>
      <c r="CZ540" s="39" t="str">
        <f t="shared" si="762"/>
        <v/>
      </c>
      <c r="DA540" s="39" t="str">
        <f t="shared" si="762"/>
        <v/>
      </c>
      <c r="DB540" s="39" t="str">
        <f t="shared" si="762"/>
        <v/>
      </c>
      <c r="DC540" s="39" t="str">
        <f t="shared" si="765"/>
        <v/>
      </c>
      <c r="DD540" s="39" t="str">
        <f t="shared" si="765"/>
        <v/>
      </c>
      <c r="DE540" s="39" t="str">
        <f t="shared" si="765"/>
        <v/>
      </c>
      <c r="DF540" s="39" t="str">
        <f t="shared" si="765"/>
        <v/>
      </c>
      <c r="DG540" s="39" t="str">
        <f t="shared" si="765"/>
        <v/>
      </c>
      <c r="DH540" s="39" t="str">
        <f t="shared" si="765"/>
        <v/>
      </c>
      <c r="DI540" s="39" t="str">
        <f t="shared" si="765"/>
        <v/>
      </c>
      <c r="DJ540" s="39" t="str">
        <f t="shared" si="765"/>
        <v/>
      </c>
      <c r="DK540" s="39" t="str">
        <f t="shared" si="765"/>
        <v/>
      </c>
      <c r="DL540" s="39" t="str">
        <f t="shared" si="765"/>
        <v/>
      </c>
      <c r="DM540" s="39" t="str">
        <f t="shared" si="765"/>
        <v/>
      </c>
      <c r="DN540" s="39" t="str">
        <f t="shared" si="765"/>
        <v/>
      </c>
      <c r="DO540" s="39" t="str">
        <f t="shared" si="765"/>
        <v/>
      </c>
      <c r="DP540" s="39" t="str">
        <f t="shared" si="765"/>
        <v/>
      </c>
      <c r="DQ540" s="39" t="str">
        <f t="shared" si="764"/>
        <v/>
      </c>
      <c r="DR540" s="39" t="str">
        <f t="shared" si="764"/>
        <v/>
      </c>
      <c r="DS540" s="39" t="str">
        <f t="shared" si="759"/>
        <v/>
      </c>
      <c r="DT540" s="39" t="str">
        <f t="shared" si="759"/>
        <v/>
      </c>
      <c r="DU540" s="39" t="str">
        <f t="shared" si="759"/>
        <v/>
      </c>
      <c r="DV540" s="39" t="str">
        <f t="shared" si="759"/>
        <v/>
      </c>
      <c r="DW540" s="39" t="str">
        <f t="shared" si="761"/>
        <v/>
      </c>
      <c r="DX540" s="39" t="str">
        <f t="shared" si="761"/>
        <v/>
      </c>
      <c r="DY540" s="39" t="str">
        <f t="shared" si="761"/>
        <v/>
      </c>
      <c r="DZ540" s="39" t="str">
        <f t="shared" si="761"/>
        <v/>
      </c>
      <c r="EA540" s="39" t="str">
        <f t="shared" si="761"/>
        <v/>
      </c>
      <c r="EB540" s="39" t="str">
        <f t="shared" si="761"/>
        <v/>
      </c>
      <c r="EC540" s="39" t="str">
        <f t="shared" si="761"/>
        <v/>
      </c>
      <c r="ED540" s="39" t="str">
        <f t="shared" si="761"/>
        <v/>
      </c>
      <c r="EE540" s="39" t="str">
        <f t="shared" si="761"/>
        <v/>
      </c>
      <c r="EF540" s="39" t="str">
        <f t="shared" si="761"/>
        <v/>
      </c>
      <c r="EG540" s="39" t="str">
        <f t="shared" si="761"/>
        <v/>
      </c>
      <c r="EH540" s="39" t="str">
        <f t="shared" si="753"/>
        <v/>
      </c>
      <c r="EI540" s="39" t="str">
        <f t="shared" si="753"/>
        <v/>
      </c>
      <c r="EJ540" s="39" t="str">
        <f t="shared" si="753"/>
        <v/>
      </c>
      <c r="EK540" s="39" t="str">
        <f t="shared" si="753"/>
        <v/>
      </c>
      <c r="EL540" s="39" t="str">
        <f t="shared" si="766"/>
        <v/>
      </c>
      <c r="EM540" s="39" t="str">
        <f t="shared" si="766"/>
        <v/>
      </c>
      <c r="EN540" s="39" t="str">
        <f t="shared" si="766"/>
        <v/>
      </c>
      <c r="EO540" s="39" t="str">
        <f t="shared" si="766"/>
        <v/>
      </c>
    </row>
    <row r="541" spans="75:145">
      <c r="BW541" s="39" t="str">
        <f t="shared" si="746"/>
        <v/>
      </c>
      <c r="BX541" s="39" t="str">
        <f t="shared" si="763"/>
        <v/>
      </c>
      <c r="BY541" s="39" t="str">
        <f t="shared" si="763"/>
        <v/>
      </c>
      <c r="BZ541" s="39" t="str">
        <f t="shared" si="763"/>
        <v/>
      </c>
      <c r="CA541" s="39" t="str">
        <f t="shared" si="763"/>
        <v/>
      </c>
      <c r="CB541" s="39" t="str">
        <f t="shared" si="763"/>
        <v/>
      </c>
      <c r="CC541" s="39" t="str">
        <f t="shared" si="763"/>
        <v/>
      </c>
      <c r="CD541" s="39" t="str">
        <f t="shared" si="763"/>
        <v/>
      </c>
      <c r="CE541" s="39" t="str">
        <f t="shared" si="763"/>
        <v/>
      </c>
      <c r="CF541" s="39" t="str">
        <f t="shared" si="763"/>
        <v/>
      </c>
      <c r="CG541" s="39" t="str">
        <f t="shared" si="763"/>
        <v/>
      </c>
      <c r="CH541" s="39" t="str">
        <f t="shared" si="763"/>
        <v/>
      </c>
      <c r="CI541" s="39" t="str">
        <f t="shared" si="763"/>
        <v/>
      </c>
      <c r="CJ541" s="39" t="str">
        <f t="shared" si="763"/>
        <v/>
      </c>
      <c r="CK541" s="39" t="str">
        <f t="shared" si="763"/>
        <v/>
      </c>
      <c r="CL541" s="39" t="str">
        <f t="shared" si="763"/>
        <v/>
      </c>
      <c r="CM541" s="39" t="str">
        <f t="shared" si="762"/>
        <v/>
      </c>
      <c r="CN541" s="39" t="str">
        <f t="shared" si="762"/>
        <v/>
      </c>
      <c r="CO541" s="39" t="str">
        <f t="shared" si="762"/>
        <v/>
      </c>
      <c r="CP541" s="39" t="str">
        <f t="shared" si="762"/>
        <v/>
      </c>
      <c r="CQ541" s="39" t="str">
        <f t="shared" si="762"/>
        <v/>
      </c>
      <c r="CR541" s="39" t="str">
        <f t="shared" si="762"/>
        <v/>
      </c>
      <c r="CS541" s="39" t="str">
        <f t="shared" si="762"/>
        <v/>
      </c>
      <c r="CT541" s="39" t="str">
        <f t="shared" si="762"/>
        <v/>
      </c>
      <c r="CU541" s="39" t="str">
        <f t="shared" si="762"/>
        <v/>
      </c>
      <c r="CV541" s="39" t="str">
        <f t="shared" si="762"/>
        <v/>
      </c>
      <c r="CW541" s="39" t="str">
        <f t="shared" si="762"/>
        <v/>
      </c>
      <c r="CX541" s="39" t="str">
        <f t="shared" si="762"/>
        <v/>
      </c>
      <c r="CY541" s="39" t="str">
        <f t="shared" si="762"/>
        <v/>
      </c>
      <c r="CZ541" s="39" t="str">
        <f t="shared" si="762"/>
        <v/>
      </c>
      <c r="DA541" s="39" t="str">
        <f t="shared" si="762"/>
        <v/>
      </c>
      <c r="DB541" s="39" t="str">
        <f t="shared" si="762"/>
        <v/>
      </c>
      <c r="DC541" s="39" t="str">
        <f t="shared" si="765"/>
        <v/>
      </c>
      <c r="DD541" s="39" t="str">
        <f t="shared" si="765"/>
        <v/>
      </c>
      <c r="DE541" s="39" t="str">
        <f t="shared" si="765"/>
        <v/>
      </c>
      <c r="DF541" s="39" t="str">
        <f t="shared" si="765"/>
        <v/>
      </c>
      <c r="DG541" s="39" t="str">
        <f t="shared" si="765"/>
        <v/>
      </c>
      <c r="DH541" s="39" t="str">
        <f t="shared" si="765"/>
        <v/>
      </c>
      <c r="DI541" s="39" t="str">
        <f t="shared" si="765"/>
        <v/>
      </c>
      <c r="DJ541" s="39" t="str">
        <f t="shared" si="765"/>
        <v/>
      </c>
      <c r="DK541" s="39" t="str">
        <f t="shared" si="765"/>
        <v/>
      </c>
      <c r="DL541" s="39" t="str">
        <f t="shared" si="765"/>
        <v/>
      </c>
      <c r="DM541" s="39" t="str">
        <f t="shared" si="765"/>
        <v/>
      </c>
      <c r="DN541" s="39" t="str">
        <f t="shared" si="765"/>
        <v/>
      </c>
      <c r="DO541" s="39" t="str">
        <f t="shared" si="765"/>
        <v/>
      </c>
      <c r="DP541" s="39" t="str">
        <f t="shared" si="765"/>
        <v/>
      </c>
      <c r="DQ541" s="39" t="str">
        <f t="shared" si="764"/>
        <v/>
      </c>
      <c r="DR541" s="39" t="str">
        <f t="shared" si="764"/>
        <v/>
      </c>
      <c r="DS541" s="39" t="str">
        <f t="shared" si="759"/>
        <v/>
      </c>
      <c r="DT541" s="39" t="str">
        <f t="shared" si="759"/>
        <v/>
      </c>
      <c r="DU541" s="39" t="str">
        <f t="shared" si="759"/>
        <v/>
      </c>
      <c r="DV541" s="39" t="str">
        <f t="shared" si="759"/>
        <v/>
      </c>
      <c r="DW541" s="39" t="str">
        <f t="shared" si="761"/>
        <v/>
      </c>
      <c r="DX541" s="39" t="str">
        <f t="shared" si="761"/>
        <v/>
      </c>
      <c r="DY541" s="39" t="str">
        <f t="shared" si="761"/>
        <v/>
      </c>
      <c r="DZ541" s="39" t="str">
        <f t="shared" si="761"/>
        <v/>
      </c>
      <c r="EA541" s="39" t="str">
        <f t="shared" si="761"/>
        <v/>
      </c>
      <c r="EB541" s="39" t="str">
        <f t="shared" si="761"/>
        <v/>
      </c>
      <c r="EC541" s="39" t="str">
        <f t="shared" si="761"/>
        <v/>
      </c>
      <c r="ED541" s="39" t="str">
        <f t="shared" si="761"/>
        <v/>
      </c>
      <c r="EE541" s="39" t="str">
        <f t="shared" si="761"/>
        <v/>
      </c>
      <c r="EF541" s="39" t="str">
        <f t="shared" si="761"/>
        <v/>
      </c>
      <c r="EG541" s="39" t="str">
        <f t="shared" si="761"/>
        <v/>
      </c>
      <c r="EH541" s="39" t="str">
        <f t="shared" si="753"/>
        <v/>
      </c>
      <c r="EI541" s="39" t="str">
        <f t="shared" si="753"/>
        <v/>
      </c>
      <c r="EJ541" s="39" t="str">
        <f t="shared" si="753"/>
        <v/>
      </c>
      <c r="EK541" s="39" t="str">
        <f t="shared" si="753"/>
        <v/>
      </c>
      <c r="EL541" s="39" t="str">
        <f t="shared" si="766"/>
        <v/>
      </c>
      <c r="EM541" s="39" t="str">
        <f t="shared" si="766"/>
        <v/>
      </c>
      <c r="EN541" s="39" t="str">
        <f t="shared" si="766"/>
        <v/>
      </c>
      <c r="EO541" s="39" t="str">
        <f t="shared" si="766"/>
        <v/>
      </c>
    </row>
    <row r="542" spans="75:145">
      <c r="BW542" s="39" t="str">
        <f t="shared" si="746"/>
        <v/>
      </c>
      <c r="BX542" s="39" t="str">
        <f t="shared" si="763"/>
        <v/>
      </c>
      <c r="BY542" s="39" t="str">
        <f t="shared" si="763"/>
        <v/>
      </c>
      <c r="BZ542" s="39" t="str">
        <f t="shared" si="763"/>
        <v/>
      </c>
      <c r="CA542" s="39" t="str">
        <f t="shared" si="763"/>
        <v/>
      </c>
      <c r="CB542" s="39" t="str">
        <f t="shared" si="763"/>
        <v/>
      </c>
      <c r="CC542" s="39" t="str">
        <f t="shared" si="763"/>
        <v/>
      </c>
      <c r="CD542" s="39" t="str">
        <f t="shared" si="763"/>
        <v/>
      </c>
      <c r="CE542" s="39" t="str">
        <f t="shared" si="763"/>
        <v/>
      </c>
      <c r="CF542" s="39" t="str">
        <f t="shared" si="763"/>
        <v/>
      </c>
      <c r="CG542" s="39" t="str">
        <f t="shared" si="763"/>
        <v/>
      </c>
      <c r="CH542" s="39" t="str">
        <f t="shared" si="763"/>
        <v/>
      </c>
      <c r="CI542" s="39" t="str">
        <f t="shared" si="763"/>
        <v/>
      </c>
      <c r="CJ542" s="39" t="str">
        <f t="shared" si="763"/>
        <v/>
      </c>
      <c r="CK542" s="39" t="str">
        <f t="shared" si="763"/>
        <v/>
      </c>
      <c r="CL542" s="39" t="str">
        <f t="shared" si="763"/>
        <v/>
      </c>
      <c r="CM542" s="39" t="str">
        <f t="shared" si="762"/>
        <v/>
      </c>
      <c r="CN542" s="39" t="str">
        <f t="shared" si="762"/>
        <v/>
      </c>
      <c r="CO542" s="39" t="str">
        <f t="shared" si="762"/>
        <v/>
      </c>
      <c r="CP542" s="39" t="str">
        <f t="shared" si="762"/>
        <v/>
      </c>
      <c r="CQ542" s="39" t="str">
        <f t="shared" si="762"/>
        <v/>
      </c>
      <c r="CR542" s="39" t="str">
        <f t="shared" si="762"/>
        <v/>
      </c>
      <c r="CS542" s="39" t="str">
        <f t="shared" si="762"/>
        <v/>
      </c>
      <c r="CT542" s="39" t="str">
        <f t="shared" si="762"/>
        <v/>
      </c>
      <c r="CU542" s="39" t="str">
        <f t="shared" si="762"/>
        <v/>
      </c>
      <c r="CV542" s="39" t="str">
        <f t="shared" si="762"/>
        <v/>
      </c>
      <c r="CW542" s="39" t="str">
        <f t="shared" si="762"/>
        <v/>
      </c>
      <c r="CX542" s="39" t="str">
        <f t="shared" si="762"/>
        <v/>
      </c>
      <c r="CY542" s="39" t="str">
        <f t="shared" si="762"/>
        <v/>
      </c>
      <c r="CZ542" s="39" t="str">
        <f t="shared" si="762"/>
        <v/>
      </c>
      <c r="DA542" s="39" t="str">
        <f t="shared" si="762"/>
        <v/>
      </c>
      <c r="DB542" s="39" t="str">
        <f t="shared" si="762"/>
        <v/>
      </c>
      <c r="DC542" s="39" t="str">
        <f t="shared" si="765"/>
        <v/>
      </c>
      <c r="DD542" s="39" t="str">
        <f t="shared" si="765"/>
        <v/>
      </c>
      <c r="DE542" s="39" t="str">
        <f t="shared" si="765"/>
        <v/>
      </c>
      <c r="DF542" s="39" t="str">
        <f t="shared" si="765"/>
        <v/>
      </c>
      <c r="DG542" s="39" t="str">
        <f t="shared" si="765"/>
        <v/>
      </c>
      <c r="DH542" s="39" t="str">
        <f t="shared" si="765"/>
        <v/>
      </c>
      <c r="DI542" s="39" t="str">
        <f t="shared" si="765"/>
        <v/>
      </c>
      <c r="DJ542" s="39" t="str">
        <f t="shared" si="765"/>
        <v/>
      </c>
      <c r="DK542" s="39" t="str">
        <f t="shared" si="765"/>
        <v/>
      </c>
      <c r="DL542" s="39" t="str">
        <f t="shared" si="765"/>
        <v/>
      </c>
      <c r="DM542" s="39" t="str">
        <f t="shared" si="765"/>
        <v/>
      </c>
      <c r="DN542" s="39" t="str">
        <f t="shared" si="765"/>
        <v/>
      </c>
      <c r="DO542" s="39" t="str">
        <f t="shared" si="765"/>
        <v/>
      </c>
      <c r="DP542" s="39" t="str">
        <f t="shared" si="765"/>
        <v/>
      </c>
      <c r="DQ542" s="39" t="str">
        <f t="shared" si="764"/>
        <v/>
      </c>
      <c r="DR542" s="39" t="str">
        <f t="shared" si="764"/>
        <v/>
      </c>
      <c r="DS542" s="39" t="str">
        <f t="shared" si="759"/>
        <v/>
      </c>
      <c r="DT542" s="39" t="str">
        <f t="shared" si="759"/>
        <v/>
      </c>
      <c r="DU542" s="39" t="str">
        <f t="shared" si="759"/>
        <v/>
      </c>
      <c r="DV542" s="39" t="str">
        <f t="shared" si="759"/>
        <v/>
      </c>
      <c r="DW542" s="39" t="str">
        <f t="shared" si="761"/>
        <v/>
      </c>
      <c r="DX542" s="39" t="str">
        <f t="shared" si="761"/>
        <v/>
      </c>
      <c r="DY542" s="39" t="str">
        <f t="shared" si="761"/>
        <v/>
      </c>
      <c r="DZ542" s="39" t="str">
        <f t="shared" si="761"/>
        <v/>
      </c>
      <c r="EA542" s="39" t="str">
        <f t="shared" si="761"/>
        <v/>
      </c>
      <c r="EB542" s="39" t="str">
        <f t="shared" si="761"/>
        <v/>
      </c>
      <c r="EC542" s="39" t="str">
        <f t="shared" si="761"/>
        <v/>
      </c>
      <c r="ED542" s="39" t="str">
        <f t="shared" si="761"/>
        <v/>
      </c>
      <c r="EE542" s="39" t="str">
        <f t="shared" si="761"/>
        <v/>
      </c>
      <c r="EF542" s="39" t="str">
        <f t="shared" si="761"/>
        <v/>
      </c>
      <c r="EG542" s="39" t="str">
        <f t="shared" si="761"/>
        <v/>
      </c>
      <c r="EH542" s="39" t="str">
        <f t="shared" si="753"/>
        <v/>
      </c>
      <c r="EI542" s="39" t="str">
        <f t="shared" si="753"/>
        <v/>
      </c>
      <c r="EJ542" s="39" t="str">
        <f t="shared" si="753"/>
        <v/>
      </c>
      <c r="EK542" s="39" t="str">
        <f t="shared" si="753"/>
        <v/>
      </c>
      <c r="EL542" s="39" t="str">
        <f t="shared" si="766"/>
        <v/>
      </c>
      <c r="EM542" s="39" t="str">
        <f t="shared" si="766"/>
        <v/>
      </c>
      <c r="EN542" s="39" t="str">
        <f t="shared" si="766"/>
        <v/>
      </c>
      <c r="EO542" s="39" t="str">
        <f t="shared" si="766"/>
        <v/>
      </c>
    </row>
    <row r="543" spans="75:145">
      <c r="BW543" s="39" t="str">
        <f t="shared" si="746"/>
        <v/>
      </c>
      <c r="BX543" s="39" t="str">
        <f t="shared" si="763"/>
        <v/>
      </c>
      <c r="BY543" s="39" t="str">
        <f t="shared" si="763"/>
        <v/>
      </c>
      <c r="BZ543" s="39" t="str">
        <f t="shared" si="763"/>
        <v/>
      </c>
      <c r="CA543" s="39" t="str">
        <f t="shared" si="763"/>
        <v/>
      </c>
      <c r="CB543" s="39" t="str">
        <f t="shared" si="763"/>
        <v/>
      </c>
      <c r="CC543" s="39" t="str">
        <f t="shared" si="763"/>
        <v/>
      </c>
      <c r="CD543" s="39" t="str">
        <f t="shared" si="763"/>
        <v/>
      </c>
      <c r="CE543" s="39" t="str">
        <f t="shared" si="763"/>
        <v/>
      </c>
      <c r="CF543" s="39" t="str">
        <f t="shared" si="763"/>
        <v/>
      </c>
      <c r="CG543" s="39" t="str">
        <f t="shared" si="763"/>
        <v/>
      </c>
      <c r="CH543" s="39" t="str">
        <f t="shared" si="763"/>
        <v/>
      </c>
      <c r="CI543" s="39" t="str">
        <f t="shared" si="763"/>
        <v/>
      </c>
      <c r="CJ543" s="39" t="str">
        <f t="shared" si="763"/>
        <v/>
      </c>
      <c r="CK543" s="39" t="str">
        <f t="shared" si="763"/>
        <v/>
      </c>
      <c r="CL543" s="39" t="str">
        <f t="shared" si="763"/>
        <v/>
      </c>
      <c r="CM543" s="39" t="str">
        <f t="shared" si="762"/>
        <v/>
      </c>
      <c r="CN543" s="39" t="str">
        <f t="shared" si="762"/>
        <v/>
      </c>
      <c r="CO543" s="39" t="str">
        <f t="shared" si="762"/>
        <v/>
      </c>
      <c r="CP543" s="39" t="str">
        <f t="shared" si="762"/>
        <v/>
      </c>
      <c r="CQ543" s="39" t="str">
        <f t="shared" si="762"/>
        <v/>
      </c>
      <c r="CR543" s="39" t="str">
        <f t="shared" si="762"/>
        <v/>
      </c>
      <c r="CS543" s="39" t="str">
        <f t="shared" si="762"/>
        <v/>
      </c>
      <c r="CT543" s="39" t="str">
        <f t="shared" si="762"/>
        <v/>
      </c>
      <c r="CU543" s="39" t="str">
        <f t="shared" si="762"/>
        <v/>
      </c>
      <c r="CV543" s="39" t="str">
        <f t="shared" si="762"/>
        <v/>
      </c>
      <c r="CW543" s="39" t="str">
        <f t="shared" si="762"/>
        <v/>
      </c>
      <c r="CX543" s="39" t="str">
        <f t="shared" si="762"/>
        <v/>
      </c>
      <c r="CY543" s="39" t="str">
        <f t="shared" si="762"/>
        <v/>
      </c>
      <c r="CZ543" s="39" t="str">
        <f t="shared" si="762"/>
        <v/>
      </c>
      <c r="DA543" s="39" t="str">
        <f t="shared" si="762"/>
        <v/>
      </c>
      <c r="DB543" s="39" t="str">
        <f t="shared" si="762"/>
        <v/>
      </c>
      <c r="DC543" s="39" t="str">
        <f t="shared" si="765"/>
        <v/>
      </c>
      <c r="DD543" s="39" t="str">
        <f t="shared" si="765"/>
        <v/>
      </c>
      <c r="DE543" s="39" t="str">
        <f t="shared" si="765"/>
        <v/>
      </c>
      <c r="DF543" s="39" t="str">
        <f t="shared" si="765"/>
        <v/>
      </c>
      <c r="DG543" s="39" t="str">
        <f t="shared" si="765"/>
        <v/>
      </c>
      <c r="DH543" s="39" t="str">
        <f t="shared" si="765"/>
        <v/>
      </c>
      <c r="DI543" s="39" t="str">
        <f t="shared" si="765"/>
        <v/>
      </c>
      <c r="DJ543" s="39" t="str">
        <f t="shared" si="765"/>
        <v/>
      </c>
      <c r="DK543" s="39" t="str">
        <f t="shared" si="765"/>
        <v/>
      </c>
      <c r="DL543" s="39" t="str">
        <f t="shared" si="765"/>
        <v/>
      </c>
      <c r="DM543" s="39" t="str">
        <f t="shared" si="765"/>
        <v/>
      </c>
      <c r="DN543" s="39" t="str">
        <f t="shared" si="765"/>
        <v/>
      </c>
      <c r="DO543" s="39" t="str">
        <f t="shared" si="765"/>
        <v/>
      </c>
      <c r="DP543" s="39" t="str">
        <f t="shared" si="765"/>
        <v/>
      </c>
      <c r="DQ543" s="39" t="str">
        <f t="shared" si="764"/>
        <v/>
      </c>
      <c r="DR543" s="39" t="str">
        <f t="shared" si="764"/>
        <v/>
      </c>
      <c r="DS543" s="39" t="str">
        <f t="shared" si="759"/>
        <v/>
      </c>
      <c r="DT543" s="39" t="str">
        <f t="shared" si="759"/>
        <v/>
      </c>
      <c r="DU543" s="39" t="str">
        <f t="shared" si="759"/>
        <v/>
      </c>
      <c r="DV543" s="39" t="str">
        <f t="shared" si="759"/>
        <v/>
      </c>
      <c r="DW543" s="39" t="str">
        <f t="shared" si="761"/>
        <v/>
      </c>
      <c r="DX543" s="39" t="str">
        <f t="shared" si="761"/>
        <v/>
      </c>
      <c r="DY543" s="39" t="str">
        <f t="shared" ref="DY543:EG558" si="767">IF(BE543="","","|n|cffffcc00"&amp;DY$2&amp;"：|r"&amp;BE543&amp;DY$1)</f>
        <v/>
      </c>
      <c r="DZ543" s="39" t="str">
        <f t="shared" si="767"/>
        <v/>
      </c>
      <c r="EA543" s="39" t="str">
        <f t="shared" si="767"/>
        <v/>
      </c>
      <c r="EB543" s="39" t="str">
        <f t="shared" si="767"/>
        <v/>
      </c>
      <c r="EC543" s="39" t="str">
        <f t="shared" si="767"/>
        <v/>
      </c>
      <c r="ED543" s="39" t="str">
        <f t="shared" si="767"/>
        <v/>
      </c>
      <c r="EE543" s="39" t="str">
        <f t="shared" si="767"/>
        <v/>
      </c>
      <c r="EF543" s="39" t="str">
        <f t="shared" si="767"/>
        <v/>
      </c>
      <c r="EG543" s="39" t="str">
        <f t="shared" si="767"/>
        <v/>
      </c>
      <c r="EH543" s="39" t="str">
        <f t="shared" si="753"/>
        <v/>
      </c>
      <c r="EI543" s="39" t="str">
        <f t="shared" si="753"/>
        <v/>
      </c>
      <c r="EJ543" s="39" t="str">
        <f t="shared" si="753"/>
        <v/>
      </c>
      <c r="EK543" s="39" t="str">
        <f t="shared" si="753"/>
        <v/>
      </c>
      <c r="EL543" s="39" t="str">
        <f t="shared" si="766"/>
        <v/>
      </c>
      <c r="EM543" s="39" t="str">
        <f t="shared" si="766"/>
        <v/>
      </c>
      <c r="EN543" s="39" t="str">
        <f t="shared" si="766"/>
        <v/>
      </c>
      <c r="EO543" s="39" t="str">
        <f t="shared" si="766"/>
        <v/>
      </c>
    </row>
    <row r="544" spans="75:145">
      <c r="BW544" s="39" t="str">
        <f t="shared" si="746"/>
        <v/>
      </c>
      <c r="BX544" s="39" t="str">
        <f t="shared" si="763"/>
        <v/>
      </c>
      <c r="BY544" s="39" t="str">
        <f t="shared" si="763"/>
        <v/>
      </c>
      <c r="BZ544" s="39" t="str">
        <f t="shared" si="763"/>
        <v/>
      </c>
      <c r="CA544" s="39" t="str">
        <f t="shared" si="763"/>
        <v/>
      </c>
      <c r="CB544" s="39" t="str">
        <f t="shared" si="763"/>
        <v/>
      </c>
      <c r="CC544" s="39" t="str">
        <f t="shared" si="763"/>
        <v/>
      </c>
      <c r="CD544" s="39" t="str">
        <f t="shared" si="763"/>
        <v/>
      </c>
      <c r="CE544" s="39" t="str">
        <f t="shared" si="763"/>
        <v/>
      </c>
      <c r="CF544" s="39" t="str">
        <f t="shared" si="763"/>
        <v/>
      </c>
      <c r="CG544" s="39" t="str">
        <f t="shared" si="763"/>
        <v/>
      </c>
      <c r="CH544" s="39" t="str">
        <f t="shared" si="763"/>
        <v/>
      </c>
      <c r="CI544" s="39" t="str">
        <f t="shared" si="763"/>
        <v/>
      </c>
      <c r="CJ544" s="39" t="str">
        <f t="shared" si="763"/>
        <v/>
      </c>
      <c r="CK544" s="39" t="str">
        <f t="shared" si="763"/>
        <v/>
      </c>
      <c r="CL544" s="39" t="str">
        <f t="shared" si="763"/>
        <v/>
      </c>
      <c r="CM544" s="39" t="str">
        <f t="shared" si="762"/>
        <v/>
      </c>
      <c r="CN544" s="39" t="str">
        <f t="shared" si="762"/>
        <v/>
      </c>
      <c r="CO544" s="39" t="str">
        <f t="shared" si="762"/>
        <v/>
      </c>
      <c r="CP544" s="39" t="str">
        <f t="shared" si="762"/>
        <v/>
      </c>
      <c r="CQ544" s="39" t="str">
        <f t="shared" si="762"/>
        <v/>
      </c>
      <c r="CR544" s="39" t="str">
        <f t="shared" si="762"/>
        <v/>
      </c>
      <c r="CS544" s="39" t="str">
        <f t="shared" si="762"/>
        <v/>
      </c>
      <c r="CT544" s="39" t="str">
        <f t="shared" si="762"/>
        <v/>
      </c>
      <c r="CU544" s="39" t="str">
        <f t="shared" si="762"/>
        <v/>
      </c>
      <c r="CV544" s="39" t="str">
        <f t="shared" si="762"/>
        <v/>
      </c>
      <c r="CW544" s="39" t="str">
        <f t="shared" si="762"/>
        <v/>
      </c>
      <c r="CX544" s="39" t="str">
        <f t="shared" si="762"/>
        <v/>
      </c>
      <c r="CY544" s="39" t="str">
        <f t="shared" si="762"/>
        <v/>
      </c>
      <c r="CZ544" s="39" t="str">
        <f t="shared" si="762"/>
        <v/>
      </c>
      <c r="DA544" s="39" t="str">
        <f t="shared" si="762"/>
        <v/>
      </c>
      <c r="DB544" s="39" t="str">
        <f t="shared" si="762"/>
        <v/>
      </c>
      <c r="DC544" s="39" t="str">
        <f t="shared" si="765"/>
        <v/>
      </c>
      <c r="DD544" s="39" t="str">
        <f t="shared" si="765"/>
        <v/>
      </c>
      <c r="DE544" s="39" t="str">
        <f t="shared" si="765"/>
        <v/>
      </c>
      <c r="DF544" s="39" t="str">
        <f t="shared" si="765"/>
        <v/>
      </c>
      <c r="DG544" s="39" t="str">
        <f t="shared" si="765"/>
        <v/>
      </c>
      <c r="DH544" s="39" t="str">
        <f t="shared" si="765"/>
        <v/>
      </c>
      <c r="DI544" s="39" t="str">
        <f t="shared" si="765"/>
        <v/>
      </c>
      <c r="DJ544" s="39" t="str">
        <f t="shared" si="765"/>
        <v/>
      </c>
      <c r="DK544" s="39" t="str">
        <f t="shared" si="765"/>
        <v/>
      </c>
      <c r="DL544" s="39" t="str">
        <f t="shared" si="765"/>
        <v/>
      </c>
      <c r="DM544" s="39" t="str">
        <f t="shared" si="765"/>
        <v/>
      </c>
      <c r="DN544" s="39" t="str">
        <f t="shared" si="765"/>
        <v/>
      </c>
      <c r="DO544" s="39" t="str">
        <f t="shared" si="765"/>
        <v/>
      </c>
      <c r="DP544" s="39" t="str">
        <f t="shared" si="765"/>
        <v/>
      </c>
      <c r="DQ544" s="39" t="str">
        <f t="shared" si="764"/>
        <v/>
      </c>
      <c r="DR544" s="39" t="str">
        <f t="shared" si="764"/>
        <v/>
      </c>
      <c r="DS544" s="39" t="str">
        <f t="shared" si="759"/>
        <v/>
      </c>
      <c r="DT544" s="39" t="str">
        <f t="shared" si="759"/>
        <v/>
      </c>
      <c r="DU544" s="39" t="str">
        <f t="shared" si="759"/>
        <v/>
      </c>
      <c r="DV544" s="39" t="str">
        <f t="shared" si="759"/>
        <v/>
      </c>
      <c r="DW544" s="39" t="str">
        <f t="shared" si="759"/>
        <v/>
      </c>
      <c r="DX544" s="39" t="str">
        <f t="shared" si="759"/>
        <v/>
      </c>
      <c r="DY544" s="39" t="str">
        <f t="shared" si="767"/>
        <v/>
      </c>
      <c r="DZ544" s="39" t="str">
        <f t="shared" si="767"/>
        <v/>
      </c>
      <c r="EA544" s="39" t="str">
        <f t="shared" si="767"/>
        <v/>
      </c>
      <c r="EB544" s="39" t="str">
        <f t="shared" si="767"/>
        <v/>
      </c>
      <c r="EC544" s="39" t="str">
        <f t="shared" si="767"/>
        <v/>
      </c>
      <c r="ED544" s="39" t="str">
        <f t="shared" si="767"/>
        <v/>
      </c>
      <c r="EE544" s="39" t="str">
        <f t="shared" si="767"/>
        <v/>
      </c>
      <c r="EF544" s="39" t="str">
        <f t="shared" si="767"/>
        <v/>
      </c>
      <c r="EG544" s="39" t="str">
        <f t="shared" si="767"/>
        <v/>
      </c>
      <c r="EH544" s="39" t="str">
        <f t="shared" si="753"/>
        <v/>
      </c>
      <c r="EI544" s="39" t="str">
        <f t="shared" si="753"/>
        <v/>
      </c>
      <c r="EJ544" s="39" t="str">
        <f t="shared" si="753"/>
        <v/>
      </c>
      <c r="EK544" s="39" t="str">
        <f t="shared" si="753"/>
        <v/>
      </c>
      <c r="EL544" s="39" t="str">
        <f t="shared" si="766"/>
        <v/>
      </c>
      <c r="EM544" s="39" t="str">
        <f t="shared" si="766"/>
        <v/>
      </c>
      <c r="EN544" s="39" t="str">
        <f t="shared" si="766"/>
        <v/>
      </c>
      <c r="EO544" s="39" t="str">
        <f t="shared" si="766"/>
        <v/>
      </c>
    </row>
    <row r="545" spans="75:145">
      <c r="BW545" s="39" t="str">
        <f t="shared" si="746"/>
        <v/>
      </c>
      <c r="BX545" s="39" t="str">
        <f t="shared" si="763"/>
        <v/>
      </c>
      <c r="BY545" s="39" t="str">
        <f t="shared" si="763"/>
        <v/>
      </c>
      <c r="BZ545" s="39" t="str">
        <f t="shared" si="763"/>
        <v/>
      </c>
      <c r="CA545" s="39" t="str">
        <f t="shared" si="763"/>
        <v/>
      </c>
      <c r="CB545" s="39" t="str">
        <f t="shared" si="763"/>
        <v/>
      </c>
      <c r="CC545" s="39" t="str">
        <f t="shared" si="763"/>
        <v/>
      </c>
      <c r="CD545" s="39" t="str">
        <f t="shared" si="763"/>
        <v/>
      </c>
      <c r="CE545" s="39" t="str">
        <f t="shared" si="763"/>
        <v/>
      </c>
      <c r="CF545" s="39" t="str">
        <f t="shared" si="763"/>
        <v/>
      </c>
      <c r="CG545" s="39" t="str">
        <f t="shared" si="763"/>
        <v/>
      </c>
      <c r="CH545" s="39" t="str">
        <f t="shared" si="763"/>
        <v/>
      </c>
      <c r="CI545" s="39" t="str">
        <f t="shared" si="763"/>
        <v/>
      </c>
      <c r="CJ545" s="39" t="str">
        <f t="shared" si="763"/>
        <v/>
      </c>
      <c r="CK545" s="39" t="str">
        <f t="shared" si="763"/>
        <v/>
      </c>
      <c r="CL545" s="39" t="str">
        <f t="shared" si="763"/>
        <v/>
      </c>
      <c r="CM545" s="39" t="str">
        <f t="shared" si="762"/>
        <v/>
      </c>
      <c r="CN545" s="39" t="str">
        <f t="shared" si="762"/>
        <v/>
      </c>
      <c r="CO545" s="39" t="str">
        <f t="shared" si="762"/>
        <v/>
      </c>
      <c r="CP545" s="39" t="str">
        <f t="shared" si="762"/>
        <v/>
      </c>
      <c r="CQ545" s="39" t="str">
        <f t="shared" si="762"/>
        <v/>
      </c>
      <c r="CR545" s="39" t="str">
        <f t="shared" si="762"/>
        <v/>
      </c>
      <c r="CS545" s="39" t="str">
        <f t="shared" si="762"/>
        <v/>
      </c>
      <c r="CT545" s="39" t="str">
        <f t="shared" si="762"/>
        <v/>
      </c>
      <c r="CU545" s="39" t="str">
        <f t="shared" si="762"/>
        <v/>
      </c>
      <c r="CV545" s="39" t="str">
        <f t="shared" si="762"/>
        <v/>
      </c>
      <c r="CW545" s="39" t="str">
        <f t="shared" si="762"/>
        <v/>
      </c>
      <c r="CX545" s="39" t="str">
        <f t="shared" si="762"/>
        <v/>
      </c>
      <c r="CY545" s="39" t="str">
        <f t="shared" si="762"/>
        <v/>
      </c>
      <c r="CZ545" s="39" t="str">
        <f t="shared" si="762"/>
        <v/>
      </c>
      <c r="DA545" s="39" t="str">
        <f t="shared" si="762"/>
        <v/>
      </c>
      <c r="DB545" s="39" t="str">
        <f t="shared" si="762"/>
        <v/>
      </c>
      <c r="DC545" s="39" t="str">
        <f t="shared" si="765"/>
        <v/>
      </c>
      <c r="DD545" s="39" t="str">
        <f t="shared" si="765"/>
        <v/>
      </c>
      <c r="DE545" s="39" t="str">
        <f t="shared" si="765"/>
        <v/>
      </c>
      <c r="DF545" s="39" t="str">
        <f t="shared" si="765"/>
        <v/>
      </c>
      <c r="DG545" s="39" t="str">
        <f t="shared" si="765"/>
        <v/>
      </c>
      <c r="DH545" s="39" t="str">
        <f t="shared" si="765"/>
        <v/>
      </c>
      <c r="DI545" s="39" t="str">
        <f t="shared" si="765"/>
        <v/>
      </c>
      <c r="DJ545" s="39" t="str">
        <f t="shared" si="765"/>
        <v/>
      </c>
      <c r="DK545" s="39" t="str">
        <f t="shared" si="765"/>
        <v/>
      </c>
      <c r="DL545" s="39" t="str">
        <f t="shared" si="765"/>
        <v/>
      </c>
      <c r="DM545" s="39" t="str">
        <f t="shared" si="765"/>
        <v/>
      </c>
      <c r="DN545" s="39" t="str">
        <f t="shared" si="765"/>
        <v/>
      </c>
      <c r="DO545" s="39" t="str">
        <f t="shared" si="765"/>
        <v/>
      </c>
      <c r="DP545" s="39" t="str">
        <f t="shared" si="765"/>
        <v/>
      </c>
      <c r="DQ545" s="39" t="str">
        <f t="shared" si="764"/>
        <v/>
      </c>
      <c r="DR545" s="39" t="str">
        <f t="shared" si="764"/>
        <v/>
      </c>
      <c r="DS545" s="39" t="str">
        <f t="shared" si="759"/>
        <v/>
      </c>
      <c r="DT545" s="39" t="str">
        <f t="shared" si="759"/>
        <v/>
      </c>
      <c r="DU545" s="39" t="str">
        <f t="shared" si="759"/>
        <v/>
      </c>
      <c r="DV545" s="39" t="str">
        <f t="shared" si="759"/>
        <v/>
      </c>
      <c r="DW545" s="39" t="str">
        <f t="shared" si="759"/>
        <v/>
      </c>
      <c r="DX545" s="39" t="str">
        <f t="shared" si="759"/>
        <v/>
      </c>
      <c r="DY545" s="39" t="str">
        <f t="shared" si="767"/>
        <v/>
      </c>
      <c r="DZ545" s="39" t="str">
        <f t="shared" si="767"/>
        <v/>
      </c>
      <c r="EA545" s="39" t="str">
        <f t="shared" si="767"/>
        <v/>
      </c>
      <c r="EB545" s="39" t="str">
        <f t="shared" si="767"/>
        <v/>
      </c>
      <c r="EC545" s="39" t="str">
        <f t="shared" si="767"/>
        <v/>
      </c>
      <c r="ED545" s="39" t="str">
        <f t="shared" si="767"/>
        <v/>
      </c>
      <c r="EE545" s="39" t="str">
        <f t="shared" si="767"/>
        <v/>
      </c>
      <c r="EF545" s="39" t="str">
        <f t="shared" si="767"/>
        <v/>
      </c>
      <c r="EG545" s="39" t="str">
        <f t="shared" si="767"/>
        <v/>
      </c>
      <c r="EH545" s="39" t="str">
        <f t="shared" si="753"/>
        <v/>
      </c>
      <c r="EI545" s="39" t="str">
        <f t="shared" si="753"/>
        <v/>
      </c>
      <c r="EJ545" s="39" t="str">
        <f t="shared" si="753"/>
        <v/>
      </c>
      <c r="EK545" s="39" t="str">
        <f t="shared" si="753"/>
        <v/>
      </c>
      <c r="EL545" s="39" t="str">
        <f t="shared" si="766"/>
        <v/>
      </c>
      <c r="EM545" s="39" t="str">
        <f t="shared" si="766"/>
        <v/>
      </c>
      <c r="EN545" s="39" t="str">
        <f t="shared" si="766"/>
        <v/>
      </c>
      <c r="EO545" s="39" t="str">
        <f t="shared" si="766"/>
        <v/>
      </c>
    </row>
    <row r="546" spans="75:145">
      <c r="BW546" s="39" t="str">
        <f t="shared" si="746"/>
        <v/>
      </c>
      <c r="BX546" s="39" t="str">
        <f t="shared" si="763"/>
        <v/>
      </c>
      <c r="BY546" s="39" t="str">
        <f t="shared" si="763"/>
        <v/>
      </c>
      <c r="BZ546" s="39" t="str">
        <f t="shared" si="763"/>
        <v/>
      </c>
      <c r="CA546" s="39" t="str">
        <f t="shared" si="763"/>
        <v/>
      </c>
      <c r="CB546" s="39" t="str">
        <f t="shared" si="763"/>
        <v/>
      </c>
      <c r="CC546" s="39" t="str">
        <f t="shared" si="763"/>
        <v/>
      </c>
      <c r="CD546" s="39" t="str">
        <f t="shared" si="763"/>
        <v/>
      </c>
      <c r="CE546" s="39" t="str">
        <f t="shared" si="763"/>
        <v/>
      </c>
      <c r="CF546" s="39" t="str">
        <f t="shared" si="763"/>
        <v/>
      </c>
      <c r="CG546" s="39" t="str">
        <f t="shared" si="763"/>
        <v/>
      </c>
      <c r="CH546" s="39" t="str">
        <f t="shared" si="763"/>
        <v/>
      </c>
      <c r="CI546" s="39" t="str">
        <f t="shared" si="763"/>
        <v/>
      </c>
      <c r="CJ546" s="39" t="str">
        <f t="shared" si="763"/>
        <v/>
      </c>
      <c r="CK546" s="39" t="str">
        <f t="shared" si="763"/>
        <v/>
      </c>
      <c r="CL546" s="39" t="str">
        <f t="shared" si="763"/>
        <v/>
      </c>
      <c r="CM546" s="39" t="str">
        <f t="shared" si="762"/>
        <v/>
      </c>
      <c r="CN546" s="39" t="str">
        <f t="shared" si="762"/>
        <v/>
      </c>
      <c r="CO546" s="39" t="str">
        <f t="shared" si="762"/>
        <v/>
      </c>
      <c r="CP546" s="39" t="str">
        <f t="shared" si="762"/>
        <v/>
      </c>
      <c r="CQ546" s="39" t="str">
        <f t="shared" si="762"/>
        <v/>
      </c>
      <c r="CR546" s="39" t="str">
        <f t="shared" si="762"/>
        <v/>
      </c>
      <c r="CS546" s="39" t="str">
        <f t="shared" si="762"/>
        <v/>
      </c>
      <c r="CT546" s="39" t="str">
        <f t="shared" si="762"/>
        <v/>
      </c>
      <c r="CU546" s="39" t="str">
        <f t="shared" si="762"/>
        <v/>
      </c>
      <c r="CV546" s="39" t="str">
        <f t="shared" si="762"/>
        <v/>
      </c>
      <c r="CW546" s="39" t="str">
        <f t="shared" si="762"/>
        <v/>
      </c>
      <c r="CX546" s="39" t="str">
        <f t="shared" si="762"/>
        <v/>
      </c>
      <c r="CY546" s="39" t="str">
        <f t="shared" si="762"/>
        <v/>
      </c>
      <c r="CZ546" s="39" t="str">
        <f t="shared" si="762"/>
        <v/>
      </c>
      <c r="DA546" s="39" t="str">
        <f t="shared" si="762"/>
        <v/>
      </c>
      <c r="DB546" s="39" t="str">
        <f t="shared" si="762"/>
        <v/>
      </c>
      <c r="DC546" s="39" t="str">
        <f t="shared" si="765"/>
        <v/>
      </c>
      <c r="DD546" s="39" t="str">
        <f t="shared" si="765"/>
        <v/>
      </c>
      <c r="DE546" s="39" t="str">
        <f t="shared" si="765"/>
        <v/>
      </c>
      <c r="DF546" s="39" t="str">
        <f t="shared" si="765"/>
        <v/>
      </c>
      <c r="DG546" s="39" t="str">
        <f t="shared" si="765"/>
        <v/>
      </c>
      <c r="DH546" s="39" t="str">
        <f t="shared" si="765"/>
        <v/>
      </c>
      <c r="DI546" s="39" t="str">
        <f t="shared" si="765"/>
        <v/>
      </c>
      <c r="DJ546" s="39" t="str">
        <f t="shared" si="765"/>
        <v/>
      </c>
      <c r="DK546" s="39" t="str">
        <f t="shared" si="765"/>
        <v/>
      </c>
      <c r="DL546" s="39" t="str">
        <f t="shared" si="765"/>
        <v/>
      </c>
      <c r="DM546" s="39" t="str">
        <f t="shared" si="765"/>
        <v/>
      </c>
      <c r="DN546" s="39" t="str">
        <f t="shared" si="765"/>
        <v/>
      </c>
      <c r="DO546" s="39" t="str">
        <f t="shared" si="765"/>
        <v/>
      </c>
      <c r="DP546" s="39" t="str">
        <f t="shared" si="765"/>
        <v/>
      </c>
      <c r="DQ546" s="39" t="str">
        <f t="shared" si="764"/>
        <v/>
      </c>
      <c r="DR546" s="39" t="str">
        <f t="shared" si="764"/>
        <v/>
      </c>
      <c r="DS546" s="39" t="str">
        <f t="shared" si="759"/>
        <v/>
      </c>
      <c r="DT546" s="39" t="str">
        <f t="shared" si="759"/>
        <v/>
      </c>
      <c r="DU546" s="39" t="str">
        <f t="shared" si="759"/>
        <v/>
      </c>
      <c r="DV546" s="39" t="str">
        <f t="shared" si="759"/>
        <v/>
      </c>
      <c r="DW546" s="39" t="str">
        <f t="shared" si="759"/>
        <v/>
      </c>
      <c r="DX546" s="39" t="str">
        <f t="shared" si="759"/>
        <v/>
      </c>
      <c r="DY546" s="39" t="str">
        <f t="shared" si="767"/>
        <v/>
      </c>
      <c r="DZ546" s="39" t="str">
        <f t="shared" si="767"/>
        <v/>
      </c>
      <c r="EA546" s="39" t="str">
        <f t="shared" si="767"/>
        <v/>
      </c>
      <c r="EB546" s="39" t="str">
        <f t="shared" si="767"/>
        <v/>
      </c>
      <c r="EC546" s="39" t="str">
        <f t="shared" si="767"/>
        <v/>
      </c>
      <c r="ED546" s="39" t="str">
        <f t="shared" si="767"/>
        <v/>
      </c>
      <c r="EE546" s="39" t="str">
        <f t="shared" si="767"/>
        <v/>
      </c>
      <c r="EF546" s="39" t="str">
        <f t="shared" si="767"/>
        <v/>
      </c>
      <c r="EG546" s="39" t="str">
        <f t="shared" si="767"/>
        <v/>
      </c>
      <c r="EH546" s="39" t="str">
        <f t="shared" si="753"/>
        <v/>
      </c>
      <c r="EI546" s="39" t="str">
        <f t="shared" si="753"/>
        <v/>
      </c>
      <c r="EJ546" s="39" t="str">
        <f t="shared" si="753"/>
        <v/>
      </c>
      <c r="EK546" s="39" t="str">
        <f t="shared" si="753"/>
        <v/>
      </c>
      <c r="EL546" s="39" t="str">
        <f t="shared" si="766"/>
        <v/>
      </c>
      <c r="EM546" s="39" t="str">
        <f t="shared" si="766"/>
        <v/>
      </c>
      <c r="EN546" s="39" t="str">
        <f t="shared" si="766"/>
        <v/>
      </c>
      <c r="EO546" s="39" t="str">
        <f t="shared" si="766"/>
        <v/>
      </c>
    </row>
    <row r="547" spans="75:145">
      <c r="BW547" s="39" t="str">
        <f t="shared" si="746"/>
        <v/>
      </c>
      <c r="BX547" s="39" t="str">
        <f t="shared" ref="BX547:CM563" si="768">IF(D547="","","|n|cffffcc00"&amp;BX$2&amp;"：|r"&amp;D547&amp;BX$1)</f>
        <v/>
      </c>
      <c r="BY547" s="39" t="str">
        <f t="shared" si="768"/>
        <v/>
      </c>
      <c r="BZ547" s="39" t="str">
        <f t="shared" si="768"/>
        <v/>
      </c>
      <c r="CA547" s="39" t="str">
        <f t="shared" si="768"/>
        <v/>
      </c>
      <c r="CB547" s="39" t="str">
        <f t="shared" si="768"/>
        <v/>
      </c>
      <c r="CC547" s="39" t="str">
        <f t="shared" si="768"/>
        <v/>
      </c>
      <c r="CD547" s="39" t="str">
        <f t="shared" si="768"/>
        <v/>
      </c>
      <c r="CE547" s="39" t="str">
        <f t="shared" si="768"/>
        <v/>
      </c>
      <c r="CF547" s="39" t="str">
        <f t="shared" si="768"/>
        <v/>
      </c>
      <c r="CG547" s="39" t="str">
        <f t="shared" si="768"/>
        <v/>
      </c>
      <c r="CH547" s="39" t="str">
        <f t="shared" si="768"/>
        <v/>
      </c>
      <c r="CI547" s="39" t="str">
        <f t="shared" si="768"/>
        <v/>
      </c>
      <c r="CJ547" s="39" t="str">
        <f t="shared" si="768"/>
        <v/>
      </c>
      <c r="CK547" s="39" t="str">
        <f t="shared" si="768"/>
        <v/>
      </c>
      <c r="CL547" s="39" t="str">
        <f t="shared" si="768"/>
        <v/>
      </c>
      <c r="CM547" s="39" t="str">
        <f t="shared" si="762"/>
        <v/>
      </c>
      <c r="CN547" s="39" t="str">
        <f t="shared" si="762"/>
        <v/>
      </c>
      <c r="CO547" s="39" t="str">
        <f t="shared" si="762"/>
        <v/>
      </c>
      <c r="CP547" s="39" t="str">
        <f t="shared" si="762"/>
        <v/>
      </c>
      <c r="CQ547" s="39" t="str">
        <f t="shared" si="762"/>
        <v/>
      </c>
      <c r="CR547" s="39" t="str">
        <f t="shared" si="762"/>
        <v/>
      </c>
      <c r="CS547" s="39" t="str">
        <f t="shared" si="762"/>
        <v/>
      </c>
      <c r="CT547" s="39" t="str">
        <f t="shared" si="762"/>
        <v/>
      </c>
      <c r="CU547" s="39" t="str">
        <f t="shared" si="762"/>
        <v/>
      </c>
      <c r="CV547" s="39" t="str">
        <f t="shared" si="762"/>
        <v/>
      </c>
      <c r="CW547" s="39" t="str">
        <f t="shared" si="762"/>
        <v/>
      </c>
      <c r="CX547" s="39" t="str">
        <f t="shared" si="762"/>
        <v/>
      </c>
      <c r="CY547" s="39" t="str">
        <f t="shared" si="762"/>
        <v/>
      </c>
      <c r="CZ547" s="39" t="str">
        <f t="shared" si="762"/>
        <v/>
      </c>
      <c r="DA547" s="39" t="str">
        <f t="shared" si="762"/>
        <v/>
      </c>
      <c r="DB547" s="39" t="str">
        <f t="shared" si="762"/>
        <v/>
      </c>
      <c r="DC547" s="39" t="str">
        <f t="shared" si="765"/>
        <v/>
      </c>
      <c r="DD547" s="39" t="str">
        <f t="shared" si="765"/>
        <v/>
      </c>
      <c r="DE547" s="39" t="str">
        <f t="shared" si="765"/>
        <v/>
      </c>
      <c r="DF547" s="39" t="str">
        <f t="shared" si="765"/>
        <v/>
      </c>
      <c r="DG547" s="39" t="str">
        <f t="shared" si="765"/>
        <v/>
      </c>
      <c r="DH547" s="39" t="str">
        <f t="shared" si="765"/>
        <v/>
      </c>
      <c r="DI547" s="39" t="str">
        <f t="shared" si="765"/>
        <v/>
      </c>
      <c r="DJ547" s="39" t="str">
        <f t="shared" si="765"/>
        <v/>
      </c>
      <c r="DK547" s="39" t="str">
        <f t="shared" si="765"/>
        <v/>
      </c>
      <c r="DL547" s="39" t="str">
        <f t="shared" si="765"/>
        <v/>
      </c>
      <c r="DM547" s="39" t="str">
        <f t="shared" si="765"/>
        <v/>
      </c>
      <c r="DN547" s="39" t="str">
        <f t="shared" si="765"/>
        <v/>
      </c>
      <c r="DO547" s="39" t="str">
        <f t="shared" si="765"/>
        <v/>
      </c>
      <c r="DP547" s="39" t="str">
        <f t="shared" si="765"/>
        <v/>
      </c>
      <c r="DQ547" s="39" t="str">
        <f t="shared" si="764"/>
        <v/>
      </c>
      <c r="DR547" s="39" t="str">
        <f t="shared" si="764"/>
        <v/>
      </c>
      <c r="DS547" s="39" t="str">
        <f t="shared" si="759"/>
        <v/>
      </c>
      <c r="DT547" s="39" t="str">
        <f t="shared" si="759"/>
        <v/>
      </c>
      <c r="DU547" s="39" t="str">
        <f t="shared" si="759"/>
        <v/>
      </c>
      <c r="DV547" s="39" t="str">
        <f t="shared" si="759"/>
        <v/>
      </c>
      <c r="DW547" s="39" t="str">
        <f t="shared" si="759"/>
        <v/>
      </c>
      <c r="DX547" s="39" t="str">
        <f t="shared" si="759"/>
        <v/>
      </c>
      <c r="DY547" s="39" t="str">
        <f t="shared" si="767"/>
        <v/>
      </c>
      <c r="DZ547" s="39" t="str">
        <f t="shared" si="767"/>
        <v/>
      </c>
      <c r="EA547" s="39" t="str">
        <f t="shared" si="767"/>
        <v/>
      </c>
      <c r="EB547" s="39" t="str">
        <f t="shared" si="767"/>
        <v/>
      </c>
      <c r="EC547" s="39" t="str">
        <f t="shared" si="767"/>
        <v/>
      </c>
      <c r="ED547" s="39" t="str">
        <f t="shared" si="767"/>
        <v/>
      </c>
      <c r="EE547" s="39" t="str">
        <f t="shared" si="767"/>
        <v/>
      </c>
      <c r="EF547" s="39" t="str">
        <f t="shared" si="767"/>
        <v/>
      </c>
      <c r="EG547" s="39" t="str">
        <f t="shared" si="767"/>
        <v/>
      </c>
      <c r="EH547" s="39" t="str">
        <f t="shared" si="753"/>
        <v/>
      </c>
      <c r="EI547" s="39" t="str">
        <f t="shared" si="753"/>
        <v/>
      </c>
      <c r="EJ547" s="39" t="str">
        <f t="shared" si="753"/>
        <v/>
      </c>
      <c r="EK547" s="39" t="str">
        <f t="shared" si="753"/>
        <v/>
      </c>
      <c r="EL547" s="39" t="str">
        <f t="shared" si="766"/>
        <v/>
      </c>
      <c r="EM547" s="39" t="str">
        <f t="shared" si="766"/>
        <v/>
      </c>
      <c r="EN547" s="39" t="str">
        <f t="shared" si="766"/>
        <v/>
      </c>
      <c r="EO547" s="39" t="str">
        <f t="shared" si="766"/>
        <v/>
      </c>
    </row>
    <row r="548" spans="75:145">
      <c r="BW548" s="39" t="str">
        <f t="shared" si="746"/>
        <v/>
      </c>
      <c r="BX548" s="39" t="str">
        <f t="shared" si="768"/>
        <v/>
      </c>
      <c r="BY548" s="39" t="str">
        <f t="shared" si="768"/>
        <v/>
      </c>
      <c r="BZ548" s="39" t="str">
        <f t="shared" si="768"/>
        <v/>
      </c>
      <c r="CA548" s="39" t="str">
        <f t="shared" si="768"/>
        <v/>
      </c>
      <c r="CB548" s="39" t="str">
        <f t="shared" si="768"/>
        <v/>
      </c>
      <c r="CC548" s="39" t="str">
        <f t="shared" si="768"/>
        <v/>
      </c>
      <c r="CD548" s="39" t="str">
        <f t="shared" si="768"/>
        <v/>
      </c>
      <c r="CE548" s="39" t="str">
        <f t="shared" si="768"/>
        <v/>
      </c>
      <c r="CF548" s="39" t="str">
        <f t="shared" si="768"/>
        <v/>
      </c>
      <c r="CG548" s="39" t="str">
        <f t="shared" si="768"/>
        <v/>
      </c>
      <c r="CH548" s="39" t="str">
        <f t="shared" si="768"/>
        <v/>
      </c>
      <c r="CI548" s="39" t="str">
        <f t="shared" si="768"/>
        <v/>
      </c>
      <c r="CJ548" s="39" t="str">
        <f t="shared" si="768"/>
        <v/>
      </c>
      <c r="CK548" s="39" t="str">
        <f t="shared" si="768"/>
        <v/>
      </c>
      <c r="CL548" s="39" t="str">
        <f t="shared" si="768"/>
        <v/>
      </c>
      <c r="CM548" s="39" t="str">
        <f t="shared" si="762"/>
        <v/>
      </c>
      <c r="CN548" s="39" t="str">
        <f t="shared" si="762"/>
        <v/>
      </c>
      <c r="CO548" s="39" t="str">
        <f t="shared" si="762"/>
        <v/>
      </c>
      <c r="CP548" s="39" t="str">
        <f t="shared" si="762"/>
        <v/>
      </c>
      <c r="CQ548" s="39" t="str">
        <f t="shared" si="762"/>
        <v/>
      </c>
      <c r="CR548" s="39" t="str">
        <f t="shared" si="762"/>
        <v/>
      </c>
      <c r="CS548" s="39" t="str">
        <f t="shared" si="762"/>
        <v/>
      </c>
      <c r="CT548" s="39" t="str">
        <f t="shared" si="762"/>
        <v/>
      </c>
      <c r="CU548" s="39" t="str">
        <f t="shared" si="762"/>
        <v/>
      </c>
      <c r="CV548" s="39" t="str">
        <f t="shared" si="762"/>
        <v/>
      </c>
      <c r="CW548" s="39" t="str">
        <f t="shared" si="762"/>
        <v/>
      </c>
      <c r="CX548" s="39" t="str">
        <f t="shared" si="762"/>
        <v/>
      </c>
      <c r="CY548" s="39" t="str">
        <f t="shared" si="762"/>
        <v/>
      </c>
      <c r="CZ548" s="39" t="str">
        <f t="shared" si="762"/>
        <v/>
      </c>
      <c r="DA548" s="39" t="str">
        <f t="shared" si="762"/>
        <v/>
      </c>
      <c r="DB548" s="39" t="str">
        <f t="shared" si="762"/>
        <v/>
      </c>
      <c r="DC548" s="39" t="str">
        <f t="shared" si="765"/>
        <v/>
      </c>
      <c r="DD548" s="39" t="str">
        <f t="shared" si="765"/>
        <v/>
      </c>
      <c r="DE548" s="39" t="str">
        <f t="shared" si="765"/>
        <v/>
      </c>
      <c r="DF548" s="39" t="str">
        <f t="shared" si="765"/>
        <v/>
      </c>
      <c r="DG548" s="39" t="str">
        <f t="shared" si="765"/>
        <v/>
      </c>
      <c r="DH548" s="39" t="str">
        <f t="shared" si="765"/>
        <v/>
      </c>
      <c r="DI548" s="39" t="str">
        <f t="shared" si="765"/>
        <v/>
      </c>
      <c r="DJ548" s="39" t="str">
        <f t="shared" si="765"/>
        <v/>
      </c>
      <c r="DK548" s="39" t="str">
        <f t="shared" si="765"/>
        <v/>
      </c>
      <c r="DL548" s="39" t="str">
        <f t="shared" si="765"/>
        <v/>
      </c>
      <c r="DM548" s="39" t="str">
        <f t="shared" si="765"/>
        <v/>
      </c>
      <c r="DN548" s="39" t="str">
        <f t="shared" si="765"/>
        <v/>
      </c>
      <c r="DO548" s="39" t="str">
        <f t="shared" si="765"/>
        <v/>
      </c>
      <c r="DP548" s="39" t="str">
        <f t="shared" si="765"/>
        <v/>
      </c>
      <c r="DQ548" s="39" t="str">
        <f t="shared" si="764"/>
        <v/>
      </c>
      <c r="DR548" s="39" t="str">
        <f t="shared" si="764"/>
        <v/>
      </c>
      <c r="DS548" s="39" t="str">
        <f t="shared" si="759"/>
        <v/>
      </c>
      <c r="DT548" s="39" t="str">
        <f t="shared" si="759"/>
        <v/>
      </c>
      <c r="DU548" s="39" t="str">
        <f t="shared" si="759"/>
        <v/>
      </c>
      <c r="DV548" s="39" t="str">
        <f t="shared" si="759"/>
        <v/>
      </c>
      <c r="DW548" s="39" t="str">
        <f t="shared" si="759"/>
        <v/>
      </c>
      <c r="DX548" s="39" t="str">
        <f t="shared" si="759"/>
        <v/>
      </c>
      <c r="DY548" s="39" t="str">
        <f t="shared" si="767"/>
        <v/>
      </c>
      <c r="DZ548" s="39" t="str">
        <f t="shared" si="767"/>
        <v/>
      </c>
      <c r="EA548" s="39" t="str">
        <f t="shared" si="767"/>
        <v/>
      </c>
      <c r="EB548" s="39" t="str">
        <f t="shared" si="767"/>
        <v/>
      </c>
      <c r="EC548" s="39" t="str">
        <f t="shared" si="767"/>
        <v/>
      </c>
      <c r="ED548" s="39" t="str">
        <f t="shared" si="767"/>
        <v/>
      </c>
      <c r="EE548" s="39" t="str">
        <f t="shared" si="767"/>
        <v/>
      </c>
      <c r="EF548" s="39" t="str">
        <f t="shared" si="767"/>
        <v/>
      </c>
      <c r="EG548" s="39" t="str">
        <f t="shared" si="767"/>
        <v/>
      </c>
      <c r="EH548" s="39" t="str">
        <f t="shared" si="753"/>
        <v/>
      </c>
      <c r="EI548" s="39" t="str">
        <f t="shared" si="753"/>
        <v/>
      </c>
      <c r="EJ548" s="39" t="str">
        <f t="shared" si="753"/>
        <v/>
      </c>
      <c r="EK548" s="39" t="str">
        <f t="shared" si="753"/>
        <v/>
      </c>
      <c r="EL548" s="39" t="str">
        <f t="shared" si="766"/>
        <v/>
      </c>
      <c r="EM548" s="39" t="str">
        <f t="shared" si="766"/>
        <v/>
      </c>
      <c r="EN548" s="39" t="str">
        <f t="shared" si="766"/>
        <v/>
      </c>
      <c r="EO548" s="39" t="str">
        <f t="shared" si="766"/>
        <v/>
      </c>
    </row>
    <row r="549" spans="75:145">
      <c r="BW549" s="39" t="str">
        <f t="shared" si="746"/>
        <v/>
      </c>
      <c r="BX549" s="39" t="str">
        <f t="shared" si="768"/>
        <v/>
      </c>
      <c r="BY549" s="39" t="str">
        <f t="shared" si="768"/>
        <v/>
      </c>
      <c r="BZ549" s="39" t="str">
        <f t="shared" si="768"/>
        <v/>
      </c>
      <c r="CA549" s="39" t="str">
        <f t="shared" si="768"/>
        <v/>
      </c>
      <c r="CB549" s="39" t="str">
        <f t="shared" si="768"/>
        <v/>
      </c>
      <c r="CC549" s="39" t="str">
        <f t="shared" si="768"/>
        <v/>
      </c>
      <c r="CD549" s="39" t="str">
        <f t="shared" si="768"/>
        <v/>
      </c>
      <c r="CE549" s="39" t="str">
        <f t="shared" si="768"/>
        <v/>
      </c>
      <c r="CF549" s="39" t="str">
        <f t="shared" si="768"/>
        <v/>
      </c>
      <c r="CG549" s="39" t="str">
        <f t="shared" si="768"/>
        <v/>
      </c>
      <c r="CH549" s="39" t="str">
        <f t="shared" si="768"/>
        <v/>
      </c>
      <c r="CI549" s="39" t="str">
        <f t="shared" si="768"/>
        <v/>
      </c>
      <c r="CJ549" s="39" t="str">
        <f t="shared" si="768"/>
        <v/>
      </c>
      <c r="CK549" s="39" t="str">
        <f t="shared" si="768"/>
        <v/>
      </c>
      <c r="CL549" s="39" t="str">
        <f t="shared" si="768"/>
        <v/>
      </c>
      <c r="CM549" s="39" t="str">
        <f t="shared" si="762"/>
        <v/>
      </c>
      <c r="CN549" s="39" t="str">
        <f t="shared" si="762"/>
        <v/>
      </c>
      <c r="CO549" s="39" t="str">
        <f t="shared" si="762"/>
        <v/>
      </c>
      <c r="CP549" s="39" t="str">
        <f t="shared" si="762"/>
        <v/>
      </c>
      <c r="CQ549" s="39" t="str">
        <f t="shared" si="762"/>
        <v/>
      </c>
      <c r="CR549" s="39" t="str">
        <f t="shared" si="762"/>
        <v/>
      </c>
      <c r="CS549" s="39" t="str">
        <f t="shared" si="762"/>
        <v/>
      </c>
      <c r="CT549" s="39" t="str">
        <f t="shared" si="762"/>
        <v/>
      </c>
      <c r="CU549" s="39" t="str">
        <f t="shared" si="762"/>
        <v/>
      </c>
      <c r="CV549" s="39" t="str">
        <f t="shared" si="762"/>
        <v/>
      </c>
      <c r="CW549" s="39" t="str">
        <f t="shared" si="762"/>
        <v/>
      </c>
      <c r="CX549" s="39" t="str">
        <f t="shared" si="762"/>
        <v/>
      </c>
      <c r="CY549" s="39" t="str">
        <f t="shared" si="762"/>
        <v/>
      </c>
      <c r="CZ549" s="39" t="str">
        <f t="shared" si="762"/>
        <v/>
      </c>
      <c r="DA549" s="39" t="str">
        <f t="shared" si="762"/>
        <v/>
      </c>
      <c r="DB549" s="39" t="str">
        <f t="shared" si="762"/>
        <v/>
      </c>
      <c r="DC549" s="39" t="str">
        <f t="shared" si="765"/>
        <v/>
      </c>
      <c r="DD549" s="39" t="str">
        <f t="shared" si="765"/>
        <v/>
      </c>
      <c r="DE549" s="39" t="str">
        <f t="shared" si="765"/>
        <v/>
      </c>
      <c r="DF549" s="39" t="str">
        <f t="shared" si="765"/>
        <v/>
      </c>
      <c r="DG549" s="39" t="str">
        <f t="shared" si="765"/>
        <v/>
      </c>
      <c r="DH549" s="39" t="str">
        <f t="shared" si="765"/>
        <v/>
      </c>
      <c r="DI549" s="39" t="str">
        <f t="shared" si="765"/>
        <v/>
      </c>
      <c r="DJ549" s="39" t="str">
        <f t="shared" si="765"/>
        <v/>
      </c>
      <c r="DK549" s="39" t="str">
        <f t="shared" si="765"/>
        <v/>
      </c>
      <c r="DL549" s="39" t="str">
        <f t="shared" si="765"/>
        <v/>
      </c>
      <c r="DM549" s="39" t="str">
        <f t="shared" si="765"/>
        <v/>
      </c>
      <c r="DN549" s="39" t="str">
        <f t="shared" si="765"/>
        <v/>
      </c>
      <c r="DO549" s="39" t="str">
        <f t="shared" si="765"/>
        <v/>
      </c>
      <c r="DP549" s="39" t="str">
        <f t="shared" si="765"/>
        <v/>
      </c>
      <c r="DQ549" s="39" t="str">
        <f t="shared" si="764"/>
        <v/>
      </c>
      <c r="DR549" s="39" t="str">
        <f t="shared" si="764"/>
        <v/>
      </c>
      <c r="DS549" s="39" t="str">
        <f t="shared" si="759"/>
        <v/>
      </c>
      <c r="DT549" s="39" t="str">
        <f t="shared" si="759"/>
        <v/>
      </c>
      <c r="DU549" s="39" t="str">
        <f t="shared" si="759"/>
        <v/>
      </c>
      <c r="DV549" s="39" t="str">
        <f t="shared" si="759"/>
        <v/>
      </c>
      <c r="DW549" s="39" t="str">
        <f t="shared" si="759"/>
        <v/>
      </c>
      <c r="DX549" s="39" t="str">
        <f t="shared" si="759"/>
        <v/>
      </c>
      <c r="DY549" s="39" t="str">
        <f t="shared" si="767"/>
        <v/>
      </c>
      <c r="DZ549" s="39" t="str">
        <f t="shared" si="767"/>
        <v/>
      </c>
      <c r="EA549" s="39" t="str">
        <f t="shared" si="767"/>
        <v/>
      </c>
      <c r="EB549" s="39" t="str">
        <f t="shared" si="767"/>
        <v/>
      </c>
      <c r="EC549" s="39" t="str">
        <f t="shared" si="767"/>
        <v/>
      </c>
      <c r="ED549" s="39" t="str">
        <f t="shared" si="767"/>
        <v/>
      </c>
      <c r="EE549" s="39" t="str">
        <f t="shared" si="767"/>
        <v/>
      </c>
      <c r="EF549" s="39" t="str">
        <f t="shared" si="767"/>
        <v/>
      </c>
      <c r="EG549" s="39" t="str">
        <f t="shared" si="767"/>
        <v/>
      </c>
      <c r="EH549" s="39" t="str">
        <f t="shared" si="753"/>
        <v/>
      </c>
      <c r="EI549" s="39" t="str">
        <f t="shared" si="753"/>
        <v/>
      </c>
      <c r="EJ549" s="39" t="str">
        <f t="shared" si="753"/>
        <v/>
      </c>
      <c r="EK549" s="39" t="str">
        <f t="shared" si="753"/>
        <v/>
      </c>
      <c r="EL549" s="39" t="str">
        <f t="shared" si="766"/>
        <v/>
      </c>
      <c r="EM549" s="39" t="str">
        <f t="shared" si="766"/>
        <v/>
      </c>
      <c r="EN549" s="39" t="str">
        <f t="shared" si="766"/>
        <v/>
      </c>
      <c r="EO549" s="39" t="str">
        <f t="shared" si="766"/>
        <v/>
      </c>
    </row>
    <row r="550" spans="75:145">
      <c r="BW550" s="39" t="str">
        <f t="shared" si="746"/>
        <v/>
      </c>
      <c r="BX550" s="39" t="str">
        <f t="shared" si="768"/>
        <v/>
      </c>
      <c r="BY550" s="39" t="str">
        <f t="shared" si="768"/>
        <v/>
      </c>
      <c r="BZ550" s="39" t="str">
        <f t="shared" si="768"/>
        <v/>
      </c>
      <c r="CA550" s="39" t="str">
        <f t="shared" si="768"/>
        <v/>
      </c>
      <c r="CB550" s="39" t="str">
        <f t="shared" si="768"/>
        <v/>
      </c>
      <c r="CC550" s="39" t="str">
        <f t="shared" si="768"/>
        <v/>
      </c>
      <c r="CD550" s="39" t="str">
        <f t="shared" si="768"/>
        <v/>
      </c>
      <c r="CE550" s="39" t="str">
        <f t="shared" si="768"/>
        <v/>
      </c>
      <c r="CF550" s="39" t="str">
        <f t="shared" si="768"/>
        <v/>
      </c>
      <c r="CG550" s="39" t="str">
        <f t="shared" si="768"/>
        <v/>
      </c>
      <c r="CH550" s="39" t="str">
        <f t="shared" si="768"/>
        <v/>
      </c>
      <c r="CI550" s="39" t="str">
        <f t="shared" si="768"/>
        <v/>
      </c>
      <c r="CJ550" s="39" t="str">
        <f t="shared" si="768"/>
        <v/>
      </c>
      <c r="CK550" s="39" t="str">
        <f t="shared" si="768"/>
        <v/>
      </c>
      <c r="CL550" s="39" t="str">
        <f t="shared" si="768"/>
        <v/>
      </c>
      <c r="CM550" s="39" t="str">
        <f t="shared" si="762"/>
        <v/>
      </c>
      <c r="CN550" s="39" t="str">
        <f t="shared" si="762"/>
        <v/>
      </c>
      <c r="CO550" s="39" t="str">
        <f t="shared" si="762"/>
        <v/>
      </c>
      <c r="CP550" s="39" t="str">
        <f t="shared" si="762"/>
        <v/>
      </c>
      <c r="CQ550" s="39" t="str">
        <f t="shared" si="762"/>
        <v/>
      </c>
      <c r="CR550" s="39" t="str">
        <f t="shared" si="762"/>
        <v/>
      </c>
      <c r="CS550" s="39" t="str">
        <f t="shared" si="762"/>
        <v/>
      </c>
      <c r="CT550" s="39" t="str">
        <f t="shared" si="762"/>
        <v/>
      </c>
      <c r="CU550" s="39" t="str">
        <f t="shared" si="762"/>
        <v/>
      </c>
      <c r="CV550" s="39" t="str">
        <f t="shared" ref="CV550:DE576" si="769">IF(AB550="","","|n|cffffcc00"&amp;CV$2&amp;"：|r"&amp;AB550&amp;CV$1)</f>
        <v/>
      </c>
      <c r="CW550" s="39" t="str">
        <f t="shared" si="769"/>
        <v/>
      </c>
      <c r="CX550" s="39" t="str">
        <f t="shared" si="769"/>
        <v/>
      </c>
      <c r="CY550" s="39" t="str">
        <f t="shared" si="769"/>
        <v/>
      </c>
      <c r="CZ550" s="39" t="str">
        <f t="shared" si="769"/>
        <v/>
      </c>
      <c r="DA550" s="39" t="str">
        <f t="shared" si="769"/>
        <v/>
      </c>
      <c r="DB550" s="39" t="str">
        <f t="shared" si="769"/>
        <v/>
      </c>
      <c r="DC550" s="39" t="str">
        <f t="shared" si="765"/>
        <v/>
      </c>
      <c r="DD550" s="39" t="str">
        <f t="shared" si="765"/>
        <v/>
      </c>
      <c r="DE550" s="39" t="str">
        <f t="shared" si="765"/>
        <v/>
      </c>
      <c r="DF550" s="39" t="str">
        <f t="shared" si="765"/>
        <v/>
      </c>
      <c r="DG550" s="39" t="str">
        <f t="shared" si="765"/>
        <v/>
      </c>
      <c r="DH550" s="39" t="str">
        <f t="shared" si="765"/>
        <v/>
      </c>
      <c r="DI550" s="39" t="str">
        <f t="shared" si="765"/>
        <v/>
      </c>
      <c r="DJ550" s="39" t="str">
        <f t="shared" si="765"/>
        <v/>
      </c>
      <c r="DK550" s="39" t="str">
        <f t="shared" si="765"/>
        <v/>
      </c>
      <c r="DL550" s="39" t="str">
        <f t="shared" si="765"/>
        <v/>
      </c>
      <c r="DM550" s="39" t="str">
        <f t="shared" si="765"/>
        <v/>
      </c>
      <c r="DN550" s="39" t="str">
        <f t="shared" si="765"/>
        <v/>
      </c>
      <c r="DO550" s="39" t="str">
        <f t="shared" si="765"/>
        <v/>
      </c>
      <c r="DP550" s="39" t="str">
        <f t="shared" si="765"/>
        <v/>
      </c>
      <c r="DQ550" s="39" t="str">
        <f t="shared" si="764"/>
        <v/>
      </c>
      <c r="DR550" s="39" t="str">
        <f t="shared" si="764"/>
        <v/>
      </c>
      <c r="DS550" s="39" t="str">
        <f t="shared" si="759"/>
        <v/>
      </c>
      <c r="DT550" s="39" t="str">
        <f t="shared" si="759"/>
        <v/>
      </c>
      <c r="DU550" s="39" t="str">
        <f t="shared" si="759"/>
        <v/>
      </c>
      <c r="DV550" s="39" t="str">
        <f t="shared" si="759"/>
        <v/>
      </c>
      <c r="DW550" s="39" t="str">
        <f t="shared" si="759"/>
        <v/>
      </c>
      <c r="DX550" s="39" t="str">
        <f t="shared" si="759"/>
        <v/>
      </c>
      <c r="DY550" s="39" t="str">
        <f t="shared" si="767"/>
        <v/>
      </c>
      <c r="DZ550" s="39" t="str">
        <f t="shared" si="767"/>
        <v/>
      </c>
      <c r="EA550" s="39" t="str">
        <f t="shared" si="767"/>
        <v/>
      </c>
      <c r="EB550" s="39" t="str">
        <f t="shared" si="767"/>
        <v/>
      </c>
      <c r="EC550" s="39" t="str">
        <f t="shared" si="767"/>
        <v/>
      </c>
      <c r="ED550" s="39" t="str">
        <f t="shared" si="767"/>
        <v/>
      </c>
      <c r="EE550" s="39" t="str">
        <f t="shared" si="767"/>
        <v/>
      </c>
      <c r="EF550" s="39" t="str">
        <f t="shared" si="767"/>
        <v/>
      </c>
      <c r="EG550" s="39" t="str">
        <f t="shared" si="767"/>
        <v/>
      </c>
      <c r="EH550" s="39" t="str">
        <f t="shared" si="753"/>
        <v/>
      </c>
      <c r="EI550" s="39" t="str">
        <f t="shared" si="753"/>
        <v/>
      </c>
      <c r="EJ550" s="39" t="str">
        <f t="shared" si="753"/>
        <v/>
      </c>
      <c r="EK550" s="39" t="str">
        <f t="shared" si="753"/>
        <v/>
      </c>
      <c r="EL550" s="39" t="str">
        <f t="shared" si="766"/>
        <v/>
      </c>
      <c r="EM550" s="39" t="str">
        <f t="shared" si="766"/>
        <v/>
      </c>
      <c r="EN550" s="39" t="str">
        <f t="shared" si="766"/>
        <v/>
      </c>
      <c r="EO550" s="39" t="str">
        <f t="shared" si="766"/>
        <v/>
      </c>
    </row>
    <row r="551" spans="75:145">
      <c r="BW551" s="39" t="str">
        <f t="shared" ref="BW551:BW614" si="770">CONCATENATE(BX551,BY551,BZ551,CA551,CB551,CC551,CD551,CE551,CF551,CG551,CH551,CI551,CJ551,CK551,CL551,CM551,CN551,CO551,CP551,CQ551,CR551,CS551,CT551,CU551,CV551,CW551,CX551,CY551,CZ551,DA551,DB551,DC551,DD551,DE551,DF551,DG551,DH551,DI551,DJ551,DK551,DL551,DM551,DN551,DO551,DP551,DQ551,DR551,DS551,DT551,DU551,DV551,DW551,DX551,DY551,DZ551,EA551,EB551,EC551,ED551,EE551,EF551,EG551,EH551,EI551,EJ551,EK551,EL551,EM551,EN551,EO551)</f>
        <v/>
      </c>
      <c r="BX551" s="39" t="str">
        <f t="shared" si="768"/>
        <v/>
      </c>
      <c r="BY551" s="39" t="str">
        <f t="shared" si="768"/>
        <v/>
      </c>
      <c r="BZ551" s="39" t="str">
        <f t="shared" si="768"/>
        <v/>
      </c>
      <c r="CA551" s="39" t="str">
        <f t="shared" si="768"/>
        <v/>
      </c>
      <c r="CB551" s="39" t="str">
        <f t="shared" si="768"/>
        <v/>
      </c>
      <c r="CC551" s="39" t="str">
        <f t="shared" si="768"/>
        <v/>
      </c>
      <c r="CD551" s="39" t="str">
        <f t="shared" si="768"/>
        <v/>
      </c>
      <c r="CE551" s="39" t="str">
        <f t="shared" si="768"/>
        <v/>
      </c>
      <c r="CF551" s="39" t="str">
        <f t="shared" si="768"/>
        <v/>
      </c>
      <c r="CG551" s="39" t="str">
        <f t="shared" si="768"/>
        <v/>
      </c>
      <c r="CH551" s="39" t="str">
        <f t="shared" si="768"/>
        <v/>
      </c>
      <c r="CI551" s="39" t="str">
        <f t="shared" si="768"/>
        <v/>
      </c>
      <c r="CJ551" s="39" t="str">
        <f t="shared" si="768"/>
        <v/>
      </c>
      <c r="CK551" s="39" t="str">
        <f t="shared" si="768"/>
        <v/>
      </c>
      <c r="CL551" s="39" t="str">
        <f t="shared" si="768"/>
        <v/>
      </c>
      <c r="CM551" s="39" t="str">
        <f t="shared" si="768"/>
        <v/>
      </c>
      <c r="CN551" s="39" t="str">
        <f t="shared" ref="CN551:CY580" si="771">IF(T551="","","|n|cffffcc00"&amp;CN$2&amp;"：|r"&amp;T551&amp;CN$1)</f>
        <v/>
      </c>
      <c r="CO551" s="39" t="str">
        <f t="shared" si="771"/>
        <v/>
      </c>
      <c r="CP551" s="39" t="str">
        <f t="shared" si="771"/>
        <v/>
      </c>
      <c r="CQ551" s="39" t="str">
        <f t="shared" si="771"/>
        <v/>
      </c>
      <c r="CR551" s="39" t="str">
        <f t="shared" si="771"/>
        <v/>
      </c>
      <c r="CS551" s="39" t="str">
        <f t="shared" si="771"/>
        <v/>
      </c>
      <c r="CT551" s="39" t="str">
        <f t="shared" si="771"/>
        <v/>
      </c>
      <c r="CU551" s="39" t="str">
        <f t="shared" si="771"/>
        <v/>
      </c>
      <c r="CV551" s="39" t="str">
        <f t="shared" si="769"/>
        <v/>
      </c>
      <c r="CW551" s="39" t="str">
        <f t="shared" si="769"/>
        <v/>
      </c>
      <c r="CX551" s="39" t="str">
        <f t="shared" si="769"/>
        <v/>
      </c>
      <c r="CY551" s="39" t="str">
        <f t="shared" si="769"/>
        <v/>
      </c>
      <c r="CZ551" s="39" t="str">
        <f t="shared" si="769"/>
        <v/>
      </c>
      <c r="DA551" s="39" t="str">
        <f t="shared" si="769"/>
        <v/>
      </c>
      <c r="DB551" s="39" t="str">
        <f t="shared" si="769"/>
        <v/>
      </c>
      <c r="DC551" s="39" t="str">
        <f t="shared" si="765"/>
        <v/>
      </c>
      <c r="DD551" s="39" t="str">
        <f t="shared" si="765"/>
        <v/>
      </c>
      <c r="DE551" s="39" t="str">
        <f t="shared" si="765"/>
        <v/>
      </c>
      <c r="DF551" s="39" t="str">
        <f t="shared" si="765"/>
        <v/>
      </c>
      <c r="DG551" s="39" t="str">
        <f t="shared" si="765"/>
        <v/>
      </c>
      <c r="DH551" s="39" t="str">
        <f t="shared" si="765"/>
        <v/>
      </c>
      <c r="DI551" s="39" t="str">
        <f t="shared" si="765"/>
        <v/>
      </c>
      <c r="DJ551" s="39" t="str">
        <f t="shared" si="765"/>
        <v/>
      </c>
      <c r="DK551" s="39" t="str">
        <f t="shared" si="765"/>
        <v/>
      </c>
      <c r="DL551" s="39" t="str">
        <f t="shared" si="765"/>
        <v/>
      </c>
      <c r="DM551" s="39" t="str">
        <f t="shared" si="765"/>
        <v/>
      </c>
      <c r="DN551" s="39" t="str">
        <f t="shared" si="765"/>
        <v/>
      </c>
      <c r="DO551" s="39" t="str">
        <f t="shared" si="765"/>
        <v/>
      </c>
      <c r="DP551" s="39" t="str">
        <f t="shared" si="765"/>
        <v/>
      </c>
      <c r="DQ551" s="39" t="str">
        <f t="shared" si="764"/>
        <v/>
      </c>
      <c r="DR551" s="39" t="str">
        <f t="shared" si="764"/>
        <v/>
      </c>
      <c r="DS551" s="39" t="str">
        <f t="shared" si="759"/>
        <v/>
      </c>
      <c r="DT551" s="39" t="str">
        <f t="shared" si="759"/>
        <v/>
      </c>
      <c r="DU551" s="39" t="str">
        <f t="shared" si="759"/>
        <v/>
      </c>
      <c r="DV551" s="39" t="str">
        <f t="shared" si="759"/>
        <v/>
      </c>
      <c r="DW551" s="39" t="str">
        <f t="shared" si="759"/>
        <v/>
      </c>
      <c r="DX551" s="39" t="str">
        <f t="shared" si="759"/>
        <v/>
      </c>
      <c r="DY551" s="39" t="str">
        <f t="shared" si="767"/>
        <v/>
      </c>
      <c r="DZ551" s="39" t="str">
        <f t="shared" si="767"/>
        <v/>
      </c>
      <c r="EA551" s="39" t="str">
        <f t="shared" si="767"/>
        <v/>
      </c>
      <c r="EB551" s="39" t="str">
        <f t="shared" si="767"/>
        <v/>
      </c>
      <c r="EC551" s="39" t="str">
        <f t="shared" si="767"/>
        <v/>
      </c>
      <c r="ED551" s="39" t="str">
        <f t="shared" si="767"/>
        <v/>
      </c>
      <c r="EE551" s="39" t="str">
        <f t="shared" si="767"/>
        <v/>
      </c>
      <c r="EF551" s="39" t="str">
        <f t="shared" si="767"/>
        <v/>
      </c>
      <c r="EG551" s="39" t="str">
        <f t="shared" si="767"/>
        <v/>
      </c>
      <c r="EH551" s="39" t="str">
        <f t="shared" si="753"/>
        <v/>
      </c>
      <c r="EI551" s="39" t="str">
        <f t="shared" si="753"/>
        <v/>
      </c>
      <c r="EJ551" s="39" t="str">
        <f t="shared" si="753"/>
        <v/>
      </c>
      <c r="EK551" s="39" t="str">
        <f t="shared" si="753"/>
        <v/>
      </c>
      <c r="EL551" s="39" t="str">
        <f t="shared" si="766"/>
        <v/>
      </c>
      <c r="EM551" s="39" t="str">
        <f t="shared" si="766"/>
        <v/>
      </c>
      <c r="EN551" s="39" t="str">
        <f t="shared" si="766"/>
        <v/>
      </c>
      <c r="EO551" s="39" t="str">
        <f t="shared" si="766"/>
        <v/>
      </c>
    </row>
    <row r="552" spans="75:145">
      <c r="BW552" s="39" t="str">
        <f t="shared" si="770"/>
        <v/>
      </c>
      <c r="BX552" s="39" t="str">
        <f t="shared" si="768"/>
        <v/>
      </c>
      <c r="BY552" s="39" t="str">
        <f t="shared" si="768"/>
        <v/>
      </c>
      <c r="BZ552" s="39" t="str">
        <f t="shared" si="768"/>
        <v/>
      </c>
      <c r="CA552" s="39" t="str">
        <f t="shared" si="768"/>
        <v/>
      </c>
      <c r="CB552" s="39" t="str">
        <f t="shared" si="768"/>
        <v/>
      </c>
      <c r="CC552" s="39" t="str">
        <f t="shared" si="768"/>
        <v/>
      </c>
      <c r="CD552" s="39" t="str">
        <f t="shared" si="768"/>
        <v/>
      </c>
      <c r="CE552" s="39" t="str">
        <f t="shared" si="768"/>
        <v/>
      </c>
      <c r="CF552" s="39" t="str">
        <f t="shared" si="768"/>
        <v/>
      </c>
      <c r="CG552" s="39" t="str">
        <f t="shared" si="768"/>
        <v/>
      </c>
      <c r="CH552" s="39" t="str">
        <f t="shared" si="768"/>
        <v/>
      </c>
      <c r="CI552" s="39" t="str">
        <f t="shared" si="768"/>
        <v/>
      </c>
      <c r="CJ552" s="39" t="str">
        <f t="shared" si="768"/>
        <v/>
      </c>
      <c r="CK552" s="39" t="str">
        <f t="shared" si="768"/>
        <v/>
      </c>
      <c r="CL552" s="39" t="str">
        <f t="shared" si="768"/>
        <v/>
      </c>
      <c r="CM552" s="39" t="str">
        <f t="shared" si="768"/>
        <v/>
      </c>
      <c r="CN552" s="39" t="str">
        <f t="shared" si="771"/>
        <v/>
      </c>
      <c r="CO552" s="39" t="str">
        <f t="shared" si="771"/>
        <v/>
      </c>
      <c r="CP552" s="39" t="str">
        <f t="shared" si="771"/>
        <v/>
      </c>
      <c r="CQ552" s="39" t="str">
        <f t="shared" si="771"/>
        <v/>
      </c>
      <c r="CR552" s="39" t="str">
        <f t="shared" si="771"/>
        <v/>
      </c>
      <c r="CS552" s="39" t="str">
        <f t="shared" si="771"/>
        <v/>
      </c>
      <c r="CT552" s="39" t="str">
        <f t="shared" si="771"/>
        <v/>
      </c>
      <c r="CU552" s="39" t="str">
        <f t="shared" si="771"/>
        <v/>
      </c>
      <c r="CV552" s="39" t="str">
        <f t="shared" si="769"/>
        <v/>
      </c>
      <c r="CW552" s="39" t="str">
        <f t="shared" si="769"/>
        <v/>
      </c>
      <c r="CX552" s="39" t="str">
        <f t="shared" si="769"/>
        <v/>
      </c>
      <c r="CY552" s="39" t="str">
        <f t="shared" si="769"/>
        <v/>
      </c>
      <c r="CZ552" s="39" t="str">
        <f t="shared" si="769"/>
        <v/>
      </c>
      <c r="DA552" s="39" t="str">
        <f t="shared" si="769"/>
        <v/>
      </c>
      <c r="DB552" s="39" t="str">
        <f t="shared" si="769"/>
        <v/>
      </c>
      <c r="DC552" s="39" t="str">
        <f t="shared" si="765"/>
        <v/>
      </c>
      <c r="DD552" s="39" t="str">
        <f t="shared" si="765"/>
        <v/>
      </c>
      <c r="DE552" s="39" t="str">
        <f t="shared" si="765"/>
        <v/>
      </c>
      <c r="DF552" s="39" t="str">
        <f t="shared" ref="DF552:DP575" si="772">IF(AL552="","","|n|cffffcc00"&amp;DF$2&amp;"：|r"&amp;AL552&amp;DF$1)</f>
        <v/>
      </c>
      <c r="DG552" s="39" t="str">
        <f t="shared" si="772"/>
        <v/>
      </c>
      <c r="DH552" s="39" t="str">
        <f t="shared" si="772"/>
        <v/>
      </c>
      <c r="DI552" s="39" t="str">
        <f t="shared" si="772"/>
        <v/>
      </c>
      <c r="DJ552" s="39" t="str">
        <f t="shared" si="772"/>
        <v/>
      </c>
      <c r="DK552" s="39" t="str">
        <f t="shared" si="772"/>
        <v/>
      </c>
      <c r="DL552" s="39" t="str">
        <f t="shared" si="772"/>
        <v/>
      </c>
      <c r="DM552" s="39" t="str">
        <f t="shared" si="772"/>
        <v/>
      </c>
      <c r="DN552" s="39" t="str">
        <f t="shared" si="772"/>
        <v/>
      </c>
      <c r="DO552" s="39" t="str">
        <f t="shared" si="772"/>
        <v/>
      </c>
      <c r="DP552" s="39" t="str">
        <f t="shared" si="772"/>
        <v/>
      </c>
      <c r="DQ552" s="39" t="str">
        <f t="shared" si="764"/>
        <v/>
      </c>
      <c r="DR552" s="39" t="str">
        <f t="shared" si="764"/>
        <v/>
      </c>
      <c r="DS552" s="39" t="str">
        <f t="shared" si="759"/>
        <v/>
      </c>
      <c r="DT552" s="39" t="str">
        <f t="shared" si="759"/>
        <v/>
      </c>
      <c r="DU552" s="39" t="str">
        <f t="shared" si="759"/>
        <v/>
      </c>
      <c r="DV552" s="39" t="str">
        <f t="shared" si="759"/>
        <v/>
      </c>
      <c r="DW552" s="39" t="str">
        <f t="shared" si="759"/>
        <v/>
      </c>
      <c r="DX552" s="39" t="str">
        <f t="shared" si="759"/>
        <v/>
      </c>
      <c r="DY552" s="39" t="str">
        <f t="shared" si="767"/>
        <v/>
      </c>
      <c r="DZ552" s="39" t="str">
        <f t="shared" si="767"/>
        <v/>
      </c>
      <c r="EA552" s="39" t="str">
        <f t="shared" si="767"/>
        <v/>
      </c>
      <c r="EB552" s="39" t="str">
        <f t="shared" si="767"/>
        <v/>
      </c>
      <c r="EC552" s="39" t="str">
        <f t="shared" si="767"/>
        <v/>
      </c>
      <c r="ED552" s="39" t="str">
        <f t="shared" si="767"/>
        <v/>
      </c>
      <c r="EE552" s="39" t="str">
        <f t="shared" si="767"/>
        <v/>
      </c>
      <c r="EF552" s="39" t="str">
        <f t="shared" si="767"/>
        <v/>
      </c>
      <c r="EG552" s="39" t="str">
        <f t="shared" si="767"/>
        <v/>
      </c>
      <c r="EH552" s="39" t="str">
        <f t="shared" si="753"/>
        <v/>
      </c>
      <c r="EI552" s="39" t="str">
        <f t="shared" si="753"/>
        <v/>
      </c>
      <c r="EJ552" s="39" t="str">
        <f t="shared" si="753"/>
        <v/>
      </c>
      <c r="EK552" s="39" t="str">
        <f t="shared" si="753"/>
        <v/>
      </c>
      <c r="EL552" s="39" t="str">
        <f t="shared" si="766"/>
        <v/>
      </c>
      <c r="EM552" s="39" t="str">
        <f t="shared" si="766"/>
        <v/>
      </c>
      <c r="EN552" s="39" t="str">
        <f t="shared" si="766"/>
        <v/>
      </c>
      <c r="EO552" s="39" t="str">
        <f t="shared" si="766"/>
        <v/>
      </c>
    </row>
    <row r="553" spans="75:145">
      <c r="BW553" s="39" t="str">
        <f t="shared" si="770"/>
        <v/>
      </c>
      <c r="BX553" s="39" t="str">
        <f t="shared" si="768"/>
        <v/>
      </c>
      <c r="BY553" s="39" t="str">
        <f t="shared" si="768"/>
        <v/>
      </c>
      <c r="BZ553" s="39" t="str">
        <f t="shared" si="768"/>
        <v/>
      </c>
      <c r="CA553" s="39" t="str">
        <f t="shared" si="768"/>
        <v/>
      </c>
      <c r="CB553" s="39" t="str">
        <f t="shared" si="768"/>
        <v/>
      </c>
      <c r="CC553" s="39" t="str">
        <f t="shared" si="768"/>
        <v/>
      </c>
      <c r="CD553" s="39" t="str">
        <f t="shared" si="768"/>
        <v/>
      </c>
      <c r="CE553" s="39" t="str">
        <f t="shared" si="768"/>
        <v/>
      </c>
      <c r="CF553" s="39" t="str">
        <f t="shared" si="768"/>
        <v/>
      </c>
      <c r="CG553" s="39" t="str">
        <f t="shared" si="768"/>
        <v/>
      </c>
      <c r="CH553" s="39" t="str">
        <f t="shared" si="768"/>
        <v/>
      </c>
      <c r="CI553" s="39" t="str">
        <f t="shared" si="768"/>
        <v/>
      </c>
      <c r="CJ553" s="39" t="str">
        <f t="shared" si="768"/>
        <v/>
      </c>
      <c r="CK553" s="39" t="str">
        <f t="shared" si="768"/>
        <v/>
      </c>
      <c r="CL553" s="39" t="str">
        <f t="shared" si="768"/>
        <v/>
      </c>
      <c r="CM553" s="39" t="str">
        <f t="shared" si="768"/>
        <v/>
      </c>
      <c r="CN553" s="39" t="str">
        <f t="shared" si="771"/>
        <v/>
      </c>
      <c r="CO553" s="39" t="str">
        <f t="shared" si="771"/>
        <v/>
      </c>
      <c r="CP553" s="39" t="str">
        <f t="shared" si="771"/>
        <v/>
      </c>
      <c r="CQ553" s="39" t="str">
        <f t="shared" si="771"/>
        <v/>
      </c>
      <c r="CR553" s="39" t="str">
        <f t="shared" si="771"/>
        <v/>
      </c>
      <c r="CS553" s="39" t="str">
        <f t="shared" si="771"/>
        <v/>
      </c>
      <c r="CT553" s="39" t="str">
        <f t="shared" si="771"/>
        <v/>
      </c>
      <c r="CU553" s="39" t="str">
        <f t="shared" si="771"/>
        <v/>
      </c>
      <c r="CV553" s="39" t="str">
        <f t="shared" si="769"/>
        <v/>
      </c>
      <c r="CW553" s="39" t="str">
        <f t="shared" si="769"/>
        <v/>
      </c>
      <c r="CX553" s="39" t="str">
        <f t="shared" si="769"/>
        <v/>
      </c>
      <c r="CY553" s="39" t="str">
        <f t="shared" si="769"/>
        <v/>
      </c>
      <c r="CZ553" s="39" t="str">
        <f t="shared" si="769"/>
        <v/>
      </c>
      <c r="DA553" s="39" t="str">
        <f t="shared" si="769"/>
        <v/>
      </c>
      <c r="DB553" s="39" t="str">
        <f t="shared" si="769"/>
        <v/>
      </c>
      <c r="DC553" s="39" t="str">
        <f t="shared" si="769"/>
        <v/>
      </c>
      <c r="DD553" s="39" t="str">
        <f t="shared" si="769"/>
        <v/>
      </c>
      <c r="DE553" s="39" t="str">
        <f t="shared" si="769"/>
        <v/>
      </c>
      <c r="DF553" s="39" t="str">
        <f t="shared" si="772"/>
        <v/>
      </c>
      <c r="DG553" s="39" t="str">
        <f t="shared" si="772"/>
        <v/>
      </c>
      <c r="DH553" s="39" t="str">
        <f t="shared" si="772"/>
        <v/>
      </c>
      <c r="DI553" s="39" t="str">
        <f t="shared" si="772"/>
        <v/>
      </c>
      <c r="DJ553" s="39" t="str">
        <f t="shared" si="772"/>
        <v/>
      </c>
      <c r="DK553" s="39" t="str">
        <f t="shared" si="772"/>
        <v/>
      </c>
      <c r="DL553" s="39" t="str">
        <f t="shared" si="772"/>
        <v/>
      </c>
      <c r="DM553" s="39" t="str">
        <f t="shared" si="772"/>
        <v/>
      </c>
      <c r="DN553" s="39" t="str">
        <f t="shared" si="772"/>
        <v/>
      </c>
      <c r="DO553" s="39" t="str">
        <f t="shared" si="772"/>
        <v/>
      </c>
      <c r="DP553" s="39" t="str">
        <f t="shared" si="772"/>
        <v/>
      </c>
      <c r="DQ553" s="39" t="str">
        <f t="shared" si="764"/>
        <v/>
      </c>
      <c r="DR553" s="39" t="str">
        <f t="shared" si="764"/>
        <v/>
      </c>
      <c r="DS553" s="39" t="str">
        <f t="shared" si="759"/>
        <v/>
      </c>
      <c r="DT553" s="39" t="str">
        <f t="shared" si="759"/>
        <v/>
      </c>
      <c r="DU553" s="39" t="str">
        <f t="shared" si="759"/>
        <v/>
      </c>
      <c r="DV553" s="39" t="str">
        <f t="shared" si="759"/>
        <v/>
      </c>
      <c r="DW553" s="39" t="str">
        <f t="shared" si="759"/>
        <v/>
      </c>
      <c r="DX553" s="39" t="str">
        <f t="shared" si="759"/>
        <v/>
      </c>
      <c r="DY553" s="39" t="str">
        <f t="shared" si="767"/>
        <v/>
      </c>
      <c r="DZ553" s="39" t="str">
        <f t="shared" si="767"/>
        <v/>
      </c>
      <c r="EA553" s="39" t="str">
        <f t="shared" si="767"/>
        <v/>
      </c>
      <c r="EB553" s="39" t="str">
        <f t="shared" si="767"/>
        <v/>
      </c>
      <c r="EC553" s="39" t="str">
        <f t="shared" si="767"/>
        <v/>
      </c>
      <c r="ED553" s="39" t="str">
        <f t="shared" si="767"/>
        <v/>
      </c>
      <c r="EE553" s="39" t="str">
        <f t="shared" si="767"/>
        <v/>
      </c>
      <c r="EF553" s="39" t="str">
        <f t="shared" si="767"/>
        <v/>
      </c>
      <c r="EG553" s="39" t="str">
        <f t="shared" si="767"/>
        <v/>
      </c>
      <c r="EH553" s="39" t="str">
        <f t="shared" si="753"/>
        <v/>
      </c>
      <c r="EI553" s="39" t="str">
        <f t="shared" si="753"/>
        <v/>
      </c>
      <c r="EJ553" s="39" t="str">
        <f t="shared" si="753"/>
        <v/>
      </c>
      <c r="EK553" s="39" t="str">
        <f t="shared" si="753"/>
        <v/>
      </c>
      <c r="EL553" s="39" t="str">
        <f t="shared" si="766"/>
        <v/>
      </c>
      <c r="EM553" s="39" t="str">
        <f t="shared" si="766"/>
        <v/>
      </c>
      <c r="EN553" s="39" t="str">
        <f t="shared" si="766"/>
        <v/>
      </c>
      <c r="EO553" s="39" t="str">
        <f t="shared" si="766"/>
        <v/>
      </c>
    </row>
    <row r="554" spans="75:145">
      <c r="BW554" s="39" t="str">
        <f t="shared" si="770"/>
        <v/>
      </c>
      <c r="BX554" s="39" t="str">
        <f t="shared" si="768"/>
        <v/>
      </c>
      <c r="BY554" s="39" t="str">
        <f t="shared" si="768"/>
        <v/>
      </c>
      <c r="BZ554" s="39" t="str">
        <f t="shared" si="768"/>
        <v/>
      </c>
      <c r="CA554" s="39" t="str">
        <f t="shared" si="768"/>
        <v/>
      </c>
      <c r="CB554" s="39" t="str">
        <f t="shared" si="768"/>
        <v/>
      </c>
      <c r="CC554" s="39" t="str">
        <f t="shared" si="768"/>
        <v/>
      </c>
      <c r="CD554" s="39" t="str">
        <f t="shared" si="768"/>
        <v/>
      </c>
      <c r="CE554" s="39" t="str">
        <f t="shared" si="768"/>
        <v/>
      </c>
      <c r="CF554" s="39" t="str">
        <f t="shared" si="768"/>
        <v/>
      </c>
      <c r="CG554" s="39" t="str">
        <f t="shared" si="768"/>
        <v/>
      </c>
      <c r="CH554" s="39" t="str">
        <f t="shared" si="768"/>
        <v/>
      </c>
      <c r="CI554" s="39" t="str">
        <f t="shared" si="768"/>
        <v/>
      </c>
      <c r="CJ554" s="39" t="str">
        <f t="shared" si="768"/>
        <v/>
      </c>
      <c r="CK554" s="39" t="str">
        <f t="shared" si="768"/>
        <v/>
      </c>
      <c r="CL554" s="39" t="str">
        <f t="shared" si="768"/>
        <v/>
      </c>
      <c r="CM554" s="39" t="str">
        <f t="shared" si="768"/>
        <v/>
      </c>
      <c r="CN554" s="39" t="str">
        <f t="shared" si="771"/>
        <v/>
      </c>
      <c r="CO554" s="39" t="str">
        <f t="shared" si="771"/>
        <v/>
      </c>
      <c r="CP554" s="39" t="str">
        <f t="shared" si="771"/>
        <v/>
      </c>
      <c r="CQ554" s="39" t="str">
        <f t="shared" si="771"/>
        <v/>
      </c>
      <c r="CR554" s="39" t="str">
        <f t="shared" si="771"/>
        <v/>
      </c>
      <c r="CS554" s="39" t="str">
        <f t="shared" si="771"/>
        <v/>
      </c>
      <c r="CT554" s="39" t="str">
        <f t="shared" si="771"/>
        <v/>
      </c>
      <c r="CU554" s="39" t="str">
        <f t="shared" si="771"/>
        <v/>
      </c>
      <c r="CV554" s="39" t="str">
        <f t="shared" si="769"/>
        <v/>
      </c>
      <c r="CW554" s="39" t="str">
        <f t="shared" si="769"/>
        <v/>
      </c>
      <c r="CX554" s="39" t="str">
        <f t="shared" si="769"/>
        <v/>
      </c>
      <c r="CY554" s="39" t="str">
        <f t="shared" si="769"/>
        <v/>
      </c>
      <c r="CZ554" s="39" t="str">
        <f t="shared" si="769"/>
        <v/>
      </c>
      <c r="DA554" s="39" t="str">
        <f t="shared" si="769"/>
        <v/>
      </c>
      <c r="DB554" s="39" t="str">
        <f t="shared" si="769"/>
        <v/>
      </c>
      <c r="DC554" s="39" t="str">
        <f t="shared" si="769"/>
        <v/>
      </c>
      <c r="DD554" s="39" t="str">
        <f t="shared" si="769"/>
        <v/>
      </c>
      <c r="DE554" s="39" t="str">
        <f t="shared" si="769"/>
        <v/>
      </c>
      <c r="DF554" s="39" t="str">
        <f t="shared" si="772"/>
        <v/>
      </c>
      <c r="DG554" s="39" t="str">
        <f t="shared" si="772"/>
        <v/>
      </c>
      <c r="DH554" s="39" t="str">
        <f t="shared" si="772"/>
        <v/>
      </c>
      <c r="DI554" s="39" t="str">
        <f t="shared" si="772"/>
        <v/>
      </c>
      <c r="DJ554" s="39" t="str">
        <f t="shared" si="772"/>
        <v/>
      </c>
      <c r="DK554" s="39" t="str">
        <f t="shared" si="772"/>
        <v/>
      </c>
      <c r="DL554" s="39" t="str">
        <f t="shared" si="772"/>
        <v/>
      </c>
      <c r="DM554" s="39" t="str">
        <f t="shared" si="772"/>
        <v/>
      </c>
      <c r="DN554" s="39" t="str">
        <f t="shared" si="772"/>
        <v/>
      </c>
      <c r="DO554" s="39" t="str">
        <f t="shared" si="772"/>
        <v/>
      </c>
      <c r="DP554" s="39" t="str">
        <f t="shared" si="772"/>
        <v/>
      </c>
      <c r="DQ554" s="39" t="str">
        <f t="shared" si="764"/>
        <v/>
      </c>
      <c r="DR554" s="39" t="str">
        <f t="shared" si="764"/>
        <v/>
      </c>
      <c r="DS554" s="39" t="str">
        <f t="shared" si="759"/>
        <v/>
      </c>
      <c r="DT554" s="39" t="str">
        <f t="shared" si="759"/>
        <v/>
      </c>
      <c r="DU554" s="39" t="str">
        <f t="shared" si="759"/>
        <v/>
      </c>
      <c r="DV554" s="39" t="str">
        <f t="shared" si="759"/>
        <v/>
      </c>
      <c r="DW554" s="39" t="str">
        <f t="shared" si="759"/>
        <v/>
      </c>
      <c r="DX554" s="39" t="str">
        <f t="shared" si="759"/>
        <v/>
      </c>
      <c r="DY554" s="39" t="str">
        <f t="shared" si="767"/>
        <v/>
      </c>
      <c r="DZ554" s="39" t="str">
        <f t="shared" si="767"/>
        <v/>
      </c>
      <c r="EA554" s="39" t="str">
        <f t="shared" si="767"/>
        <v/>
      </c>
      <c r="EB554" s="39" t="str">
        <f t="shared" si="767"/>
        <v/>
      </c>
      <c r="EC554" s="39" t="str">
        <f t="shared" si="767"/>
        <v/>
      </c>
      <c r="ED554" s="39" t="str">
        <f t="shared" si="767"/>
        <v/>
      </c>
      <c r="EE554" s="39" t="str">
        <f t="shared" si="767"/>
        <v/>
      </c>
      <c r="EF554" s="39" t="str">
        <f t="shared" si="767"/>
        <v/>
      </c>
      <c r="EG554" s="39" t="str">
        <f t="shared" si="767"/>
        <v/>
      </c>
      <c r="EH554" s="39" t="str">
        <f t="shared" si="753"/>
        <v/>
      </c>
      <c r="EI554" s="39" t="str">
        <f t="shared" si="753"/>
        <v/>
      </c>
      <c r="EJ554" s="39" t="str">
        <f t="shared" si="753"/>
        <v/>
      </c>
      <c r="EK554" s="39" t="str">
        <f t="shared" si="753"/>
        <v/>
      </c>
      <c r="EL554" s="39" t="str">
        <f t="shared" si="766"/>
        <v/>
      </c>
      <c r="EM554" s="39" t="str">
        <f t="shared" si="766"/>
        <v/>
      </c>
      <c r="EN554" s="39" t="str">
        <f t="shared" si="766"/>
        <v/>
      </c>
      <c r="EO554" s="39" t="str">
        <f t="shared" si="766"/>
        <v/>
      </c>
    </row>
    <row r="555" spans="75:145">
      <c r="BW555" s="39" t="str">
        <f t="shared" si="770"/>
        <v/>
      </c>
      <c r="BX555" s="39" t="str">
        <f t="shared" si="768"/>
        <v/>
      </c>
      <c r="BY555" s="39" t="str">
        <f t="shared" si="768"/>
        <v/>
      </c>
      <c r="BZ555" s="39" t="str">
        <f t="shared" si="768"/>
        <v/>
      </c>
      <c r="CA555" s="39" t="str">
        <f t="shared" si="768"/>
        <v/>
      </c>
      <c r="CB555" s="39" t="str">
        <f t="shared" si="768"/>
        <v/>
      </c>
      <c r="CC555" s="39" t="str">
        <f t="shared" si="768"/>
        <v/>
      </c>
      <c r="CD555" s="39" t="str">
        <f t="shared" si="768"/>
        <v/>
      </c>
      <c r="CE555" s="39" t="str">
        <f t="shared" si="768"/>
        <v/>
      </c>
      <c r="CF555" s="39" t="str">
        <f t="shared" si="768"/>
        <v/>
      </c>
      <c r="CG555" s="39" t="str">
        <f t="shared" si="768"/>
        <v/>
      </c>
      <c r="CH555" s="39" t="str">
        <f t="shared" si="768"/>
        <v/>
      </c>
      <c r="CI555" s="39" t="str">
        <f t="shared" si="768"/>
        <v/>
      </c>
      <c r="CJ555" s="39" t="str">
        <f t="shared" si="768"/>
        <v/>
      </c>
      <c r="CK555" s="39" t="str">
        <f t="shared" si="768"/>
        <v/>
      </c>
      <c r="CL555" s="39" t="str">
        <f t="shared" si="768"/>
        <v/>
      </c>
      <c r="CM555" s="39" t="str">
        <f t="shared" si="768"/>
        <v/>
      </c>
      <c r="CN555" s="39" t="str">
        <f t="shared" si="771"/>
        <v/>
      </c>
      <c r="CO555" s="39" t="str">
        <f t="shared" si="771"/>
        <v/>
      </c>
      <c r="CP555" s="39" t="str">
        <f t="shared" si="771"/>
        <v/>
      </c>
      <c r="CQ555" s="39" t="str">
        <f t="shared" si="771"/>
        <v/>
      </c>
      <c r="CR555" s="39" t="str">
        <f t="shared" si="771"/>
        <v/>
      </c>
      <c r="CS555" s="39" t="str">
        <f t="shared" si="771"/>
        <v/>
      </c>
      <c r="CT555" s="39" t="str">
        <f t="shared" si="771"/>
        <v/>
      </c>
      <c r="CU555" s="39" t="str">
        <f t="shared" si="771"/>
        <v/>
      </c>
      <c r="CV555" s="39" t="str">
        <f t="shared" si="769"/>
        <v/>
      </c>
      <c r="CW555" s="39" t="str">
        <f t="shared" si="769"/>
        <v/>
      </c>
      <c r="CX555" s="39" t="str">
        <f t="shared" si="769"/>
        <v/>
      </c>
      <c r="CY555" s="39" t="str">
        <f t="shared" si="769"/>
        <v/>
      </c>
      <c r="CZ555" s="39" t="str">
        <f t="shared" si="769"/>
        <v/>
      </c>
      <c r="DA555" s="39" t="str">
        <f t="shared" si="769"/>
        <v/>
      </c>
      <c r="DB555" s="39" t="str">
        <f t="shared" si="769"/>
        <v/>
      </c>
      <c r="DC555" s="39" t="str">
        <f t="shared" si="769"/>
        <v/>
      </c>
      <c r="DD555" s="39" t="str">
        <f t="shared" si="769"/>
        <v/>
      </c>
      <c r="DE555" s="39" t="str">
        <f t="shared" si="769"/>
        <v/>
      </c>
      <c r="DF555" s="39" t="str">
        <f t="shared" si="772"/>
        <v/>
      </c>
      <c r="DG555" s="39" t="str">
        <f t="shared" si="772"/>
        <v/>
      </c>
      <c r="DH555" s="39" t="str">
        <f t="shared" si="772"/>
        <v/>
      </c>
      <c r="DI555" s="39" t="str">
        <f t="shared" si="772"/>
        <v/>
      </c>
      <c r="DJ555" s="39" t="str">
        <f t="shared" si="772"/>
        <v/>
      </c>
      <c r="DK555" s="39" t="str">
        <f t="shared" si="772"/>
        <v/>
      </c>
      <c r="DL555" s="39" t="str">
        <f t="shared" si="772"/>
        <v/>
      </c>
      <c r="DM555" s="39" t="str">
        <f t="shared" si="772"/>
        <v/>
      </c>
      <c r="DN555" s="39" t="str">
        <f t="shared" si="772"/>
        <v/>
      </c>
      <c r="DO555" s="39" t="str">
        <f t="shared" si="772"/>
        <v/>
      </c>
      <c r="DP555" s="39" t="str">
        <f t="shared" si="772"/>
        <v/>
      </c>
      <c r="DQ555" s="39" t="str">
        <f t="shared" si="764"/>
        <v/>
      </c>
      <c r="DR555" s="39" t="str">
        <f t="shared" si="764"/>
        <v/>
      </c>
      <c r="DS555" s="39" t="str">
        <f t="shared" si="759"/>
        <v/>
      </c>
      <c r="DT555" s="39" t="str">
        <f t="shared" si="759"/>
        <v/>
      </c>
      <c r="DU555" s="39" t="str">
        <f t="shared" si="759"/>
        <v/>
      </c>
      <c r="DV555" s="39" t="str">
        <f t="shared" si="759"/>
        <v/>
      </c>
      <c r="DW555" s="39" t="str">
        <f t="shared" si="759"/>
        <v/>
      </c>
      <c r="DX555" s="39" t="str">
        <f t="shared" si="759"/>
        <v/>
      </c>
      <c r="DY555" s="39" t="str">
        <f t="shared" si="767"/>
        <v/>
      </c>
      <c r="DZ555" s="39" t="str">
        <f t="shared" si="767"/>
        <v/>
      </c>
      <c r="EA555" s="39" t="str">
        <f t="shared" si="767"/>
        <v/>
      </c>
      <c r="EB555" s="39" t="str">
        <f t="shared" si="767"/>
        <v/>
      </c>
      <c r="EC555" s="39" t="str">
        <f t="shared" si="767"/>
        <v/>
      </c>
      <c r="ED555" s="39" t="str">
        <f t="shared" si="767"/>
        <v/>
      </c>
      <c r="EE555" s="39" t="str">
        <f t="shared" si="767"/>
        <v/>
      </c>
      <c r="EF555" s="39" t="str">
        <f t="shared" si="767"/>
        <v/>
      </c>
      <c r="EG555" s="39" t="str">
        <f t="shared" si="767"/>
        <v/>
      </c>
      <c r="EH555" s="39" t="str">
        <f t="shared" si="753"/>
        <v/>
      </c>
      <c r="EI555" s="39" t="str">
        <f t="shared" si="753"/>
        <v/>
      </c>
      <c r="EJ555" s="39" t="str">
        <f t="shared" si="753"/>
        <v/>
      </c>
      <c r="EK555" s="39" t="str">
        <f t="shared" si="753"/>
        <v/>
      </c>
      <c r="EL555" s="39" t="str">
        <f t="shared" si="766"/>
        <v/>
      </c>
      <c r="EM555" s="39" t="str">
        <f t="shared" si="766"/>
        <v/>
      </c>
      <c r="EN555" s="39" t="str">
        <f t="shared" si="766"/>
        <v/>
      </c>
      <c r="EO555" s="39" t="str">
        <f t="shared" si="766"/>
        <v/>
      </c>
    </row>
    <row r="556" spans="75:145">
      <c r="BW556" s="39" t="str">
        <f t="shared" si="770"/>
        <v/>
      </c>
      <c r="BX556" s="39" t="str">
        <f t="shared" si="768"/>
        <v/>
      </c>
      <c r="BY556" s="39" t="str">
        <f t="shared" si="768"/>
        <v/>
      </c>
      <c r="BZ556" s="39" t="str">
        <f t="shared" si="768"/>
        <v/>
      </c>
      <c r="CA556" s="39" t="str">
        <f t="shared" si="768"/>
        <v/>
      </c>
      <c r="CB556" s="39" t="str">
        <f t="shared" si="768"/>
        <v/>
      </c>
      <c r="CC556" s="39" t="str">
        <f t="shared" si="768"/>
        <v/>
      </c>
      <c r="CD556" s="39" t="str">
        <f t="shared" si="768"/>
        <v/>
      </c>
      <c r="CE556" s="39" t="str">
        <f t="shared" si="768"/>
        <v/>
      </c>
      <c r="CF556" s="39" t="str">
        <f t="shared" si="768"/>
        <v/>
      </c>
      <c r="CG556" s="39" t="str">
        <f t="shared" si="768"/>
        <v/>
      </c>
      <c r="CH556" s="39" t="str">
        <f t="shared" si="768"/>
        <v/>
      </c>
      <c r="CI556" s="39" t="str">
        <f t="shared" si="768"/>
        <v/>
      </c>
      <c r="CJ556" s="39" t="str">
        <f t="shared" si="768"/>
        <v/>
      </c>
      <c r="CK556" s="39" t="str">
        <f t="shared" si="768"/>
        <v/>
      </c>
      <c r="CL556" s="39" t="str">
        <f t="shared" si="768"/>
        <v/>
      </c>
      <c r="CM556" s="39" t="str">
        <f t="shared" si="768"/>
        <v/>
      </c>
      <c r="CN556" s="39" t="str">
        <f t="shared" si="771"/>
        <v/>
      </c>
      <c r="CO556" s="39" t="str">
        <f t="shared" si="771"/>
        <v/>
      </c>
      <c r="CP556" s="39" t="str">
        <f t="shared" si="771"/>
        <v/>
      </c>
      <c r="CQ556" s="39" t="str">
        <f t="shared" si="771"/>
        <v/>
      </c>
      <c r="CR556" s="39" t="str">
        <f t="shared" si="771"/>
        <v/>
      </c>
      <c r="CS556" s="39" t="str">
        <f t="shared" si="771"/>
        <v/>
      </c>
      <c r="CT556" s="39" t="str">
        <f t="shared" si="771"/>
        <v/>
      </c>
      <c r="CU556" s="39" t="str">
        <f t="shared" si="771"/>
        <v/>
      </c>
      <c r="CV556" s="39" t="str">
        <f t="shared" si="769"/>
        <v/>
      </c>
      <c r="CW556" s="39" t="str">
        <f t="shared" si="769"/>
        <v/>
      </c>
      <c r="CX556" s="39" t="str">
        <f t="shared" si="769"/>
        <v/>
      </c>
      <c r="CY556" s="39" t="str">
        <f t="shared" si="769"/>
        <v/>
      </c>
      <c r="CZ556" s="39" t="str">
        <f t="shared" si="769"/>
        <v/>
      </c>
      <c r="DA556" s="39" t="str">
        <f t="shared" si="769"/>
        <v/>
      </c>
      <c r="DB556" s="39" t="str">
        <f t="shared" si="769"/>
        <v/>
      </c>
      <c r="DC556" s="39" t="str">
        <f t="shared" si="769"/>
        <v/>
      </c>
      <c r="DD556" s="39" t="str">
        <f t="shared" si="769"/>
        <v/>
      </c>
      <c r="DE556" s="39" t="str">
        <f t="shared" si="769"/>
        <v/>
      </c>
      <c r="DF556" s="39" t="str">
        <f t="shared" si="772"/>
        <v/>
      </c>
      <c r="DG556" s="39" t="str">
        <f t="shared" si="772"/>
        <v/>
      </c>
      <c r="DH556" s="39" t="str">
        <f t="shared" si="772"/>
        <v/>
      </c>
      <c r="DI556" s="39" t="str">
        <f t="shared" si="772"/>
        <v/>
      </c>
      <c r="DJ556" s="39" t="str">
        <f t="shared" si="772"/>
        <v/>
      </c>
      <c r="DK556" s="39" t="str">
        <f t="shared" si="772"/>
        <v/>
      </c>
      <c r="DL556" s="39" t="str">
        <f t="shared" si="772"/>
        <v/>
      </c>
      <c r="DM556" s="39" t="str">
        <f t="shared" si="772"/>
        <v/>
      </c>
      <c r="DN556" s="39" t="str">
        <f t="shared" si="772"/>
        <v/>
      </c>
      <c r="DO556" s="39" t="str">
        <f t="shared" si="772"/>
        <v/>
      </c>
      <c r="DP556" s="39" t="str">
        <f t="shared" si="772"/>
        <v/>
      </c>
      <c r="DQ556" s="39" t="str">
        <f t="shared" si="764"/>
        <v/>
      </c>
      <c r="DR556" s="39" t="str">
        <f t="shared" si="764"/>
        <v/>
      </c>
      <c r="DS556" s="39" t="str">
        <f t="shared" si="759"/>
        <v/>
      </c>
      <c r="DT556" s="39" t="str">
        <f t="shared" si="759"/>
        <v/>
      </c>
      <c r="DU556" s="39" t="str">
        <f t="shared" si="759"/>
        <v/>
      </c>
      <c r="DV556" s="39" t="str">
        <f t="shared" si="759"/>
        <v/>
      </c>
      <c r="DW556" s="39" t="str">
        <f t="shared" si="759"/>
        <v/>
      </c>
      <c r="DX556" s="39" t="str">
        <f t="shared" si="759"/>
        <v/>
      </c>
      <c r="DY556" s="39" t="str">
        <f t="shared" si="767"/>
        <v/>
      </c>
      <c r="DZ556" s="39" t="str">
        <f t="shared" si="767"/>
        <v/>
      </c>
      <c r="EA556" s="39" t="str">
        <f t="shared" si="767"/>
        <v/>
      </c>
      <c r="EB556" s="39" t="str">
        <f t="shared" si="767"/>
        <v/>
      </c>
      <c r="EC556" s="39" t="str">
        <f t="shared" si="767"/>
        <v/>
      </c>
      <c r="ED556" s="39" t="str">
        <f t="shared" si="767"/>
        <v/>
      </c>
      <c r="EE556" s="39" t="str">
        <f t="shared" si="767"/>
        <v/>
      </c>
      <c r="EF556" s="39" t="str">
        <f t="shared" si="767"/>
        <v/>
      </c>
      <c r="EG556" s="39" t="str">
        <f t="shared" si="767"/>
        <v/>
      </c>
      <c r="EH556" s="39" t="str">
        <f t="shared" si="753"/>
        <v/>
      </c>
      <c r="EI556" s="39" t="str">
        <f t="shared" si="753"/>
        <v/>
      </c>
      <c r="EJ556" s="39" t="str">
        <f t="shared" si="753"/>
        <v/>
      </c>
      <c r="EK556" s="39" t="str">
        <f t="shared" si="753"/>
        <v/>
      </c>
      <c r="EL556" s="39" t="str">
        <f t="shared" si="766"/>
        <v/>
      </c>
      <c r="EM556" s="39" t="str">
        <f t="shared" si="766"/>
        <v/>
      </c>
      <c r="EN556" s="39" t="str">
        <f t="shared" si="766"/>
        <v/>
      </c>
      <c r="EO556" s="39" t="str">
        <f t="shared" si="766"/>
        <v/>
      </c>
    </row>
    <row r="557" spans="75:145">
      <c r="BW557" s="39" t="str">
        <f t="shared" si="770"/>
        <v/>
      </c>
      <c r="BX557" s="39" t="str">
        <f t="shared" si="768"/>
        <v/>
      </c>
      <c r="BY557" s="39" t="str">
        <f t="shared" si="768"/>
        <v/>
      </c>
      <c r="BZ557" s="39" t="str">
        <f t="shared" si="768"/>
        <v/>
      </c>
      <c r="CA557" s="39" t="str">
        <f t="shared" si="768"/>
        <v/>
      </c>
      <c r="CB557" s="39" t="str">
        <f t="shared" si="768"/>
        <v/>
      </c>
      <c r="CC557" s="39" t="str">
        <f t="shared" si="768"/>
        <v/>
      </c>
      <c r="CD557" s="39" t="str">
        <f t="shared" si="768"/>
        <v/>
      </c>
      <c r="CE557" s="39" t="str">
        <f t="shared" si="768"/>
        <v/>
      </c>
      <c r="CF557" s="39" t="str">
        <f t="shared" si="768"/>
        <v/>
      </c>
      <c r="CG557" s="39" t="str">
        <f t="shared" si="768"/>
        <v/>
      </c>
      <c r="CH557" s="39" t="str">
        <f t="shared" si="768"/>
        <v/>
      </c>
      <c r="CI557" s="39" t="str">
        <f t="shared" si="768"/>
        <v/>
      </c>
      <c r="CJ557" s="39" t="str">
        <f t="shared" si="768"/>
        <v/>
      </c>
      <c r="CK557" s="39" t="str">
        <f t="shared" si="768"/>
        <v/>
      </c>
      <c r="CL557" s="39" t="str">
        <f t="shared" si="768"/>
        <v/>
      </c>
      <c r="CM557" s="39" t="str">
        <f t="shared" si="768"/>
        <v/>
      </c>
      <c r="CN557" s="39" t="str">
        <f t="shared" si="771"/>
        <v/>
      </c>
      <c r="CO557" s="39" t="str">
        <f t="shared" si="771"/>
        <v/>
      </c>
      <c r="CP557" s="39" t="str">
        <f t="shared" si="771"/>
        <v/>
      </c>
      <c r="CQ557" s="39" t="str">
        <f t="shared" si="771"/>
        <v/>
      </c>
      <c r="CR557" s="39" t="str">
        <f t="shared" si="771"/>
        <v/>
      </c>
      <c r="CS557" s="39" t="str">
        <f t="shared" si="771"/>
        <v/>
      </c>
      <c r="CT557" s="39" t="str">
        <f t="shared" si="771"/>
        <v/>
      </c>
      <c r="CU557" s="39" t="str">
        <f t="shared" si="771"/>
        <v/>
      </c>
      <c r="CV557" s="39" t="str">
        <f t="shared" si="769"/>
        <v/>
      </c>
      <c r="CW557" s="39" t="str">
        <f t="shared" si="769"/>
        <v/>
      </c>
      <c r="CX557" s="39" t="str">
        <f t="shared" si="769"/>
        <v/>
      </c>
      <c r="CY557" s="39" t="str">
        <f t="shared" si="769"/>
        <v/>
      </c>
      <c r="CZ557" s="39" t="str">
        <f t="shared" si="769"/>
        <v/>
      </c>
      <c r="DA557" s="39" t="str">
        <f t="shared" si="769"/>
        <v/>
      </c>
      <c r="DB557" s="39" t="str">
        <f t="shared" si="769"/>
        <v/>
      </c>
      <c r="DC557" s="39" t="str">
        <f t="shared" si="769"/>
        <v/>
      </c>
      <c r="DD557" s="39" t="str">
        <f t="shared" si="769"/>
        <v/>
      </c>
      <c r="DE557" s="39" t="str">
        <f t="shared" si="769"/>
        <v/>
      </c>
      <c r="DF557" s="39" t="str">
        <f t="shared" si="772"/>
        <v/>
      </c>
      <c r="DG557" s="39" t="str">
        <f t="shared" si="772"/>
        <v/>
      </c>
      <c r="DH557" s="39" t="str">
        <f t="shared" si="772"/>
        <v/>
      </c>
      <c r="DI557" s="39" t="str">
        <f t="shared" si="772"/>
        <v/>
      </c>
      <c r="DJ557" s="39" t="str">
        <f t="shared" si="772"/>
        <v/>
      </c>
      <c r="DK557" s="39" t="str">
        <f t="shared" si="772"/>
        <v/>
      </c>
      <c r="DL557" s="39" t="str">
        <f t="shared" si="772"/>
        <v/>
      </c>
      <c r="DM557" s="39" t="str">
        <f t="shared" si="772"/>
        <v/>
      </c>
      <c r="DN557" s="39" t="str">
        <f t="shared" si="772"/>
        <v/>
      </c>
      <c r="DO557" s="39" t="str">
        <f t="shared" si="772"/>
        <v/>
      </c>
      <c r="DP557" s="39" t="str">
        <f t="shared" si="772"/>
        <v/>
      </c>
      <c r="DQ557" s="39" t="str">
        <f t="shared" si="764"/>
        <v/>
      </c>
      <c r="DR557" s="39" t="str">
        <f t="shared" si="764"/>
        <v/>
      </c>
      <c r="DS557" s="39" t="str">
        <f t="shared" si="759"/>
        <v/>
      </c>
      <c r="DT557" s="39" t="str">
        <f t="shared" si="759"/>
        <v/>
      </c>
      <c r="DU557" s="39" t="str">
        <f t="shared" si="759"/>
        <v/>
      </c>
      <c r="DV557" s="39" t="str">
        <f t="shared" si="759"/>
        <v/>
      </c>
      <c r="DW557" s="39" t="str">
        <f t="shared" si="759"/>
        <v/>
      </c>
      <c r="DX557" s="39" t="str">
        <f t="shared" si="759"/>
        <v/>
      </c>
      <c r="DY557" s="39" t="str">
        <f t="shared" si="767"/>
        <v/>
      </c>
      <c r="DZ557" s="39" t="str">
        <f t="shared" si="767"/>
        <v/>
      </c>
      <c r="EA557" s="39" t="str">
        <f t="shared" si="767"/>
        <v/>
      </c>
      <c r="EB557" s="39" t="str">
        <f t="shared" si="767"/>
        <v/>
      </c>
      <c r="EC557" s="39" t="str">
        <f t="shared" si="767"/>
        <v/>
      </c>
      <c r="ED557" s="39" t="str">
        <f t="shared" si="767"/>
        <v/>
      </c>
      <c r="EE557" s="39" t="str">
        <f t="shared" si="767"/>
        <v/>
      </c>
      <c r="EF557" s="39" t="str">
        <f t="shared" si="767"/>
        <v/>
      </c>
      <c r="EG557" s="39" t="str">
        <f t="shared" si="767"/>
        <v/>
      </c>
      <c r="EH557" s="39" t="str">
        <f t="shared" si="753"/>
        <v/>
      </c>
      <c r="EI557" s="39" t="str">
        <f t="shared" si="753"/>
        <v/>
      </c>
      <c r="EJ557" s="39" t="str">
        <f t="shared" si="753"/>
        <v/>
      </c>
      <c r="EK557" s="39" t="str">
        <f t="shared" si="753"/>
        <v/>
      </c>
      <c r="EL557" s="39" t="str">
        <f t="shared" si="766"/>
        <v/>
      </c>
      <c r="EM557" s="39" t="str">
        <f t="shared" si="766"/>
        <v/>
      </c>
      <c r="EN557" s="39" t="str">
        <f t="shared" si="766"/>
        <v/>
      </c>
      <c r="EO557" s="39" t="str">
        <f t="shared" si="766"/>
        <v/>
      </c>
    </row>
    <row r="558" spans="75:145">
      <c r="BW558" s="39" t="str">
        <f t="shared" si="770"/>
        <v/>
      </c>
      <c r="BX558" s="39" t="str">
        <f t="shared" si="768"/>
        <v/>
      </c>
      <c r="BY558" s="39" t="str">
        <f t="shared" si="768"/>
        <v/>
      </c>
      <c r="BZ558" s="39" t="str">
        <f t="shared" si="768"/>
        <v/>
      </c>
      <c r="CA558" s="39" t="str">
        <f t="shared" si="768"/>
        <v/>
      </c>
      <c r="CB558" s="39" t="str">
        <f t="shared" si="768"/>
        <v/>
      </c>
      <c r="CC558" s="39" t="str">
        <f t="shared" si="768"/>
        <v/>
      </c>
      <c r="CD558" s="39" t="str">
        <f t="shared" si="768"/>
        <v/>
      </c>
      <c r="CE558" s="39" t="str">
        <f t="shared" si="768"/>
        <v/>
      </c>
      <c r="CF558" s="39" t="str">
        <f t="shared" si="768"/>
        <v/>
      </c>
      <c r="CG558" s="39" t="str">
        <f t="shared" si="768"/>
        <v/>
      </c>
      <c r="CH558" s="39" t="str">
        <f t="shared" si="768"/>
        <v/>
      </c>
      <c r="CI558" s="39" t="str">
        <f t="shared" si="768"/>
        <v/>
      </c>
      <c r="CJ558" s="39" t="str">
        <f t="shared" si="768"/>
        <v/>
      </c>
      <c r="CK558" s="39" t="str">
        <f t="shared" si="768"/>
        <v/>
      </c>
      <c r="CL558" s="39" t="str">
        <f t="shared" si="768"/>
        <v/>
      </c>
      <c r="CM558" s="39" t="str">
        <f t="shared" si="768"/>
        <v/>
      </c>
      <c r="CN558" s="39" t="str">
        <f t="shared" si="771"/>
        <v/>
      </c>
      <c r="CO558" s="39" t="str">
        <f t="shared" si="771"/>
        <v/>
      </c>
      <c r="CP558" s="39" t="str">
        <f t="shared" si="771"/>
        <v/>
      </c>
      <c r="CQ558" s="39" t="str">
        <f t="shared" si="771"/>
        <v/>
      </c>
      <c r="CR558" s="39" t="str">
        <f t="shared" si="771"/>
        <v/>
      </c>
      <c r="CS558" s="39" t="str">
        <f t="shared" si="771"/>
        <v/>
      </c>
      <c r="CT558" s="39" t="str">
        <f t="shared" si="771"/>
        <v/>
      </c>
      <c r="CU558" s="39" t="str">
        <f t="shared" si="771"/>
        <v/>
      </c>
      <c r="CV558" s="39" t="str">
        <f t="shared" si="769"/>
        <v/>
      </c>
      <c r="CW558" s="39" t="str">
        <f t="shared" si="769"/>
        <v/>
      </c>
      <c r="CX558" s="39" t="str">
        <f t="shared" si="769"/>
        <v/>
      </c>
      <c r="CY558" s="39" t="str">
        <f t="shared" si="769"/>
        <v/>
      </c>
      <c r="CZ558" s="39" t="str">
        <f t="shared" si="769"/>
        <v/>
      </c>
      <c r="DA558" s="39" t="str">
        <f t="shared" si="769"/>
        <v/>
      </c>
      <c r="DB558" s="39" t="str">
        <f t="shared" si="769"/>
        <v/>
      </c>
      <c r="DC558" s="39" t="str">
        <f t="shared" si="769"/>
        <v/>
      </c>
      <c r="DD558" s="39" t="str">
        <f t="shared" si="769"/>
        <v/>
      </c>
      <c r="DE558" s="39" t="str">
        <f t="shared" si="769"/>
        <v/>
      </c>
      <c r="DF558" s="39" t="str">
        <f t="shared" si="772"/>
        <v/>
      </c>
      <c r="DG558" s="39" t="str">
        <f t="shared" si="772"/>
        <v/>
      </c>
      <c r="DH558" s="39" t="str">
        <f t="shared" si="772"/>
        <v/>
      </c>
      <c r="DI558" s="39" t="str">
        <f t="shared" si="772"/>
        <v/>
      </c>
      <c r="DJ558" s="39" t="str">
        <f t="shared" si="772"/>
        <v/>
      </c>
      <c r="DK558" s="39" t="str">
        <f t="shared" si="772"/>
        <v/>
      </c>
      <c r="DL558" s="39" t="str">
        <f t="shared" si="772"/>
        <v/>
      </c>
      <c r="DM558" s="39" t="str">
        <f t="shared" si="772"/>
        <v/>
      </c>
      <c r="DN558" s="39" t="str">
        <f t="shared" si="772"/>
        <v/>
      </c>
      <c r="DO558" s="39" t="str">
        <f t="shared" si="772"/>
        <v/>
      </c>
      <c r="DP558" s="39" t="str">
        <f t="shared" si="772"/>
        <v/>
      </c>
      <c r="DQ558" s="39" t="str">
        <f t="shared" si="764"/>
        <v/>
      </c>
      <c r="DR558" s="39" t="str">
        <f t="shared" si="764"/>
        <v/>
      </c>
      <c r="DS558" s="39" t="str">
        <f t="shared" si="759"/>
        <v/>
      </c>
      <c r="DT558" s="39" t="str">
        <f t="shared" si="759"/>
        <v/>
      </c>
      <c r="DU558" s="39" t="str">
        <f t="shared" si="759"/>
        <v/>
      </c>
      <c r="DV558" s="39" t="str">
        <f t="shared" si="759"/>
        <v/>
      </c>
      <c r="DW558" s="39" t="str">
        <f t="shared" si="759"/>
        <v/>
      </c>
      <c r="DX558" s="39" t="str">
        <f t="shared" si="759"/>
        <v/>
      </c>
      <c r="DY558" s="39" t="str">
        <f t="shared" si="767"/>
        <v/>
      </c>
      <c r="DZ558" s="39" t="str">
        <f t="shared" si="767"/>
        <v/>
      </c>
      <c r="EA558" s="39" t="str">
        <f t="shared" si="767"/>
        <v/>
      </c>
      <c r="EB558" s="39" t="str">
        <f t="shared" si="767"/>
        <v/>
      </c>
      <c r="EC558" s="39" t="str">
        <f t="shared" si="767"/>
        <v/>
      </c>
      <c r="ED558" s="39" t="str">
        <f t="shared" si="767"/>
        <v/>
      </c>
      <c r="EE558" s="39" t="str">
        <f t="shared" si="767"/>
        <v/>
      </c>
      <c r="EF558" s="39" t="str">
        <f t="shared" si="767"/>
        <v/>
      </c>
      <c r="EG558" s="39" t="str">
        <f t="shared" si="767"/>
        <v/>
      </c>
      <c r="EH558" s="39" t="str">
        <f t="shared" si="753"/>
        <v/>
      </c>
      <c r="EI558" s="39" t="str">
        <f t="shared" si="753"/>
        <v/>
      </c>
      <c r="EJ558" s="39" t="str">
        <f t="shared" si="753"/>
        <v/>
      </c>
      <c r="EK558" s="39" t="str">
        <f t="shared" si="753"/>
        <v/>
      </c>
      <c r="EL558" s="39" t="str">
        <f t="shared" si="766"/>
        <v/>
      </c>
      <c r="EM558" s="39" t="str">
        <f t="shared" si="766"/>
        <v/>
      </c>
      <c r="EN558" s="39" t="str">
        <f t="shared" si="766"/>
        <v/>
      </c>
      <c r="EO558" s="39" t="str">
        <f t="shared" si="766"/>
        <v/>
      </c>
    </row>
    <row r="559" spans="75:145">
      <c r="BW559" s="39" t="str">
        <f t="shared" si="770"/>
        <v/>
      </c>
      <c r="BX559" s="39" t="str">
        <f t="shared" si="768"/>
        <v/>
      </c>
      <c r="BY559" s="39" t="str">
        <f t="shared" si="768"/>
        <v/>
      </c>
      <c r="BZ559" s="39" t="str">
        <f t="shared" si="768"/>
        <v/>
      </c>
      <c r="CA559" s="39" t="str">
        <f t="shared" si="768"/>
        <v/>
      </c>
      <c r="CB559" s="39" t="str">
        <f t="shared" si="768"/>
        <v/>
      </c>
      <c r="CC559" s="39" t="str">
        <f t="shared" si="768"/>
        <v/>
      </c>
      <c r="CD559" s="39" t="str">
        <f t="shared" si="768"/>
        <v/>
      </c>
      <c r="CE559" s="39" t="str">
        <f t="shared" si="768"/>
        <v/>
      </c>
      <c r="CF559" s="39" t="str">
        <f t="shared" si="768"/>
        <v/>
      </c>
      <c r="CG559" s="39" t="str">
        <f t="shared" si="768"/>
        <v/>
      </c>
      <c r="CH559" s="39" t="str">
        <f t="shared" si="768"/>
        <v/>
      </c>
      <c r="CI559" s="39" t="str">
        <f t="shared" si="768"/>
        <v/>
      </c>
      <c r="CJ559" s="39" t="str">
        <f t="shared" si="768"/>
        <v/>
      </c>
      <c r="CK559" s="39" t="str">
        <f t="shared" si="768"/>
        <v/>
      </c>
      <c r="CL559" s="39" t="str">
        <f t="shared" si="768"/>
        <v/>
      </c>
      <c r="CM559" s="39" t="str">
        <f t="shared" si="768"/>
        <v/>
      </c>
      <c r="CN559" s="39" t="str">
        <f t="shared" si="771"/>
        <v/>
      </c>
      <c r="CO559" s="39" t="str">
        <f t="shared" si="771"/>
        <v/>
      </c>
      <c r="CP559" s="39" t="str">
        <f t="shared" si="771"/>
        <v/>
      </c>
      <c r="CQ559" s="39" t="str">
        <f t="shared" si="771"/>
        <v/>
      </c>
      <c r="CR559" s="39" t="str">
        <f t="shared" si="771"/>
        <v/>
      </c>
      <c r="CS559" s="39" t="str">
        <f t="shared" si="771"/>
        <v/>
      </c>
      <c r="CT559" s="39" t="str">
        <f t="shared" si="771"/>
        <v/>
      </c>
      <c r="CU559" s="39" t="str">
        <f t="shared" si="771"/>
        <v/>
      </c>
      <c r="CV559" s="39" t="str">
        <f t="shared" si="769"/>
        <v/>
      </c>
      <c r="CW559" s="39" t="str">
        <f t="shared" si="769"/>
        <v/>
      </c>
      <c r="CX559" s="39" t="str">
        <f t="shared" si="769"/>
        <v/>
      </c>
      <c r="CY559" s="39" t="str">
        <f t="shared" si="769"/>
        <v/>
      </c>
      <c r="CZ559" s="39" t="str">
        <f t="shared" si="769"/>
        <v/>
      </c>
      <c r="DA559" s="39" t="str">
        <f t="shared" si="769"/>
        <v/>
      </c>
      <c r="DB559" s="39" t="str">
        <f t="shared" si="769"/>
        <v/>
      </c>
      <c r="DC559" s="39" t="str">
        <f t="shared" si="769"/>
        <v/>
      </c>
      <c r="DD559" s="39" t="str">
        <f t="shared" si="769"/>
        <v/>
      </c>
      <c r="DE559" s="39" t="str">
        <f t="shared" si="769"/>
        <v/>
      </c>
      <c r="DF559" s="39" t="str">
        <f t="shared" si="772"/>
        <v/>
      </c>
      <c r="DG559" s="39" t="str">
        <f t="shared" si="772"/>
        <v/>
      </c>
      <c r="DH559" s="39" t="str">
        <f t="shared" si="772"/>
        <v/>
      </c>
      <c r="DI559" s="39" t="str">
        <f t="shared" si="772"/>
        <v/>
      </c>
      <c r="DJ559" s="39" t="str">
        <f t="shared" si="772"/>
        <v/>
      </c>
      <c r="DK559" s="39" t="str">
        <f t="shared" si="772"/>
        <v/>
      </c>
      <c r="DL559" s="39" t="str">
        <f t="shared" si="772"/>
        <v/>
      </c>
      <c r="DM559" s="39" t="str">
        <f t="shared" si="772"/>
        <v/>
      </c>
      <c r="DN559" s="39" t="str">
        <f t="shared" si="772"/>
        <v/>
      </c>
      <c r="DO559" s="39" t="str">
        <f t="shared" si="772"/>
        <v/>
      </c>
      <c r="DP559" s="39" t="str">
        <f t="shared" si="772"/>
        <v/>
      </c>
      <c r="DQ559" s="39" t="str">
        <f t="shared" si="764"/>
        <v/>
      </c>
      <c r="DR559" s="39" t="str">
        <f t="shared" si="764"/>
        <v/>
      </c>
      <c r="DS559" s="39" t="str">
        <f t="shared" si="759"/>
        <v/>
      </c>
      <c r="DT559" s="39" t="str">
        <f t="shared" si="759"/>
        <v/>
      </c>
      <c r="DU559" s="39" t="str">
        <f t="shared" si="759"/>
        <v/>
      </c>
      <c r="DV559" s="39" t="str">
        <f t="shared" si="759"/>
        <v/>
      </c>
      <c r="DW559" s="39" t="str">
        <f t="shared" si="759"/>
        <v/>
      </c>
      <c r="DX559" s="39" t="str">
        <f t="shared" si="759"/>
        <v/>
      </c>
      <c r="DY559" s="39" t="str">
        <f t="shared" si="759"/>
        <v/>
      </c>
      <c r="DZ559" s="39" t="str">
        <f t="shared" si="759"/>
        <v/>
      </c>
      <c r="EA559" s="39" t="str">
        <f t="shared" si="759"/>
        <v/>
      </c>
      <c r="EB559" s="39" t="str">
        <f t="shared" si="759"/>
        <v/>
      </c>
      <c r="EC559" s="39" t="str">
        <f t="shared" si="759"/>
        <v/>
      </c>
      <c r="ED559" s="39" t="str">
        <f t="shared" si="759"/>
        <v/>
      </c>
      <c r="EE559" s="39" t="str">
        <f t="shared" si="759"/>
        <v/>
      </c>
      <c r="EF559" s="39" t="str">
        <f t="shared" si="759"/>
        <v/>
      </c>
      <c r="EG559" s="39" t="str">
        <f t="shared" si="759"/>
        <v/>
      </c>
      <c r="EH559" s="39" t="str">
        <f t="shared" si="753"/>
        <v/>
      </c>
      <c r="EI559" s="39" t="str">
        <f t="shared" si="753"/>
        <v/>
      </c>
      <c r="EJ559" s="39" t="str">
        <f t="shared" si="753"/>
        <v/>
      </c>
      <c r="EK559" s="39" t="str">
        <f t="shared" si="753"/>
        <v/>
      </c>
      <c r="EL559" s="39" t="str">
        <f t="shared" si="766"/>
        <v/>
      </c>
      <c r="EM559" s="39" t="str">
        <f t="shared" si="766"/>
        <v/>
      </c>
      <c r="EN559" s="39" t="str">
        <f t="shared" si="766"/>
        <v/>
      </c>
      <c r="EO559" s="39" t="str">
        <f t="shared" si="766"/>
        <v/>
      </c>
    </row>
    <row r="560" spans="75:145">
      <c r="BW560" s="39" t="str">
        <f t="shared" si="770"/>
        <v/>
      </c>
      <c r="BX560" s="39" t="str">
        <f t="shared" si="768"/>
        <v/>
      </c>
      <c r="BY560" s="39" t="str">
        <f t="shared" si="768"/>
        <v/>
      </c>
      <c r="BZ560" s="39" t="str">
        <f t="shared" si="768"/>
        <v/>
      </c>
      <c r="CA560" s="39" t="str">
        <f t="shared" si="768"/>
        <v/>
      </c>
      <c r="CB560" s="39" t="str">
        <f t="shared" si="768"/>
        <v/>
      </c>
      <c r="CC560" s="39" t="str">
        <f t="shared" si="768"/>
        <v/>
      </c>
      <c r="CD560" s="39" t="str">
        <f t="shared" si="768"/>
        <v/>
      </c>
      <c r="CE560" s="39" t="str">
        <f t="shared" si="768"/>
        <v/>
      </c>
      <c r="CF560" s="39" t="str">
        <f t="shared" si="768"/>
        <v/>
      </c>
      <c r="CG560" s="39" t="str">
        <f t="shared" si="768"/>
        <v/>
      </c>
      <c r="CH560" s="39" t="str">
        <f t="shared" si="768"/>
        <v/>
      </c>
      <c r="CI560" s="39" t="str">
        <f t="shared" si="768"/>
        <v/>
      </c>
      <c r="CJ560" s="39" t="str">
        <f t="shared" si="768"/>
        <v/>
      </c>
      <c r="CK560" s="39" t="str">
        <f t="shared" si="768"/>
        <v/>
      </c>
      <c r="CL560" s="39" t="str">
        <f t="shared" si="768"/>
        <v/>
      </c>
      <c r="CM560" s="39" t="str">
        <f t="shared" si="768"/>
        <v/>
      </c>
      <c r="CN560" s="39" t="str">
        <f t="shared" si="771"/>
        <v/>
      </c>
      <c r="CO560" s="39" t="str">
        <f t="shared" si="771"/>
        <v/>
      </c>
      <c r="CP560" s="39" t="str">
        <f t="shared" si="771"/>
        <v/>
      </c>
      <c r="CQ560" s="39" t="str">
        <f t="shared" si="771"/>
        <v/>
      </c>
      <c r="CR560" s="39" t="str">
        <f t="shared" si="771"/>
        <v/>
      </c>
      <c r="CS560" s="39" t="str">
        <f t="shared" si="771"/>
        <v/>
      </c>
      <c r="CT560" s="39" t="str">
        <f t="shared" si="771"/>
        <v/>
      </c>
      <c r="CU560" s="39" t="str">
        <f t="shared" si="771"/>
        <v/>
      </c>
      <c r="CV560" s="39" t="str">
        <f t="shared" si="769"/>
        <v/>
      </c>
      <c r="CW560" s="39" t="str">
        <f t="shared" si="769"/>
        <v/>
      </c>
      <c r="CX560" s="39" t="str">
        <f t="shared" si="769"/>
        <v/>
      </c>
      <c r="CY560" s="39" t="str">
        <f t="shared" si="769"/>
        <v/>
      </c>
      <c r="CZ560" s="39" t="str">
        <f t="shared" si="769"/>
        <v/>
      </c>
      <c r="DA560" s="39" t="str">
        <f t="shared" si="769"/>
        <v/>
      </c>
      <c r="DB560" s="39" t="str">
        <f t="shared" si="769"/>
        <v/>
      </c>
      <c r="DC560" s="39" t="str">
        <f t="shared" si="769"/>
        <v/>
      </c>
      <c r="DD560" s="39" t="str">
        <f t="shared" si="769"/>
        <v/>
      </c>
      <c r="DE560" s="39" t="str">
        <f t="shared" si="769"/>
        <v/>
      </c>
      <c r="DF560" s="39" t="str">
        <f t="shared" si="772"/>
        <v/>
      </c>
      <c r="DG560" s="39" t="str">
        <f t="shared" si="772"/>
        <v/>
      </c>
      <c r="DH560" s="39" t="str">
        <f t="shared" si="772"/>
        <v/>
      </c>
      <c r="DI560" s="39" t="str">
        <f t="shared" si="772"/>
        <v/>
      </c>
      <c r="DJ560" s="39" t="str">
        <f t="shared" si="772"/>
        <v/>
      </c>
      <c r="DK560" s="39" t="str">
        <f t="shared" si="772"/>
        <v/>
      </c>
      <c r="DL560" s="39" t="str">
        <f t="shared" si="772"/>
        <v/>
      </c>
      <c r="DM560" s="39" t="str">
        <f t="shared" si="772"/>
        <v/>
      </c>
      <c r="DN560" s="39" t="str">
        <f t="shared" si="772"/>
        <v/>
      </c>
      <c r="DO560" s="39" t="str">
        <f t="shared" si="772"/>
        <v/>
      </c>
      <c r="DP560" s="39" t="str">
        <f t="shared" si="772"/>
        <v/>
      </c>
      <c r="DQ560" s="39" t="str">
        <f t="shared" si="764"/>
        <v/>
      </c>
      <c r="DR560" s="39" t="str">
        <f t="shared" si="764"/>
        <v/>
      </c>
      <c r="DS560" s="39" t="str">
        <f t="shared" si="759"/>
        <v/>
      </c>
      <c r="DT560" s="39" t="str">
        <f t="shared" si="759"/>
        <v/>
      </c>
      <c r="DU560" s="39" t="str">
        <f t="shared" si="759"/>
        <v/>
      </c>
      <c r="DV560" s="39" t="str">
        <f t="shared" si="759"/>
        <v/>
      </c>
      <c r="DW560" s="39" t="str">
        <f t="shared" si="759"/>
        <v/>
      </c>
      <c r="DX560" s="39" t="str">
        <f t="shared" si="759"/>
        <v/>
      </c>
      <c r="DY560" s="39" t="str">
        <f t="shared" si="759"/>
        <v/>
      </c>
      <c r="DZ560" s="39" t="str">
        <f t="shared" si="759"/>
        <v/>
      </c>
      <c r="EA560" s="39" t="str">
        <f t="shared" si="759"/>
        <v/>
      </c>
      <c r="EB560" s="39" t="str">
        <f t="shared" si="759"/>
        <v/>
      </c>
      <c r="EC560" s="39" t="str">
        <f t="shared" si="759"/>
        <v/>
      </c>
      <c r="ED560" s="39" t="str">
        <f t="shared" si="759"/>
        <v/>
      </c>
      <c r="EE560" s="39" t="str">
        <f t="shared" si="759"/>
        <v/>
      </c>
      <c r="EF560" s="39" t="str">
        <f t="shared" si="759"/>
        <v/>
      </c>
      <c r="EG560" s="39" t="str">
        <f t="shared" si="759"/>
        <v/>
      </c>
      <c r="EH560" s="39" t="str">
        <f t="shared" si="753"/>
        <v/>
      </c>
      <c r="EI560" s="39" t="str">
        <f t="shared" si="753"/>
        <v/>
      </c>
      <c r="EJ560" s="39" t="str">
        <f t="shared" si="753"/>
        <v/>
      </c>
      <c r="EK560" s="39" t="str">
        <f t="shared" si="753"/>
        <v/>
      </c>
      <c r="EL560" s="39" t="str">
        <f t="shared" si="766"/>
        <v/>
      </c>
      <c r="EM560" s="39" t="str">
        <f t="shared" si="766"/>
        <v/>
      </c>
      <c r="EN560" s="39" t="str">
        <f t="shared" si="766"/>
        <v/>
      </c>
      <c r="EO560" s="39" t="str">
        <f t="shared" si="766"/>
        <v/>
      </c>
    </row>
    <row r="561" spans="75:145">
      <c r="BW561" s="39" t="str">
        <f t="shared" si="770"/>
        <v/>
      </c>
      <c r="BX561" s="39" t="str">
        <f t="shared" si="768"/>
        <v/>
      </c>
      <c r="BY561" s="39" t="str">
        <f t="shared" si="768"/>
        <v/>
      </c>
      <c r="BZ561" s="39" t="str">
        <f t="shared" si="768"/>
        <v/>
      </c>
      <c r="CA561" s="39" t="str">
        <f t="shared" si="768"/>
        <v/>
      </c>
      <c r="CB561" s="39" t="str">
        <f t="shared" si="768"/>
        <v/>
      </c>
      <c r="CC561" s="39" t="str">
        <f t="shared" si="768"/>
        <v/>
      </c>
      <c r="CD561" s="39" t="str">
        <f t="shared" si="768"/>
        <v/>
      </c>
      <c r="CE561" s="39" t="str">
        <f t="shared" si="768"/>
        <v/>
      </c>
      <c r="CF561" s="39" t="str">
        <f t="shared" si="768"/>
        <v/>
      </c>
      <c r="CG561" s="39" t="str">
        <f t="shared" si="768"/>
        <v/>
      </c>
      <c r="CH561" s="39" t="str">
        <f t="shared" si="768"/>
        <v/>
      </c>
      <c r="CI561" s="39" t="str">
        <f t="shared" si="768"/>
        <v/>
      </c>
      <c r="CJ561" s="39" t="str">
        <f t="shared" si="768"/>
        <v/>
      </c>
      <c r="CK561" s="39" t="str">
        <f t="shared" si="768"/>
        <v/>
      </c>
      <c r="CL561" s="39" t="str">
        <f t="shared" si="768"/>
        <v/>
      </c>
      <c r="CM561" s="39" t="str">
        <f t="shared" si="768"/>
        <v/>
      </c>
      <c r="CN561" s="39" t="str">
        <f t="shared" si="771"/>
        <v/>
      </c>
      <c r="CO561" s="39" t="str">
        <f t="shared" si="771"/>
        <v/>
      </c>
      <c r="CP561" s="39" t="str">
        <f t="shared" si="771"/>
        <v/>
      </c>
      <c r="CQ561" s="39" t="str">
        <f t="shared" si="771"/>
        <v/>
      </c>
      <c r="CR561" s="39" t="str">
        <f t="shared" si="771"/>
        <v/>
      </c>
      <c r="CS561" s="39" t="str">
        <f t="shared" si="771"/>
        <v/>
      </c>
      <c r="CT561" s="39" t="str">
        <f t="shared" si="771"/>
        <v/>
      </c>
      <c r="CU561" s="39" t="str">
        <f t="shared" si="771"/>
        <v/>
      </c>
      <c r="CV561" s="39" t="str">
        <f t="shared" si="769"/>
        <v/>
      </c>
      <c r="CW561" s="39" t="str">
        <f t="shared" si="769"/>
        <v/>
      </c>
      <c r="CX561" s="39" t="str">
        <f t="shared" si="769"/>
        <v/>
      </c>
      <c r="CY561" s="39" t="str">
        <f t="shared" si="769"/>
        <v/>
      </c>
      <c r="CZ561" s="39" t="str">
        <f t="shared" si="769"/>
        <v/>
      </c>
      <c r="DA561" s="39" t="str">
        <f t="shared" si="769"/>
        <v/>
      </c>
      <c r="DB561" s="39" t="str">
        <f t="shared" si="769"/>
        <v/>
      </c>
      <c r="DC561" s="39" t="str">
        <f t="shared" si="769"/>
        <v/>
      </c>
      <c r="DD561" s="39" t="str">
        <f t="shared" si="769"/>
        <v/>
      </c>
      <c r="DE561" s="39" t="str">
        <f t="shared" si="769"/>
        <v/>
      </c>
      <c r="DF561" s="39" t="str">
        <f t="shared" si="772"/>
        <v/>
      </c>
      <c r="DG561" s="39" t="str">
        <f t="shared" si="772"/>
        <v/>
      </c>
      <c r="DH561" s="39" t="str">
        <f t="shared" si="772"/>
        <v/>
      </c>
      <c r="DI561" s="39" t="str">
        <f t="shared" si="772"/>
        <v/>
      </c>
      <c r="DJ561" s="39" t="str">
        <f t="shared" si="772"/>
        <v/>
      </c>
      <c r="DK561" s="39" t="str">
        <f t="shared" si="772"/>
        <v/>
      </c>
      <c r="DL561" s="39" t="str">
        <f t="shared" si="772"/>
        <v/>
      </c>
      <c r="DM561" s="39" t="str">
        <f t="shared" si="772"/>
        <v/>
      </c>
      <c r="DN561" s="39" t="str">
        <f t="shared" si="772"/>
        <v/>
      </c>
      <c r="DO561" s="39" t="str">
        <f t="shared" si="772"/>
        <v/>
      </c>
      <c r="DP561" s="39" t="str">
        <f t="shared" si="772"/>
        <v/>
      </c>
      <c r="DQ561" s="39" t="str">
        <f t="shared" si="764"/>
        <v/>
      </c>
      <c r="DR561" s="39" t="str">
        <f t="shared" si="764"/>
        <v/>
      </c>
      <c r="DS561" s="39" t="str">
        <f t="shared" si="759"/>
        <v/>
      </c>
      <c r="DT561" s="39" t="str">
        <f t="shared" si="759"/>
        <v/>
      </c>
      <c r="DU561" s="39" t="str">
        <f t="shared" si="759"/>
        <v/>
      </c>
      <c r="DV561" s="39" t="str">
        <f t="shared" si="759"/>
        <v/>
      </c>
      <c r="DW561" s="39" t="str">
        <f t="shared" si="759"/>
        <v/>
      </c>
      <c r="DX561" s="39" t="str">
        <f t="shared" si="759"/>
        <v/>
      </c>
      <c r="DY561" s="39" t="str">
        <f t="shared" si="759"/>
        <v/>
      </c>
      <c r="DZ561" s="39" t="str">
        <f t="shared" si="759"/>
        <v/>
      </c>
      <c r="EA561" s="39" t="str">
        <f t="shared" si="759"/>
        <v/>
      </c>
      <c r="EB561" s="39" t="str">
        <f t="shared" si="759"/>
        <v/>
      </c>
      <c r="EC561" s="39" t="str">
        <f t="shared" si="759"/>
        <v/>
      </c>
      <c r="ED561" s="39" t="str">
        <f t="shared" si="759"/>
        <v/>
      </c>
      <c r="EE561" s="39" t="str">
        <f t="shared" si="759"/>
        <v/>
      </c>
      <c r="EF561" s="39" t="str">
        <f t="shared" si="759"/>
        <v/>
      </c>
      <c r="EG561" s="39" t="str">
        <f t="shared" si="759"/>
        <v/>
      </c>
      <c r="EH561" s="39" t="str">
        <f t="shared" si="753"/>
        <v/>
      </c>
      <c r="EI561" s="39" t="str">
        <f t="shared" si="753"/>
        <v/>
      </c>
      <c r="EJ561" s="39" t="str">
        <f t="shared" si="753"/>
        <v/>
      </c>
      <c r="EK561" s="39" t="str">
        <f t="shared" si="753"/>
        <v/>
      </c>
      <c r="EL561" s="39" t="str">
        <f t="shared" si="766"/>
        <v/>
      </c>
      <c r="EM561" s="39" t="str">
        <f t="shared" si="766"/>
        <v/>
      </c>
      <c r="EN561" s="39" t="str">
        <f t="shared" si="766"/>
        <v/>
      </c>
      <c r="EO561" s="39" t="str">
        <f t="shared" si="766"/>
        <v/>
      </c>
    </row>
    <row r="562" spans="75:145">
      <c r="BW562" s="39" t="str">
        <f t="shared" si="770"/>
        <v/>
      </c>
      <c r="BX562" s="39" t="str">
        <f t="shared" si="768"/>
        <v/>
      </c>
      <c r="BY562" s="39" t="str">
        <f t="shared" si="768"/>
        <v/>
      </c>
      <c r="BZ562" s="39" t="str">
        <f t="shared" si="768"/>
        <v/>
      </c>
      <c r="CA562" s="39" t="str">
        <f t="shared" si="768"/>
        <v/>
      </c>
      <c r="CB562" s="39" t="str">
        <f t="shared" si="768"/>
        <v/>
      </c>
      <c r="CC562" s="39" t="str">
        <f t="shared" si="768"/>
        <v/>
      </c>
      <c r="CD562" s="39" t="str">
        <f t="shared" si="768"/>
        <v/>
      </c>
      <c r="CE562" s="39" t="str">
        <f t="shared" si="768"/>
        <v/>
      </c>
      <c r="CF562" s="39" t="str">
        <f t="shared" si="768"/>
        <v/>
      </c>
      <c r="CG562" s="39" t="str">
        <f t="shared" si="768"/>
        <v/>
      </c>
      <c r="CH562" s="39" t="str">
        <f t="shared" si="768"/>
        <v/>
      </c>
      <c r="CI562" s="39" t="str">
        <f t="shared" si="768"/>
        <v/>
      </c>
      <c r="CJ562" s="39" t="str">
        <f t="shared" si="768"/>
        <v/>
      </c>
      <c r="CK562" s="39" t="str">
        <f t="shared" si="768"/>
        <v/>
      </c>
      <c r="CL562" s="39" t="str">
        <f t="shared" si="768"/>
        <v/>
      </c>
      <c r="CM562" s="39" t="str">
        <f t="shared" si="768"/>
        <v/>
      </c>
      <c r="CN562" s="39" t="str">
        <f t="shared" si="771"/>
        <v/>
      </c>
      <c r="CO562" s="39" t="str">
        <f t="shared" si="771"/>
        <v/>
      </c>
      <c r="CP562" s="39" t="str">
        <f t="shared" si="771"/>
        <v/>
      </c>
      <c r="CQ562" s="39" t="str">
        <f t="shared" si="771"/>
        <v/>
      </c>
      <c r="CR562" s="39" t="str">
        <f t="shared" si="771"/>
        <v/>
      </c>
      <c r="CS562" s="39" t="str">
        <f t="shared" si="771"/>
        <v/>
      </c>
      <c r="CT562" s="39" t="str">
        <f t="shared" si="771"/>
        <v/>
      </c>
      <c r="CU562" s="39" t="str">
        <f t="shared" si="771"/>
        <v/>
      </c>
      <c r="CV562" s="39" t="str">
        <f t="shared" si="769"/>
        <v/>
      </c>
      <c r="CW562" s="39" t="str">
        <f t="shared" si="769"/>
        <v/>
      </c>
      <c r="CX562" s="39" t="str">
        <f t="shared" si="769"/>
        <v/>
      </c>
      <c r="CY562" s="39" t="str">
        <f t="shared" si="769"/>
        <v/>
      </c>
      <c r="CZ562" s="39" t="str">
        <f t="shared" si="769"/>
        <v/>
      </c>
      <c r="DA562" s="39" t="str">
        <f t="shared" si="769"/>
        <v/>
      </c>
      <c r="DB562" s="39" t="str">
        <f t="shared" si="769"/>
        <v/>
      </c>
      <c r="DC562" s="39" t="str">
        <f t="shared" si="769"/>
        <v/>
      </c>
      <c r="DD562" s="39" t="str">
        <f t="shared" si="769"/>
        <v/>
      </c>
      <c r="DE562" s="39" t="str">
        <f t="shared" si="769"/>
        <v/>
      </c>
      <c r="DF562" s="39" t="str">
        <f t="shared" si="772"/>
        <v/>
      </c>
      <c r="DG562" s="39" t="str">
        <f t="shared" si="772"/>
        <v/>
      </c>
      <c r="DH562" s="39" t="str">
        <f t="shared" si="772"/>
        <v/>
      </c>
      <c r="DI562" s="39" t="str">
        <f t="shared" si="772"/>
        <v/>
      </c>
      <c r="DJ562" s="39" t="str">
        <f t="shared" si="772"/>
        <v/>
      </c>
      <c r="DK562" s="39" t="str">
        <f t="shared" si="772"/>
        <v/>
      </c>
      <c r="DL562" s="39" t="str">
        <f t="shared" si="772"/>
        <v/>
      </c>
      <c r="DM562" s="39" t="str">
        <f t="shared" si="772"/>
        <v/>
      </c>
      <c r="DN562" s="39" t="str">
        <f t="shared" si="772"/>
        <v/>
      </c>
      <c r="DO562" s="39" t="str">
        <f t="shared" si="772"/>
        <v/>
      </c>
      <c r="DP562" s="39" t="str">
        <f t="shared" si="772"/>
        <v/>
      </c>
      <c r="DQ562" s="39" t="str">
        <f t="shared" si="764"/>
        <v/>
      </c>
      <c r="DR562" s="39" t="str">
        <f t="shared" si="764"/>
        <v/>
      </c>
      <c r="DS562" s="39" t="str">
        <f t="shared" si="759"/>
        <v/>
      </c>
      <c r="DT562" s="39" t="str">
        <f t="shared" si="759"/>
        <v/>
      </c>
      <c r="DU562" s="39" t="str">
        <f t="shared" si="759"/>
        <v/>
      </c>
      <c r="DV562" s="39" t="str">
        <f t="shared" si="759"/>
        <v/>
      </c>
      <c r="DW562" s="39" t="str">
        <f t="shared" si="759"/>
        <v/>
      </c>
      <c r="DX562" s="39" t="str">
        <f t="shared" si="759"/>
        <v/>
      </c>
      <c r="DY562" s="39" t="str">
        <f t="shared" si="759"/>
        <v/>
      </c>
      <c r="DZ562" s="39" t="str">
        <f t="shared" si="759"/>
        <v/>
      </c>
      <c r="EA562" s="39" t="str">
        <f t="shared" si="759"/>
        <v/>
      </c>
      <c r="EB562" s="39" t="str">
        <f t="shared" si="759"/>
        <v/>
      </c>
      <c r="EC562" s="39" t="str">
        <f t="shared" si="759"/>
        <v/>
      </c>
      <c r="ED562" s="39" t="str">
        <f t="shared" si="759"/>
        <v/>
      </c>
      <c r="EE562" s="39" t="str">
        <f t="shared" si="759"/>
        <v/>
      </c>
      <c r="EF562" s="39" t="str">
        <f t="shared" si="759"/>
        <v/>
      </c>
      <c r="EG562" s="39" t="str">
        <f t="shared" si="759"/>
        <v/>
      </c>
      <c r="EH562" s="39" t="str">
        <f t="shared" si="753"/>
        <v/>
      </c>
      <c r="EI562" s="39" t="str">
        <f t="shared" si="753"/>
        <v/>
      </c>
      <c r="EJ562" s="39" t="str">
        <f t="shared" si="753"/>
        <v/>
      </c>
      <c r="EK562" s="39" t="str">
        <f t="shared" si="753"/>
        <v/>
      </c>
      <c r="EL562" s="39" t="str">
        <f t="shared" si="766"/>
        <v/>
      </c>
      <c r="EM562" s="39" t="str">
        <f t="shared" si="766"/>
        <v/>
      </c>
      <c r="EN562" s="39" t="str">
        <f t="shared" si="766"/>
        <v/>
      </c>
      <c r="EO562" s="39" t="str">
        <f t="shared" si="766"/>
        <v/>
      </c>
    </row>
    <row r="563" spans="75:145">
      <c r="BW563" s="39" t="str">
        <f t="shared" si="770"/>
        <v/>
      </c>
      <c r="BX563" s="39" t="str">
        <f t="shared" si="768"/>
        <v/>
      </c>
      <c r="BY563" s="39" t="str">
        <f t="shared" si="768"/>
        <v/>
      </c>
      <c r="BZ563" s="39" t="str">
        <f t="shared" si="768"/>
        <v/>
      </c>
      <c r="CA563" s="39" t="str">
        <f t="shared" ref="CA563:CP582" si="773">IF(G563="","","|n|cffffcc00"&amp;CA$2&amp;"：|r"&amp;G563&amp;CA$1)</f>
        <v/>
      </c>
      <c r="CB563" s="39" t="str">
        <f t="shared" si="773"/>
        <v/>
      </c>
      <c r="CC563" s="39" t="str">
        <f t="shared" si="773"/>
        <v/>
      </c>
      <c r="CD563" s="39" t="str">
        <f t="shared" si="773"/>
        <v/>
      </c>
      <c r="CE563" s="39" t="str">
        <f t="shared" si="773"/>
        <v/>
      </c>
      <c r="CF563" s="39" t="str">
        <f t="shared" si="773"/>
        <v/>
      </c>
      <c r="CG563" s="39" t="str">
        <f t="shared" si="773"/>
        <v/>
      </c>
      <c r="CH563" s="39" t="str">
        <f t="shared" si="773"/>
        <v/>
      </c>
      <c r="CI563" s="39" t="str">
        <f t="shared" si="773"/>
        <v/>
      </c>
      <c r="CJ563" s="39" t="str">
        <f t="shared" si="773"/>
        <v/>
      </c>
      <c r="CK563" s="39" t="str">
        <f t="shared" si="773"/>
        <v/>
      </c>
      <c r="CL563" s="39" t="str">
        <f t="shared" si="773"/>
        <v/>
      </c>
      <c r="CM563" s="39" t="str">
        <f t="shared" si="773"/>
        <v/>
      </c>
      <c r="CN563" s="39" t="str">
        <f t="shared" si="771"/>
        <v/>
      </c>
      <c r="CO563" s="39" t="str">
        <f t="shared" si="771"/>
        <v/>
      </c>
      <c r="CP563" s="39" t="str">
        <f t="shared" si="771"/>
        <v/>
      </c>
      <c r="CQ563" s="39" t="str">
        <f t="shared" si="771"/>
        <v/>
      </c>
      <c r="CR563" s="39" t="str">
        <f t="shared" si="771"/>
        <v/>
      </c>
      <c r="CS563" s="39" t="str">
        <f t="shared" si="771"/>
        <v/>
      </c>
      <c r="CT563" s="39" t="str">
        <f t="shared" si="771"/>
        <v/>
      </c>
      <c r="CU563" s="39" t="str">
        <f t="shared" si="771"/>
        <v/>
      </c>
      <c r="CV563" s="39" t="str">
        <f t="shared" si="769"/>
        <v/>
      </c>
      <c r="CW563" s="39" t="str">
        <f t="shared" si="769"/>
        <v/>
      </c>
      <c r="CX563" s="39" t="str">
        <f t="shared" si="769"/>
        <v/>
      </c>
      <c r="CY563" s="39" t="str">
        <f t="shared" si="769"/>
        <v/>
      </c>
      <c r="CZ563" s="39" t="str">
        <f t="shared" si="769"/>
        <v/>
      </c>
      <c r="DA563" s="39" t="str">
        <f t="shared" si="769"/>
        <v/>
      </c>
      <c r="DB563" s="39" t="str">
        <f t="shared" si="769"/>
        <v/>
      </c>
      <c r="DC563" s="39" t="str">
        <f t="shared" si="769"/>
        <v/>
      </c>
      <c r="DD563" s="39" t="str">
        <f t="shared" si="769"/>
        <v/>
      </c>
      <c r="DE563" s="39" t="str">
        <f t="shared" si="769"/>
        <v/>
      </c>
      <c r="DF563" s="39" t="str">
        <f t="shared" si="772"/>
        <v/>
      </c>
      <c r="DG563" s="39" t="str">
        <f t="shared" si="772"/>
        <v/>
      </c>
      <c r="DH563" s="39" t="str">
        <f t="shared" si="772"/>
        <v/>
      </c>
      <c r="DI563" s="39" t="str">
        <f t="shared" si="772"/>
        <v/>
      </c>
      <c r="DJ563" s="39" t="str">
        <f t="shared" si="772"/>
        <v/>
      </c>
      <c r="DK563" s="39" t="str">
        <f t="shared" si="772"/>
        <v/>
      </c>
      <c r="DL563" s="39" t="str">
        <f t="shared" si="772"/>
        <v/>
      </c>
      <c r="DM563" s="39" t="str">
        <f t="shared" si="772"/>
        <v/>
      </c>
      <c r="DN563" s="39" t="str">
        <f t="shared" si="772"/>
        <v/>
      </c>
      <c r="DO563" s="39" t="str">
        <f t="shared" si="772"/>
        <v/>
      </c>
      <c r="DP563" s="39" t="str">
        <f t="shared" si="772"/>
        <v/>
      </c>
      <c r="DQ563" s="39" t="str">
        <f t="shared" si="764"/>
        <v/>
      </c>
      <c r="DR563" s="39" t="str">
        <f t="shared" si="764"/>
        <v/>
      </c>
      <c r="DS563" s="39" t="str">
        <f t="shared" si="759"/>
        <v/>
      </c>
      <c r="DT563" s="39" t="str">
        <f t="shared" si="759"/>
        <v/>
      </c>
      <c r="DU563" s="39" t="str">
        <f t="shared" si="759"/>
        <v/>
      </c>
      <c r="DV563" s="39" t="str">
        <f t="shared" si="759"/>
        <v/>
      </c>
      <c r="DW563" s="39" t="str">
        <f t="shared" si="759"/>
        <v/>
      </c>
      <c r="DX563" s="39" t="str">
        <f t="shared" si="759"/>
        <v/>
      </c>
      <c r="DY563" s="39" t="str">
        <f t="shared" si="759"/>
        <v/>
      </c>
      <c r="DZ563" s="39" t="str">
        <f t="shared" si="759"/>
        <v/>
      </c>
      <c r="EA563" s="39" t="str">
        <f t="shared" si="759"/>
        <v/>
      </c>
      <c r="EB563" s="39" t="str">
        <f t="shared" ref="EB563:EK592" si="774">IF(BH563="","","|n|cffffcc00"&amp;EB$2&amp;"：|r"&amp;BH563&amp;EB$1)</f>
        <v/>
      </c>
      <c r="EC563" s="39" t="str">
        <f t="shared" si="774"/>
        <v/>
      </c>
      <c r="ED563" s="39" t="str">
        <f t="shared" si="774"/>
        <v/>
      </c>
      <c r="EE563" s="39" t="str">
        <f t="shared" si="774"/>
        <v/>
      </c>
      <c r="EF563" s="39" t="str">
        <f t="shared" si="774"/>
        <v/>
      </c>
      <c r="EG563" s="39" t="str">
        <f t="shared" si="774"/>
        <v/>
      </c>
      <c r="EH563" s="39" t="str">
        <f t="shared" si="753"/>
        <v/>
      </c>
      <c r="EI563" s="39" t="str">
        <f t="shared" si="753"/>
        <v/>
      </c>
      <c r="EJ563" s="39" t="str">
        <f t="shared" si="753"/>
        <v/>
      </c>
      <c r="EK563" s="39" t="str">
        <f t="shared" si="753"/>
        <v/>
      </c>
      <c r="EL563" s="39" t="str">
        <f t="shared" si="766"/>
        <v/>
      </c>
      <c r="EM563" s="39" t="str">
        <f t="shared" si="766"/>
        <v/>
      </c>
      <c r="EN563" s="39" t="str">
        <f t="shared" si="766"/>
        <v/>
      </c>
      <c r="EO563" s="39" t="str">
        <f t="shared" si="766"/>
        <v/>
      </c>
    </row>
    <row r="564" spans="75:145">
      <c r="BW564" s="39" t="str">
        <f t="shared" si="770"/>
        <v/>
      </c>
      <c r="BX564" s="39" t="str">
        <f t="shared" ref="BX564:CG607" si="775">IF(D564="","","|n|cffffcc00"&amp;BX$2&amp;"：|r"&amp;D564&amp;BX$1)</f>
        <v/>
      </c>
      <c r="BY564" s="39" t="str">
        <f t="shared" si="775"/>
        <v/>
      </c>
      <c r="BZ564" s="39" t="str">
        <f t="shared" si="775"/>
        <v/>
      </c>
      <c r="CA564" s="39" t="str">
        <f t="shared" si="773"/>
        <v/>
      </c>
      <c r="CB564" s="39" t="str">
        <f t="shared" si="773"/>
        <v/>
      </c>
      <c r="CC564" s="39" t="str">
        <f t="shared" si="773"/>
        <v/>
      </c>
      <c r="CD564" s="39" t="str">
        <f t="shared" si="773"/>
        <v/>
      </c>
      <c r="CE564" s="39" t="str">
        <f t="shared" si="773"/>
        <v/>
      </c>
      <c r="CF564" s="39" t="str">
        <f t="shared" si="773"/>
        <v/>
      </c>
      <c r="CG564" s="39" t="str">
        <f t="shared" si="773"/>
        <v/>
      </c>
      <c r="CH564" s="39" t="str">
        <f t="shared" si="773"/>
        <v/>
      </c>
      <c r="CI564" s="39" t="str">
        <f t="shared" si="773"/>
        <v/>
      </c>
      <c r="CJ564" s="39" t="str">
        <f t="shared" si="773"/>
        <v/>
      </c>
      <c r="CK564" s="39" t="str">
        <f t="shared" si="773"/>
        <v/>
      </c>
      <c r="CL564" s="39" t="str">
        <f t="shared" si="773"/>
        <v/>
      </c>
      <c r="CM564" s="39" t="str">
        <f t="shared" si="773"/>
        <v/>
      </c>
      <c r="CN564" s="39" t="str">
        <f t="shared" si="771"/>
        <v/>
      </c>
      <c r="CO564" s="39" t="str">
        <f t="shared" si="771"/>
        <v/>
      </c>
      <c r="CP564" s="39" t="str">
        <f t="shared" si="771"/>
        <v/>
      </c>
      <c r="CQ564" s="39" t="str">
        <f t="shared" si="771"/>
        <v/>
      </c>
      <c r="CR564" s="39" t="str">
        <f t="shared" si="771"/>
        <v/>
      </c>
      <c r="CS564" s="39" t="str">
        <f t="shared" si="771"/>
        <v/>
      </c>
      <c r="CT564" s="39" t="str">
        <f t="shared" si="771"/>
        <v/>
      </c>
      <c r="CU564" s="39" t="str">
        <f t="shared" si="771"/>
        <v/>
      </c>
      <c r="CV564" s="39" t="str">
        <f t="shared" si="769"/>
        <v/>
      </c>
      <c r="CW564" s="39" t="str">
        <f t="shared" si="769"/>
        <v/>
      </c>
      <c r="CX564" s="39" t="str">
        <f t="shared" si="769"/>
        <v/>
      </c>
      <c r="CY564" s="39" t="str">
        <f t="shared" si="769"/>
        <v/>
      </c>
      <c r="CZ564" s="39" t="str">
        <f t="shared" si="769"/>
        <v/>
      </c>
      <c r="DA564" s="39" t="str">
        <f t="shared" si="769"/>
        <v/>
      </c>
      <c r="DB564" s="39" t="str">
        <f t="shared" si="769"/>
        <v/>
      </c>
      <c r="DC564" s="39" t="str">
        <f t="shared" si="769"/>
        <v/>
      </c>
      <c r="DD564" s="39" t="str">
        <f t="shared" si="769"/>
        <v/>
      </c>
      <c r="DE564" s="39" t="str">
        <f t="shared" si="769"/>
        <v/>
      </c>
      <c r="DF564" s="39" t="str">
        <f t="shared" si="772"/>
        <v/>
      </c>
      <c r="DG564" s="39" t="str">
        <f t="shared" si="772"/>
        <v/>
      </c>
      <c r="DH564" s="39" t="str">
        <f t="shared" si="772"/>
        <v/>
      </c>
      <c r="DI564" s="39" t="str">
        <f t="shared" si="772"/>
        <v/>
      </c>
      <c r="DJ564" s="39" t="str">
        <f t="shared" si="772"/>
        <v/>
      </c>
      <c r="DK564" s="39" t="str">
        <f t="shared" si="772"/>
        <v/>
      </c>
      <c r="DL564" s="39" t="str">
        <f t="shared" si="772"/>
        <v/>
      </c>
      <c r="DM564" s="39" t="str">
        <f t="shared" si="772"/>
        <v/>
      </c>
      <c r="DN564" s="39" t="str">
        <f t="shared" si="772"/>
        <v/>
      </c>
      <c r="DO564" s="39" t="str">
        <f t="shared" si="772"/>
        <v/>
      </c>
      <c r="DP564" s="39" t="str">
        <f t="shared" si="772"/>
        <v/>
      </c>
      <c r="DQ564" s="39" t="str">
        <f t="shared" si="764"/>
        <v/>
      </c>
      <c r="DR564" s="39" t="str">
        <f t="shared" si="764"/>
        <v/>
      </c>
      <c r="DS564" s="39" t="str">
        <f t="shared" si="764"/>
        <v/>
      </c>
      <c r="DT564" s="39" t="str">
        <f t="shared" si="764"/>
        <v/>
      </c>
      <c r="DU564" s="39" t="str">
        <f t="shared" si="764"/>
        <v/>
      </c>
      <c r="DV564" s="39" t="str">
        <f t="shared" si="764"/>
        <v/>
      </c>
      <c r="DW564" s="39" t="str">
        <f t="shared" si="764"/>
        <v/>
      </c>
      <c r="DX564" s="39" t="str">
        <f t="shared" si="764"/>
        <v/>
      </c>
      <c r="DY564" s="39" t="str">
        <f t="shared" si="764"/>
        <v/>
      </c>
      <c r="DZ564" s="39" t="str">
        <f t="shared" si="764"/>
        <v/>
      </c>
      <c r="EA564" s="39" t="str">
        <f t="shared" si="764"/>
        <v/>
      </c>
      <c r="EB564" s="39" t="str">
        <f t="shared" si="774"/>
        <v/>
      </c>
      <c r="EC564" s="39" t="str">
        <f t="shared" si="774"/>
        <v/>
      </c>
      <c r="ED564" s="39" t="str">
        <f t="shared" si="774"/>
        <v/>
      </c>
      <c r="EE564" s="39" t="str">
        <f t="shared" si="774"/>
        <v/>
      </c>
      <c r="EF564" s="39" t="str">
        <f t="shared" si="774"/>
        <v/>
      </c>
      <c r="EG564" s="39" t="str">
        <f t="shared" si="774"/>
        <v/>
      </c>
      <c r="EH564" s="39" t="str">
        <f t="shared" si="753"/>
        <v/>
      </c>
      <c r="EI564" s="39" t="str">
        <f t="shared" si="753"/>
        <v/>
      </c>
      <c r="EJ564" s="39" t="str">
        <f t="shared" si="753"/>
        <v/>
      </c>
      <c r="EK564" s="39" t="str">
        <f t="shared" si="753"/>
        <v/>
      </c>
      <c r="EL564" s="39" t="str">
        <f t="shared" si="766"/>
        <v/>
      </c>
      <c r="EM564" s="39" t="str">
        <f t="shared" si="766"/>
        <v/>
      </c>
      <c r="EN564" s="39" t="str">
        <f t="shared" si="766"/>
        <v/>
      </c>
      <c r="EO564" s="39" t="str">
        <f t="shared" si="766"/>
        <v/>
      </c>
    </row>
    <row r="565" spans="75:145">
      <c r="BW565" s="39" t="str">
        <f t="shared" si="770"/>
        <v/>
      </c>
      <c r="BX565" s="39" t="str">
        <f t="shared" si="775"/>
        <v/>
      </c>
      <c r="BY565" s="39" t="str">
        <f t="shared" si="775"/>
        <v/>
      </c>
      <c r="BZ565" s="39" t="str">
        <f t="shared" si="775"/>
        <v/>
      </c>
      <c r="CA565" s="39" t="str">
        <f t="shared" si="773"/>
        <v/>
      </c>
      <c r="CB565" s="39" t="str">
        <f t="shared" si="773"/>
        <v/>
      </c>
      <c r="CC565" s="39" t="str">
        <f t="shared" si="773"/>
        <v/>
      </c>
      <c r="CD565" s="39" t="str">
        <f t="shared" si="773"/>
        <v/>
      </c>
      <c r="CE565" s="39" t="str">
        <f t="shared" si="773"/>
        <v/>
      </c>
      <c r="CF565" s="39" t="str">
        <f t="shared" si="773"/>
        <v/>
      </c>
      <c r="CG565" s="39" t="str">
        <f t="shared" si="773"/>
        <v/>
      </c>
      <c r="CH565" s="39" t="str">
        <f t="shared" si="773"/>
        <v/>
      </c>
      <c r="CI565" s="39" t="str">
        <f t="shared" si="773"/>
        <v/>
      </c>
      <c r="CJ565" s="39" t="str">
        <f t="shared" si="773"/>
        <v/>
      </c>
      <c r="CK565" s="39" t="str">
        <f t="shared" si="773"/>
        <v/>
      </c>
      <c r="CL565" s="39" t="str">
        <f t="shared" si="773"/>
        <v/>
      </c>
      <c r="CM565" s="39" t="str">
        <f t="shared" si="773"/>
        <v/>
      </c>
      <c r="CN565" s="39" t="str">
        <f t="shared" si="771"/>
        <v/>
      </c>
      <c r="CO565" s="39" t="str">
        <f t="shared" si="771"/>
        <v/>
      </c>
      <c r="CP565" s="39" t="str">
        <f t="shared" si="771"/>
        <v/>
      </c>
      <c r="CQ565" s="39" t="str">
        <f t="shared" si="771"/>
        <v/>
      </c>
      <c r="CR565" s="39" t="str">
        <f t="shared" si="771"/>
        <v/>
      </c>
      <c r="CS565" s="39" t="str">
        <f t="shared" si="771"/>
        <v/>
      </c>
      <c r="CT565" s="39" t="str">
        <f t="shared" si="771"/>
        <v/>
      </c>
      <c r="CU565" s="39" t="str">
        <f t="shared" si="771"/>
        <v/>
      </c>
      <c r="CV565" s="39" t="str">
        <f t="shared" si="769"/>
        <v/>
      </c>
      <c r="CW565" s="39" t="str">
        <f t="shared" si="769"/>
        <v/>
      </c>
      <c r="CX565" s="39" t="str">
        <f t="shared" si="769"/>
        <v/>
      </c>
      <c r="CY565" s="39" t="str">
        <f t="shared" si="769"/>
        <v/>
      </c>
      <c r="CZ565" s="39" t="str">
        <f t="shared" si="769"/>
        <v/>
      </c>
      <c r="DA565" s="39" t="str">
        <f t="shared" si="769"/>
        <v/>
      </c>
      <c r="DB565" s="39" t="str">
        <f t="shared" si="769"/>
        <v/>
      </c>
      <c r="DC565" s="39" t="str">
        <f t="shared" si="769"/>
        <v/>
      </c>
      <c r="DD565" s="39" t="str">
        <f t="shared" si="769"/>
        <v/>
      </c>
      <c r="DE565" s="39" t="str">
        <f t="shared" si="769"/>
        <v/>
      </c>
      <c r="DF565" s="39" t="str">
        <f t="shared" si="772"/>
        <v/>
      </c>
      <c r="DG565" s="39" t="str">
        <f t="shared" si="772"/>
        <v/>
      </c>
      <c r="DH565" s="39" t="str">
        <f t="shared" si="772"/>
        <v/>
      </c>
      <c r="DI565" s="39" t="str">
        <f t="shared" si="772"/>
        <v/>
      </c>
      <c r="DJ565" s="39" t="str">
        <f t="shared" si="772"/>
        <v/>
      </c>
      <c r="DK565" s="39" t="str">
        <f t="shared" si="772"/>
        <v/>
      </c>
      <c r="DL565" s="39" t="str">
        <f t="shared" si="772"/>
        <v/>
      </c>
      <c r="DM565" s="39" t="str">
        <f t="shared" si="772"/>
        <v/>
      </c>
      <c r="DN565" s="39" t="str">
        <f t="shared" si="772"/>
        <v/>
      </c>
      <c r="DO565" s="39" t="str">
        <f t="shared" si="772"/>
        <v/>
      </c>
      <c r="DP565" s="39" t="str">
        <f t="shared" si="772"/>
        <v/>
      </c>
      <c r="DQ565" s="39" t="str">
        <f t="shared" si="764"/>
        <v/>
      </c>
      <c r="DR565" s="39" t="str">
        <f t="shared" si="764"/>
        <v/>
      </c>
      <c r="DS565" s="39" t="str">
        <f t="shared" si="764"/>
        <v/>
      </c>
      <c r="DT565" s="39" t="str">
        <f t="shared" si="764"/>
        <v/>
      </c>
      <c r="DU565" s="39" t="str">
        <f t="shared" si="764"/>
        <v/>
      </c>
      <c r="DV565" s="39" t="str">
        <f t="shared" si="764"/>
        <v/>
      </c>
      <c r="DW565" s="39" t="str">
        <f t="shared" si="764"/>
        <v/>
      </c>
      <c r="DX565" s="39" t="str">
        <f t="shared" si="764"/>
        <v/>
      </c>
      <c r="DY565" s="39" t="str">
        <f t="shared" si="764"/>
        <v/>
      </c>
      <c r="DZ565" s="39" t="str">
        <f t="shared" si="764"/>
        <v/>
      </c>
      <c r="EA565" s="39" t="str">
        <f t="shared" si="764"/>
        <v/>
      </c>
      <c r="EB565" s="39" t="str">
        <f t="shared" si="774"/>
        <v/>
      </c>
      <c r="EC565" s="39" t="str">
        <f t="shared" si="774"/>
        <v/>
      </c>
      <c r="ED565" s="39" t="str">
        <f t="shared" si="774"/>
        <v/>
      </c>
      <c r="EE565" s="39" t="str">
        <f t="shared" si="774"/>
        <v/>
      </c>
      <c r="EF565" s="39" t="str">
        <f t="shared" si="774"/>
        <v/>
      </c>
      <c r="EG565" s="39" t="str">
        <f t="shared" si="774"/>
        <v/>
      </c>
      <c r="EH565" s="39" t="str">
        <f t="shared" si="753"/>
        <v/>
      </c>
      <c r="EI565" s="39" t="str">
        <f t="shared" si="753"/>
        <v/>
      </c>
      <c r="EJ565" s="39" t="str">
        <f t="shared" si="753"/>
        <v/>
      </c>
      <c r="EK565" s="39" t="str">
        <f t="shared" si="753"/>
        <v/>
      </c>
      <c r="EL565" s="39" t="str">
        <f t="shared" si="766"/>
        <v/>
      </c>
      <c r="EM565" s="39" t="str">
        <f t="shared" si="766"/>
        <v/>
      </c>
      <c r="EN565" s="39" t="str">
        <f t="shared" si="766"/>
        <v/>
      </c>
      <c r="EO565" s="39" t="str">
        <f t="shared" si="766"/>
        <v/>
      </c>
    </row>
    <row r="566" spans="75:145">
      <c r="BW566" s="39" t="str">
        <f t="shared" si="770"/>
        <v/>
      </c>
      <c r="BX566" s="39" t="str">
        <f t="shared" si="775"/>
        <v/>
      </c>
      <c r="BY566" s="39" t="str">
        <f t="shared" si="775"/>
        <v/>
      </c>
      <c r="BZ566" s="39" t="str">
        <f t="shared" si="775"/>
        <v/>
      </c>
      <c r="CA566" s="39" t="str">
        <f t="shared" si="773"/>
        <v/>
      </c>
      <c r="CB566" s="39" t="str">
        <f t="shared" si="773"/>
        <v/>
      </c>
      <c r="CC566" s="39" t="str">
        <f t="shared" si="773"/>
        <v/>
      </c>
      <c r="CD566" s="39" t="str">
        <f t="shared" si="773"/>
        <v/>
      </c>
      <c r="CE566" s="39" t="str">
        <f t="shared" si="773"/>
        <v/>
      </c>
      <c r="CF566" s="39" t="str">
        <f t="shared" si="773"/>
        <v/>
      </c>
      <c r="CG566" s="39" t="str">
        <f t="shared" si="773"/>
        <v/>
      </c>
      <c r="CH566" s="39" t="str">
        <f t="shared" si="773"/>
        <v/>
      </c>
      <c r="CI566" s="39" t="str">
        <f t="shared" si="773"/>
        <v/>
      </c>
      <c r="CJ566" s="39" t="str">
        <f t="shared" si="773"/>
        <v/>
      </c>
      <c r="CK566" s="39" t="str">
        <f t="shared" si="773"/>
        <v/>
      </c>
      <c r="CL566" s="39" t="str">
        <f t="shared" si="773"/>
        <v/>
      </c>
      <c r="CM566" s="39" t="str">
        <f t="shared" si="773"/>
        <v/>
      </c>
      <c r="CN566" s="39" t="str">
        <f t="shared" si="771"/>
        <v/>
      </c>
      <c r="CO566" s="39" t="str">
        <f t="shared" si="771"/>
        <v/>
      </c>
      <c r="CP566" s="39" t="str">
        <f t="shared" si="771"/>
        <v/>
      </c>
      <c r="CQ566" s="39" t="str">
        <f t="shared" si="771"/>
        <v/>
      </c>
      <c r="CR566" s="39" t="str">
        <f t="shared" si="771"/>
        <v/>
      </c>
      <c r="CS566" s="39" t="str">
        <f t="shared" si="771"/>
        <v/>
      </c>
      <c r="CT566" s="39" t="str">
        <f t="shared" si="771"/>
        <v/>
      </c>
      <c r="CU566" s="39" t="str">
        <f t="shared" si="771"/>
        <v/>
      </c>
      <c r="CV566" s="39" t="str">
        <f t="shared" si="769"/>
        <v/>
      </c>
      <c r="CW566" s="39" t="str">
        <f t="shared" si="769"/>
        <v/>
      </c>
      <c r="CX566" s="39" t="str">
        <f t="shared" si="769"/>
        <v/>
      </c>
      <c r="CY566" s="39" t="str">
        <f t="shared" si="769"/>
        <v/>
      </c>
      <c r="CZ566" s="39" t="str">
        <f t="shared" si="769"/>
        <v/>
      </c>
      <c r="DA566" s="39" t="str">
        <f t="shared" si="769"/>
        <v/>
      </c>
      <c r="DB566" s="39" t="str">
        <f t="shared" si="769"/>
        <v/>
      </c>
      <c r="DC566" s="39" t="str">
        <f t="shared" si="769"/>
        <v/>
      </c>
      <c r="DD566" s="39" t="str">
        <f t="shared" si="769"/>
        <v/>
      </c>
      <c r="DE566" s="39" t="str">
        <f t="shared" si="769"/>
        <v/>
      </c>
      <c r="DF566" s="39" t="str">
        <f t="shared" si="772"/>
        <v/>
      </c>
      <c r="DG566" s="39" t="str">
        <f t="shared" si="772"/>
        <v/>
      </c>
      <c r="DH566" s="39" t="str">
        <f t="shared" si="772"/>
        <v/>
      </c>
      <c r="DI566" s="39" t="str">
        <f t="shared" si="772"/>
        <v/>
      </c>
      <c r="DJ566" s="39" t="str">
        <f t="shared" si="772"/>
        <v/>
      </c>
      <c r="DK566" s="39" t="str">
        <f t="shared" si="772"/>
        <v/>
      </c>
      <c r="DL566" s="39" t="str">
        <f t="shared" si="772"/>
        <v/>
      </c>
      <c r="DM566" s="39" t="str">
        <f t="shared" si="772"/>
        <v/>
      </c>
      <c r="DN566" s="39" t="str">
        <f t="shared" si="772"/>
        <v/>
      </c>
      <c r="DO566" s="39" t="str">
        <f t="shared" si="772"/>
        <v/>
      </c>
      <c r="DP566" s="39" t="str">
        <f t="shared" si="772"/>
        <v/>
      </c>
      <c r="DQ566" s="39" t="str">
        <f t="shared" si="764"/>
        <v/>
      </c>
      <c r="DR566" s="39" t="str">
        <f t="shared" si="764"/>
        <v/>
      </c>
      <c r="DS566" s="39" t="str">
        <f t="shared" si="764"/>
        <v/>
      </c>
      <c r="DT566" s="39" t="str">
        <f t="shared" si="764"/>
        <v/>
      </c>
      <c r="DU566" s="39" t="str">
        <f t="shared" si="764"/>
        <v/>
      </c>
      <c r="DV566" s="39" t="str">
        <f t="shared" si="764"/>
        <v/>
      </c>
      <c r="DW566" s="39" t="str">
        <f t="shared" si="764"/>
        <v/>
      </c>
      <c r="DX566" s="39" t="str">
        <f t="shared" si="764"/>
        <v/>
      </c>
      <c r="DY566" s="39" t="str">
        <f t="shared" si="764"/>
        <v/>
      </c>
      <c r="DZ566" s="39" t="str">
        <f t="shared" si="764"/>
        <v/>
      </c>
      <c r="EA566" s="39" t="str">
        <f t="shared" si="764"/>
        <v/>
      </c>
      <c r="EB566" s="39" t="str">
        <f t="shared" si="774"/>
        <v/>
      </c>
      <c r="EC566" s="39" t="str">
        <f t="shared" si="774"/>
        <v/>
      </c>
      <c r="ED566" s="39" t="str">
        <f t="shared" si="774"/>
        <v/>
      </c>
      <c r="EE566" s="39" t="str">
        <f t="shared" si="774"/>
        <v/>
      </c>
      <c r="EF566" s="39" t="str">
        <f t="shared" si="774"/>
        <v/>
      </c>
      <c r="EG566" s="39" t="str">
        <f t="shared" si="774"/>
        <v/>
      </c>
      <c r="EH566" s="39" t="str">
        <f t="shared" si="753"/>
        <v/>
      </c>
      <c r="EI566" s="39" t="str">
        <f t="shared" si="753"/>
        <v/>
      </c>
      <c r="EJ566" s="39" t="str">
        <f t="shared" si="753"/>
        <v/>
      </c>
      <c r="EK566" s="39" t="str">
        <f t="shared" si="753"/>
        <v/>
      </c>
      <c r="EL566" s="39" t="str">
        <f t="shared" si="766"/>
        <v/>
      </c>
      <c r="EM566" s="39" t="str">
        <f t="shared" si="766"/>
        <v/>
      </c>
      <c r="EN566" s="39" t="str">
        <f t="shared" si="766"/>
        <v/>
      </c>
      <c r="EO566" s="39" t="str">
        <f t="shared" si="766"/>
        <v/>
      </c>
    </row>
    <row r="567" spans="75:145">
      <c r="BW567" s="39" t="str">
        <f t="shared" si="770"/>
        <v/>
      </c>
      <c r="BX567" s="39" t="str">
        <f t="shared" si="775"/>
        <v/>
      </c>
      <c r="BY567" s="39" t="str">
        <f t="shared" si="775"/>
        <v/>
      </c>
      <c r="BZ567" s="39" t="str">
        <f t="shared" si="775"/>
        <v/>
      </c>
      <c r="CA567" s="39" t="str">
        <f t="shared" si="773"/>
        <v/>
      </c>
      <c r="CB567" s="39" t="str">
        <f t="shared" si="773"/>
        <v/>
      </c>
      <c r="CC567" s="39" t="str">
        <f t="shared" si="773"/>
        <v/>
      </c>
      <c r="CD567" s="39" t="str">
        <f t="shared" si="773"/>
        <v/>
      </c>
      <c r="CE567" s="39" t="str">
        <f t="shared" si="773"/>
        <v/>
      </c>
      <c r="CF567" s="39" t="str">
        <f t="shared" si="773"/>
        <v/>
      </c>
      <c r="CG567" s="39" t="str">
        <f t="shared" si="773"/>
        <v/>
      </c>
      <c r="CH567" s="39" t="str">
        <f t="shared" si="773"/>
        <v/>
      </c>
      <c r="CI567" s="39" t="str">
        <f t="shared" si="773"/>
        <v/>
      </c>
      <c r="CJ567" s="39" t="str">
        <f t="shared" si="773"/>
        <v/>
      </c>
      <c r="CK567" s="39" t="str">
        <f t="shared" si="773"/>
        <v/>
      </c>
      <c r="CL567" s="39" t="str">
        <f t="shared" si="773"/>
        <v/>
      </c>
      <c r="CM567" s="39" t="str">
        <f t="shared" si="773"/>
        <v/>
      </c>
      <c r="CN567" s="39" t="str">
        <f t="shared" si="771"/>
        <v/>
      </c>
      <c r="CO567" s="39" t="str">
        <f t="shared" si="771"/>
        <v/>
      </c>
      <c r="CP567" s="39" t="str">
        <f t="shared" si="771"/>
        <v/>
      </c>
      <c r="CQ567" s="39" t="str">
        <f t="shared" si="771"/>
        <v/>
      </c>
      <c r="CR567" s="39" t="str">
        <f t="shared" si="771"/>
        <v/>
      </c>
      <c r="CS567" s="39" t="str">
        <f t="shared" si="771"/>
        <v/>
      </c>
      <c r="CT567" s="39" t="str">
        <f t="shared" si="771"/>
        <v/>
      </c>
      <c r="CU567" s="39" t="str">
        <f t="shared" si="771"/>
        <v/>
      </c>
      <c r="CV567" s="39" t="str">
        <f t="shared" si="769"/>
        <v/>
      </c>
      <c r="CW567" s="39" t="str">
        <f t="shared" si="769"/>
        <v/>
      </c>
      <c r="CX567" s="39" t="str">
        <f t="shared" si="769"/>
        <v/>
      </c>
      <c r="CY567" s="39" t="str">
        <f t="shared" si="769"/>
        <v/>
      </c>
      <c r="CZ567" s="39" t="str">
        <f t="shared" si="769"/>
        <v/>
      </c>
      <c r="DA567" s="39" t="str">
        <f t="shared" si="769"/>
        <v/>
      </c>
      <c r="DB567" s="39" t="str">
        <f t="shared" si="769"/>
        <v/>
      </c>
      <c r="DC567" s="39" t="str">
        <f t="shared" si="769"/>
        <v/>
      </c>
      <c r="DD567" s="39" t="str">
        <f t="shared" si="769"/>
        <v/>
      </c>
      <c r="DE567" s="39" t="str">
        <f t="shared" si="769"/>
        <v/>
      </c>
      <c r="DF567" s="39" t="str">
        <f t="shared" si="772"/>
        <v/>
      </c>
      <c r="DG567" s="39" t="str">
        <f t="shared" si="772"/>
        <v/>
      </c>
      <c r="DH567" s="39" t="str">
        <f t="shared" si="772"/>
        <v/>
      </c>
      <c r="DI567" s="39" t="str">
        <f t="shared" si="772"/>
        <v/>
      </c>
      <c r="DJ567" s="39" t="str">
        <f t="shared" si="772"/>
        <v/>
      </c>
      <c r="DK567" s="39" t="str">
        <f t="shared" si="772"/>
        <v/>
      </c>
      <c r="DL567" s="39" t="str">
        <f t="shared" si="772"/>
        <v/>
      </c>
      <c r="DM567" s="39" t="str">
        <f t="shared" si="772"/>
        <v/>
      </c>
      <c r="DN567" s="39" t="str">
        <f t="shared" si="772"/>
        <v/>
      </c>
      <c r="DO567" s="39" t="str">
        <f t="shared" si="772"/>
        <v/>
      </c>
      <c r="DP567" s="39" t="str">
        <f t="shared" si="772"/>
        <v/>
      </c>
      <c r="DQ567" s="39" t="str">
        <f t="shared" si="764"/>
        <v/>
      </c>
      <c r="DR567" s="39" t="str">
        <f t="shared" si="764"/>
        <v/>
      </c>
      <c r="DS567" s="39" t="str">
        <f t="shared" si="764"/>
        <v/>
      </c>
      <c r="DT567" s="39" t="str">
        <f t="shared" si="764"/>
        <v/>
      </c>
      <c r="DU567" s="39" t="str">
        <f t="shared" si="764"/>
        <v/>
      </c>
      <c r="DV567" s="39" t="str">
        <f t="shared" si="764"/>
        <v/>
      </c>
      <c r="DW567" s="39" t="str">
        <f t="shared" si="764"/>
        <v/>
      </c>
      <c r="DX567" s="39" t="str">
        <f t="shared" si="764"/>
        <v/>
      </c>
      <c r="DY567" s="39" t="str">
        <f t="shared" si="764"/>
        <v/>
      </c>
      <c r="DZ567" s="39" t="str">
        <f t="shared" si="764"/>
        <v/>
      </c>
      <c r="EA567" s="39" t="str">
        <f t="shared" si="764"/>
        <v/>
      </c>
      <c r="EB567" s="39" t="str">
        <f t="shared" si="774"/>
        <v/>
      </c>
      <c r="EC567" s="39" t="str">
        <f t="shared" si="774"/>
        <v/>
      </c>
      <c r="ED567" s="39" t="str">
        <f t="shared" si="774"/>
        <v/>
      </c>
      <c r="EE567" s="39" t="str">
        <f t="shared" si="774"/>
        <v/>
      </c>
      <c r="EF567" s="39" t="str">
        <f t="shared" si="774"/>
        <v/>
      </c>
      <c r="EG567" s="39" t="str">
        <f t="shared" si="774"/>
        <v/>
      </c>
      <c r="EH567" s="39" t="str">
        <f t="shared" si="753"/>
        <v/>
      </c>
      <c r="EI567" s="39" t="str">
        <f t="shared" si="753"/>
        <v/>
      </c>
      <c r="EJ567" s="39" t="str">
        <f t="shared" si="753"/>
        <v/>
      </c>
      <c r="EK567" s="39" t="str">
        <f t="shared" si="753"/>
        <v/>
      </c>
      <c r="EL567" s="39" t="str">
        <f t="shared" si="766"/>
        <v/>
      </c>
      <c r="EM567" s="39" t="str">
        <f t="shared" si="766"/>
        <v/>
      </c>
      <c r="EN567" s="39" t="str">
        <f t="shared" si="766"/>
        <v/>
      </c>
      <c r="EO567" s="39" t="str">
        <f t="shared" si="766"/>
        <v/>
      </c>
    </row>
    <row r="568" spans="75:145">
      <c r="BW568" s="39" t="str">
        <f t="shared" si="770"/>
        <v/>
      </c>
      <c r="BX568" s="39" t="str">
        <f t="shared" si="775"/>
        <v/>
      </c>
      <c r="BY568" s="39" t="str">
        <f t="shared" si="775"/>
        <v/>
      </c>
      <c r="BZ568" s="39" t="str">
        <f t="shared" si="775"/>
        <v/>
      </c>
      <c r="CA568" s="39" t="str">
        <f t="shared" si="773"/>
        <v/>
      </c>
      <c r="CB568" s="39" t="str">
        <f t="shared" si="773"/>
        <v/>
      </c>
      <c r="CC568" s="39" t="str">
        <f t="shared" si="773"/>
        <v/>
      </c>
      <c r="CD568" s="39" t="str">
        <f t="shared" si="773"/>
        <v/>
      </c>
      <c r="CE568" s="39" t="str">
        <f t="shared" si="773"/>
        <v/>
      </c>
      <c r="CF568" s="39" t="str">
        <f t="shared" si="773"/>
        <v/>
      </c>
      <c r="CG568" s="39" t="str">
        <f t="shared" si="773"/>
        <v/>
      </c>
      <c r="CH568" s="39" t="str">
        <f t="shared" si="773"/>
        <v/>
      </c>
      <c r="CI568" s="39" t="str">
        <f t="shared" si="773"/>
        <v/>
      </c>
      <c r="CJ568" s="39" t="str">
        <f t="shared" si="773"/>
        <v/>
      </c>
      <c r="CK568" s="39" t="str">
        <f t="shared" si="773"/>
        <v/>
      </c>
      <c r="CL568" s="39" t="str">
        <f t="shared" si="773"/>
        <v/>
      </c>
      <c r="CM568" s="39" t="str">
        <f t="shared" si="773"/>
        <v/>
      </c>
      <c r="CN568" s="39" t="str">
        <f t="shared" si="771"/>
        <v/>
      </c>
      <c r="CO568" s="39" t="str">
        <f t="shared" si="771"/>
        <v/>
      </c>
      <c r="CP568" s="39" t="str">
        <f t="shared" si="771"/>
        <v/>
      </c>
      <c r="CQ568" s="39" t="str">
        <f t="shared" si="771"/>
        <v/>
      </c>
      <c r="CR568" s="39" t="str">
        <f t="shared" si="771"/>
        <v/>
      </c>
      <c r="CS568" s="39" t="str">
        <f t="shared" si="771"/>
        <v/>
      </c>
      <c r="CT568" s="39" t="str">
        <f t="shared" si="771"/>
        <v/>
      </c>
      <c r="CU568" s="39" t="str">
        <f t="shared" si="771"/>
        <v/>
      </c>
      <c r="CV568" s="39" t="str">
        <f t="shared" si="769"/>
        <v/>
      </c>
      <c r="CW568" s="39" t="str">
        <f t="shared" si="769"/>
        <v/>
      </c>
      <c r="CX568" s="39" t="str">
        <f t="shared" si="769"/>
        <v/>
      </c>
      <c r="CY568" s="39" t="str">
        <f t="shared" si="769"/>
        <v/>
      </c>
      <c r="CZ568" s="39" t="str">
        <f t="shared" si="769"/>
        <v/>
      </c>
      <c r="DA568" s="39" t="str">
        <f t="shared" si="769"/>
        <v/>
      </c>
      <c r="DB568" s="39" t="str">
        <f t="shared" si="769"/>
        <v/>
      </c>
      <c r="DC568" s="39" t="str">
        <f t="shared" si="769"/>
        <v/>
      </c>
      <c r="DD568" s="39" t="str">
        <f t="shared" si="769"/>
        <v/>
      </c>
      <c r="DE568" s="39" t="str">
        <f t="shared" si="769"/>
        <v/>
      </c>
      <c r="DF568" s="39" t="str">
        <f t="shared" si="772"/>
        <v/>
      </c>
      <c r="DG568" s="39" t="str">
        <f t="shared" si="772"/>
        <v/>
      </c>
      <c r="DH568" s="39" t="str">
        <f t="shared" si="772"/>
        <v/>
      </c>
      <c r="DI568" s="39" t="str">
        <f t="shared" si="772"/>
        <v/>
      </c>
      <c r="DJ568" s="39" t="str">
        <f t="shared" si="772"/>
        <v/>
      </c>
      <c r="DK568" s="39" t="str">
        <f t="shared" si="772"/>
        <v/>
      </c>
      <c r="DL568" s="39" t="str">
        <f t="shared" si="772"/>
        <v/>
      </c>
      <c r="DM568" s="39" t="str">
        <f t="shared" si="772"/>
        <v/>
      </c>
      <c r="DN568" s="39" t="str">
        <f t="shared" si="772"/>
        <v/>
      </c>
      <c r="DO568" s="39" t="str">
        <f t="shared" si="772"/>
        <v/>
      </c>
      <c r="DP568" s="39" t="str">
        <f t="shared" si="772"/>
        <v/>
      </c>
      <c r="DQ568" s="39" t="str">
        <f t="shared" si="764"/>
        <v/>
      </c>
      <c r="DR568" s="39" t="str">
        <f t="shared" si="764"/>
        <v/>
      </c>
      <c r="DS568" s="39" t="str">
        <f t="shared" si="764"/>
        <v/>
      </c>
      <c r="DT568" s="39" t="str">
        <f t="shared" si="764"/>
        <v/>
      </c>
      <c r="DU568" s="39" t="str">
        <f t="shared" si="764"/>
        <v/>
      </c>
      <c r="DV568" s="39" t="str">
        <f t="shared" si="764"/>
        <v/>
      </c>
      <c r="DW568" s="39" t="str">
        <f t="shared" si="764"/>
        <v/>
      </c>
      <c r="DX568" s="39" t="str">
        <f t="shared" si="764"/>
        <v/>
      </c>
      <c r="DY568" s="39" t="str">
        <f t="shared" si="764"/>
        <v/>
      </c>
      <c r="DZ568" s="39" t="str">
        <f t="shared" si="764"/>
        <v/>
      </c>
      <c r="EA568" s="39" t="str">
        <f t="shared" si="764"/>
        <v/>
      </c>
      <c r="EB568" s="39" t="str">
        <f t="shared" si="774"/>
        <v/>
      </c>
      <c r="EC568" s="39" t="str">
        <f t="shared" si="774"/>
        <v/>
      </c>
      <c r="ED568" s="39" t="str">
        <f t="shared" si="774"/>
        <v/>
      </c>
      <c r="EE568" s="39" t="str">
        <f t="shared" si="774"/>
        <v/>
      </c>
      <c r="EF568" s="39" t="str">
        <f t="shared" si="774"/>
        <v/>
      </c>
      <c r="EG568" s="39" t="str">
        <f t="shared" si="774"/>
        <v/>
      </c>
      <c r="EH568" s="39" t="str">
        <f t="shared" si="753"/>
        <v/>
      </c>
      <c r="EI568" s="39" t="str">
        <f t="shared" si="753"/>
        <v/>
      </c>
      <c r="EJ568" s="39" t="str">
        <f t="shared" si="753"/>
        <v/>
      </c>
      <c r="EK568" s="39" t="str">
        <f t="shared" si="753"/>
        <v/>
      </c>
      <c r="EL568" s="39" t="str">
        <f t="shared" si="766"/>
        <v/>
      </c>
      <c r="EM568" s="39" t="str">
        <f t="shared" si="766"/>
        <v/>
      </c>
      <c r="EN568" s="39" t="str">
        <f t="shared" si="766"/>
        <v/>
      </c>
      <c r="EO568" s="39" t="str">
        <f t="shared" si="766"/>
        <v/>
      </c>
    </row>
    <row r="569" spans="75:145">
      <c r="BW569" s="39" t="str">
        <f t="shared" si="770"/>
        <v/>
      </c>
      <c r="BX569" s="39" t="str">
        <f t="shared" si="775"/>
        <v/>
      </c>
      <c r="BY569" s="39" t="str">
        <f t="shared" si="775"/>
        <v/>
      </c>
      <c r="BZ569" s="39" t="str">
        <f t="shared" si="775"/>
        <v/>
      </c>
      <c r="CA569" s="39" t="str">
        <f t="shared" si="773"/>
        <v/>
      </c>
      <c r="CB569" s="39" t="str">
        <f t="shared" si="773"/>
        <v/>
      </c>
      <c r="CC569" s="39" t="str">
        <f t="shared" si="773"/>
        <v/>
      </c>
      <c r="CD569" s="39" t="str">
        <f t="shared" si="773"/>
        <v/>
      </c>
      <c r="CE569" s="39" t="str">
        <f t="shared" si="773"/>
        <v/>
      </c>
      <c r="CF569" s="39" t="str">
        <f t="shared" si="773"/>
        <v/>
      </c>
      <c r="CG569" s="39" t="str">
        <f t="shared" si="773"/>
        <v/>
      </c>
      <c r="CH569" s="39" t="str">
        <f t="shared" si="773"/>
        <v/>
      </c>
      <c r="CI569" s="39" t="str">
        <f t="shared" si="773"/>
        <v/>
      </c>
      <c r="CJ569" s="39" t="str">
        <f t="shared" si="773"/>
        <v/>
      </c>
      <c r="CK569" s="39" t="str">
        <f t="shared" si="773"/>
        <v/>
      </c>
      <c r="CL569" s="39" t="str">
        <f t="shared" si="773"/>
        <v/>
      </c>
      <c r="CM569" s="39" t="str">
        <f t="shared" si="773"/>
        <v/>
      </c>
      <c r="CN569" s="39" t="str">
        <f t="shared" si="771"/>
        <v/>
      </c>
      <c r="CO569" s="39" t="str">
        <f t="shared" si="771"/>
        <v/>
      </c>
      <c r="CP569" s="39" t="str">
        <f t="shared" si="771"/>
        <v/>
      </c>
      <c r="CQ569" s="39" t="str">
        <f t="shared" si="771"/>
        <v/>
      </c>
      <c r="CR569" s="39" t="str">
        <f t="shared" si="771"/>
        <v/>
      </c>
      <c r="CS569" s="39" t="str">
        <f t="shared" si="771"/>
        <v/>
      </c>
      <c r="CT569" s="39" t="str">
        <f t="shared" si="771"/>
        <v/>
      </c>
      <c r="CU569" s="39" t="str">
        <f t="shared" si="771"/>
        <v/>
      </c>
      <c r="CV569" s="39" t="str">
        <f t="shared" si="769"/>
        <v/>
      </c>
      <c r="CW569" s="39" t="str">
        <f t="shared" si="769"/>
        <v/>
      </c>
      <c r="CX569" s="39" t="str">
        <f t="shared" si="769"/>
        <v/>
      </c>
      <c r="CY569" s="39" t="str">
        <f t="shared" si="769"/>
        <v/>
      </c>
      <c r="CZ569" s="39" t="str">
        <f t="shared" si="769"/>
        <v/>
      </c>
      <c r="DA569" s="39" t="str">
        <f t="shared" si="769"/>
        <v/>
      </c>
      <c r="DB569" s="39" t="str">
        <f t="shared" si="769"/>
        <v/>
      </c>
      <c r="DC569" s="39" t="str">
        <f t="shared" si="769"/>
        <v/>
      </c>
      <c r="DD569" s="39" t="str">
        <f t="shared" si="769"/>
        <v/>
      </c>
      <c r="DE569" s="39" t="str">
        <f t="shared" si="769"/>
        <v/>
      </c>
      <c r="DF569" s="39" t="str">
        <f t="shared" si="772"/>
        <v/>
      </c>
      <c r="DG569" s="39" t="str">
        <f t="shared" si="772"/>
        <v/>
      </c>
      <c r="DH569" s="39" t="str">
        <f t="shared" si="772"/>
        <v/>
      </c>
      <c r="DI569" s="39" t="str">
        <f t="shared" si="772"/>
        <v/>
      </c>
      <c r="DJ569" s="39" t="str">
        <f t="shared" si="772"/>
        <v/>
      </c>
      <c r="DK569" s="39" t="str">
        <f t="shared" si="772"/>
        <v/>
      </c>
      <c r="DL569" s="39" t="str">
        <f t="shared" si="772"/>
        <v/>
      </c>
      <c r="DM569" s="39" t="str">
        <f t="shared" si="772"/>
        <v/>
      </c>
      <c r="DN569" s="39" t="str">
        <f t="shared" si="772"/>
        <v/>
      </c>
      <c r="DO569" s="39" t="str">
        <f t="shared" si="772"/>
        <v/>
      </c>
      <c r="DP569" s="39" t="str">
        <f t="shared" si="772"/>
        <v/>
      </c>
      <c r="DQ569" s="39" t="str">
        <f t="shared" si="764"/>
        <v/>
      </c>
      <c r="DR569" s="39" t="str">
        <f t="shared" si="764"/>
        <v/>
      </c>
      <c r="DS569" s="39" t="str">
        <f t="shared" si="764"/>
        <v/>
      </c>
      <c r="DT569" s="39" t="str">
        <f t="shared" si="764"/>
        <v/>
      </c>
      <c r="DU569" s="39" t="str">
        <f t="shared" si="764"/>
        <v/>
      </c>
      <c r="DV569" s="39" t="str">
        <f t="shared" si="764"/>
        <v/>
      </c>
      <c r="DW569" s="39" t="str">
        <f t="shared" si="764"/>
        <v/>
      </c>
      <c r="DX569" s="39" t="str">
        <f t="shared" si="764"/>
        <v/>
      </c>
      <c r="DY569" s="39" t="str">
        <f t="shared" si="764"/>
        <v/>
      </c>
      <c r="DZ569" s="39" t="str">
        <f t="shared" si="764"/>
        <v/>
      </c>
      <c r="EA569" s="39" t="str">
        <f t="shared" si="764"/>
        <v/>
      </c>
      <c r="EB569" s="39" t="str">
        <f t="shared" si="774"/>
        <v/>
      </c>
      <c r="EC569" s="39" t="str">
        <f t="shared" si="774"/>
        <v/>
      </c>
      <c r="ED569" s="39" t="str">
        <f t="shared" si="774"/>
        <v/>
      </c>
      <c r="EE569" s="39" t="str">
        <f t="shared" si="774"/>
        <v/>
      </c>
      <c r="EF569" s="39" t="str">
        <f t="shared" si="774"/>
        <v/>
      </c>
      <c r="EG569" s="39" t="str">
        <f t="shared" si="774"/>
        <v/>
      </c>
      <c r="EH569" s="39" t="str">
        <f t="shared" si="753"/>
        <v/>
      </c>
      <c r="EI569" s="39" t="str">
        <f t="shared" si="753"/>
        <v/>
      </c>
      <c r="EJ569" s="39" t="str">
        <f t="shared" si="753"/>
        <v/>
      </c>
      <c r="EK569" s="39" t="str">
        <f t="shared" si="753"/>
        <v/>
      </c>
      <c r="EL569" s="39" t="str">
        <f t="shared" si="766"/>
        <v/>
      </c>
      <c r="EM569" s="39" t="str">
        <f t="shared" si="766"/>
        <v/>
      </c>
      <c r="EN569" s="39" t="str">
        <f t="shared" si="766"/>
        <v/>
      </c>
      <c r="EO569" s="39" t="str">
        <f t="shared" si="766"/>
        <v/>
      </c>
    </row>
    <row r="570" spans="75:145">
      <c r="BW570" s="39" t="str">
        <f t="shared" si="770"/>
        <v/>
      </c>
      <c r="BX570" s="39" t="str">
        <f t="shared" si="775"/>
        <v/>
      </c>
      <c r="BY570" s="39" t="str">
        <f t="shared" si="775"/>
        <v/>
      </c>
      <c r="BZ570" s="39" t="str">
        <f t="shared" si="775"/>
        <v/>
      </c>
      <c r="CA570" s="39" t="str">
        <f t="shared" si="773"/>
        <v/>
      </c>
      <c r="CB570" s="39" t="str">
        <f t="shared" si="773"/>
        <v/>
      </c>
      <c r="CC570" s="39" t="str">
        <f t="shared" si="773"/>
        <v/>
      </c>
      <c r="CD570" s="39" t="str">
        <f t="shared" si="773"/>
        <v/>
      </c>
      <c r="CE570" s="39" t="str">
        <f t="shared" si="773"/>
        <v/>
      </c>
      <c r="CF570" s="39" t="str">
        <f t="shared" si="773"/>
        <v/>
      </c>
      <c r="CG570" s="39" t="str">
        <f t="shared" si="773"/>
        <v/>
      </c>
      <c r="CH570" s="39" t="str">
        <f t="shared" si="773"/>
        <v/>
      </c>
      <c r="CI570" s="39" t="str">
        <f t="shared" si="773"/>
        <v/>
      </c>
      <c r="CJ570" s="39" t="str">
        <f t="shared" si="773"/>
        <v/>
      </c>
      <c r="CK570" s="39" t="str">
        <f t="shared" si="773"/>
        <v/>
      </c>
      <c r="CL570" s="39" t="str">
        <f t="shared" si="773"/>
        <v/>
      </c>
      <c r="CM570" s="39" t="str">
        <f t="shared" si="773"/>
        <v/>
      </c>
      <c r="CN570" s="39" t="str">
        <f t="shared" si="771"/>
        <v/>
      </c>
      <c r="CO570" s="39" t="str">
        <f t="shared" si="771"/>
        <v/>
      </c>
      <c r="CP570" s="39" t="str">
        <f t="shared" si="771"/>
        <v/>
      </c>
      <c r="CQ570" s="39" t="str">
        <f t="shared" si="771"/>
        <v/>
      </c>
      <c r="CR570" s="39" t="str">
        <f t="shared" si="771"/>
        <v/>
      </c>
      <c r="CS570" s="39" t="str">
        <f t="shared" si="771"/>
        <v/>
      </c>
      <c r="CT570" s="39" t="str">
        <f t="shared" si="771"/>
        <v/>
      </c>
      <c r="CU570" s="39" t="str">
        <f t="shared" si="771"/>
        <v/>
      </c>
      <c r="CV570" s="39" t="str">
        <f t="shared" si="769"/>
        <v/>
      </c>
      <c r="CW570" s="39" t="str">
        <f t="shared" si="769"/>
        <v/>
      </c>
      <c r="CX570" s="39" t="str">
        <f t="shared" si="769"/>
        <v/>
      </c>
      <c r="CY570" s="39" t="str">
        <f t="shared" si="769"/>
        <v/>
      </c>
      <c r="CZ570" s="39" t="str">
        <f t="shared" si="769"/>
        <v/>
      </c>
      <c r="DA570" s="39" t="str">
        <f t="shared" si="769"/>
        <v/>
      </c>
      <c r="DB570" s="39" t="str">
        <f t="shared" si="769"/>
        <v/>
      </c>
      <c r="DC570" s="39" t="str">
        <f t="shared" si="769"/>
        <v/>
      </c>
      <c r="DD570" s="39" t="str">
        <f t="shared" si="769"/>
        <v/>
      </c>
      <c r="DE570" s="39" t="str">
        <f t="shared" si="769"/>
        <v/>
      </c>
      <c r="DF570" s="39" t="str">
        <f t="shared" si="772"/>
        <v/>
      </c>
      <c r="DG570" s="39" t="str">
        <f t="shared" si="772"/>
        <v/>
      </c>
      <c r="DH570" s="39" t="str">
        <f t="shared" si="772"/>
        <v/>
      </c>
      <c r="DI570" s="39" t="str">
        <f t="shared" si="772"/>
        <v/>
      </c>
      <c r="DJ570" s="39" t="str">
        <f t="shared" si="772"/>
        <v/>
      </c>
      <c r="DK570" s="39" t="str">
        <f t="shared" si="772"/>
        <v/>
      </c>
      <c r="DL570" s="39" t="str">
        <f t="shared" si="772"/>
        <v/>
      </c>
      <c r="DM570" s="39" t="str">
        <f t="shared" si="772"/>
        <v/>
      </c>
      <c r="DN570" s="39" t="str">
        <f t="shared" si="772"/>
        <v/>
      </c>
      <c r="DO570" s="39" t="str">
        <f t="shared" si="772"/>
        <v/>
      </c>
      <c r="DP570" s="39" t="str">
        <f t="shared" si="772"/>
        <v/>
      </c>
      <c r="DQ570" s="39" t="str">
        <f t="shared" si="764"/>
        <v/>
      </c>
      <c r="DR570" s="39" t="str">
        <f t="shared" si="764"/>
        <v/>
      </c>
      <c r="DS570" s="39" t="str">
        <f t="shared" si="764"/>
        <v/>
      </c>
      <c r="DT570" s="39" t="str">
        <f t="shared" si="764"/>
        <v/>
      </c>
      <c r="DU570" s="39" t="str">
        <f t="shared" si="764"/>
        <v/>
      </c>
      <c r="DV570" s="39" t="str">
        <f t="shared" si="764"/>
        <v/>
      </c>
      <c r="DW570" s="39" t="str">
        <f t="shared" si="764"/>
        <v/>
      </c>
      <c r="DX570" s="39" t="str">
        <f t="shared" si="764"/>
        <v/>
      </c>
      <c r="DY570" s="39" t="str">
        <f t="shared" si="764"/>
        <v/>
      </c>
      <c r="DZ570" s="39" t="str">
        <f t="shared" si="764"/>
        <v/>
      </c>
      <c r="EA570" s="39" t="str">
        <f t="shared" si="764"/>
        <v/>
      </c>
      <c r="EB570" s="39" t="str">
        <f t="shared" si="774"/>
        <v/>
      </c>
      <c r="EC570" s="39" t="str">
        <f t="shared" si="774"/>
        <v/>
      </c>
      <c r="ED570" s="39" t="str">
        <f t="shared" si="774"/>
        <v/>
      </c>
      <c r="EE570" s="39" t="str">
        <f t="shared" si="774"/>
        <v/>
      </c>
      <c r="EF570" s="39" t="str">
        <f t="shared" si="774"/>
        <v/>
      </c>
      <c r="EG570" s="39" t="str">
        <f t="shared" si="774"/>
        <v/>
      </c>
      <c r="EH570" s="39" t="str">
        <f t="shared" si="753"/>
        <v/>
      </c>
      <c r="EI570" s="39" t="str">
        <f t="shared" si="753"/>
        <v/>
      </c>
      <c r="EJ570" s="39" t="str">
        <f t="shared" si="753"/>
        <v/>
      </c>
      <c r="EK570" s="39" t="str">
        <f t="shared" si="753"/>
        <v/>
      </c>
      <c r="EL570" s="39" t="str">
        <f t="shared" si="766"/>
        <v/>
      </c>
      <c r="EM570" s="39" t="str">
        <f t="shared" si="766"/>
        <v/>
      </c>
      <c r="EN570" s="39" t="str">
        <f t="shared" si="766"/>
        <v/>
      </c>
      <c r="EO570" s="39" t="str">
        <f t="shared" si="766"/>
        <v/>
      </c>
    </row>
    <row r="571" spans="75:145">
      <c r="BW571" s="39" t="str">
        <f t="shared" si="770"/>
        <v/>
      </c>
      <c r="BX571" s="39" t="str">
        <f t="shared" si="775"/>
        <v/>
      </c>
      <c r="BY571" s="39" t="str">
        <f t="shared" si="775"/>
        <v/>
      </c>
      <c r="BZ571" s="39" t="str">
        <f t="shared" si="775"/>
        <v/>
      </c>
      <c r="CA571" s="39" t="str">
        <f t="shared" si="773"/>
        <v/>
      </c>
      <c r="CB571" s="39" t="str">
        <f t="shared" si="773"/>
        <v/>
      </c>
      <c r="CC571" s="39" t="str">
        <f t="shared" si="773"/>
        <v/>
      </c>
      <c r="CD571" s="39" t="str">
        <f t="shared" si="773"/>
        <v/>
      </c>
      <c r="CE571" s="39" t="str">
        <f t="shared" si="773"/>
        <v/>
      </c>
      <c r="CF571" s="39" t="str">
        <f t="shared" si="773"/>
        <v/>
      </c>
      <c r="CG571" s="39" t="str">
        <f t="shared" si="773"/>
        <v/>
      </c>
      <c r="CH571" s="39" t="str">
        <f t="shared" si="773"/>
        <v/>
      </c>
      <c r="CI571" s="39" t="str">
        <f t="shared" si="773"/>
        <v/>
      </c>
      <c r="CJ571" s="39" t="str">
        <f t="shared" si="773"/>
        <v/>
      </c>
      <c r="CK571" s="39" t="str">
        <f t="shared" si="773"/>
        <v/>
      </c>
      <c r="CL571" s="39" t="str">
        <f t="shared" si="773"/>
        <v/>
      </c>
      <c r="CM571" s="39" t="str">
        <f t="shared" si="773"/>
        <v/>
      </c>
      <c r="CN571" s="39" t="str">
        <f t="shared" si="771"/>
        <v/>
      </c>
      <c r="CO571" s="39" t="str">
        <f t="shared" si="771"/>
        <v/>
      </c>
      <c r="CP571" s="39" t="str">
        <f t="shared" si="771"/>
        <v/>
      </c>
      <c r="CQ571" s="39" t="str">
        <f t="shared" si="771"/>
        <v/>
      </c>
      <c r="CR571" s="39" t="str">
        <f t="shared" si="771"/>
        <v/>
      </c>
      <c r="CS571" s="39" t="str">
        <f t="shared" si="771"/>
        <v/>
      </c>
      <c r="CT571" s="39" t="str">
        <f t="shared" si="771"/>
        <v/>
      </c>
      <c r="CU571" s="39" t="str">
        <f t="shared" si="771"/>
        <v/>
      </c>
      <c r="CV571" s="39" t="str">
        <f t="shared" si="769"/>
        <v/>
      </c>
      <c r="CW571" s="39" t="str">
        <f t="shared" si="769"/>
        <v/>
      </c>
      <c r="CX571" s="39" t="str">
        <f t="shared" si="769"/>
        <v/>
      </c>
      <c r="CY571" s="39" t="str">
        <f t="shared" si="769"/>
        <v/>
      </c>
      <c r="CZ571" s="39" t="str">
        <f t="shared" si="769"/>
        <v/>
      </c>
      <c r="DA571" s="39" t="str">
        <f t="shared" si="769"/>
        <v/>
      </c>
      <c r="DB571" s="39" t="str">
        <f t="shared" si="769"/>
        <v/>
      </c>
      <c r="DC571" s="39" t="str">
        <f t="shared" si="769"/>
        <v/>
      </c>
      <c r="DD571" s="39" t="str">
        <f t="shared" si="769"/>
        <v/>
      </c>
      <c r="DE571" s="39" t="str">
        <f t="shared" si="769"/>
        <v/>
      </c>
      <c r="DF571" s="39" t="str">
        <f t="shared" si="772"/>
        <v/>
      </c>
      <c r="DG571" s="39" t="str">
        <f t="shared" si="772"/>
        <v/>
      </c>
      <c r="DH571" s="39" t="str">
        <f t="shared" si="772"/>
        <v/>
      </c>
      <c r="DI571" s="39" t="str">
        <f t="shared" si="772"/>
        <v/>
      </c>
      <c r="DJ571" s="39" t="str">
        <f t="shared" si="772"/>
        <v/>
      </c>
      <c r="DK571" s="39" t="str">
        <f t="shared" si="772"/>
        <v/>
      </c>
      <c r="DL571" s="39" t="str">
        <f t="shared" si="772"/>
        <v/>
      </c>
      <c r="DM571" s="39" t="str">
        <f t="shared" si="772"/>
        <v/>
      </c>
      <c r="DN571" s="39" t="str">
        <f t="shared" si="772"/>
        <v/>
      </c>
      <c r="DO571" s="39" t="str">
        <f t="shared" si="772"/>
        <v/>
      </c>
      <c r="DP571" s="39" t="str">
        <f t="shared" si="772"/>
        <v/>
      </c>
      <c r="DQ571" s="39" t="str">
        <f t="shared" si="764"/>
        <v/>
      </c>
      <c r="DR571" s="39" t="str">
        <f t="shared" si="764"/>
        <v/>
      </c>
      <c r="DS571" s="39" t="str">
        <f t="shared" si="764"/>
        <v/>
      </c>
      <c r="DT571" s="39" t="str">
        <f t="shared" si="764"/>
        <v/>
      </c>
      <c r="DU571" s="39" t="str">
        <f t="shared" si="764"/>
        <v/>
      </c>
      <c r="DV571" s="39" t="str">
        <f t="shared" si="764"/>
        <v/>
      </c>
      <c r="DW571" s="39" t="str">
        <f t="shared" si="764"/>
        <v/>
      </c>
      <c r="DX571" s="39" t="str">
        <f t="shared" si="764"/>
        <v/>
      </c>
      <c r="DY571" s="39" t="str">
        <f t="shared" si="764"/>
        <v/>
      </c>
      <c r="DZ571" s="39" t="str">
        <f t="shared" si="764"/>
        <v/>
      </c>
      <c r="EA571" s="39" t="str">
        <f t="shared" si="764"/>
        <v/>
      </c>
      <c r="EB571" s="39" t="str">
        <f t="shared" si="774"/>
        <v/>
      </c>
      <c r="EC571" s="39" t="str">
        <f t="shared" si="774"/>
        <v/>
      </c>
      <c r="ED571" s="39" t="str">
        <f t="shared" si="774"/>
        <v/>
      </c>
      <c r="EE571" s="39" t="str">
        <f t="shared" si="774"/>
        <v/>
      </c>
      <c r="EF571" s="39" t="str">
        <f t="shared" si="774"/>
        <v/>
      </c>
      <c r="EG571" s="39" t="str">
        <f t="shared" si="774"/>
        <v/>
      </c>
      <c r="EH571" s="39" t="str">
        <f t="shared" si="753"/>
        <v/>
      </c>
      <c r="EI571" s="39" t="str">
        <f t="shared" si="753"/>
        <v/>
      </c>
      <c r="EJ571" s="39" t="str">
        <f t="shared" si="753"/>
        <v/>
      </c>
      <c r="EK571" s="39" t="str">
        <f t="shared" si="753"/>
        <v/>
      </c>
      <c r="EL571" s="39" t="str">
        <f t="shared" si="766"/>
        <v/>
      </c>
      <c r="EM571" s="39" t="str">
        <f t="shared" si="766"/>
        <v/>
      </c>
      <c r="EN571" s="39" t="str">
        <f t="shared" si="766"/>
        <v/>
      </c>
      <c r="EO571" s="39" t="str">
        <f t="shared" si="766"/>
        <v/>
      </c>
    </row>
    <row r="572" spans="75:145">
      <c r="BW572" s="39" t="str">
        <f t="shared" si="770"/>
        <v/>
      </c>
      <c r="BX572" s="39" t="str">
        <f t="shared" si="775"/>
        <v/>
      </c>
      <c r="BY572" s="39" t="str">
        <f t="shared" si="775"/>
        <v/>
      </c>
      <c r="BZ572" s="39" t="str">
        <f t="shared" si="775"/>
        <v/>
      </c>
      <c r="CA572" s="39" t="str">
        <f t="shared" si="773"/>
        <v/>
      </c>
      <c r="CB572" s="39" t="str">
        <f t="shared" si="773"/>
        <v/>
      </c>
      <c r="CC572" s="39" t="str">
        <f t="shared" si="773"/>
        <v/>
      </c>
      <c r="CD572" s="39" t="str">
        <f t="shared" si="773"/>
        <v/>
      </c>
      <c r="CE572" s="39" t="str">
        <f t="shared" si="773"/>
        <v/>
      </c>
      <c r="CF572" s="39" t="str">
        <f t="shared" si="773"/>
        <v/>
      </c>
      <c r="CG572" s="39" t="str">
        <f t="shared" si="773"/>
        <v/>
      </c>
      <c r="CH572" s="39" t="str">
        <f t="shared" si="773"/>
        <v/>
      </c>
      <c r="CI572" s="39" t="str">
        <f t="shared" si="773"/>
        <v/>
      </c>
      <c r="CJ572" s="39" t="str">
        <f t="shared" si="773"/>
        <v/>
      </c>
      <c r="CK572" s="39" t="str">
        <f t="shared" si="773"/>
        <v/>
      </c>
      <c r="CL572" s="39" t="str">
        <f t="shared" si="773"/>
        <v/>
      </c>
      <c r="CM572" s="39" t="str">
        <f t="shared" si="773"/>
        <v/>
      </c>
      <c r="CN572" s="39" t="str">
        <f t="shared" si="771"/>
        <v/>
      </c>
      <c r="CO572" s="39" t="str">
        <f t="shared" si="771"/>
        <v/>
      </c>
      <c r="CP572" s="39" t="str">
        <f t="shared" si="771"/>
        <v/>
      </c>
      <c r="CQ572" s="39" t="str">
        <f t="shared" si="771"/>
        <v/>
      </c>
      <c r="CR572" s="39" t="str">
        <f t="shared" si="771"/>
        <v/>
      </c>
      <c r="CS572" s="39" t="str">
        <f t="shared" si="771"/>
        <v/>
      </c>
      <c r="CT572" s="39" t="str">
        <f t="shared" si="771"/>
        <v/>
      </c>
      <c r="CU572" s="39" t="str">
        <f t="shared" si="771"/>
        <v/>
      </c>
      <c r="CV572" s="39" t="str">
        <f t="shared" si="769"/>
        <v/>
      </c>
      <c r="CW572" s="39" t="str">
        <f t="shared" si="769"/>
        <v/>
      </c>
      <c r="CX572" s="39" t="str">
        <f t="shared" si="769"/>
        <v/>
      </c>
      <c r="CY572" s="39" t="str">
        <f t="shared" si="769"/>
        <v/>
      </c>
      <c r="CZ572" s="39" t="str">
        <f t="shared" si="769"/>
        <v/>
      </c>
      <c r="DA572" s="39" t="str">
        <f t="shared" si="769"/>
        <v/>
      </c>
      <c r="DB572" s="39" t="str">
        <f t="shared" si="769"/>
        <v/>
      </c>
      <c r="DC572" s="39" t="str">
        <f t="shared" si="769"/>
        <v/>
      </c>
      <c r="DD572" s="39" t="str">
        <f t="shared" si="769"/>
        <v/>
      </c>
      <c r="DE572" s="39" t="str">
        <f t="shared" si="769"/>
        <v/>
      </c>
      <c r="DF572" s="39" t="str">
        <f t="shared" si="772"/>
        <v/>
      </c>
      <c r="DG572" s="39" t="str">
        <f t="shared" si="772"/>
        <v/>
      </c>
      <c r="DH572" s="39" t="str">
        <f t="shared" si="772"/>
        <v/>
      </c>
      <c r="DI572" s="39" t="str">
        <f t="shared" si="772"/>
        <v/>
      </c>
      <c r="DJ572" s="39" t="str">
        <f t="shared" si="772"/>
        <v/>
      </c>
      <c r="DK572" s="39" t="str">
        <f t="shared" si="772"/>
        <v/>
      </c>
      <c r="DL572" s="39" t="str">
        <f t="shared" si="772"/>
        <v/>
      </c>
      <c r="DM572" s="39" t="str">
        <f t="shared" si="772"/>
        <v/>
      </c>
      <c r="DN572" s="39" t="str">
        <f t="shared" si="772"/>
        <v/>
      </c>
      <c r="DO572" s="39" t="str">
        <f t="shared" si="772"/>
        <v/>
      </c>
      <c r="DP572" s="39" t="str">
        <f t="shared" si="772"/>
        <v/>
      </c>
      <c r="DQ572" s="39" t="str">
        <f t="shared" si="764"/>
        <v/>
      </c>
      <c r="DR572" s="39" t="str">
        <f t="shared" si="764"/>
        <v/>
      </c>
      <c r="DS572" s="39" t="str">
        <f t="shared" si="764"/>
        <v/>
      </c>
      <c r="DT572" s="39" t="str">
        <f t="shared" si="764"/>
        <v/>
      </c>
      <c r="DU572" s="39" t="str">
        <f t="shared" si="764"/>
        <v/>
      </c>
      <c r="DV572" s="39" t="str">
        <f t="shared" si="764"/>
        <v/>
      </c>
      <c r="DW572" s="39" t="str">
        <f t="shared" si="764"/>
        <v/>
      </c>
      <c r="DX572" s="39" t="str">
        <f t="shared" si="764"/>
        <v/>
      </c>
      <c r="DY572" s="39" t="str">
        <f t="shared" si="764"/>
        <v/>
      </c>
      <c r="DZ572" s="39" t="str">
        <f t="shared" si="764"/>
        <v/>
      </c>
      <c r="EA572" s="39" t="str">
        <f t="shared" si="764"/>
        <v/>
      </c>
      <c r="EB572" s="39" t="str">
        <f t="shared" si="774"/>
        <v/>
      </c>
      <c r="EC572" s="39" t="str">
        <f t="shared" si="774"/>
        <v/>
      </c>
      <c r="ED572" s="39" t="str">
        <f t="shared" si="774"/>
        <v/>
      </c>
      <c r="EE572" s="39" t="str">
        <f t="shared" si="774"/>
        <v/>
      </c>
      <c r="EF572" s="39" t="str">
        <f t="shared" si="774"/>
        <v/>
      </c>
      <c r="EG572" s="39" t="str">
        <f t="shared" si="774"/>
        <v/>
      </c>
      <c r="EH572" s="39" t="str">
        <f t="shared" si="753"/>
        <v/>
      </c>
      <c r="EI572" s="39" t="str">
        <f t="shared" si="753"/>
        <v/>
      </c>
      <c r="EJ572" s="39" t="str">
        <f t="shared" si="753"/>
        <v/>
      </c>
      <c r="EK572" s="39" t="str">
        <f t="shared" si="753"/>
        <v/>
      </c>
      <c r="EL572" s="39" t="str">
        <f t="shared" si="766"/>
        <v/>
      </c>
      <c r="EM572" s="39" t="str">
        <f t="shared" si="766"/>
        <v/>
      </c>
      <c r="EN572" s="39" t="str">
        <f t="shared" si="766"/>
        <v/>
      </c>
      <c r="EO572" s="39" t="str">
        <f t="shared" si="766"/>
        <v/>
      </c>
    </row>
    <row r="573" spans="75:145">
      <c r="BW573" s="39" t="str">
        <f t="shared" si="770"/>
        <v/>
      </c>
      <c r="BX573" s="39" t="str">
        <f t="shared" si="775"/>
        <v/>
      </c>
      <c r="BY573" s="39" t="str">
        <f t="shared" si="775"/>
        <v/>
      </c>
      <c r="BZ573" s="39" t="str">
        <f t="shared" si="775"/>
        <v/>
      </c>
      <c r="CA573" s="39" t="str">
        <f t="shared" si="773"/>
        <v/>
      </c>
      <c r="CB573" s="39" t="str">
        <f t="shared" si="773"/>
        <v/>
      </c>
      <c r="CC573" s="39" t="str">
        <f t="shared" si="773"/>
        <v/>
      </c>
      <c r="CD573" s="39" t="str">
        <f t="shared" si="773"/>
        <v/>
      </c>
      <c r="CE573" s="39" t="str">
        <f t="shared" si="773"/>
        <v/>
      </c>
      <c r="CF573" s="39" t="str">
        <f t="shared" si="773"/>
        <v/>
      </c>
      <c r="CG573" s="39" t="str">
        <f t="shared" si="773"/>
        <v/>
      </c>
      <c r="CH573" s="39" t="str">
        <f t="shared" si="773"/>
        <v/>
      </c>
      <c r="CI573" s="39" t="str">
        <f t="shared" si="773"/>
        <v/>
      </c>
      <c r="CJ573" s="39" t="str">
        <f t="shared" si="773"/>
        <v/>
      </c>
      <c r="CK573" s="39" t="str">
        <f t="shared" si="773"/>
        <v/>
      </c>
      <c r="CL573" s="39" t="str">
        <f t="shared" si="773"/>
        <v/>
      </c>
      <c r="CM573" s="39" t="str">
        <f t="shared" si="773"/>
        <v/>
      </c>
      <c r="CN573" s="39" t="str">
        <f t="shared" si="771"/>
        <v/>
      </c>
      <c r="CO573" s="39" t="str">
        <f t="shared" si="771"/>
        <v/>
      </c>
      <c r="CP573" s="39" t="str">
        <f t="shared" si="771"/>
        <v/>
      </c>
      <c r="CQ573" s="39" t="str">
        <f t="shared" si="771"/>
        <v/>
      </c>
      <c r="CR573" s="39" t="str">
        <f t="shared" si="771"/>
        <v/>
      </c>
      <c r="CS573" s="39" t="str">
        <f t="shared" si="771"/>
        <v/>
      </c>
      <c r="CT573" s="39" t="str">
        <f t="shared" si="771"/>
        <v/>
      </c>
      <c r="CU573" s="39" t="str">
        <f t="shared" si="771"/>
        <v/>
      </c>
      <c r="CV573" s="39" t="str">
        <f t="shared" si="769"/>
        <v/>
      </c>
      <c r="CW573" s="39" t="str">
        <f t="shared" si="769"/>
        <v/>
      </c>
      <c r="CX573" s="39" t="str">
        <f t="shared" si="769"/>
        <v/>
      </c>
      <c r="CY573" s="39" t="str">
        <f t="shared" si="769"/>
        <v/>
      </c>
      <c r="CZ573" s="39" t="str">
        <f t="shared" si="769"/>
        <v/>
      </c>
      <c r="DA573" s="39" t="str">
        <f t="shared" si="769"/>
        <v/>
      </c>
      <c r="DB573" s="39" t="str">
        <f t="shared" si="769"/>
        <v/>
      </c>
      <c r="DC573" s="39" t="str">
        <f t="shared" si="769"/>
        <v/>
      </c>
      <c r="DD573" s="39" t="str">
        <f t="shared" si="769"/>
        <v/>
      </c>
      <c r="DE573" s="39" t="str">
        <f t="shared" si="769"/>
        <v/>
      </c>
      <c r="DF573" s="39" t="str">
        <f t="shared" si="772"/>
        <v/>
      </c>
      <c r="DG573" s="39" t="str">
        <f t="shared" si="772"/>
        <v/>
      </c>
      <c r="DH573" s="39" t="str">
        <f t="shared" si="772"/>
        <v/>
      </c>
      <c r="DI573" s="39" t="str">
        <f t="shared" si="772"/>
        <v/>
      </c>
      <c r="DJ573" s="39" t="str">
        <f t="shared" si="772"/>
        <v/>
      </c>
      <c r="DK573" s="39" t="str">
        <f t="shared" si="772"/>
        <v/>
      </c>
      <c r="DL573" s="39" t="str">
        <f t="shared" si="772"/>
        <v/>
      </c>
      <c r="DM573" s="39" t="str">
        <f t="shared" si="772"/>
        <v/>
      </c>
      <c r="DN573" s="39" t="str">
        <f t="shared" si="772"/>
        <v/>
      </c>
      <c r="DO573" s="39" t="str">
        <f t="shared" si="772"/>
        <v/>
      </c>
      <c r="DP573" s="39" t="str">
        <f t="shared" si="772"/>
        <v/>
      </c>
      <c r="DQ573" s="39" t="str">
        <f t="shared" si="764"/>
        <v/>
      </c>
      <c r="DR573" s="39" t="str">
        <f t="shared" si="764"/>
        <v/>
      </c>
      <c r="DS573" s="39" t="str">
        <f t="shared" si="764"/>
        <v/>
      </c>
      <c r="DT573" s="39" t="str">
        <f t="shared" si="764"/>
        <v/>
      </c>
      <c r="DU573" s="39" t="str">
        <f t="shared" si="764"/>
        <v/>
      </c>
      <c r="DV573" s="39" t="str">
        <f t="shared" si="764"/>
        <v/>
      </c>
      <c r="DW573" s="39" t="str">
        <f t="shared" si="764"/>
        <v/>
      </c>
      <c r="DX573" s="39" t="str">
        <f t="shared" si="764"/>
        <v/>
      </c>
      <c r="DY573" s="39" t="str">
        <f t="shared" si="764"/>
        <v/>
      </c>
      <c r="DZ573" s="39" t="str">
        <f t="shared" si="764"/>
        <v/>
      </c>
      <c r="EA573" s="39" t="str">
        <f t="shared" si="764"/>
        <v/>
      </c>
      <c r="EB573" s="39" t="str">
        <f t="shared" si="774"/>
        <v/>
      </c>
      <c r="EC573" s="39" t="str">
        <f t="shared" si="774"/>
        <v/>
      </c>
      <c r="ED573" s="39" t="str">
        <f t="shared" si="774"/>
        <v/>
      </c>
      <c r="EE573" s="39" t="str">
        <f t="shared" si="774"/>
        <v/>
      </c>
      <c r="EF573" s="39" t="str">
        <f t="shared" si="774"/>
        <v/>
      </c>
      <c r="EG573" s="39" t="str">
        <f t="shared" si="774"/>
        <v/>
      </c>
      <c r="EH573" s="39" t="str">
        <f t="shared" si="774"/>
        <v/>
      </c>
      <c r="EI573" s="39" t="str">
        <f t="shared" si="774"/>
        <v/>
      </c>
      <c r="EJ573" s="39" t="str">
        <f t="shared" si="774"/>
        <v/>
      </c>
      <c r="EK573" s="39" t="str">
        <f t="shared" si="774"/>
        <v/>
      </c>
      <c r="EL573" s="39" t="str">
        <f t="shared" si="766"/>
        <v/>
      </c>
      <c r="EM573" s="39" t="str">
        <f t="shared" si="766"/>
        <v/>
      </c>
      <c r="EN573" s="39" t="str">
        <f t="shared" si="766"/>
        <v/>
      </c>
      <c r="EO573" s="39" t="str">
        <f t="shared" si="766"/>
        <v/>
      </c>
    </row>
    <row r="574" spans="75:145">
      <c r="BW574" s="39" t="str">
        <f t="shared" si="770"/>
        <v/>
      </c>
      <c r="BX574" s="39" t="str">
        <f t="shared" si="775"/>
        <v/>
      </c>
      <c r="BY574" s="39" t="str">
        <f t="shared" si="775"/>
        <v/>
      </c>
      <c r="BZ574" s="39" t="str">
        <f t="shared" si="775"/>
        <v/>
      </c>
      <c r="CA574" s="39" t="str">
        <f t="shared" si="773"/>
        <v/>
      </c>
      <c r="CB574" s="39" t="str">
        <f t="shared" si="773"/>
        <v/>
      </c>
      <c r="CC574" s="39" t="str">
        <f t="shared" si="773"/>
        <v/>
      </c>
      <c r="CD574" s="39" t="str">
        <f t="shared" si="773"/>
        <v/>
      </c>
      <c r="CE574" s="39" t="str">
        <f t="shared" si="773"/>
        <v/>
      </c>
      <c r="CF574" s="39" t="str">
        <f t="shared" si="773"/>
        <v/>
      </c>
      <c r="CG574" s="39" t="str">
        <f t="shared" si="773"/>
        <v/>
      </c>
      <c r="CH574" s="39" t="str">
        <f t="shared" si="773"/>
        <v/>
      </c>
      <c r="CI574" s="39" t="str">
        <f t="shared" si="773"/>
        <v/>
      </c>
      <c r="CJ574" s="39" t="str">
        <f t="shared" si="773"/>
        <v/>
      </c>
      <c r="CK574" s="39" t="str">
        <f t="shared" si="773"/>
        <v/>
      </c>
      <c r="CL574" s="39" t="str">
        <f t="shared" si="773"/>
        <v/>
      </c>
      <c r="CM574" s="39" t="str">
        <f t="shared" si="773"/>
        <v/>
      </c>
      <c r="CN574" s="39" t="str">
        <f t="shared" si="771"/>
        <v/>
      </c>
      <c r="CO574" s="39" t="str">
        <f t="shared" si="771"/>
        <v/>
      </c>
      <c r="CP574" s="39" t="str">
        <f t="shared" si="771"/>
        <v/>
      </c>
      <c r="CQ574" s="39" t="str">
        <f t="shared" si="771"/>
        <v/>
      </c>
      <c r="CR574" s="39" t="str">
        <f t="shared" si="771"/>
        <v/>
      </c>
      <c r="CS574" s="39" t="str">
        <f t="shared" si="771"/>
        <v/>
      </c>
      <c r="CT574" s="39" t="str">
        <f t="shared" si="771"/>
        <v/>
      </c>
      <c r="CU574" s="39" t="str">
        <f t="shared" si="771"/>
        <v/>
      </c>
      <c r="CV574" s="39" t="str">
        <f t="shared" si="769"/>
        <v/>
      </c>
      <c r="CW574" s="39" t="str">
        <f t="shared" si="769"/>
        <v/>
      </c>
      <c r="CX574" s="39" t="str">
        <f t="shared" si="769"/>
        <v/>
      </c>
      <c r="CY574" s="39" t="str">
        <f t="shared" si="769"/>
        <v/>
      </c>
      <c r="CZ574" s="39" t="str">
        <f t="shared" si="769"/>
        <v/>
      </c>
      <c r="DA574" s="39" t="str">
        <f t="shared" si="769"/>
        <v/>
      </c>
      <c r="DB574" s="39" t="str">
        <f t="shared" si="769"/>
        <v/>
      </c>
      <c r="DC574" s="39" t="str">
        <f t="shared" si="769"/>
        <v/>
      </c>
      <c r="DD574" s="39" t="str">
        <f t="shared" si="769"/>
        <v/>
      </c>
      <c r="DE574" s="39" t="str">
        <f t="shared" si="769"/>
        <v/>
      </c>
      <c r="DF574" s="39" t="str">
        <f t="shared" si="772"/>
        <v/>
      </c>
      <c r="DG574" s="39" t="str">
        <f t="shared" si="772"/>
        <v/>
      </c>
      <c r="DH574" s="39" t="str">
        <f t="shared" si="772"/>
        <v/>
      </c>
      <c r="DI574" s="39" t="str">
        <f t="shared" si="772"/>
        <v/>
      </c>
      <c r="DJ574" s="39" t="str">
        <f t="shared" si="772"/>
        <v/>
      </c>
      <c r="DK574" s="39" t="str">
        <f t="shared" si="772"/>
        <v/>
      </c>
      <c r="DL574" s="39" t="str">
        <f t="shared" si="772"/>
        <v/>
      </c>
      <c r="DM574" s="39" t="str">
        <f t="shared" si="772"/>
        <v/>
      </c>
      <c r="DN574" s="39" t="str">
        <f t="shared" si="772"/>
        <v/>
      </c>
      <c r="DO574" s="39" t="str">
        <f t="shared" si="772"/>
        <v/>
      </c>
      <c r="DP574" s="39" t="str">
        <f t="shared" si="772"/>
        <v/>
      </c>
      <c r="DQ574" s="39" t="str">
        <f t="shared" si="764"/>
        <v/>
      </c>
      <c r="DR574" s="39" t="str">
        <f t="shared" si="764"/>
        <v/>
      </c>
      <c r="DS574" s="39" t="str">
        <f t="shared" si="764"/>
        <v/>
      </c>
      <c r="DT574" s="39" t="str">
        <f t="shared" si="764"/>
        <v/>
      </c>
      <c r="DU574" s="39" t="str">
        <f t="shared" si="764"/>
        <v/>
      </c>
      <c r="DV574" s="39" t="str">
        <f t="shared" si="764"/>
        <v/>
      </c>
      <c r="DW574" s="39" t="str">
        <f t="shared" si="764"/>
        <v/>
      </c>
      <c r="DX574" s="39" t="str">
        <f t="shared" si="764"/>
        <v/>
      </c>
      <c r="DY574" s="39" t="str">
        <f t="shared" si="764"/>
        <v/>
      </c>
      <c r="DZ574" s="39" t="str">
        <f t="shared" si="764"/>
        <v/>
      </c>
      <c r="EA574" s="39" t="str">
        <f t="shared" si="764"/>
        <v/>
      </c>
      <c r="EB574" s="39" t="str">
        <f t="shared" si="774"/>
        <v/>
      </c>
      <c r="EC574" s="39" t="str">
        <f t="shared" si="774"/>
        <v/>
      </c>
      <c r="ED574" s="39" t="str">
        <f t="shared" si="774"/>
        <v/>
      </c>
      <c r="EE574" s="39" t="str">
        <f t="shared" si="774"/>
        <v/>
      </c>
      <c r="EF574" s="39" t="str">
        <f t="shared" si="774"/>
        <v/>
      </c>
      <c r="EG574" s="39" t="str">
        <f t="shared" si="774"/>
        <v/>
      </c>
      <c r="EH574" s="39" t="str">
        <f t="shared" si="774"/>
        <v/>
      </c>
      <c r="EI574" s="39" t="str">
        <f t="shared" si="774"/>
        <v/>
      </c>
      <c r="EJ574" s="39" t="str">
        <f t="shared" si="774"/>
        <v/>
      </c>
      <c r="EK574" s="39" t="str">
        <f t="shared" si="774"/>
        <v/>
      </c>
      <c r="EL574" s="39" t="str">
        <f t="shared" si="766"/>
        <v/>
      </c>
      <c r="EM574" s="39" t="str">
        <f t="shared" si="766"/>
        <v/>
      </c>
      <c r="EN574" s="39" t="str">
        <f t="shared" si="766"/>
        <v/>
      </c>
      <c r="EO574" s="39" t="str">
        <f t="shared" si="766"/>
        <v/>
      </c>
    </row>
    <row r="575" spans="75:145">
      <c r="BW575" s="39" t="str">
        <f t="shared" si="770"/>
        <v/>
      </c>
      <c r="BX575" s="39" t="str">
        <f t="shared" si="775"/>
        <v/>
      </c>
      <c r="BY575" s="39" t="str">
        <f t="shared" si="775"/>
        <v/>
      </c>
      <c r="BZ575" s="39" t="str">
        <f t="shared" si="775"/>
        <v/>
      </c>
      <c r="CA575" s="39" t="str">
        <f t="shared" si="773"/>
        <v/>
      </c>
      <c r="CB575" s="39" t="str">
        <f t="shared" si="773"/>
        <v/>
      </c>
      <c r="CC575" s="39" t="str">
        <f t="shared" si="773"/>
        <v/>
      </c>
      <c r="CD575" s="39" t="str">
        <f t="shared" si="773"/>
        <v/>
      </c>
      <c r="CE575" s="39" t="str">
        <f t="shared" si="773"/>
        <v/>
      </c>
      <c r="CF575" s="39" t="str">
        <f t="shared" si="773"/>
        <v/>
      </c>
      <c r="CG575" s="39" t="str">
        <f t="shared" si="773"/>
        <v/>
      </c>
      <c r="CH575" s="39" t="str">
        <f t="shared" si="773"/>
        <v/>
      </c>
      <c r="CI575" s="39" t="str">
        <f t="shared" si="773"/>
        <v/>
      </c>
      <c r="CJ575" s="39" t="str">
        <f t="shared" si="773"/>
        <v/>
      </c>
      <c r="CK575" s="39" t="str">
        <f t="shared" si="773"/>
        <v/>
      </c>
      <c r="CL575" s="39" t="str">
        <f t="shared" si="773"/>
        <v/>
      </c>
      <c r="CM575" s="39" t="str">
        <f t="shared" si="773"/>
        <v/>
      </c>
      <c r="CN575" s="39" t="str">
        <f t="shared" si="771"/>
        <v/>
      </c>
      <c r="CO575" s="39" t="str">
        <f t="shared" si="771"/>
        <v/>
      </c>
      <c r="CP575" s="39" t="str">
        <f t="shared" si="771"/>
        <v/>
      </c>
      <c r="CQ575" s="39" t="str">
        <f t="shared" si="771"/>
        <v/>
      </c>
      <c r="CR575" s="39" t="str">
        <f t="shared" si="771"/>
        <v/>
      </c>
      <c r="CS575" s="39" t="str">
        <f t="shared" si="771"/>
        <v/>
      </c>
      <c r="CT575" s="39" t="str">
        <f t="shared" si="771"/>
        <v/>
      </c>
      <c r="CU575" s="39" t="str">
        <f t="shared" si="771"/>
        <v/>
      </c>
      <c r="CV575" s="39" t="str">
        <f t="shared" si="769"/>
        <v/>
      </c>
      <c r="CW575" s="39" t="str">
        <f t="shared" si="769"/>
        <v/>
      </c>
      <c r="CX575" s="39" t="str">
        <f t="shared" si="769"/>
        <v/>
      </c>
      <c r="CY575" s="39" t="str">
        <f t="shared" si="769"/>
        <v/>
      </c>
      <c r="CZ575" s="39" t="str">
        <f t="shared" si="769"/>
        <v/>
      </c>
      <c r="DA575" s="39" t="str">
        <f t="shared" si="769"/>
        <v/>
      </c>
      <c r="DB575" s="39" t="str">
        <f t="shared" si="769"/>
        <v/>
      </c>
      <c r="DC575" s="39" t="str">
        <f t="shared" si="769"/>
        <v/>
      </c>
      <c r="DD575" s="39" t="str">
        <f t="shared" si="769"/>
        <v/>
      </c>
      <c r="DE575" s="39" t="str">
        <f t="shared" si="769"/>
        <v/>
      </c>
      <c r="DF575" s="39" t="str">
        <f t="shared" si="772"/>
        <v/>
      </c>
      <c r="DG575" s="39" t="str">
        <f t="shared" si="772"/>
        <v/>
      </c>
      <c r="DH575" s="39" t="str">
        <f t="shared" ref="DH575:DV594" si="776">IF(AN575="","","|n|cffffcc00"&amp;DH$2&amp;"：|r"&amp;AN575&amp;DH$1)</f>
        <v/>
      </c>
      <c r="DI575" s="39" t="str">
        <f t="shared" si="776"/>
        <v/>
      </c>
      <c r="DJ575" s="39" t="str">
        <f t="shared" si="776"/>
        <v/>
      </c>
      <c r="DK575" s="39" t="str">
        <f t="shared" si="776"/>
        <v/>
      </c>
      <c r="DL575" s="39" t="str">
        <f t="shared" si="776"/>
        <v/>
      </c>
      <c r="DM575" s="39" t="str">
        <f t="shared" si="776"/>
        <v/>
      </c>
      <c r="DN575" s="39" t="str">
        <f t="shared" si="776"/>
        <v/>
      </c>
      <c r="DO575" s="39" t="str">
        <f t="shared" si="776"/>
        <v/>
      </c>
      <c r="DP575" s="39" t="str">
        <f t="shared" si="776"/>
        <v/>
      </c>
      <c r="DQ575" s="39" t="str">
        <f t="shared" si="764"/>
        <v/>
      </c>
      <c r="DR575" s="39" t="str">
        <f t="shared" si="764"/>
        <v/>
      </c>
      <c r="DS575" s="39" t="str">
        <f t="shared" si="764"/>
        <v/>
      </c>
      <c r="DT575" s="39" t="str">
        <f t="shared" si="764"/>
        <v/>
      </c>
      <c r="DU575" s="39" t="str">
        <f t="shared" si="764"/>
        <v/>
      </c>
      <c r="DV575" s="39" t="str">
        <f t="shared" si="764"/>
        <v/>
      </c>
      <c r="DW575" s="39" t="str">
        <f t="shared" si="764"/>
        <v/>
      </c>
      <c r="DX575" s="39" t="str">
        <f t="shared" si="764"/>
        <v/>
      </c>
      <c r="DY575" s="39" t="str">
        <f t="shared" si="764"/>
        <v/>
      </c>
      <c r="DZ575" s="39" t="str">
        <f t="shared" si="764"/>
        <v/>
      </c>
      <c r="EA575" s="39" t="str">
        <f t="shared" si="764"/>
        <v/>
      </c>
      <c r="EB575" s="39" t="str">
        <f t="shared" si="774"/>
        <v/>
      </c>
      <c r="EC575" s="39" t="str">
        <f t="shared" si="774"/>
        <v/>
      </c>
      <c r="ED575" s="39" t="str">
        <f t="shared" si="774"/>
        <v/>
      </c>
      <c r="EE575" s="39" t="str">
        <f t="shared" si="774"/>
        <v/>
      </c>
      <c r="EF575" s="39" t="str">
        <f t="shared" si="774"/>
        <v/>
      </c>
      <c r="EG575" s="39" t="str">
        <f t="shared" si="774"/>
        <v/>
      </c>
      <c r="EH575" s="39" t="str">
        <f t="shared" si="774"/>
        <v/>
      </c>
      <c r="EI575" s="39" t="str">
        <f t="shared" si="774"/>
        <v/>
      </c>
      <c r="EJ575" s="39" t="str">
        <f t="shared" si="774"/>
        <v/>
      </c>
      <c r="EK575" s="39" t="str">
        <f t="shared" si="774"/>
        <v/>
      </c>
      <c r="EL575" s="39" t="str">
        <f t="shared" si="766"/>
        <v/>
      </c>
      <c r="EM575" s="39" t="str">
        <f t="shared" si="766"/>
        <v/>
      </c>
      <c r="EN575" s="39" t="str">
        <f t="shared" si="766"/>
        <v/>
      </c>
      <c r="EO575" s="39" t="str">
        <f t="shared" si="766"/>
        <v/>
      </c>
    </row>
    <row r="576" spans="75:145">
      <c r="BW576" s="39" t="str">
        <f t="shared" si="770"/>
        <v/>
      </c>
      <c r="BX576" s="39" t="str">
        <f t="shared" si="775"/>
        <v/>
      </c>
      <c r="BY576" s="39" t="str">
        <f t="shared" si="775"/>
        <v/>
      </c>
      <c r="BZ576" s="39" t="str">
        <f t="shared" si="775"/>
        <v/>
      </c>
      <c r="CA576" s="39" t="str">
        <f t="shared" si="773"/>
        <v/>
      </c>
      <c r="CB576" s="39" t="str">
        <f t="shared" si="773"/>
        <v/>
      </c>
      <c r="CC576" s="39" t="str">
        <f t="shared" si="773"/>
        <v/>
      </c>
      <c r="CD576" s="39" t="str">
        <f t="shared" si="773"/>
        <v/>
      </c>
      <c r="CE576" s="39" t="str">
        <f t="shared" si="773"/>
        <v/>
      </c>
      <c r="CF576" s="39" t="str">
        <f t="shared" si="773"/>
        <v/>
      </c>
      <c r="CG576" s="39" t="str">
        <f t="shared" si="773"/>
        <v/>
      </c>
      <c r="CH576" s="39" t="str">
        <f t="shared" si="773"/>
        <v/>
      </c>
      <c r="CI576" s="39" t="str">
        <f t="shared" si="773"/>
        <v/>
      </c>
      <c r="CJ576" s="39" t="str">
        <f t="shared" si="773"/>
        <v/>
      </c>
      <c r="CK576" s="39" t="str">
        <f t="shared" si="773"/>
        <v/>
      </c>
      <c r="CL576" s="39" t="str">
        <f t="shared" si="773"/>
        <v/>
      </c>
      <c r="CM576" s="39" t="str">
        <f t="shared" si="773"/>
        <v/>
      </c>
      <c r="CN576" s="39" t="str">
        <f t="shared" si="771"/>
        <v/>
      </c>
      <c r="CO576" s="39" t="str">
        <f t="shared" si="771"/>
        <v/>
      </c>
      <c r="CP576" s="39" t="str">
        <f t="shared" si="771"/>
        <v/>
      </c>
      <c r="CQ576" s="39" t="str">
        <f t="shared" si="771"/>
        <v/>
      </c>
      <c r="CR576" s="39" t="str">
        <f t="shared" si="771"/>
        <v/>
      </c>
      <c r="CS576" s="39" t="str">
        <f t="shared" si="771"/>
        <v/>
      </c>
      <c r="CT576" s="39" t="str">
        <f t="shared" si="771"/>
        <v/>
      </c>
      <c r="CU576" s="39" t="str">
        <f t="shared" si="771"/>
        <v/>
      </c>
      <c r="CV576" s="39" t="str">
        <f t="shared" si="769"/>
        <v/>
      </c>
      <c r="CW576" s="39" t="str">
        <f t="shared" si="769"/>
        <v/>
      </c>
      <c r="CX576" s="39" t="str">
        <f t="shared" si="769"/>
        <v/>
      </c>
      <c r="CY576" s="39" t="str">
        <f t="shared" si="769"/>
        <v/>
      </c>
      <c r="CZ576" s="39" t="str">
        <f t="shared" ref="CZ576:DO601" si="777">IF(AF576="","","|n|cffffcc00"&amp;CZ$2&amp;"：|r"&amp;AF576&amp;CZ$1)</f>
        <v/>
      </c>
      <c r="DA576" s="39" t="str">
        <f t="shared" si="777"/>
        <v/>
      </c>
      <c r="DB576" s="39" t="str">
        <f t="shared" si="777"/>
        <v/>
      </c>
      <c r="DC576" s="39" t="str">
        <f t="shared" si="777"/>
        <v/>
      </c>
      <c r="DD576" s="39" t="str">
        <f t="shared" si="777"/>
        <v/>
      </c>
      <c r="DE576" s="39" t="str">
        <f t="shared" si="777"/>
        <v/>
      </c>
      <c r="DF576" s="39" t="str">
        <f t="shared" si="777"/>
        <v/>
      </c>
      <c r="DG576" s="39" t="str">
        <f t="shared" si="777"/>
        <v/>
      </c>
      <c r="DH576" s="39" t="str">
        <f t="shared" si="776"/>
        <v/>
      </c>
      <c r="DI576" s="39" t="str">
        <f t="shared" si="776"/>
        <v/>
      </c>
      <c r="DJ576" s="39" t="str">
        <f t="shared" si="776"/>
        <v/>
      </c>
      <c r="DK576" s="39" t="str">
        <f t="shared" si="776"/>
        <v/>
      </c>
      <c r="DL576" s="39" t="str">
        <f t="shared" si="776"/>
        <v/>
      </c>
      <c r="DM576" s="39" t="str">
        <f t="shared" si="776"/>
        <v/>
      </c>
      <c r="DN576" s="39" t="str">
        <f t="shared" si="776"/>
        <v/>
      </c>
      <c r="DO576" s="39" t="str">
        <f t="shared" si="776"/>
        <v/>
      </c>
      <c r="DP576" s="39" t="str">
        <f t="shared" si="776"/>
        <v/>
      </c>
      <c r="DQ576" s="39" t="str">
        <f t="shared" si="764"/>
        <v/>
      </c>
      <c r="DR576" s="39" t="str">
        <f t="shared" si="764"/>
        <v/>
      </c>
      <c r="DS576" s="39" t="str">
        <f t="shared" si="764"/>
        <v/>
      </c>
      <c r="DT576" s="39" t="str">
        <f t="shared" si="764"/>
        <v/>
      </c>
      <c r="DU576" s="39" t="str">
        <f t="shared" si="764"/>
        <v/>
      </c>
      <c r="DV576" s="39" t="str">
        <f t="shared" si="764"/>
        <v/>
      </c>
      <c r="DW576" s="39" t="str">
        <f t="shared" si="764"/>
        <v/>
      </c>
      <c r="DX576" s="39" t="str">
        <f t="shared" si="764"/>
        <v/>
      </c>
      <c r="DY576" s="39" t="str">
        <f t="shared" si="764"/>
        <v/>
      </c>
      <c r="DZ576" s="39" t="str">
        <f t="shared" si="764"/>
        <v/>
      </c>
      <c r="EA576" s="39" t="str">
        <f t="shared" si="764"/>
        <v/>
      </c>
      <c r="EB576" s="39" t="str">
        <f t="shared" si="774"/>
        <v/>
      </c>
      <c r="EC576" s="39" t="str">
        <f t="shared" si="774"/>
        <v/>
      </c>
      <c r="ED576" s="39" t="str">
        <f t="shared" si="774"/>
        <v/>
      </c>
      <c r="EE576" s="39" t="str">
        <f t="shared" si="774"/>
        <v/>
      </c>
      <c r="EF576" s="39" t="str">
        <f t="shared" si="774"/>
        <v/>
      </c>
      <c r="EG576" s="39" t="str">
        <f t="shared" si="774"/>
        <v/>
      </c>
      <c r="EH576" s="39" t="str">
        <f t="shared" si="774"/>
        <v/>
      </c>
      <c r="EI576" s="39" t="str">
        <f t="shared" si="774"/>
        <v/>
      </c>
      <c r="EJ576" s="39" t="str">
        <f t="shared" si="774"/>
        <v/>
      </c>
      <c r="EK576" s="39" t="str">
        <f t="shared" si="774"/>
        <v/>
      </c>
      <c r="EL576" s="39" t="str">
        <f t="shared" si="766"/>
        <v/>
      </c>
      <c r="EM576" s="39" t="str">
        <f t="shared" si="766"/>
        <v/>
      </c>
      <c r="EN576" s="39" t="str">
        <f t="shared" si="766"/>
        <v/>
      </c>
      <c r="EO576" s="39" t="str">
        <f t="shared" si="766"/>
        <v/>
      </c>
    </row>
    <row r="577" spans="75:145">
      <c r="BW577" s="39" t="str">
        <f t="shared" si="770"/>
        <v/>
      </c>
      <c r="BX577" s="39" t="str">
        <f t="shared" si="775"/>
        <v/>
      </c>
      <c r="BY577" s="39" t="str">
        <f t="shared" si="775"/>
        <v/>
      </c>
      <c r="BZ577" s="39" t="str">
        <f t="shared" si="775"/>
        <v/>
      </c>
      <c r="CA577" s="39" t="str">
        <f t="shared" si="773"/>
        <v/>
      </c>
      <c r="CB577" s="39" t="str">
        <f t="shared" si="773"/>
        <v/>
      </c>
      <c r="CC577" s="39" t="str">
        <f t="shared" si="773"/>
        <v/>
      </c>
      <c r="CD577" s="39" t="str">
        <f t="shared" si="773"/>
        <v/>
      </c>
      <c r="CE577" s="39" t="str">
        <f t="shared" si="773"/>
        <v/>
      </c>
      <c r="CF577" s="39" t="str">
        <f t="shared" si="773"/>
        <v/>
      </c>
      <c r="CG577" s="39" t="str">
        <f t="shared" si="773"/>
        <v/>
      </c>
      <c r="CH577" s="39" t="str">
        <f t="shared" si="773"/>
        <v/>
      </c>
      <c r="CI577" s="39" t="str">
        <f t="shared" si="773"/>
        <v/>
      </c>
      <c r="CJ577" s="39" t="str">
        <f t="shared" si="773"/>
        <v/>
      </c>
      <c r="CK577" s="39" t="str">
        <f t="shared" si="773"/>
        <v/>
      </c>
      <c r="CL577" s="39" t="str">
        <f t="shared" si="773"/>
        <v/>
      </c>
      <c r="CM577" s="39" t="str">
        <f t="shared" si="773"/>
        <v/>
      </c>
      <c r="CN577" s="39" t="str">
        <f t="shared" si="771"/>
        <v/>
      </c>
      <c r="CO577" s="39" t="str">
        <f t="shared" si="771"/>
        <v/>
      </c>
      <c r="CP577" s="39" t="str">
        <f t="shared" si="771"/>
        <v/>
      </c>
      <c r="CQ577" s="39" t="str">
        <f t="shared" si="771"/>
        <v/>
      </c>
      <c r="CR577" s="39" t="str">
        <f t="shared" si="771"/>
        <v/>
      </c>
      <c r="CS577" s="39" t="str">
        <f t="shared" si="771"/>
        <v/>
      </c>
      <c r="CT577" s="39" t="str">
        <f t="shared" si="771"/>
        <v/>
      </c>
      <c r="CU577" s="39" t="str">
        <f t="shared" si="771"/>
        <v/>
      </c>
      <c r="CV577" s="39" t="str">
        <f t="shared" si="771"/>
        <v/>
      </c>
      <c r="CW577" s="39" t="str">
        <f t="shared" si="771"/>
        <v/>
      </c>
      <c r="CX577" s="39" t="str">
        <f t="shared" si="771"/>
        <v/>
      </c>
      <c r="CY577" s="39" t="str">
        <f t="shared" si="771"/>
        <v/>
      </c>
      <c r="CZ577" s="39" t="str">
        <f t="shared" si="777"/>
        <v/>
      </c>
      <c r="DA577" s="39" t="str">
        <f t="shared" si="777"/>
        <v/>
      </c>
      <c r="DB577" s="39" t="str">
        <f t="shared" si="777"/>
        <v/>
      </c>
      <c r="DC577" s="39" t="str">
        <f t="shared" si="777"/>
        <v/>
      </c>
      <c r="DD577" s="39" t="str">
        <f t="shared" si="777"/>
        <v/>
      </c>
      <c r="DE577" s="39" t="str">
        <f t="shared" si="777"/>
        <v/>
      </c>
      <c r="DF577" s="39" t="str">
        <f t="shared" si="777"/>
        <v/>
      </c>
      <c r="DG577" s="39" t="str">
        <f t="shared" si="777"/>
        <v/>
      </c>
      <c r="DH577" s="39" t="str">
        <f t="shared" si="776"/>
        <v/>
      </c>
      <c r="DI577" s="39" t="str">
        <f t="shared" si="776"/>
        <v/>
      </c>
      <c r="DJ577" s="39" t="str">
        <f t="shared" si="776"/>
        <v/>
      </c>
      <c r="DK577" s="39" t="str">
        <f t="shared" si="776"/>
        <v/>
      </c>
      <c r="DL577" s="39" t="str">
        <f t="shared" si="776"/>
        <v/>
      </c>
      <c r="DM577" s="39" t="str">
        <f t="shared" si="776"/>
        <v/>
      </c>
      <c r="DN577" s="39" t="str">
        <f t="shared" si="776"/>
        <v/>
      </c>
      <c r="DO577" s="39" t="str">
        <f t="shared" si="776"/>
        <v/>
      </c>
      <c r="DP577" s="39" t="str">
        <f t="shared" si="776"/>
        <v/>
      </c>
      <c r="DQ577" s="39" t="str">
        <f t="shared" si="764"/>
        <v/>
      </c>
      <c r="DR577" s="39" t="str">
        <f t="shared" si="764"/>
        <v/>
      </c>
      <c r="DS577" s="39" t="str">
        <f t="shared" si="764"/>
        <v/>
      </c>
      <c r="DT577" s="39" t="str">
        <f t="shared" si="764"/>
        <v/>
      </c>
      <c r="DU577" s="39" t="str">
        <f t="shared" si="764"/>
        <v/>
      </c>
      <c r="DV577" s="39" t="str">
        <f t="shared" si="764"/>
        <v/>
      </c>
      <c r="DW577" s="39" t="str">
        <f t="shared" si="764"/>
        <v/>
      </c>
      <c r="DX577" s="39" t="str">
        <f t="shared" si="764"/>
        <v/>
      </c>
      <c r="DY577" s="39" t="str">
        <f t="shared" si="764"/>
        <v/>
      </c>
      <c r="DZ577" s="39" t="str">
        <f t="shared" si="764"/>
        <v/>
      </c>
      <c r="EA577" s="39" t="str">
        <f t="shared" si="764"/>
        <v/>
      </c>
      <c r="EB577" s="39" t="str">
        <f t="shared" si="774"/>
        <v/>
      </c>
      <c r="EC577" s="39" t="str">
        <f t="shared" si="774"/>
        <v/>
      </c>
      <c r="ED577" s="39" t="str">
        <f t="shared" si="774"/>
        <v/>
      </c>
      <c r="EE577" s="39" t="str">
        <f t="shared" si="774"/>
        <v/>
      </c>
      <c r="EF577" s="39" t="str">
        <f t="shared" si="774"/>
        <v/>
      </c>
      <c r="EG577" s="39" t="str">
        <f t="shared" si="774"/>
        <v/>
      </c>
      <c r="EH577" s="39" t="str">
        <f t="shared" si="774"/>
        <v/>
      </c>
      <c r="EI577" s="39" t="str">
        <f t="shared" si="774"/>
        <v/>
      </c>
      <c r="EJ577" s="39" t="str">
        <f t="shared" si="774"/>
        <v/>
      </c>
      <c r="EK577" s="39" t="str">
        <f t="shared" si="774"/>
        <v/>
      </c>
      <c r="EL577" s="39" t="str">
        <f t="shared" si="766"/>
        <v/>
      </c>
      <c r="EM577" s="39" t="str">
        <f t="shared" si="766"/>
        <v/>
      </c>
      <c r="EN577" s="39" t="str">
        <f t="shared" si="766"/>
        <v/>
      </c>
      <c r="EO577" s="39" t="str">
        <f t="shared" si="766"/>
        <v/>
      </c>
    </row>
    <row r="578" spans="75:145">
      <c r="BW578" s="39" t="str">
        <f t="shared" si="770"/>
        <v/>
      </c>
      <c r="BX578" s="39" t="str">
        <f t="shared" si="775"/>
        <v/>
      </c>
      <c r="BY578" s="39" t="str">
        <f t="shared" si="775"/>
        <v/>
      </c>
      <c r="BZ578" s="39" t="str">
        <f t="shared" si="775"/>
        <v/>
      </c>
      <c r="CA578" s="39" t="str">
        <f t="shared" si="773"/>
        <v/>
      </c>
      <c r="CB578" s="39" t="str">
        <f t="shared" si="773"/>
        <v/>
      </c>
      <c r="CC578" s="39" t="str">
        <f t="shared" si="773"/>
        <v/>
      </c>
      <c r="CD578" s="39" t="str">
        <f t="shared" si="773"/>
        <v/>
      </c>
      <c r="CE578" s="39" t="str">
        <f t="shared" si="773"/>
        <v/>
      </c>
      <c r="CF578" s="39" t="str">
        <f t="shared" si="773"/>
        <v/>
      </c>
      <c r="CG578" s="39" t="str">
        <f t="shared" si="773"/>
        <v/>
      </c>
      <c r="CH578" s="39" t="str">
        <f t="shared" si="773"/>
        <v/>
      </c>
      <c r="CI578" s="39" t="str">
        <f t="shared" si="773"/>
        <v/>
      </c>
      <c r="CJ578" s="39" t="str">
        <f t="shared" si="773"/>
        <v/>
      </c>
      <c r="CK578" s="39" t="str">
        <f t="shared" si="773"/>
        <v/>
      </c>
      <c r="CL578" s="39" t="str">
        <f t="shared" si="773"/>
        <v/>
      </c>
      <c r="CM578" s="39" t="str">
        <f t="shared" si="773"/>
        <v/>
      </c>
      <c r="CN578" s="39" t="str">
        <f t="shared" si="771"/>
        <v/>
      </c>
      <c r="CO578" s="39" t="str">
        <f t="shared" si="771"/>
        <v/>
      </c>
      <c r="CP578" s="39" t="str">
        <f t="shared" si="771"/>
        <v/>
      </c>
      <c r="CQ578" s="39" t="str">
        <f t="shared" si="771"/>
        <v/>
      </c>
      <c r="CR578" s="39" t="str">
        <f t="shared" si="771"/>
        <v/>
      </c>
      <c r="CS578" s="39" t="str">
        <f t="shared" si="771"/>
        <v/>
      </c>
      <c r="CT578" s="39" t="str">
        <f t="shared" si="771"/>
        <v/>
      </c>
      <c r="CU578" s="39" t="str">
        <f t="shared" si="771"/>
        <v/>
      </c>
      <c r="CV578" s="39" t="str">
        <f t="shared" si="771"/>
        <v/>
      </c>
      <c r="CW578" s="39" t="str">
        <f t="shared" si="771"/>
        <v/>
      </c>
      <c r="CX578" s="39" t="str">
        <f t="shared" si="771"/>
        <v/>
      </c>
      <c r="CY578" s="39" t="str">
        <f t="shared" si="771"/>
        <v/>
      </c>
      <c r="CZ578" s="39" t="str">
        <f t="shared" si="777"/>
        <v/>
      </c>
      <c r="DA578" s="39" t="str">
        <f t="shared" si="777"/>
        <v/>
      </c>
      <c r="DB578" s="39" t="str">
        <f t="shared" si="777"/>
        <v/>
      </c>
      <c r="DC578" s="39" t="str">
        <f t="shared" si="777"/>
        <v/>
      </c>
      <c r="DD578" s="39" t="str">
        <f t="shared" si="777"/>
        <v/>
      </c>
      <c r="DE578" s="39" t="str">
        <f t="shared" si="777"/>
        <v/>
      </c>
      <c r="DF578" s="39" t="str">
        <f t="shared" si="777"/>
        <v/>
      </c>
      <c r="DG578" s="39" t="str">
        <f t="shared" si="777"/>
        <v/>
      </c>
      <c r="DH578" s="39" t="str">
        <f t="shared" si="776"/>
        <v/>
      </c>
      <c r="DI578" s="39" t="str">
        <f t="shared" si="776"/>
        <v/>
      </c>
      <c r="DJ578" s="39" t="str">
        <f t="shared" si="776"/>
        <v/>
      </c>
      <c r="DK578" s="39" t="str">
        <f t="shared" si="776"/>
        <v/>
      </c>
      <c r="DL578" s="39" t="str">
        <f t="shared" si="776"/>
        <v/>
      </c>
      <c r="DM578" s="39" t="str">
        <f t="shared" si="776"/>
        <v/>
      </c>
      <c r="DN578" s="39" t="str">
        <f t="shared" si="776"/>
        <v/>
      </c>
      <c r="DO578" s="39" t="str">
        <f t="shared" si="776"/>
        <v/>
      </c>
      <c r="DP578" s="39" t="str">
        <f t="shared" si="776"/>
        <v/>
      </c>
      <c r="DQ578" s="39" t="str">
        <f t="shared" si="764"/>
        <v/>
      </c>
      <c r="DR578" s="39" t="str">
        <f t="shared" si="764"/>
        <v/>
      </c>
      <c r="DS578" s="39" t="str">
        <f t="shared" si="764"/>
        <v/>
      </c>
      <c r="DT578" s="39" t="str">
        <f t="shared" si="764"/>
        <v/>
      </c>
      <c r="DU578" s="39" t="str">
        <f t="shared" si="764"/>
        <v/>
      </c>
      <c r="DV578" s="39" t="str">
        <f t="shared" si="764"/>
        <v/>
      </c>
      <c r="DW578" s="39" t="str">
        <f t="shared" si="764"/>
        <v/>
      </c>
      <c r="DX578" s="39" t="str">
        <f t="shared" si="764"/>
        <v/>
      </c>
      <c r="DY578" s="39" t="str">
        <f t="shared" si="764"/>
        <v/>
      </c>
      <c r="DZ578" s="39" t="str">
        <f t="shared" si="764"/>
        <v/>
      </c>
      <c r="EA578" s="39" t="str">
        <f t="shared" si="764"/>
        <v/>
      </c>
      <c r="EB578" s="39" t="str">
        <f t="shared" si="774"/>
        <v/>
      </c>
      <c r="EC578" s="39" t="str">
        <f t="shared" si="774"/>
        <v/>
      </c>
      <c r="ED578" s="39" t="str">
        <f t="shared" si="774"/>
        <v/>
      </c>
      <c r="EE578" s="39" t="str">
        <f t="shared" si="774"/>
        <v/>
      </c>
      <c r="EF578" s="39" t="str">
        <f t="shared" si="774"/>
        <v/>
      </c>
      <c r="EG578" s="39" t="str">
        <f t="shared" si="774"/>
        <v/>
      </c>
      <c r="EH578" s="39" t="str">
        <f t="shared" si="774"/>
        <v/>
      </c>
      <c r="EI578" s="39" t="str">
        <f t="shared" si="774"/>
        <v/>
      </c>
      <c r="EJ578" s="39" t="str">
        <f t="shared" si="774"/>
        <v/>
      </c>
      <c r="EK578" s="39" t="str">
        <f t="shared" si="774"/>
        <v/>
      </c>
      <c r="EL578" s="39" t="str">
        <f t="shared" si="766"/>
        <v/>
      </c>
      <c r="EM578" s="39" t="str">
        <f t="shared" si="766"/>
        <v/>
      </c>
      <c r="EN578" s="39" t="str">
        <f t="shared" si="766"/>
        <v/>
      </c>
      <c r="EO578" s="39" t="str">
        <f t="shared" si="766"/>
        <v/>
      </c>
    </row>
    <row r="579" spans="75:145">
      <c r="BW579" s="39" t="str">
        <f t="shared" si="770"/>
        <v/>
      </c>
      <c r="BX579" s="39" t="str">
        <f t="shared" si="775"/>
        <v/>
      </c>
      <c r="BY579" s="39" t="str">
        <f t="shared" si="775"/>
        <v/>
      </c>
      <c r="BZ579" s="39" t="str">
        <f t="shared" si="775"/>
        <v/>
      </c>
      <c r="CA579" s="39" t="str">
        <f t="shared" si="773"/>
        <v/>
      </c>
      <c r="CB579" s="39" t="str">
        <f t="shared" si="773"/>
        <v/>
      </c>
      <c r="CC579" s="39" t="str">
        <f t="shared" si="773"/>
        <v/>
      </c>
      <c r="CD579" s="39" t="str">
        <f t="shared" si="773"/>
        <v/>
      </c>
      <c r="CE579" s="39" t="str">
        <f t="shared" si="773"/>
        <v/>
      </c>
      <c r="CF579" s="39" t="str">
        <f t="shared" si="773"/>
        <v/>
      </c>
      <c r="CG579" s="39" t="str">
        <f t="shared" si="773"/>
        <v/>
      </c>
      <c r="CH579" s="39" t="str">
        <f t="shared" si="773"/>
        <v/>
      </c>
      <c r="CI579" s="39" t="str">
        <f t="shared" si="773"/>
        <v/>
      </c>
      <c r="CJ579" s="39" t="str">
        <f t="shared" si="773"/>
        <v/>
      </c>
      <c r="CK579" s="39" t="str">
        <f t="shared" si="773"/>
        <v/>
      </c>
      <c r="CL579" s="39" t="str">
        <f t="shared" si="773"/>
        <v/>
      </c>
      <c r="CM579" s="39" t="str">
        <f t="shared" si="773"/>
        <v/>
      </c>
      <c r="CN579" s="39" t="str">
        <f t="shared" si="771"/>
        <v/>
      </c>
      <c r="CO579" s="39" t="str">
        <f t="shared" si="771"/>
        <v/>
      </c>
      <c r="CP579" s="39" t="str">
        <f t="shared" si="771"/>
        <v/>
      </c>
      <c r="CQ579" s="39" t="str">
        <f t="shared" si="771"/>
        <v/>
      </c>
      <c r="CR579" s="39" t="str">
        <f t="shared" si="771"/>
        <v/>
      </c>
      <c r="CS579" s="39" t="str">
        <f t="shared" si="771"/>
        <v/>
      </c>
      <c r="CT579" s="39" t="str">
        <f t="shared" si="771"/>
        <v/>
      </c>
      <c r="CU579" s="39" t="str">
        <f t="shared" si="771"/>
        <v/>
      </c>
      <c r="CV579" s="39" t="str">
        <f t="shared" si="771"/>
        <v/>
      </c>
      <c r="CW579" s="39" t="str">
        <f t="shared" si="771"/>
        <v/>
      </c>
      <c r="CX579" s="39" t="str">
        <f t="shared" si="771"/>
        <v/>
      </c>
      <c r="CY579" s="39" t="str">
        <f t="shared" si="771"/>
        <v/>
      </c>
      <c r="CZ579" s="39" t="str">
        <f t="shared" si="777"/>
        <v/>
      </c>
      <c r="DA579" s="39" t="str">
        <f t="shared" si="777"/>
        <v/>
      </c>
      <c r="DB579" s="39" t="str">
        <f t="shared" si="777"/>
        <v/>
      </c>
      <c r="DC579" s="39" t="str">
        <f t="shared" si="777"/>
        <v/>
      </c>
      <c r="DD579" s="39" t="str">
        <f t="shared" si="777"/>
        <v/>
      </c>
      <c r="DE579" s="39" t="str">
        <f t="shared" si="777"/>
        <v/>
      </c>
      <c r="DF579" s="39" t="str">
        <f t="shared" si="777"/>
        <v/>
      </c>
      <c r="DG579" s="39" t="str">
        <f t="shared" si="777"/>
        <v/>
      </c>
      <c r="DH579" s="39" t="str">
        <f t="shared" si="776"/>
        <v/>
      </c>
      <c r="DI579" s="39" t="str">
        <f t="shared" si="776"/>
        <v/>
      </c>
      <c r="DJ579" s="39" t="str">
        <f t="shared" si="776"/>
        <v/>
      </c>
      <c r="DK579" s="39" t="str">
        <f t="shared" si="776"/>
        <v/>
      </c>
      <c r="DL579" s="39" t="str">
        <f t="shared" si="776"/>
        <v/>
      </c>
      <c r="DM579" s="39" t="str">
        <f t="shared" si="776"/>
        <v/>
      </c>
      <c r="DN579" s="39" t="str">
        <f t="shared" si="776"/>
        <v/>
      </c>
      <c r="DO579" s="39" t="str">
        <f t="shared" si="776"/>
        <v/>
      </c>
      <c r="DP579" s="39" t="str">
        <f t="shared" si="776"/>
        <v/>
      </c>
      <c r="DQ579" s="39" t="str">
        <f t="shared" si="764"/>
        <v/>
      </c>
      <c r="DR579" s="39" t="str">
        <f t="shared" si="764"/>
        <v/>
      </c>
      <c r="DS579" s="39" t="str">
        <f t="shared" si="764"/>
        <v/>
      </c>
      <c r="DT579" s="39" t="str">
        <f t="shared" si="764"/>
        <v/>
      </c>
      <c r="DU579" s="39" t="str">
        <f t="shared" si="764"/>
        <v/>
      </c>
      <c r="DV579" s="39" t="str">
        <f t="shared" si="764"/>
        <v/>
      </c>
      <c r="DW579" s="39" t="str">
        <f t="shared" si="764"/>
        <v/>
      </c>
      <c r="DX579" s="39" t="str">
        <f t="shared" si="764"/>
        <v/>
      </c>
      <c r="DY579" s="39" t="str">
        <f t="shared" si="764"/>
        <v/>
      </c>
      <c r="DZ579" s="39" t="str">
        <f t="shared" si="764"/>
        <v/>
      </c>
      <c r="EA579" s="39" t="str">
        <f t="shared" si="764"/>
        <v/>
      </c>
      <c r="EB579" s="39" t="str">
        <f t="shared" si="774"/>
        <v/>
      </c>
      <c r="EC579" s="39" t="str">
        <f t="shared" si="774"/>
        <v/>
      </c>
      <c r="ED579" s="39" t="str">
        <f t="shared" si="774"/>
        <v/>
      </c>
      <c r="EE579" s="39" t="str">
        <f t="shared" si="774"/>
        <v/>
      </c>
      <c r="EF579" s="39" t="str">
        <f t="shared" si="774"/>
        <v/>
      </c>
      <c r="EG579" s="39" t="str">
        <f t="shared" si="774"/>
        <v/>
      </c>
      <c r="EH579" s="39" t="str">
        <f t="shared" si="774"/>
        <v/>
      </c>
      <c r="EI579" s="39" t="str">
        <f t="shared" si="774"/>
        <v/>
      </c>
      <c r="EJ579" s="39" t="str">
        <f t="shared" si="774"/>
        <v/>
      </c>
      <c r="EK579" s="39" t="str">
        <f t="shared" si="774"/>
        <v/>
      </c>
      <c r="EL579" s="39" t="str">
        <f t="shared" si="766"/>
        <v/>
      </c>
      <c r="EM579" s="39" t="str">
        <f t="shared" si="766"/>
        <v/>
      </c>
      <c r="EN579" s="39" t="str">
        <f t="shared" si="766"/>
        <v/>
      </c>
      <c r="EO579" s="39" t="str">
        <f t="shared" si="766"/>
        <v/>
      </c>
    </row>
    <row r="580" spans="75:145">
      <c r="BW580" s="39" t="str">
        <f t="shared" si="770"/>
        <v/>
      </c>
      <c r="BX580" s="39" t="str">
        <f t="shared" si="775"/>
        <v/>
      </c>
      <c r="BY580" s="39" t="str">
        <f t="shared" si="775"/>
        <v/>
      </c>
      <c r="BZ580" s="39" t="str">
        <f t="shared" si="775"/>
        <v/>
      </c>
      <c r="CA580" s="39" t="str">
        <f t="shared" si="773"/>
        <v/>
      </c>
      <c r="CB580" s="39" t="str">
        <f t="shared" si="773"/>
        <v/>
      </c>
      <c r="CC580" s="39" t="str">
        <f t="shared" si="773"/>
        <v/>
      </c>
      <c r="CD580" s="39" t="str">
        <f t="shared" si="773"/>
        <v/>
      </c>
      <c r="CE580" s="39" t="str">
        <f t="shared" si="773"/>
        <v/>
      </c>
      <c r="CF580" s="39" t="str">
        <f t="shared" si="773"/>
        <v/>
      </c>
      <c r="CG580" s="39" t="str">
        <f t="shared" si="773"/>
        <v/>
      </c>
      <c r="CH580" s="39" t="str">
        <f t="shared" si="773"/>
        <v/>
      </c>
      <c r="CI580" s="39" t="str">
        <f t="shared" si="773"/>
        <v/>
      </c>
      <c r="CJ580" s="39" t="str">
        <f t="shared" si="773"/>
        <v/>
      </c>
      <c r="CK580" s="39" t="str">
        <f t="shared" si="773"/>
        <v/>
      </c>
      <c r="CL580" s="39" t="str">
        <f t="shared" si="773"/>
        <v/>
      </c>
      <c r="CM580" s="39" t="str">
        <f t="shared" si="773"/>
        <v/>
      </c>
      <c r="CN580" s="39" t="str">
        <f t="shared" si="771"/>
        <v/>
      </c>
      <c r="CO580" s="39" t="str">
        <f t="shared" si="771"/>
        <v/>
      </c>
      <c r="CP580" s="39" t="str">
        <f t="shared" si="771"/>
        <v/>
      </c>
      <c r="CQ580" s="39" t="str">
        <f t="shared" si="771"/>
        <v/>
      </c>
      <c r="CR580" s="39" t="str">
        <f t="shared" si="771"/>
        <v/>
      </c>
      <c r="CS580" s="39" t="str">
        <f t="shared" si="771"/>
        <v/>
      </c>
      <c r="CT580" s="39" t="str">
        <f t="shared" si="771"/>
        <v/>
      </c>
      <c r="CU580" s="39" t="str">
        <f t="shared" si="771"/>
        <v/>
      </c>
      <c r="CV580" s="39" t="str">
        <f t="shared" si="771"/>
        <v/>
      </c>
      <c r="CW580" s="39" t="str">
        <f t="shared" si="771"/>
        <v/>
      </c>
      <c r="CX580" s="39" t="str">
        <f t="shared" si="771"/>
        <v/>
      </c>
      <c r="CY580" s="39" t="str">
        <f t="shared" ref="CY580:DF627" si="778">IF(AE580="","","|n|cffffcc00"&amp;CY$2&amp;"：|r"&amp;AE580&amp;CY$1)</f>
        <v/>
      </c>
      <c r="CZ580" s="39" t="str">
        <f t="shared" si="777"/>
        <v/>
      </c>
      <c r="DA580" s="39" t="str">
        <f t="shared" si="777"/>
        <v/>
      </c>
      <c r="DB580" s="39" t="str">
        <f t="shared" si="777"/>
        <v/>
      </c>
      <c r="DC580" s="39" t="str">
        <f t="shared" si="777"/>
        <v/>
      </c>
      <c r="DD580" s="39" t="str">
        <f t="shared" si="777"/>
        <v/>
      </c>
      <c r="DE580" s="39" t="str">
        <f t="shared" si="777"/>
        <v/>
      </c>
      <c r="DF580" s="39" t="str">
        <f t="shared" si="777"/>
        <v/>
      </c>
      <c r="DG580" s="39" t="str">
        <f t="shared" si="777"/>
        <v/>
      </c>
      <c r="DH580" s="39" t="str">
        <f t="shared" si="776"/>
        <v/>
      </c>
      <c r="DI580" s="39" t="str">
        <f t="shared" si="776"/>
        <v/>
      </c>
      <c r="DJ580" s="39" t="str">
        <f t="shared" si="776"/>
        <v/>
      </c>
      <c r="DK580" s="39" t="str">
        <f t="shared" si="776"/>
        <v/>
      </c>
      <c r="DL580" s="39" t="str">
        <f t="shared" si="776"/>
        <v/>
      </c>
      <c r="DM580" s="39" t="str">
        <f t="shared" si="776"/>
        <v/>
      </c>
      <c r="DN580" s="39" t="str">
        <f t="shared" si="776"/>
        <v/>
      </c>
      <c r="DO580" s="39" t="str">
        <f t="shared" si="776"/>
        <v/>
      </c>
      <c r="DP580" s="39" t="str">
        <f t="shared" si="776"/>
        <v/>
      </c>
      <c r="DQ580" s="39" t="str">
        <f t="shared" si="764"/>
        <v/>
      </c>
      <c r="DR580" s="39" t="str">
        <f t="shared" si="764"/>
        <v/>
      </c>
      <c r="DS580" s="39" t="str">
        <f t="shared" si="764"/>
        <v/>
      </c>
      <c r="DT580" s="39" t="str">
        <f t="shared" si="764"/>
        <v/>
      </c>
      <c r="DU580" s="39" t="str">
        <f t="shared" si="764"/>
        <v/>
      </c>
      <c r="DV580" s="39" t="str">
        <f t="shared" si="764"/>
        <v/>
      </c>
      <c r="DW580" s="39" t="str">
        <f t="shared" si="764"/>
        <v/>
      </c>
      <c r="DX580" s="39" t="str">
        <f t="shared" si="764"/>
        <v/>
      </c>
      <c r="DY580" s="39" t="str">
        <f t="shared" si="764"/>
        <v/>
      </c>
      <c r="DZ580" s="39" t="str">
        <f t="shared" si="764"/>
        <v/>
      </c>
      <c r="EA580" s="39" t="str">
        <f t="shared" si="764"/>
        <v/>
      </c>
      <c r="EB580" s="39" t="str">
        <f t="shared" si="774"/>
        <v/>
      </c>
      <c r="EC580" s="39" t="str">
        <f t="shared" si="774"/>
        <v/>
      </c>
      <c r="ED580" s="39" t="str">
        <f t="shared" si="774"/>
        <v/>
      </c>
      <c r="EE580" s="39" t="str">
        <f t="shared" si="774"/>
        <v/>
      </c>
      <c r="EF580" s="39" t="str">
        <f t="shared" si="774"/>
        <v/>
      </c>
      <c r="EG580" s="39" t="str">
        <f t="shared" si="774"/>
        <v/>
      </c>
      <c r="EH580" s="39" t="str">
        <f t="shared" si="774"/>
        <v/>
      </c>
      <c r="EI580" s="39" t="str">
        <f t="shared" si="774"/>
        <v/>
      </c>
      <c r="EJ580" s="39" t="str">
        <f t="shared" si="774"/>
        <v/>
      </c>
      <c r="EK580" s="39" t="str">
        <f t="shared" si="774"/>
        <v/>
      </c>
      <c r="EL580" s="39" t="str">
        <f t="shared" si="766"/>
        <v/>
      </c>
      <c r="EM580" s="39" t="str">
        <f t="shared" si="766"/>
        <v/>
      </c>
      <c r="EN580" s="39" t="str">
        <f t="shared" si="766"/>
        <v/>
      </c>
      <c r="EO580" s="39" t="str">
        <f t="shared" si="766"/>
        <v/>
      </c>
    </row>
    <row r="581" spans="75:145">
      <c r="BW581" s="39" t="str">
        <f t="shared" si="770"/>
        <v/>
      </c>
      <c r="BX581" s="39" t="str">
        <f t="shared" si="775"/>
        <v/>
      </c>
      <c r="BY581" s="39" t="str">
        <f t="shared" si="775"/>
        <v/>
      </c>
      <c r="BZ581" s="39" t="str">
        <f t="shared" si="775"/>
        <v/>
      </c>
      <c r="CA581" s="39" t="str">
        <f t="shared" si="773"/>
        <v/>
      </c>
      <c r="CB581" s="39" t="str">
        <f t="shared" si="773"/>
        <v/>
      </c>
      <c r="CC581" s="39" t="str">
        <f t="shared" si="773"/>
        <v/>
      </c>
      <c r="CD581" s="39" t="str">
        <f t="shared" si="773"/>
        <v/>
      </c>
      <c r="CE581" s="39" t="str">
        <f t="shared" si="773"/>
        <v/>
      </c>
      <c r="CF581" s="39" t="str">
        <f t="shared" si="773"/>
        <v/>
      </c>
      <c r="CG581" s="39" t="str">
        <f t="shared" si="773"/>
        <v/>
      </c>
      <c r="CH581" s="39" t="str">
        <f t="shared" si="773"/>
        <v/>
      </c>
      <c r="CI581" s="39" t="str">
        <f t="shared" si="773"/>
        <v/>
      </c>
      <c r="CJ581" s="39" t="str">
        <f t="shared" si="773"/>
        <v/>
      </c>
      <c r="CK581" s="39" t="str">
        <f t="shared" si="773"/>
        <v/>
      </c>
      <c r="CL581" s="39" t="str">
        <f t="shared" si="773"/>
        <v/>
      </c>
      <c r="CM581" s="39" t="str">
        <f t="shared" si="773"/>
        <v/>
      </c>
      <c r="CN581" s="39" t="str">
        <f t="shared" si="773"/>
        <v/>
      </c>
      <c r="CO581" s="39" t="str">
        <f t="shared" si="773"/>
        <v/>
      </c>
      <c r="CP581" s="39" t="str">
        <f t="shared" si="773"/>
        <v/>
      </c>
      <c r="CQ581" s="39" t="str">
        <f t="shared" ref="CQ581:CX612" si="779">IF(W581="","","|n|cffffcc00"&amp;CQ$2&amp;"：|r"&amp;W581&amp;CQ$1)</f>
        <v/>
      </c>
      <c r="CR581" s="39" t="str">
        <f t="shared" si="779"/>
        <v/>
      </c>
      <c r="CS581" s="39" t="str">
        <f t="shared" si="779"/>
        <v/>
      </c>
      <c r="CT581" s="39" t="str">
        <f t="shared" si="779"/>
        <v/>
      </c>
      <c r="CU581" s="39" t="str">
        <f t="shared" si="779"/>
        <v/>
      </c>
      <c r="CV581" s="39" t="str">
        <f t="shared" si="779"/>
        <v/>
      </c>
      <c r="CW581" s="39" t="str">
        <f t="shared" si="779"/>
        <v/>
      </c>
      <c r="CX581" s="39" t="str">
        <f t="shared" si="779"/>
        <v/>
      </c>
      <c r="CY581" s="39" t="str">
        <f t="shared" si="778"/>
        <v/>
      </c>
      <c r="CZ581" s="39" t="str">
        <f t="shared" si="777"/>
        <v/>
      </c>
      <c r="DA581" s="39" t="str">
        <f t="shared" si="777"/>
        <v/>
      </c>
      <c r="DB581" s="39" t="str">
        <f t="shared" si="777"/>
        <v/>
      </c>
      <c r="DC581" s="39" t="str">
        <f t="shared" si="777"/>
        <v/>
      </c>
      <c r="DD581" s="39" t="str">
        <f t="shared" si="777"/>
        <v/>
      </c>
      <c r="DE581" s="39" t="str">
        <f t="shared" si="777"/>
        <v/>
      </c>
      <c r="DF581" s="39" t="str">
        <f t="shared" si="777"/>
        <v/>
      </c>
      <c r="DG581" s="39" t="str">
        <f t="shared" si="777"/>
        <v/>
      </c>
      <c r="DH581" s="39" t="str">
        <f t="shared" si="776"/>
        <v/>
      </c>
      <c r="DI581" s="39" t="str">
        <f t="shared" si="776"/>
        <v/>
      </c>
      <c r="DJ581" s="39" t="str">
        <f t="shared" si="776"/>
        <v/>
      </c>
      <c r="DK581" s="39" t="str">
        <f t="shared" si="776"/>
        <v/>
      </c>
      <c r="DL581" s="39" t="str">
        <f t="shared" si="776"/>
        <v/>
      </c>
      <c r="DM581" s="39" t="str">
        <f t="shared" si="776"/>
        <v/>
      </c>
      <c r="DN581" s="39" t="str">
        <f t="shared" si="776"/>
        <v/>
      </c>
      <c r="DO581" s="39" t="str">
        <f t="shared" si="776"/>
        <v/>
      </c>
      <c r="DP581" s="39" t="str">
        <f t="shared" si="776"/>
        <v/>
      </c>
      <c r="DQ581" s="39" t="str">
        <f t="shared" si="764"/>
        <v/>
      </c>
      <c r="DR581" s="39" t="str">
        <f t="shared" si="764"/>
        <v/>
      </c>
      <c r="DS581" s="39" t="str">
        <f t="shared" si="764"/>
        <v/>
      </c>
      <c r="DT581" s="39" t="str">
        <f t="shared" si="764"/>
        <v/>
      </c>
      <c r="DU581" s="39" t="str">
        <f t="shared" si="764"/>
        <v/>
      </c>
      <c r="DV581" s="39" t="str">
        <f t="shared" si="764"/>
        <v/>
      </c>
      <c r="DW581" s="39" t="str">
        <f t="shared" ref="DW581:EF612" si="780">IF(BC581="","","|n|cffffcc00"&amp;DW$2&amp;"：|r"&amp;BC581&amp;DW$1)</f>
        <v/>
      </c>
      <c r="DX581" s="39" t="str">
        <f t="shared" si="780"/>
        <v/>
      </c>
      <c r="DY581" s="39" t="str">
        <f t="shared" si="780"/>
        <v/>
      </c>
      <c r="DZ581" s="39" t="str">
        <f t="shared" si="780"/>
        <v/>
      </c>
      <c r="EA581" s="39" t="str">
        <f t="shared" si="780"/>
        <v/>
      </c>
      <c r="EB581" s="39" t="str">
        <f t="shared" si="774"/>
        <v/>
      </c>
      <c r="EC581" s="39" t="str">
        <f t="shared" si="774"/>
        <v/>
      </c>
      <c r="ED581" s="39" t="str">
        <f t="shared" si="774"/>
        <v/>
      </c>
      <c r="EE581" s="39" t="str">
        <f t="shared" si="774"/>
        <v/>
      </c>
      <c r="EF581" s="39" t="str">
        <f t="shared" si="774"/>
        <v/>
      </c>
      <c r="EG581" s="39" t="str">
        <f t="shared" si="774"/>
        <v/>
      </c>
      <c r="EH581" s="39" t="str">
        <f t="shared" si="774"/>
        <v/>
      </c>
      <c r="EI581" s="39" t="str">
        <f t="shared" si="774"/>
        <v/>
      </c>
      <c r="EJ581" s="39" t="str">
        <f t="shared" si="774"/>
        <v/>
      </c>
      <c r="EK581" s="39" t="str">
        <f t="shared" si="774"/>
        <v/>
      </c>
      <c r="EL581" s="39" t="str">
        <f t="shared" si="766"/>
        <v/>
      </c>
      <c r="EM581" s="39" t="str">
        <f t="shared" si="766"/>
        <v/>
      </c>
      <c r="EN581" s="39" t="str">
        <f t="shared" si="766"/>
        <v/>
      </c>
      <c r="EO581" s="39" t="str">
        <f t="shared" si="766"/>
        <v/>
      </c>
    </row>
    <row r="582" spans="75:145">
      <c r="BW582" s="39" t="str">
        <f t="shared" si="770"/>
        <v/>
      </c>
      <c r="BX582" s="39" t="str">
        <f t="shared" si="775"/>
        <v/>
      </c>
      <c r="BY582" s="39" t="str">
        <f t="shared" si="775"/>
        <v/>
      </c>
      <c r="BZ582" s="39" t="str">
        <f t="shared" si="775"/>
        <v/>
      </c>
      <c r="CA582" s="39" t="str">
        <f t="shared" si="773"/>
        <v/>
      </c>
      <c r="CB582" s="39" t="str">
        <f t="shared" si="773"/>
        <v/>
      </c>
      <c r="CC582" s="39" t="str">
        <f t="shared" si="773"/>
        <v/>
      </c>
      <c r="CD582" s="39" t="str">
        <f t="shared" si="773"/>
        <v/>
      </c>
      <c r="CE582" s="39" t="str">
        <f t="shared" si="773"/>
        <v/>
      </c>
      <c r="CF582" s="39" t="str">
        <f t="shared" ref="CF582:CP605" si="781">IF(L582="","","|n|cffffcc00"&amp;CF$2&amp;"：|r"&amp;L582&amp;CF$1)</f>
        <v/>
      </c>
      <c r="CG582" s="39" t="str">
        <f t="shared" si="781"/>
        <v/>
      </c>
      <c r="CH582" s="39" t="str">
        <f t="shared" si="781"/>
        <v/>
      </c>
      <c r="CI582" s="39" t="str">
        <f t="shared" si="781"/>
        <v/>
      </c>
      <c r="CJ582" s="39" t="str">
        <f t="shared" si="781"/>
        <v/>
      </c>
      <c r="CK582" s="39" t="str">
        <f t="shared" si="781"/>
        <v/>
      </c>
      <c r="CL582" s="39" t="str">
        <f t="shared" si="781"/>
        <v/>
      </c>
      <c r="CM582" s="39" t="str">
        <f t="shared" si="781"/>
        <v/>
      </c>
      <c r="CN582" s="39" t="str">
        <f t="shared" si="781"/>
        <v/>
      </c>
      <c r="CO582" s="39" t="str">
        <f t="shared" si="781"/>
        <v/>
      </c>
      <c r="CP582" s="39" t="str">
        <f t="shared" si="781"/>
        <v/>
      </c>
      <c r="CQ582" s="39" t="str">
        <f t="shared" si="779"/>
        <v/>
      </c>
      <c r="CR582" s="39" t="str">
        <f t="shared" si="779"/>
        <v/>
      </c>
      <c r="CS582" s="39" t="str">
        <f t="shared" si="779"/>
        <v/>
      </c>
      <c r="CT582" s="39" t="str">
        <f t="shared" si="779"/>
        <v/>
      </c>
      <c r="CU582" s="39" t="str">
        <f t="shared" si="779"/>
        <v/>
      </c>
      <c r="CV582" s="39" t="str">
        <f t="shared" si="779"/>
        <v/>
      </c>
      <c r="CW582" s="39" t="str">
        <f t="shared" si="779"/>
        <v/>
      </c>
      <c r="CX582" s="39" t="str">
        <f t="shared" si="779"/>
        <v/>
      </c>
      <c r="CY582" s="39" t="str">
        <f t="shared" si="778"/>
        <v/>
      </c>
      <c r="CZ582" s="39" t="str">
        <f t="shared" si="777"/>
        <v/>
      </c>
      <c r="DA582" s="39" t="str">
        <f t="shared" si="777"/>
        <v/>
      </c>
      <c r="DB582" s="39" t="str">
        <f t="shared" si="777"/>
        <v/>
      </c>
      <c r="DC582" s="39" t="str">
        <f t="shared" si="777"/>
        <v/>
      </c>
      <c r="DD582" s="39" t="str">
        <f t="shared" si="777"/>
        <v/>
      </c>
      <c r="DE582" s="39" t="str">
        <f t="shared" si="777"/>
        <v/>
      </c>
      <c r="DF582" s="39" t="str">
        <f t="shared" si="777"/>
        <v/>
      </c>
      <c r="DG582" s="39" t="str">
        <f t="shared" si="777"/>
        <v/>
      </c>
      <c r="DH582" s="39" t="str">
        <f t="shared" si="776"/>
        <v/>
      </c>
      <c r="DI582" s="39" t="str">
        <f t="shared" si="776"/>
        <v/>
      </c>
      <c r="DJ582" s="39" t="str">
        <f t="shared" si="776"/>
        <v/>
      </c>
      <c r="DK582" s="39" t="str">
        <f t="shared" si="776"/>
        <v/>
      </c>
      <c r="DL582" s="39" t="str">
        <f t="shared" si="776"/>
        <v/>
      </c>
      <c r="DM582" s="39" t="str">
        <f t="shared" si="776"/>
        <v/>
      </c>
      <c r="DN582" s="39" t="str">
        <f t="shared" si="776"/>
        <v/>
      </c>
      <c r="DO582" s="39" t="str">
        <f t="shared" si="776"/>
        <v/>
      </c>
      <c r="DP582" s="39" t="str">
        <f t="shared" si="776"/>
        <v/>
      </c>
      <c r="DQ582" s="39" t="str">
        <f t="shared" si="776"/>
        <v/>
      </c>
      <c r="DR582" s="39" t="str">
        <f t="shared" si="776"/>
        <v/>
      </c>
      <c r="DS582" s="39" t="str">
        <f t="shared" si="776"/>
        <v/>
      </c>
      <c r="DT582" s="39" t="str">
        <f t="shared" si="776"/>
        <v/>
      </c>
      <c r="DU582" s="39" t="str">
        <f t="shared" si="776"/>
        <v/>
      </c>
      <c r="DV582" s="39" t="str">
        <f t="shared" si="776"/>
        <v/>
      </c>
      <c r="DW582" s="39" t="str">
        <f t="shared" si="780"/>
        <v/>
      </c>
      <c r="DX582" s="39" t="str">
        <f t="shared" si="780"/>
        <v/>
      </c>
      <c r="DY582" s="39" t="str">
        <f t="shared" si="780"/>
        <v/>
      </c>
      <c r="DZ582" s="39" t="str">
        <f t="shared" si="780"/>
        <v/>
      </c>
      <c r="EA582" s="39" t="str">
        <f t="shared" si="780"/>
        <v/>
      </c>
      <c r="EB582" s="39" t="str">
        <f t="shared" si="774"/>
        <v/>
      </c>
      <c r="EC582" s="39" t="str">
        <f t="shared" si="774"/>
        <v/>
      </c>
      <c r="ED582" s="39" t="str">
        <f t="shared" si="774"/>
        <v/>
      </c>
      <c r="EE582" s="39" t="str">
        <f t="shared" si="774"/>
        <v/>
      </c>
      <c r="EF582" s="39" t="str">
        <f t="shared" si="774"/>
        <v/>
      </c>
      <c r="EG582" s="39" t="str">
        <f t="shared" si="774"/>
        <v/>
      </c>
      <c r="EH582" s="39" t="str">
        <f t="shared" si="774"/>
        <v/>
      </c>
      <c r="EI582" s="39" t="str">
        <f t="shared" si="774"/>
        <v/>
      </c>
      <c r="EJ582" s="39" t="str">
        <f t="shared" si="774"/>
        <v/>
      </c>
      <c r="EK582" s="39" t="str">
        <f t="shared" si="774"/>
        <v/>
      </c>
      <c r="EL582" s="39" t="str">
        <f t="shared" si="766"/>
        <v/>
      </c>
      <c r="EM582" s="39" t="str">
        <f t="shared" si="766"/>
        <v/>
      </c>
      <c r="EN582" s="39" t="str">
        <f t="shared" si="766"/>
        <v/>
      </c>
      <c r="EO582" s="39" t="str">
        <f t="shared" si="766"/>
        <v/>
      </c>
    </row>
    <row r="583" spans="75:145">
      <c r="BW583" s="39" t="str">
        <f t="shared" si="770"/>
        <v/>
      </c>
      <c r="BX583" s="39" t="str">
        <f t="shared" si="775"/>
        <v/>
      </c>
      <c r="BY583" s="39" t="str">
        <f t="shared" si="775"/>
        <v/>
      </c>
      <c r="BZ583" s="39" t="str">
        <f t="shared" si="775"/>
        <v/>
      </c>
      <c r="CA583" s="39" t="str">
        <f t="shared" si="775"/>
        <v/>
      </c>
      <c r="CB583" s="39" t="str">
        <f t="shared" si="775"/>
        <v/>
      </c>
      <c r="CC583" s="39" t="str">
        <f t="shared" si="775"/>
        <v/>
      </c>
      <c r="CD583" s="39" t="str">
        <f t="shared" si="775"/>
        <v/>
      </c>
      <c r="CE583" s="39" t="str">
        <f t="shared" si="775"/>
        <v/>
      </c>
      <c r="CF583" s="39" t="str">
        <f t="shared" si="781"/>
        <v/>
      </c>
      <c r="CG583" s="39" t="str">
        <f t="shared" si="781"/>
        <v/>
      </c>
      <c r="CH583" s="39" t="str">
        <f t="shared" si="781"/>
        <v/>
      </c>
      <c r="CI583" s="39" t="str">
        <f t="shared" si="781"/>
        <v/>
      </c>
      <c r="CJ583" s="39" t="str">
        <f t="shared" si="781"/>
        <v/>
      </c>
      <c r="CK583" s="39" t="str">
        <f t="shared" si="781"/>
        <v/>
      </c>
      <c r="CL583" s="39" t="str">
        <f t="shared" si="781"/>
        <v/>
      </c>
      <c r="CM583" s="39" t="str">
        <f t="shared" si="781"/>
        <v/>
      </c>
      <c r="CN583" s="39" t="str">
        <f t="shared" si="781"/>
        <v/>
      </c>
      <c r="CO583" s="39" t="str">
        <f t="shared" si="781"/>
        <v/>
      </c>
      <c r="CP583" s="39" t="str">
        <f t="shared" si="781"/>
        <v/>
      </c>
      <c r="CQ583" s="39" t="str">
        <f t="shared" si="779"/>
        <v/>
      </c>
      <c r="CR583" s="39" t="str">
        <f t="shared" si="779"/>
        <v/>
      </c>
      <c r="CS583" s="39" t="str">
        <f t="shared" si="779"/>
        <v/>
      </c>
      <c r="CT583" s="39" t="str">
        <f t="shared" si="779"/>
        <v/>
      </c>
      <c r="CU583" s="39" t="str">
        <f t="shared" si="779"/>
        <v/>
      </c>
      <c r="CV583" s="39" t="str">
        <f t="shared" si="779"/>
        <v/>
      </c>
      <c r="CW583" s="39" t="str">
        <f t="shared" si="779"/>
        <v/>
      </c>
      <c r="CX583" s="39" t="str">
        <f t="shared" si="779"/>
        <v/>
      </c>
      <c r="CY583" s="39" t="str">
        <f t="shared" si="778"/>
        <v/>
      </c>
      <c r="CZ583" s="39" t="str">
        <f t="shared" si="777"/>
        <v/>
      </c>
      <c r="DA583" s="39" t="str">
        <f t="shared" si="777"/>
        <v/>
      </c>
      <c r="DB583" s="39" t="str">
        <f t="shared" si="777"/>
        <v/>
      </c>
      <c r="DC583" s="39" t="str">
        <f t="shared" si="777"/>
        <v/>
      </c>
      <c r="DD583" s="39" t="str">
        <f t="shared" si="777"/>
        <v/>
      </c>
      <c r="DE583" s="39" t="str">
        <f t="shared" si="777"/>
        <v/>
      </c>
      <c r="DF583" s="39" t="str">
        <f t="shared" si="777"/>
        <v/>
      </c>
      <c r="DG583" s="39" t="str">
        <f t="shared" si="777"/>
        <v/>
      </c>
      <c r="DH583" s="39" t="str">
        <f t="shared" si="776"/>
        <v/>
      </c>
      <c r="DI583" s="39" t="str">
        <f t="shared" si="776"/>
        <v/>
      </c>
      <c r="DJ583" s="39" t="str">
        <f t="shared" si="776"/>
        <v/>
      </c>
      <c r="DK583" s="39" t="str">
        <f t="shared" si="776"/>
        <v/>
      </c>
      <c r="DL583" s="39" t="str">
        <f t="shared" si="776"/>
        <v/>
      </c>
      <c r="DM583" s="39" t="str">
        <f t="shared" si="776"/>
        <v/>
      </c>
      <c r="DN583" s="39" t="str">
        <f t="shared" si="776"/>
        <v/>
      </c>
      <c r="DO583" s="39" t="str">
        <f t="shared" si="776"/>
        <v/>
      </c>
      <c r="DP583" s="39" t="str">
        <f t="shared" si="776"/>
        <v/>
      </c>
      <c r="DQ583" s="39" t="str">
        <f t="shared" si="776"/>
        <v/>
      </c>
      <c r="DR583" s="39" t="str">
        <f t="shared" si="776"/>
        <v/>
      </c>
      <c r="DS583" s="39" t="str">
        <f t="shared" si="776"/>
        <v/>
      </c>
      <c r="DT583" s="39" t="str">
        <f t="shared" si="776"/>
        <v/>
      </c>
      <c r="DU583" s="39" t="str">
        <f t="shared" si="776"/>
        <v/>
      </c>
      <c r="DV583" s="39" t="str">
        <f t="shared" si="776"/>
        <v/>
      </c>
      <c r="DW583" s="39" t="str">
        <f t="shared" si="780"/>
        <v/>
      </c>
      <c r="DX583" s="39" t="str">
        <f t="shared" si="780"/>
        <v/>
      </c>
      <c r="DY583" s="39" t="str">
        <f t="shared" si="780"/>
        <v/>
      </c>
      <c r="DZ583" s="39" t="str">
        <f t="shared" si="780"/>
        <v/>
      </c>
      <c r="EA583" s="39" t="str">
        <f t="shared" si="780"/>
        <v/>
      </c>
      <c r="EB583" s="39" t="str">
        <f t="shared" si="774"/>
        <v/>
      </c>
      <c r="EC583" s="39" t="str">
        <f t="shared" si="774"/>
        <v/>
      </c>
      <c r="ED583" s="39" t="str">
        <f t="shared" si="774"/>
        <v/>
      </c>
      <c r="EE583" s="39" t="str">
        <f t="shared" si="774"/>
        <v/>
      </c>
      <c r="EF583" s="39" t="str">
        <f t="shared" si="774"/>
        <v/>
      </c>
      <c r="EG583" s="39" t="str">
        <f t="shared" si="774"/>
        <v/>
      </c>
      <c r="EH583" s="39" t="str">
        <f t="shared" si="774"/>
        <v/>
      </c>
      <c r="EI583" s="39" t="str">
        <f t="shared" si="774"/>
        <v/>
      </c>
      <c r="EJ583" s="39" t="str">
        <f t="shared" si="774"/>
        <v/>
      </c>
      <c r="EK583" s="39" t="str">
        <f t="shared" si="774"/>
        <v/>
      </c>
      <c r="EL583" s="39" t="str">
        <f t="shared" si="766"/>
        <v/>
      </c>
      <c r="EM583" s="39" t="str">
        <f t="shared" si="766"/>
        <v/>
      </c>
      <c r="EN583" s="39" t="str">
        <f t="shared" si="766"/>
        <v/>
      </c>
      <c r="EO583" s="39" t="str">
        <f t="shared" si="766"/>
        <v/>
      </c>
    </row>
    <row r="584" spans="75:145">
      <c r="BW584" s="39" t="str">
        <f t="shared" si="770"/>
        <v/>
      </c>
      <c r="BX584" s="39" t="str">
        <f t="shared" si="775"/>
        <v/>
      </c>
      <c r="BY584" s="39" t="str">
        <f t="shared" si="775"/>
        <v/>
      </c>
      <c r="BZ584" s="39" t="str">
        <f t="shared" si="775"/>
        <v/>
      </c>
      <c r="CA584" s="39" t="str">
        <f t="shared" si="775"/>
        <v/>
      </c>
      <c r="CB584" s="39" t="str">
        <f t="shared" si="775"/>
        <v/>
      </c>
      <c r="CC584" s="39" t="str">
        <f t="shared" si="775"/>
        <v/>
      </c>
      <c r="CD584" s="39" t="str">
        <f t="shared" si="775"/>
        <v/>
      </c>
      <c r="CE584" s="39" t="str">
        <f t="shared" si="775"/>
        <v/>
      </c>
      <c r="CF584" s="39" t="str">
        <f t="shared" si="781"/>
        <v/>
      </c>
      <c r="CG584" s="39" t="str">
        <f t="shared" si="781"/>
        <v/>
      </c>
      <c r="CH584" s="39" t="str">
        <f t="shared" si="781"/>
        <v/>
      </c>
      <c r="CI584" s="39" t="str">
        <f t="shared" si="781"/>
        <v/>
      </c>
      <c r="CJ584" s="39" t="str">
        <f t="shared" si="781"/>
        <v/>
      </c>
      <c r="CK584" s="39" t="str">
        <f t="shared" si="781"/>
        <v/>
      </c>
      <c r="CL584" s="39" t="str">
        <f t="shared" si="781"/>
        <v/>
      </c>
      <c r="CM584" s="39" t="str">
        <f t="shared" si="781"/>
        <v/>
      </c>
      <c r="CN584" s="39" t="str">
        <f t="shared" si="781"/>
        <v/>
      </c>
      <c r="CO584" s="39" t="str">
        <f t="shared" si="781"/>
        <v/>
      </c>
      <c r="CP584" s="39" t="str">
        <f t="shared" si="781"/>
        <v/>
      </c>
      <c r="CQ584" s="39" t="str">
        <f t="shared" si="779"/>
        <v/>
      </c>
      <c r="CR584" s="39" t="str">
        <f t="shared" si="779"/>
        <v/>
      </c>
      <c r="CS584" s="39" t="str">
        <f t="shared" si="779"/>
        <v/>
      </c>
      <c r="CT584" s="39" t="str">
        <f t="shared" si="779"/>
        <v/>
      </c>
      <c r="CU584" s="39" t="str">
        <f t="shared" si="779"/>
        <v/>
      </c>
      <c r="CV584" s="39" t="str">
        <f t="shared" si="779"/>
        <v/>
      </c>
      <c r="CW584" s="39" t="str">
        <f t="shared" si="779"/>
        <v/>
      </c>
      <c r="CX584" s="39" t="str">
        <f t="shared" si="779"/>
        <v/>
      </c>
      <c r="CY584" s="39" t="str">
        <f t="shared" si="778"/>
        <v/>
      </c>
      <c r="CZ584" s="39" t="str">
        <f t="shared" si="777"/>
        <v/>
      </c>
      <c r="DA584" s="39" t="str">
        <f t="shared" si="777"/>
        <v/>
      </c>
      <c r="DB584" s="39" t="str">
        <f t="shared" si="777"/>
        <v/>
      </c>
      <c r="DC584" s="39" t="str">
        <f t="shared" si="777"/>
        <v/>
      </c>
      <c r="DD584" s="39" t="str">
        <f t="shared" si="777"/>
        <v/>
      </c>
      <c r="DE584" s="39" t="str">
        <f t="shared" si="777"/>
        <v/>
      </c>
      <c r="DF584" s="39" t="str">
        <f t="shared" si="777"/>
        <v/>
      </c>
      <c r="DG584" s="39" t="str">
        <f t="shared" si="777"/>
        <v/>
      </c>
      <c r="DH584" s="39" t="str">
        <f t="shared" si="776"/>
        <v/>
      </c>
      <c r="DI584" s="39" t="str">
        <f t="shared" si="776"/>
        <v/>
      </c>
      <c r="DJ584" s="39" t="str">
        <f t="shared" si="776"/>
        <v/>
      </c>
      <c r="DK584" s="39" t="str">
        <f t="shared" si="776"/>
        <v/>
      </c>
      <c r="DL584" s="39" t="str">
        <f t="shared" si="776"/>
        <v/>
      </c>
      <c r="DM584" s="39" t="str">
        <f t="shared" si="776"/>
        <v/>
      </c>
      <c r="DN584" s="39" t="str">
        <f t="shared" si="776"/>
        <v/>
      </c>
      <c r="DO584" s="39" t="str">
        <f t="shared" si="776"/>
        <v/>
      </c>
      <c r="DP584" s="39" t="str">
        <f t="shared" si="776"/>
        <v/>
      </c>
      <c r="DQ584" s="39" t="str">
        <f t="shared" si="776"/>
        <v/>
      </c>
      <c r="DR584" s="39" t="str">
        <f t="shared" si="776"/>
        <v/>
      </c>
      <c r="DS584" s="39" t="str">
        <f t="shared" si="776"/>
        <v/>
      </c>
      <c r="DT584" s="39" t="str">
        <f t="shared" si="776"/>
        <v/>
      </c>
      <c r="DU584" s="39" t="str">
        <f t="shared" si="776"/>
        <v/>
      </c>
      <c r="DV584" s="39" t="str">
        <f t="shared" si="776"/>
        <v/>
      </c>
      <c r="DW584" s="39" t="str">
        <f t="shared" si="780"/>
        <v/>
      </c>
      <c r="DX584" s="39" t="str">
        <f t="shared" si="780"/>
        <v/>
      </c>
      <c r="DY584" s="39" t="str">
        <f t="shared" si="780"/>
        <v/>
      </c>
      <c r="DZ584" s="39" t="str">
        <f t="shared" si="780"/>
        <v/>
      </c>
      <c r="EA584" s="39" t="str">
        <f t="shared" si="780"/>
        <v/>
      </c>
      <c r="EB584" s="39" t="str">
        <f t="shared" si="774"/>
        <v/>
      </c>
      <c r="EC584" s="39" t="str">
        <f t="shared" si="774"/>
        <v/>
      </c>
      <c r="ED584" s="39" t="str">
        <f t="shared" si="774"/>
        <v/>
      </c>
      <c r="EE584" s="39" t="str">
        <f t="shared" si="774"/>
        <v/>
      </c>
      <c r="EF584" s="39" t="str">
        <f t="shared" si="774"/>
        <v/>
      </c>
      <c r="EG584" s="39" t="str">
        <f t="shared" si="774"/>
        <v/>
      </c>
      <c r="EH584" s="39" t="str">
        <f t="shared" si="774"/>
        <v/>
      </c>
      <c r="EI584" s="39" t="str">
        <f t="shared" si="774"/>
        <v/>
      </c>
      <c r="EJ584" s="39" t="str">
        <f t="shared" si="774"/>
        <v/>
      </c>
      <c r="EK584" s="39" t="str">
        <f t="shared" si="774"/>
        <v/>
      </c>
      <c r="EL584" s="39" t="str">
        <f t="shared" si="766"/>
        <v/>
      </c>
      <c r="EM584" s="39" t="str">
        <f t="shared" si="766"/>
        <v/>
      </c>
      <c r="EN584" s="39" t="str">
        <f t="shared" si="766"/>
        <v/>
      </c>
      <c r="EO584" s="39" t="str">
        <f t="shared" si="766"/>
        <v/>
      </c>
    </row>
    <row r="585" spans="75:145">
      <c r="BW585" s="39" t="str">
        <f t="shared" si="770"/>
        <v/>
      </c>
      <c r="BX585" s="39" t="str">
        <f t="shared" si="775"/>
        <v/>
      </c>
      <c r="BY585" s="39" t="str">
        <f t="shared" si="775"/>
        <v/>
      </c>
      <c r="BZ585" s="39" t="str">
        <f t="shared" si="775"/>
        <v/>
      </c>
      <c r="CA585" s="39" t="str">
        <f t="shared" si="775"/>
        <v/>
      </c>
      <c r="CB585" s="39" t="str">
        <f t="shared" si="775"/>
        <v/>
      </c>
      <c r="CC585" s="39" t="str">
        <f t="shared" si="775"/>
        <v/>
      </c>
      <c r="CD585" s="39" t="str">
        <f t="shared" si="775"/>
        <v/>
      </c>
      <c r="CE585" s="39" t="str">
        <f t="shared" si="775"/>
        <v/>
      </c>
      <c r="CF585" s="39" t="str">
        <f t="shared" si="781"/>
        <v/>
      </c>
      <c r="CG585" s="39" t="str">
        <f t="shared" si="781"/>
        <v/>
      </c>
      <c r="CH585" s="39" t="str">
        <f t="shared" si="781"/>
        <v/>
      </c>
      <c r="CI585" s="39" t="str">
        <f t="shared" si="781"/>
        <v/>
      </c>
      <c r="CJ585" s="39" t="str">
        <f t="shared" si="781"/>
        <v/>
      </c>
      <c r="CK585" s="39" t="str">
        <f t="shared" si="781"/>
        <v/>
      </c>
      <c r="CL585" s="39" t="str">
        <f t="shared" si="781"/>
        <v/>
      </c>
      <c r="CM585" s="39" t="str">
        <f t="shared" si="781"/>
        <v/>
      </c>
      <c r="CN585" s="39" t="str">
        <f t="shared" si="781"/>
        <v/>
      </c>
      <c r="CO585" s="39" t="str">
        <f t="shared" si="781"/>
        <v/>
      </c>
      <c r="CP585" s="39" t="str">
        <f t="shared" si="781"/>
        <v/>
      </c>
      <c r="CQ585" s="39" t="str">
        <f t="shared" si="779"/>
        <v/>
      </c>
      <c r="CR585" s="39" t="str">
        <f t="shared" si="779"/>
        <v/>
      </c>
      <c r="CS585" s="39" t="str">
        <f t="shared" si="779"/>
        <v/>
      </c>
      <c r="CT585" s="39" t="str">
        <f t="shared" si="779"/>
        <v/>
      </c>
      <c r="CU585" s="39" t="str">
        <f t="shared" si="779"/>
        <v/>
      </c>
      <c r="CV585" s="39" t="str">
        <f t="shared" si="779"/>
        <v/>
      </c>
      <c r="CW585" s="39" t="str">
        <f t="shared" si="779"/>
        <v/>
      </c>
      <c r="CX585" s="39" t="str">
        <f t="shared" si="779"/>
        <v/>
      </c>
      <c r="CY585" s="39" t="str">
        <f t="shared" si="778"/>
        <v/>
      </c>
      <c r="CZ585" s="39" t="str">
        <f t="shared" si="777"/>
        <v/>
      </c>
      <c r="DA585" s="39" t="str">
        <f t="shared" si="777"/>
        <v/>
      </c>
      <c r="DB585" s="39" t="str">
        <f t="shared" si="777"/>
        <v/>
      </c>
      <c r="DC585" s="39" t="str">
        <f t="shared" si="777"/>
        <v/>
      </c>
      <c r="DD585" s="39" t="str">
        <f t="shared" si="777"/>
        <v/>
      </c>
      <c r="DE585" s="39" t="str">
        <f t="shared" si="777"/>
        <v/>
      </c>
      <c r="DF585" s="39" t="str">
        <f t="shared" si="777"/>
        <v/>
      </c>
      <c r="DG585" s="39" t="str">
        <f t="shared" si="777"/>
        <v/>
      </c>
      <c r="DH585" s="39" t="str">
        <f t="shared" si="776"/>
        <v/>
      </c>
      <c r="DI585" s="39" t="str">
        <f t="shared" si="776"/>
        <v/>
      </c>
      <c r="DJ585" s="39" t="str">
        <f t="shared" si="776"/>
        <v/>
      </c>
      <c r="DK585" s="39" t="str">
        <f t="shared" si="776"/>
        <v/>
      </c>
      <c r="DL585" s="39" t="str">
        <f t="shared" si="776"/>
        <v/>
      </c>
      <c r="DM585" s="39" t="str">
        <f t="shared" si="776"/>
        <v/>
      </c>
      <c r="DN585" s="39" t="str">
        <f t="shared" si="776"/>
        <v/>
      </c>
      <c r="DO585" s="39" t="str">
        <f t="shared" si="776"/>
        <v/>
      </c>
      <c r="DP585" s="39" t="str">
        <f t="shared" si="776"/>
        <v/>
      </c>
      <c r="DQ585" s="39" t="str">
        <f t="shared" si="776"/>
        <v/>
      </c>
      <c r="DR585" s="39" t="str">
        <f t="shared" si="776"/>
        <v/>
      </c>
      <c r="DS585" s="39" t="str">
        <f t="shared" si="776"/>
        <v/>
      </c>
      <c r="DT585" s="39" t="str">
        <f t="shared" si="776"/>
        <v/>
      </c>
      <c r="DU585" s="39" t="str">
        <f t="shared" si="776"/>
        <v/>
      </c>
      <c r="DV585" s="39" t="str">
        <f t="shared" si="776"/>
        <v/>
      </c>
      <c r="DW585" s="39" t="str">
        <f t="shared" si="780"/>
        <v/>
      </c>
      <c r="DX585" s="39" t="str">
        <f t="shared" si="780"/>
        <v/>
      </c>
      <c r="DY585" s="39" t="str">
        <f t="shared" si="780"/>
        <v/>
      </c>
      <c r="DZ585" s="39" t="str">
        <f t="shared" si="780"/>
        <v/>
      </c>
      <c r="EA585" s="39" t="str">
        <f t="shared" si="780"/>
        <v/>
      </c>
      <c r="EB585" s="39" t="str">
        <f t="shared" si="774"/>
        <v/>
      </c>
      <c r="EC585" s="39" t="str">
        <f t="shared" si="774"/>
        <v/>
      </c>
      <c r="ED585" s="39" t="str">
        <f t="shared" si="774"/>
        <v/>
      </c>
      <c r="EE585" s="39" t="str">
        <f t="shared" si="774"/>
        <v/>
      </c>
      <c r="EF585" s="39" t="str">
        <f t="shared" si="774"/>
        <v/>
      </c>
      <c r="EG585" s="39" t="str">
        <f t="shared" si="774"/>
        <v/>
      </c>
      <c r="EH585" s="39" t="str">
        <f t="shared" si="774"/>
        <v/>
      </c>
      <c r="EI585" s="39" t="str">
        <f t="shared" si="774"/>
        <v/>
      </c>
      <c r="EJ585" s="39" t="str">
        <f t="shared" si="774"/>
        <v/>
      </c>
      <c r="EK585" s="39" t="str">
        <f t="shared" si="774"/>
        <v/>
      </c>
      <c r="EL585" s="39" t="str">
        <f t="shared" si="766"/>
        <v/>
      </c>
      <c r="EM585" s="39" t="str">
        <f t="shared" si="766"/>
        <v/>
      </c>
      <c r="EN585" s="39" t="str">
        <f t="shared" si="766"/>
        <v/>
      </c>
      <c r="EO585" s="39" t="str">
        <f t="shared" si="766"/>
        <v/>
      </c>
    </row>
    <row r="586" spans="75:145">
      <c r="BW586" s="39" t="str">
        <f t="shared" si="770"/>
        <v/>
      </c>
      <c r="BX586" s="39" t="str">
        <f t="shared" si="775"/>
        <v/>
      </c>
      <c r="BY586" s="39" t="str">
        <f t="shared" si="775"/>
        <v/>
      </c>
      <c r="BZ586" s="39" t="str">
        <f t="shared" si="775"/>
        <v/>
      </c>
      <c r="CA586" s="39" t="str">
        <f t="shared" si="775"/>
        <v/>
      </c>
      <c r="CB586" s="39" t="str">
        <f t="shared" si="775"/>
        <v/>
      </c>
      <c r="CC586" s="39" t="str">
        <f t="shared" si="775"/>
        <v/>
      </c>
      <c r="CD586" s="39" t="str">
        <f t="shared" si="775"/>
        <v/>
      </c>
      <c r="CE586" s="39" t="str">
        <f t="shared" si="775"/>
        <v/>
      </c>
      <c r="CF586" s="39" t="str">
        <f t="shared" si="781"/>
        <v/>
      </c>
      <c r="CG586" s="39" t="str">
        <f t="shared" si="781"/>
        <v/>
      </c>
      <c r="CH586" s="39" t="str">
        <f t="shared" si="781"/>
        <v/>
      </c>
      <c r="CI586" s="39" t="str">
        <f t="shared" si="781"/>
        <v/>
      </c>
      <c r="CJ586" s="39" t="str">
        <f t="shared" si="781"/>
        <v/>
      </c>
      <c r="CK586" s="39" t="str">
        <f t="shared" si="781"/>
        <v/>
      </c>
      <c r="CL586" s="39" t="str">
        <f t="shared" si="781"/>
        <v/>
      </c>
      <c r="CM586" s="39" t="str">
        <f t="shared" si="781"/>
        <v/>
      </c>
      <c r="CN586" s="39" t="str">
        <f t="shared" si="781"/>
        <v/>
      </c>
      <c r="CO586" s="39" t="str">
        <f t="shared" si="781"/>
        <v/>
      </c>
      <c r="CP586" s="39" t="str">
        <f t="shared" si="781"/>
        <v/>
      </c>
      <c r="CQ586" s="39" t="str">
        <f t="shared" si="779"/>
        <v/>
      </c>
      <c r="CR586" s="39" t="str">
        <f t="shared" si="779"/>
        <v/>
      </c>
      <c r="CS586" s="39" t="str">
        <f t="shared" si="779"/>
        <v/>
      </c>
      <c r="CT586" s="39" t="str">
        <f t="shared" si="779"/>
        <v/>
      </c>
      <c r="CU586" s="39" t="str">
        <f t="shared" si="779"/>
        <v/>
      </c>
      <c r="CV586" s="39" t="str">
        <f t="shared" si="779"/>
        <v/>
      </c>
      <c r="CW586" s="39" t="str">
        <f t="shared" si="779"/>
        <v/>
      </c>
      <c r="CX586" s="39" t="str">
        <f t="shared" si="779"/>
        <v/>
      </c>
      <c r="CY586" s="39" t="str">
        <f t="shared" si="778"/>
        <v/>
      </c>
      <c r="CZ586" s="39" t="str">
        <f t="shared" si="777"/>
        <v/>
      </c>
      <c r="DA586" s="39" t="str">
        <f t="shared" si="777"/>
        <v/>
      </c>
      <c r="DB586" s="39" t="str">
        <f t="shared" si="777"/>
        <v/>
      </c>
      <c r="DC586" s="39" t="str">
        <f t="shared" si="777"/>
        <v/>
      </c>
      <c r="DD586" s="39" t="str">
        <f t="shared" si="777"/>
        <v/>
      </c>
      <c r="DE586" s="39" t="str">
        <f t="shared" si="777"/>
        <v/>
      </c>
      <c r="DF586" s="39" t="str">
        <f t="shared" si="777"/>
        <v/>
      </c>
      <c r="DG586" s="39" t="str">
        <f t="shared" si="777"/>
        <v/>
      </c>
      <c r="DH586" s="39" t="str">
        <f t="shared" si="776"/>
        <v/>
      </c>
      <c r="DI586" s="39" t="str">
        <f t="shared" si="776"/>
        <v/>
      </c>
      <c r="DJ586" s="39" t="str">
        <f t="shared" si="776"/>
        <v/>
      </c>
      <c r="DK586" s="39" t="str">
        <f t="shared" si="776"/>
        <v/>
      </c>
      <c r="DL586" s="39" t="str">
        <f t="shared" si="776"/>
        <v/>
      </c>
      <c r="DM586" s="39" t="str">
        <f t="shared" si="776"/>
        <v/>
      </c>
      <c r="DN586" s="39" t="str">
        <f t="shared" si="776"/>
        <v/>
      </c>
      <c r="DO586" s="39" t="str">
        <f t="shared" si="776"/>
        <v/>
      </c>
      <c r="DP586" s="39" t="str">
        <f t="shared" si="776"/>
        <v/>
      </c>
      <c r="DQ586" s="39" t="str">
        <f t="shared" si="776"/>
        <v/>
      </c>
      <c r="DR586" s="39" t="str">
        <f t="shared" si="776"/>
        <v/>
      </c>
      <c r="DS586" s="39" t="str">
        <f t="shared" si="776"/>
        <v/>
      </c>
      <c r="DT586" s="39" t="str">
        <f t="shared" si="776"/>
        <v/>
      </c>
      <c r="DU586" s="39" t="str">
        <f t="shared" si="776"/>
        <v/>
      </c>
      <c r="DV586" s="39" t="str">
        <f t="shared" si="776"/>
        <v/>
      </c>
      <c r="DW586" s="39" t="str">
        <f t="shared" si="780"/>
        <v/>
      </c>
      <c r="DX586" s="39" t="str">
        <f t="shared" si="780"/>
        <v/>
      </c>
      <c r="DY586" s="39" t="str">
        <f t="shared" si="780"/>
        <v/>
      </c>
      <c r="DZ586" s="39" t="str">
        <f t="shared" si="780"/>
        <v/>
      </c>
      <c r="EA586" s="39" t="str">
        <f t="shared" si="780"/>
        <v/>
      </c>
      <c r="EB586" s="39" t="str">
        <f t="shared" si="774"/>
        <v/>
      </c>
      <c r="EC586" s="39" t="str">
        <f t="shared" si="774"/>
        <v/>
      </c>
      <c r="ED586" s="39" t="str">
        <f t="shared" si="774"/>
        <v/>
      </c>
      <c r="EE586" s="39" t="str">
        <f t="shared" si="774"/>
        <v/>
      </c>
      <c r="EF586" s="39" t="str">
        <f t="shared" si="774"/>
        <v/>
      </c>
      <c r="EG586" s="39" t="str">
        <f t="shared" si="774"/>
        <v/>
      </c>
      <c r="EH586" s="39" t="str">
        <f t="shared" si="774"/>
        <v/>
      </c>
      <c r="EI586" s="39" t="str">
        <f t="shared" si="774"/>
        <v/>
      </c>
      <c r="EJ586" s="39" t="str">
        <f t="shared" si="774"/>
        <v/>
      </c>
      <c r="EK586" s="39" t="str">
        <f t="shared" si="774"/>
        <v/>
      </c>
      <c r="EL586" s="39" t="str">
        <f t="shared" si="766"/>
        <v/>
      </c>
      <c r="EM586" s="39" t="str">
        <f t="shared" si="766"/>
        <v/>
      </c>
      <c r="EN586" s="39" t="str">
        <f t="shared" si="766"/>
        <v/>
      </c>
      <c r="EO586" s="39" t="str">
        <f t="shared" si="766"/>
        <v/>
      </c>
    </row>
    <row r="587" spans="75:145">
      <c r="BW587" s="39" t="str">
        <f t="shared" si="770"/>
        <v/>
      </c>
      <c r="BX587" s="39" t="str">
        <f t="shared" si="775"/>
        <v/>
      </c>
      <c r="BY587" s="39" t="str">
        <f t="shared" si="775"/>
        <v/>
      </c>
      <c r="BZ587" s="39" t="str">
        <f t="shared" si="775"/>
        <v/>
      </c>
      <c r="CA587" s="39" t="str">
        <f t="shared" si="775"/>
        <v/>
      </c>
      <c r="CB587" s="39" t="str">
        <f t="shared" si="775"/>
        <v/>
      </c>
      <c r="CC587" s="39" t="str">
        <f t="shared" si="775"/>
        <v/>
      </c>
      <c r="CD587" s="39" t="str">
        <f t="shared" si="775"/>
        <v/>
      </c>
      <c r="CE587" s="39" t="str">
        <f t="shared" si="775"/>
        <v/>
      </c>
      <c r="CF587" s="39" t="str">
        <f t="shared" si="781"/>
        <v/>
      </c>
      <c r="CG587" s="39" t="str">
        <f t="shared" si="781"/>
        <v/>
      </c>
      <c r="CH587" s="39" t="str">
        <f t="shared" si="781"/>
        <v/>
      </c>
      <c r="CI587" s="39" t="str">
        <f t="shared" si="781"/>
        <v/>
      </c>
      <c r="CJ587" s="39" t="str">
        <f t="shared" si="781"/>
        <v/>
      </c>
      <c r="CK587" s="39" t="str">
        <f t="shared" si="781"/>
        <v/>
      </c>
      <c r="CL587" s="39" t="str">
        <f t="shared" si="781"/>
        <v/>
      </c>
      <c r="CM587" s="39" t="str">
        <f t="shared" si="781"/>
        <v/>
      </c>
      <c r="CN587" s="39" t="str">
        <f t="shared" si="781"/>
        <v/>
      </c>
      <c r="CO587" s="39" t="str">
        <f t="shared" si="781"/>
        <v/>
      </c>
      <c r="CP587" s="39" t="str">
        <f t="shared" si="781"/>
        <v/>
      </c>
      <c r="CQ587" s="39" t="str">
        <f t="shared" si="779"/>
        <v/>
      </c>
      <c r="CR587" s="39" t="str">
        <f t="shared" si="779"/>
        <v/>
      </c>
      <c r="CS587" s="39" t="str">
        <f t="shared" si="779"/>
        <v/>
      </c>
      <c r="CT587" s="39" t="str">
        <f t="shared" si="779"/>
        <v/>
      </c>
      <c r="CU587" s="39" t="str">
        <f t="shared" si="779"/>
        <v/>
      </c>
      <c r="CV587" s="39" t="str">
        <f t="shared" si="779"/>
        <v/>
      </c>
      <c r="CW587" s="39" t="str">
        <f t="shared" si="779"/>
        <v/>
      </c>
      <c r="CX587" s="39" t="str">
        <f t="shared" si="779"/>
        <v/>
      </c>
      <c r="CY587" s="39" t="str">
        <f t="shared" si="778"/>
        <v/>
      </c>
      <c r="CZ587" s="39" t="str">
        <f t="shared" si="777"/>
        <v/>
      </c>
      <c r="DA587" s="39" t="str">
        <f t="shared" si="777"/>
        <v/>
      </c>
      <c r="DB587" s="39" t="str">
        <f t="shared" si="777"/>
        <v/>
      </c>
      <c r="DC587" s="39" t="str">
        <f t="shared" si="777"/>
        <v/>
      </c>
      <c r="DD587" s="39" t="str">
        <f t="shared" si="777"/>
        <v/>
      </c>
      <c r="DE587" s="39" t="str">
        <f t="shared" si="777"/>
        <v/>
      </c>
      <c r="DF587" s="39" t="str">
        <f t="shared" si="777"/>
        <v/>
      </c>
      <c r="DG587" s="39" t="str">
        <f t="shared" si="777"/>
        <v/>
      </c>
      <c r="DH587" s="39" t="str">
        <f t="shared" si="776"/>
        <v/>
      </c>
      <c r="DI587" s="39" t="str">
        <f t="shared" si="776"/>
        <v/>
      </c>
      <c r="DJ587" s="39" t="str">
        <f t="shared" si="776"/>
        <v/>
      </c>
      <c r="DK587" s="39" t="str">
        <f t="shared" si="776"/>
        <v/>
      </c>
      <c r="DL587" s="39" t="str">
        <f t="shared" si="776"/>
        <v/>
      </c>
      <c r="DM587" s="39" t="str">
        <f t="shared" si="776"/>
        <v/>
      </c>
      <c r="DN587" s="39" t="str">
        <f t="shared" si="776"/>
        <v/>
      </c>
      <c r="DO587" s="39" t="str">
        <f t="shared" si="776"/>
        <v/>
      </c>
      <c r="DP587" s="39" t="str">
        <f t="shared" si="776"/>
        <v/>
      </c>
      <c r="DQ587" s="39" t="str">
        <f t="shared" si="776"/>
        <v/>
      </c>
      <c r="DR587" s="39" t="str">
        <f t="shared" si="776"/>
        <v/>
      </c>
      <c r="DS587" s="39" t="str">
        <f t="shared" si="776"/>
        <v/>
      </c>
      <c r="DT587" s="39" t="str">
        <f t="shared" si="776"/>
        <v/>
      </c>
      <c r="DU587" s="39" t="str">
        <f t="shared" si="776"/>
        <v/>
      </c>
      <c r="DV587" s="39" t="str">
        <f t="shared" si="776"/>
        <v/>
      </c>
      <c r="DW587" s="39" t="str">
        <f t="shared" si="780"/>
        <v/>
      </c>
      <c r="DX587" s="39" t="str">
        <f t="shared" si="780"/>
        <v/>
      </c>
      <c r="DY587" s="39" t="str">
        <f t="shared" si="780"/>
        <v/>
      </c>
      <c r="DZ587" s="39" t="str">
        <f t="shared" si="780"/>
        <v/>
      </c>
      <c r="EA587" s="39" t="str">
        <f t="shared" si="780"/>
        <v/>
      </c>
      <c r="EB587" s="39" t="str">
        <f t="shared" si="774"/>
        <v/>
      </c>
      <c r="EC587" s="39" t="str">
        <f t="shared" si="774"/>
        <v/>
      </c>
      <c r="ED587" s="39" t="str">
        <f t="shared" si="774"/>
        <v/>
      </c>
      <c r="EE587" s="39" t="str">
        <f t="shared" si="774"/>
        <v/>
      </c>
      <c r="EF587" s="39" t="str">
        <f t="shared" si="774"/>
        <v/>
      </c>
      <c r="EG587" s="39" t="str">
        <f t="shared" si="774"/>
        <v/>
      </c>
      <c r="EH587" s="39" t="str">
        <f t="shared" si="774"/>
        <v/>
      </c>
      <c r="EI587" s="39" t="str">
        <f t="shared" si="774"/>
        <v/>
      </c>
      <c r="EJ587" s="39" t="str">
        <f t="shared" si="774"/>
        <v/>
      </c>
      <c r="EK587" s="39" t="str">
        <f t="shared" si="774"/>
        <v/>
      </c>
      <c r="EL587" s="39" t="str">
        <f t="shared" si="766"/>
        <v/>
      </c>
      <c r="EM587" s="39" t="str">
        <f t="shared" si="766"/>
        <v/>
      </c>
      <c r="EN587" s="39" t="str">
        <f t="shared" si="766"/>
        <v/>
      </c>
      <c r="EO587" s="39" t="str">
        <f t="shared" si="766"/>
        <v/>
      </c>
    </row>
    <row r="588" spans="75:145">
      <c r="BW588" s="39" t="str">
        <f t="shared" si="770"/>
        <v/>
      </c>
      <c r="BX588" s="39" t="str">
        <f t="shared" si="775"/>
        <v/>
      </c>
      <c r="BY588" s="39" t="str">
        <f t="shared" si="775"/>
        <v/>
      </c>
      <c r="BZ588" s="39" t="str">
        <f t="shared" si="775"/>
        <v/>
      </c>
      <c r="CA588" s="39" t="str">
        <f t="shared" si="775"/>
        <v/>
      </c>
      <c r="CB588" s="39" t="str">
        <f t="shared" si="775"/>
        <v/>
      </c>
      <c r="CC588" s="39" t="str">
        <f t="shared" si="775"/>
        <v/>
      </c>
      <c r="CD588" s="39" t="str">
        <f t="shared" si="775"/>
        <v/>
      </c>
      <c r="CE588" s="39" t="str">
        <f t="shared" si="775"/>
        <v/>
      </c>
      <c r="CF588" s="39" t="str">
        <f t="shared" si="781"/>
        <v/>
      </c>
      <c r="CG588" s="39" t="str">
        <f t="shared" si="781"/>
        <v/>
      </c>
      <c r="CH588" s="39" t="str">
        <f t="shared" si="781"/>
        <v/>
      </c>
      <c r="CI588" s="39" t="str">
        <f t="shared" si="781"/>
        <v/>
      </c>
      <c r="CJ588" s="39" t="str">
        <f t="shared" si="781"/>
        <v/>
      </c>
      <c r="CK588" s="39" t="str">
        <f t="shared" si="781"/>
        <v/>
      </c>
      <c r="CL588" s="39" t="str">
        <f t="shared" si="781"/>
        <v/>
      </c>
      <c r="CM588" s="39" t="str">
        <f t="shared" si="781"/>
        <v/>
      </c>
      <c r="CN588" s="39" t="str">
        <f t="shared" si="781"/>
        <v/>
      </c>
      <c r="CO588" s="39" t="str">
        <f t="shared" si="781"/>
        <v/>
      </c>
      <c r="CP588" s="39" t="str">
        <f t="shared" si="781"/>
        <v/>
      </c>
      <c r="CQ588" s="39" t="str">
        <f t="shared" si="779"/>
        <v/>
      </c>
      <c r="CR588" s="39" t="str">
        <f t="shared" si="779"/>
        <v/>
      </c>
      <c r="CS588" s="39" t="str">
        <f t="shared" si="779"/>
        <v/>
      </c>
      <c r="CT588" s="39" t="str">
        <f t="shared" si="779"/>
        <v/>
      </c>
      <c r="CU588" s="39" t="str">
        <f t="shared" si="779"/>
        <v/>
      </c>
      <c r="CV588" s="39" t="str">
        <f t="shared" si="779"/>
        <v/>
      </c>
      <c r="CW588" s="39" t="str">
        <f t="shared" si="779"/>
        <v/>
      </c>
      <c r="CX588" s="39" t="str">
        <f t="shared" si="779"/>
        <v/>
      </c>
      <c r="CY588" s="39" t="str">
        <f t="shared" si="778"/>
        <v/>
      </c>
      <c r="CZ588" s="39" t="str">
        <f t="shared" si="777"/>
        <v/>
      </c>
      <c r="DA588" s="39" t="str">
        <f t="shared" si="777"/>
        <v/>
      </c>
      <c r="DB588" s="39" t="str">
        <f t="shared" si="777"/>
        <v/>
      </c>
      <c r="DC588" s="39" t="str">
        <f t="shared" si="777"/>
        <v/>
      </c>
      <c r="DD588" s="39" t="str">
        <f t="shared" si="777"/>
        <v/>
      </c>
      <c r="DE588" s="39" t="str">
        <f t="shared" si="777"/>
        <v/>
      </c>
      <c r="DF588" s="39" t="str">
        <f t="shared" si="777"/>
        <v/>
      </c>
      <c r="DG588" s="39" t="str">
        <f t="shared" si="777"/>
        <v/>
      </c>
      <c r="DH588" s="39" t="str">
        <f t="shared" si="776"/>
        <v/>
      </c>
      <c r="DI588" s="39" t="str">
        <f t="shared" si="776"/>
        <v/>
      </c>
      <c r="DJ588" s="39" t="str">
        <f t="shared" si="776"/>
        <v/>
      </c>
      <c r="DK588" s="39" t="str">
        <f t="shared" si="776"/>
        <v/>
      </c>
      <c r="DL588" s="39" t="str">
        <f t="shared" si="776"/>
        <v/>
      </c>
      <c r="DM588" s="39" t="str">
        <f t="shared" si="776"/>
        <v/>
      </c>
      <c r="DN588" s="39" t="str">
        <f t="shared" si="776"/>
        <v/>
      </c>
      <c r="DO588" s="39" t="str">
        <f t="shared" si="776"/>
        <v/>
      </c>
      <c r="DP588" s="39" t="str">
        <f t="shared" si="776"/>
        <v/>
      </c>
      <c r="DQ588" s="39" t="str">
        <f t="shared" si="776"/>
        <v/>
      </c>
      <c r="DR588" s="39" t="str">
        <f t="shared" si="776"/>
        <v/>
      </c>
      <c r="DS588" s="39" t="str">
        <f t="shared" si="776"/>
        <v/>
      </c>
      <c r="DT588" s="39" t="str">
        <f t="shared" si="776"/>
        <v/>
      </c>
      <c r="DU588" s="39" t="str">
        <f t="shared" si="776"/>
        <v/>
      </c>
      <c r="DV588" s="39" t="str">
        <f t="shared" si="776"/>
        <v/>
      </c>
      <c r="DW588" s="39" t="str">
        <f t="shared" si="780"/>
        <v/>
      </c>
      <c r="DX588" s="39" t="str">
        <f t="shared" si="780"/>
        <v/>
      </c>
      <c r="DY588" s="39" t="str">
        <f t="shared" si="780"/>
        <v/>
      </c>
      <c r="DZ588" s="39" t="str">
        <f t="shared" si="780"/>
        <v/>
      </c>
      <c r="EA588" s="39" t="str">
        <f t="shared" si="780"/>
        <v/>
      </c>
      <c r="EB588" s="39" t="str">
        <f t="shared" si="774"/>
        <v/>
      </c>
      <c r="EC588" s="39" t="str">
        <f t="shared" si="774"/>
        <v/>
      </c>
      <c r="ED588" s="39" t="str">
        <f t="shared" si="774"/>
        <v/>
      </c>
      <c r="EE588" s="39" t="str">
        <f t="shared" si="774"/>
        <v/>
      </c>
      <c r="EF588" s="39" t="str">
        <f t="shared" si="774"/>
        <v/>
      </c>
      <c r="EG588" s="39" t="str">
        <f t="shared" si="774"/>
        <v/>
      </c>
      <c r="EH588" s="39" t="str">
        <f t="shared" si="774"/>
        <v/>
      </c>
      <c r="EI588" s="39" t="str">
        <f t="shared" si="774"/>
        <v/>
      </c>
      <c r="EJ588" s="39" t="str">
        <f t="shared" si="774"/>
        <v/>
      </c>
      <c r="EK588" s="39" t="str">
        <f t="shared" si="774"/>
        <v/>
      </c>
      <c r="EL588" s="39" t="str">
        <f t="shared" si="766"/>
        <v/>
      </c>
      <c r="EM588" s="39" t="str">
        <f t="shared" si="766"/>
        <v/>
      </c>
      <c r="EN588" s="39" t="str">
        <f t="shared" si="766"/>
        <v/>
      </c>
      <c r="EO588" s="39" t="str">
        <f t="shared" si="766"/>
        <v/>
      </c>
    </row>
    <row r="589" spans="75:145">
      <c r="BW589" s="39" t="str">
        <f t="shared" si="770"/>
        <v/>
      </c>
      <c r="BX589" s="39" t="str">
        <f t="shared" si="775"/>
        <v/>
      </c>
      <c r="BY589" s="39" t="str">
        <f t="shared" si="775"/>
        <v/>
      </c>
      <c r="BZ589" s="39" t="str">
        <f t="shared" si="775"/>
        <v/>
      </c>
      <c r="CA589" s="39" t="str">
        <f t="shared" si="775"/>
        <v/>
      </c>
      <c r="CB589" s="39" t="str">
        <f t="shared" si="775"/>
        <v/>
      </c>
      <c r="CC589" s="39" t="str">
        <f t="shared" si="775"/>
        <v/>
      </c>
      <c r="CD589" s="39" t="str">
        <f t="shared" si="775"/>
        <v/>
      </c>
      <c r="CE589" s="39" t="str">
        <f t="shared" si="775"/>
        <v/>
      </c>
      <c r="CF589" s="39" t="str">
        <f t="shared" si="781"/>
        <v/>
      </c>
      <c r="CG589" s="39" t="str">
        <f t="shared" si="781"/>
        <v/>
      </c>
      <c r="CH589" s="39" t="str">
        <f t="shared" si="781"/>
        <v/>
      </c>
      <c r="CI589" s="39" t="str">
        <f t="shared" si="781"/>
        <v/>
      </c>
      <c r="CJ589" s="39" t="str">
        <f t="shared" si="781"/>
        <v/>
      </c>
      <c r="CK589" s="39" t="str">
        <f t="shared" si="781"/>
        <v/>
      </c>
      <c r="CL589" s="39" t="str">
        <f t="shared" si="781"/>
        <v/>
      </c>
      <c r="CM589" s="39" t="str">
        <f t="shared" si="781"/>
        <v/>
      </c>
      <c r="CN589" s="39" t="str">
        <f t="shared" si="781"/>
        <v/>
      </c>
      <c r="CO589" s="39" t="str">
        <f t="shared" si="781"/>
        <v/>
      </c>
      <c r="CP589" s="39" t="str">
        <f t="shared" si="781"/>
        <v/>
      </c>
      <c r="CQ589" s="39" t="str">
        <f t="shared" si="779"/>
        <v/>
      </c>
      <c r="CR589" s="39" t="str">
        <f t="shared" si="779"/>
        <v/>
      </c>
      <c r="CS589" s="39" t="str">
        <f t="shared" si="779"/>
        <v/>
      </c>
      <c r="CT589" s="39" t="str">
        <f t="shared" si="779"/>
        <v/>
      </c>
      <c r="CU589" s="39" t="str">
        <f t="shared" si="779"/>
        <v/>
      </c>
      <c r="CV589" s="39" t="str">
        <f t="shared" si="779"/>
        <v/>
      </c>
      <c r="CW589" s="39" t="str">
        <f t="shared" si="779"/>
        <v/>
      </c>
      <c r="CX589" s="39" t="str">
        <f t="shared" si="779"/>
        <v/>
      </c>
      <c r="CY589" s="39" t="str">
        <f t="shared" si="778"/>
        <v/>
      </c>
      <c r="CZ589" s="39" t="str">
        <f t="shared" si="777"/>
        <v/>
      </c>
      <c r="DA589" s="39" t="str">
        <f t="shared" si="777"/>
        <v/>
      </c>
      <c r="DB589" s="39" t="str">
        <f t="shared" si="777"/>
        <v/>
      </c>
      <c r="DC589" s="39" t="str">
        <f t="shared" si="777"/>
        <v/>
      </c>
      <c r="DD589" s="39" t="str">
        <f t="shared" si="777"/>
        <v/>
      </c>
      <c r="DE589" s="39" t="str">
        <f t="shared" si="777"/>
        <v/>
      </c>
      <c r="DF589" s="39" t="str">
        <f t="shared" si="777"/>
        <v/>
      </c>
      <c r="DG589" s="39" t="str">
        <f t="shared" si="777"/>
        <v/>
      </c>
      <c r="DH589" s="39" t="str">
        <f t="shared" si="776"/>
        <v/>
      </c>
      <c r="DI589" s="39" t="str">
        <f t="shared" si="776"/>
        <v/>
      </c>
      <c r="DJ589" s="39" t="str">
        <f t="shared" si="776"/>
        <v/>
      </c>
      <c r="DK589" s="39" t="str">
        <f t="shared" si="776"/>
        <v/>
      </c>
      <c r="DL589" s="39" t="str">
        <f t="shared" si="776"/>
        <v/>
      </c>
      <c r="DM589" s="39" t="str">
        <f t="shared" si="776"/>
        <v/>
      </c>
      <c r="DN589" s="39" t="str">
        <f t="shared" si="776"/>
        <v/>
      </c>
      <c r="DO589" s="39" t="str">
        <f t="shared" si="776"/>
        <v/>
      </c>
      <c r="DP589" s="39" t="str">
        <f t="shared" si="776"/>
        <v/>
      </c>
      <c r="DQ589" s="39" t="str">
        <f t="shared" si="776"/>
        <v/>
      </c>
      <c r="DR589" s="39" t="str">
        <f t="shared" si="776"/>
        <v/>
      </c>
      <c r="DS589" s="39" t="str">
        <f t="shared" si="776"/>
        <v/>
      </c>
      <c r="DT589" s="39" t="str">
        <f t="shared" si="776"/>
        <v/>
      </c>
      <c r="DU589" s="39" t="str">
        <f t="shared" si="776"/>
        <v/>
      </c>
      <c r="DV589" s="39" t="str">
        <f t="shared" si="776"/>
        <v/>
      </c>
      <c r="DW589" s="39" t="str">
        <f t="shared" si="780"/>
        <v/>
      </c>
      <c r="DX589" s="39" t="str">
        <f t="shared" si="780"/>
        <v/>
      </c>
      <c r="DY589" s="39" t="str">
        <f t="shared" si="780"/>
        <v/>
      </c>
      <c r="DZ589" s="39" t="str">
        <f t="shared" si="780"/>
        <v/>
      </c>
      <c r="EA589" s="39" t="str">
        <f t="shared" si="780"/>
        <v/>
      </c>
      <c r="EB589" s="39" t="str">
        <f t="shared" si="774"/>
        <v/>
      </c>
      <c r="EC589" s="39" t="str">
        <f t="shared" si="774"/>
        <v/>
      </c>
      <c r="ED589" s="39" t="str">
        <f t="shared" si="774"/>
        <v/>
      </c>
      <c r="EE589" s="39" t="str">
        <f t="shared" si="774"/>
        <v/>
      </c>
      <c r="EF589" s="39" t="str">
        <f t="shared" si="774"/>
        <v/>
      </c>
      <c r="EG589" s="39" t="str">
        <f t="shared" si="774"/>
        <v/>
      </c>
      <c r="EH589" s="39" t="str">
        <f t="shared" si="774"/>
        <v/>
      </c>
      <c r="EI589" s="39" t="str">
        <f t="shared" si="774"/>
        <v/>
      </c>
      <c r="EJ589" s="39" t="str">
        <f t="shared" si="774"/>
        <v/>
      </c>
      <c r="EK589" s="39" t="str">
        <f t="shared" si="774"/>
        <v/>
      </c>
      <c r="EL589" s="39" t="str">
        <f t="shared" si="766"/>
        <v/>
      </c>
      <c r="EM589" s="39" t="str">
        <f t="shared" si="766"/>
        <v/>
      </c>
      <c r="EN589" s="39" t="str">
        <f t="shared" si="766"/>
        <v/>
      </c>
      <c r="EO589" s="39" t="str">
        <f t="shared" si="766"/>
        <v/>
      </c>
    </row>
    <row r="590" spans="75:145">
      <c r="BW590" s="39" t="str">
        <f t="shared" si="770"/>
        <v/>
      </c>
      <c r="BX590" s="39" t="str">
        <f t="shared" si="775"/>
        <v/>
      </c>
      <c r="BY590" s="39" t="str">
        <f t="shared" si="775"/>
        <v/>
      </c>
      <c r="BZ590" s="39" t="str">
        <f t="shared" si="775"/>
        <v/>
      </c>
      <c r="CA590" s="39" t="str">
        <f t="shared" si="775"/>
        <v/>
      </c>
      <c r="CB590" s="39" t="str">
        <f t="shared" si="775"/>
        <v/>
      </c>
      <c r="CC590" s="39" t="str">
        <f t="shared" si="775"/>
        <v/>
      </c>
      <c r="CD590" s="39" t="str">
        <f t="shared" si="775"/>
        <v/>
      </c>
      <c r="CE590" s="39" t="str">
        <f t="shared" si="775"/>
        <v/>
      </c>
      <c r="CF590" s="39" t="str">
        <f t="shared" si="781"/>
        <v/>
      </c>
      <c r="CG590" s="39" t="str">
        <f t="shared" si="781"/>
        <v/>
      </c>
      <c r="CH590" s="39" t="str">
        <f t="shared" si="781"/>
        <v/>
      </c>
      <c r="CI590" s="39" t="str">
        <f t="shared" si="781"/>
        <v/>
      </c>
      <c r="CJ590" s="39" t="str">
        <f t="shared" si="781"/>
        <v/>
      </c>
      <c r="CK590" s="39" t="str">
        <f t="shared" si="781"/>
        <v/>
      </c>
      <c r="CL590" s="39" t="str">
        <f t="shared" si="781"/>
        <v/>
      </c>
      <c r="CM590" s="39" t="str">
        <f t="shared" si="781"/>
        <v/>
      </c>
      <c r="CN590" s="39" t="str">
        <f t="shared" si="781"/>
        <v/>
      </c>
      <c r="CO590" s="39" t="str">
        <f t="shared" si="781"/>
        <v/>
      </c>
      <c r="CP590" s="39" t="str">
        <f t="shared" si="781"/>
        <v/>
      </c>
      <c r="CQ590" s="39" t="str">
        <f t="shared" si="779"/>
        <v/>
      </c>
      <c r="CR590" s="39" t="str">
        <f t="shared" si="779"/>
        <v/>
      </c>
      <c r="CS590" s="39" t="str">
        <f t="shared" si="779"/>
        <v/>
      </c>
      <c r="CT590" s="39" t="str">
        <f t="shared" si="779"/>
        <v/>
      </c>
      <c r="CU590" s="39" t="str">
        <f t="shared" si="779"/>
        <v/>
      </c>
      <c r="CV590" s="39" t="str">
        <f t="shared" si="779"/>
        <v/>
      </c>
      <c r="CW590" s="39" t="str">
        <f t="shared" si="779"/>
        <v/>
      </c>
      <c r="CX590" s="39" t="str">
        <f t="shared" si="779"/>
        <v/>
      </c>
      <c r="CY590" s="39" t="str">
        <f t="shared" si="778"/>
        <v/>
      </c>
      <c r="CZ590" s="39" t="str">
        <f t="shared" si="777"/>
        <v/>
      </c>
      <c r="DA590" s="39" t="str">
        <f t="shared" si="777"/>
        <v/>
      </c>
      <c r="DB590" s="39" t="str">
        <f t="shared" si="777"/>
        <v/>
      </c>
      <c r="DC590" s="39" t="str">
        <f t="shared" si="777"/>
        <v/>
      </c>
      <c r="DD590" s="39" t="str">
        <f t="shared" si="777"/>
        <v/>
      </c>
      <c r="DE590" s="39" t="str">
        <f t="shared" si="777"/>
        <v/>
      </c>
      <c r="DF590" s="39" t="str">
        <f t="shared" si="777"/>
        <v/>
      </c>
      <c r="DG590" s="39" t="str">
        <f t="shared" si="777"/>
        <v/>
      </c>
      <c r="DH590" s="39" t="str">
        <f t="shared" si="776"/>
        <v/>
      </c>
      <c r="DI590" s="39" t="str">
        <f t="shared" si="776"/>
        <v/>
      </c>
      <c r="DJ590" s="39" t="str">
        <f t="shared" si="776"/>
        <v/>
      </c>
      <c r="DK590" s="39" t="str">
        <f t="shared" si="776"/>
        <v/>
      </c>
      <c r="DL590" s="39" t="str">
        <f t="shared" si="776"/>
        <v/>
      </c>
      <c r="DM590" s="39" t="str">
        <f t="shared" si="776"/>
        <v/>
      </c>
      <c r="DN590" s="39" t="str">
        <f t="shared" si="776"/>
        <v/>
      </c>
      <c r="DO590" s="39" t="str">
        <f t="shared" si="776"/>
        <v/>
      </c>
      <c r="DP590" s="39" t="str">
        <f t="shared" si="776"/>
        <v/>
      </c>
      <c r="DQ590" s="39" t="str">
        <f t="shared" si="776"/>
        <v/>
      </c>
      <c r="DR590" s="39" t="str">
        <f t="shared" si="776"/>
        <v/>
      </c>
      <c r="DS590" s="39" t="str">
        <f t="shared" si="776"/>
        <v/>
      </c>
      <c r="DT590" s="39" t="str">
        <f t="shared" si="776"/>
        <v/>
      </c>
      <c r="DU590" s="39" t="str">
        <f t="shared" si="776"/>
        <v/>
      </c>
      <c r="DV590" s="39" t="str">
        <f t="shared" si="776"/>
        <v/>
      </c>
      <c r="DW590" s="39" t="str">
        <f t="shared" si="780"/>
        <v/>
      </c>
      <c r="DX590" s="39" t="str">
        <f t="shared" si="780"/>
        <v/>
      </c>
      <c r="DY590" s="39" t="str">
        <f t="shared" si="780"/>
        <v/>
      </c>
      <c r="DZ590" s="39" t="str">
        <f t="shared" si="780"/>
        <v/>
      </c>
      <c r="EA590" s="39" t="str">
        <f t="shared" si="780"/>
        <v/>
      </c>
      <c r="EB590" s="39" t="str">
        <f t="shared" si="774"/>
        <v/>
      </c>
      <c r="EC590" s="39" t="str">
        <f t="shared" si="774"/>
        <v/>
      </c>
      <c r="ED590" s="39" t="str">
        <f t="shared" si="774"/>
        <v/>
      </c>
      <c r="EE590" s="39" t="str">
        <f t="shared" si="774"/>
        <v/>
      </c>
      <c r="EF590" s="39" t="str">
        <f t="shared" si="774"/>
        <v/>
      </c>
      <c r="EG590" s="39" t="str">
        <f t="shared" si="774"/>
        <v/>
      </c>
      <c r="EH590" s="39" t="str">
        <f t="shared" si="774"/>
        <v/>
      </c>
      <c r="EI590" s="39" t="str">
        <f t="shared" si="774"/>
        <v/>
      </c>
      <c r="EJ590" s="39" t="str">
        <f t="shared" si="774"/>
        <v/>
      </c>
      <c r="EK590" s="39" t="str">
        <f t="shared" si="774"/>
        <v/>
      </c>
      <c r="EL590" s="39" t="str">
        <f t="shared" si="766"/>
        <v/>
      </c>
      <c r="EM590" s="39" t="str">
        <f t="shared" si="766"/>
        <v/>
      </c>
      <c r="EN590" s="39" t="str">
        <f t="shared" si="766"/>
        <v/>
      </c>
      <c r="EO590" s="39" t="str">
        <f t="shared" si="766"/>
        <v/>
      </c>
    </row>
    <row r="591" spans="75:145">
      <c r="BW591" s="39" t="str">
        <f t="shared" si="770"/>
        <v/>
      </c>
      <c r="BX591" s="39" t="str">
        <f t="shared" si="775"/>
        <v/>
      </c>
      <c r="BY591" s="39" t="str">
        <f t="shared" si="775"/>
        <v/>
      </c>
      <c r="BZ591" s="39" t="str">
        <f t="shared" si="775"/>
        <v/>
      </c>
      <c r="CA591" s="39" t="str">
        <f t="shared" si="775"/>
        <v/>
      </c>
      <c r="CB591" s="39" t="str">
        <f t="shared" si="775"/>
        <v/>
      </c>
      <c r="CC591" s="39" t="str">
        <f t="shared" si="775"/>
        <v/>
      </c>
      <c r="CD591" s="39" t="str">
        <f t="shared" si="775"/>
        <v/>
      </c>
      <c r="CE591" s="39" t="str">
        <f t="shared" si="775"/>
        <v/>
      </c>
      <c r="CF591" s="39" t="str">
        <f t="shared" si="781"/>
        <v/>
      </c>
      <c r="CG591" s="39" t="str">
        <f t="shared" si="781"/>
        <v/>
      </c>
      <c r="CH591" s="39" t="str">
        <f t="shared" si="781"/>
        <v/>
      </c>
      <c r="CI591" s="39" t="str">
        <f t="shared" si="781"/>
        <v/>
      </c>
      <c r="CJ591" s="39" t="str">
        <f t="shared" si="781"/>
        <v/>
      </c>
      <c r="CK591" s="39" t="str">
        <f t="shared" si="781"/>
        <v/>
      </c>
      <c r="CL591" s="39" t="str">
        <f t="shared" si="781"/>
        <v/>
      </c>
      <c r="CM591" s="39" t="str">
        <f t="shared" si="781"/>
        <v/>
      </c>
      <c r="CN591" s="39" t="str">
        <f t="shared" si="781"/>
        <v/>
      </c>
      <c r="CO591" s="39" t="str">
        <f t="shared" si="781"/>
        <v/>
      </c>
      <c r="CP591" s="39" t="str">
        <f t="shared" si="781"/>
        <v/>
      </c>
      <c r="CQ591" s="39" t="str">
        <f t="shared" si="779"/>
        <v/>
      </c>
      <c r="CR591" s="39" t="str">
        <f t="shared" si="779"/>
        <v/>
      </c>
      <c r="CS591" s="39" t="str">
        <f t="shared" si="779"/>
        <v/>
      </c>
      <c r="CT591" s="39" t="str">
        <f t="shared" si="779"/>
        <v/>
      </c>
      <c r="CU591" s="39" t="str">
        <f t="shared" si="779"/>
        <v/>
      </c>
      <c r="CV591" s="39" t="str">
        <f t="shared" si="779"/>
        <v/>
      </c>
      <c r="CW591" s="39" t="str">
        <f t="shared" si="779"/>
        <v/>
      </c>
      <c r="CX591" s="39" t="str">
        <f t="shared" si="779"/>
        <v/>
      </c>
      <c r="CY591" s="39" t="str">
        <f t="shared" si="778"/>
        <v/>
      </c>
      <c r="CZ591" s="39" t="str">
        <f t="shared" si="777"/>
        <v/>
      </c>
      <c r="DA591" s="39" t="str">
        <f t="shared" si="777"/>
        <v/>
      </c>
      <c r="DB591" s="39" t="str">
        <f t="shared" si="777"/>
        <v/>
      </c>
      <c r="DC591" s="39" t="str">
        <f t="shared" si="777"/>
        <v/>
      </c>
      <c r="DD591" s="39" t="str">
        <f t="shared" si="777"/>
        <v/>
      </c>
      <c r="DE591" s="39" t="str">
        <f t="shared" si="777"/>
        <v/>
      </c>
      <c r="DF591" s="39" t="str">
        <f t="shared" si="777"/>
        <v/>
      </c>
      <c r="DG591" s="39" t="str">
        <f t="shared" si="777"/>
        <v/>
      </c>
      <c r="DH591" s="39" t="str">
        <f t="shared" si="776"/>
        <v/>
      </c>
      <c r="DI591" s="39" t="str">
        <f t="shared" si="776"/>
        <v/>
      </c>
      <c r="DJ591" s="39" t="str">
        <f t="shared" si="776"/>
        <v/>
      </c>
      <c r="DK591" s="39" t="str">
        <f t="shared" si="776"/>
        <v/>
      </c>
      <c r="DL591" s="39" t="str">
        <f t="shared" si="776"/>
        <v/>
      </c>
      <c r="DM591" s="39" t="str">
        <f t="shared" si="776"/>
        <v/>
      </c>
      <c r="DN591" s="39" t="str">
        <f t="shared" si="776"/>
        <v/>
      </c>
      <c r="DO591" s="39" t="str">
        <f t="shared" si="776"/>
        <v/>
      </c>
      <c r="DP591" s="39" t="str">
        <f t="shared" si="776"/>
        <v/>
      </c>
      <c r="DQ591" s="39" t="str">
        <f t="shared" si="776"/>
        <v/>
      </c>
      <c r="DR591" s="39" t="str">
        <f t="shared" si="776"/>
        <v/>
      </c>
      <c r="DS591" s="39" t="str">
        <f t="shared" si="776"/>
        <v/>
      </c>
      <c r="DT591" s="39" t="str">
        <f t="shared" si="776"/>
        <v/>
      </c>
      <c r="DU591" s="39" t="str">
        <f t="shared" si="776"/>
        <v/>
      </c>
      <c r="DV591" s="39" t="str">
        <f t="shared" si="776"/>
        <v/>
      </c>
      <c r="DW591" s="39" t="str">
        <f t="shared" si="780"/>
        <v/>
      </c>
      <c r="DX591" s="39" t="str">
        <f t="shared" si="780"/>
        <v/>
      </c>
      <c r="DY591" s="39" t="str">
        <f t="shared" si="780"/>
        <v/>
      </c>
      <c r="DZ591" s="39" t="str">
        <f t="shared" si="780"/>
        <v/>
      </c>
      <c r="EA591" s="39" t="str">
        <f t="shared" si="780"/>
        <v/>
      </c>
      <c r="EB591" s="39" t="str">
        <f t="shared" si="774"/>
        <v/>
      </c>
      <c r="EC591" s="39" t="str">
        <f t="shared" si="774"/>
        <v/>
      </c>
      <c r="ED591" s="39" t="str">
        <f t="shared" si="774"/>
        <v/>
      </c>
      <c r="EE591" s="39" t="str">
        <f t="shared" si="774"/>
        <v/>
      </c>
      <c r="EF591" s="39" t="str">
        <f t="shared" si="774"/>
        <v/>
      </c>
      <c r="EG591" s="39" t="str">
        <f t="shared" si="774"/>
        <v/>
      </c>
      <c r="EH591" s="39" t="str">
        <f t="shared" si="774"/>
        <v/>
      </c>
      <c r="EI591" s="39" t="str">
        <f t="shared" si="774"/>
        <v/>
      </c>
      <c r="EJ591" s="39" t="str">
        <f t="shared" si="774"/>
        <v/>
      </c>
      <c r="EK591" s="39" t="str">
        <f t="shared" si="774"/>
        <v/>
      </c>
      <c r="EL591" s="39" t="str">
        <f t="shared" si="766"/>
        <v/>
      </c>
      <c r="EM591" s="39" t="str">
        <f t="shared" si="766"/>
        <v/>
      </c>
      <c r="EN591" s="39" t="str">
        <f t="shared" si="766"/>
        <v/>
      </c>
      <c r="EO591" s="39" t="str">
        <f t="shared" si="766"/>
        <v/>
      </c>
    </row>
    <row r="592" spans="75:145">
      <c r="BW592" s="39" t="str">
        <f t="shared" si="770"/>
        <v/>
      </c>
      <c r="BX592" s="39" t="str">
        <f t="shared" si="775"/>
        <v/>
      </c>
      <c r="BY592" s="39" t="str">
        <f t="shared" si="775"/>
        <v/>
      </c>
      <c r="BZ592" s="39" t="str">
        <f t="shared" si="775"/>
        <v/>
      </c>
      <c r="CA592" s="39" t="str">
        <f t="shared" si="775"/>
        <v/>
      </c>
      <c r="CB592" s="39" t="str">
        <f t="shared" si="775"/>
        <v/>
      </c>
      <c r="CC592" s="39" t="str">
        <f t="shared" si="775"/>
        <v/>
      </c>
      <c r="CD592" s="39" t="str">
        <f t="shared" si="775"/>
        <v/>
      </c>
      <c r="CE592" s="39" t="str">
        <f t="shared" si="775"/>
        <v/>
      </c>
      <c r="CF592" s="39" t="str">
        <f t="shared" si="781"/>
        <v/>
      </c>
      <c r="CG592" s="39" t="str">
        <f t="shared" si="781"/>
        <v/>
      </c>
      <c r="CH592" s="39" t="str">
        <f t="shared" si="781"/>
        <v/>
      </c>
      <c r="CI592" s="39" t="str">
        <f t="shared" si="781"/>
        <v/>
      </c>
      <c r="CJ592" s="39" t="str">
        <f t="shared" si="781"/>
        <v/>
      </c>
      <c r="CK592" s="39" t="str">
        <f t="shared" si="781"/>
        <v/>
      </c>
      <c r="CL592" s="39" t="str">
        <f t="shared" si="781"/>
        <v/>
      </c>
      <c r="CM592" s="39" t="str">
        <f t="shared" si="781"/>
        <v/>
      </c>
      <c r="CN592" s="39" t="str">
        <f t="shared" si="781"/>
        <v/>
      </c>
      <c r="CO592" s="39" t="str">
        <f t="shared" si="781"/>
        <v/>
      </c>
      <c r="CP592" s="39" t="str">
        <f t="shared" si="781"/>
        <v/>
      </c>
      <c r="CQ592" s="39" t="str">
        <f t="shared" si="779"/>
        <v/>
      </c>
      <c r="CR592" s="39" t="str">
        <f t="shared" si="779"/>
        <v/>
      </c>
      <c r="CS592" s="39" t="str">
        <f t="shared" si="779"/>
        <v/>
      </c>
      <c r="CT592" s="39" t="str">
        <f t="shared" si="779"/>
        <v/>
      </c>
      <c r="CU592" s="39" t="str">
        <f t="shared" si="779"/>
        <v/>
      </c>
      <c r="CV592" s="39" t="str">
        <f t="shared" si="779"/>
        <v/>
      </c>
      <c r="CW592" s="39" t="str">
        <f t="shared" si="779"/>
        <v/>
      </c>
      <c r="CX592" s="39" t="str">
        <f t="shared" si="779"/>
        <v/>
      </c>
      <c r="CY592" s="39" t="str">
        <f t="shared" si="778"/>
        <v/>
      </c>
      <c r="CZ592" s="39" t="str">
        <f t="shared" si="777"/>
        <v/>
      </c>
      <c r="DA592" s="39" t="str">
        <f t="shared" si="777"/>
        <v/>
      </c>
      <c r="DB592" s="39" t="str">
        <f t="shared" si="777"/>
        <v/>
      </c>
      <c r="DC592" s="39" t="str">
        <f t="shared" si="777"/>
        <v/>
      </c>
      <c r="DD592" s="39" t="str">
        <f t="shared" si="777"/>
        <v/>
      </c>
      <c r="DE592" s="39" t="str">
        <f t="shared" si="777"/>
        <v/>
      </c>
      <c r="DF592" s="39" t="str">
        <f t="shared" si="777"/>
        <v/>
      </c>
      <c r="DG592" s="39" t="str">
        <f t="shared" si="777"/>
        <v/>
      </c>
      <c r="DH592" s="39" t="str">
        <f t="shared" si="776"/>
        <v/>
      </c>
      <c r="DI592" s="39" t="str">
        <f t="shared" si="776"/>
        <v/>
      </c>
      <c r="DJ592" s="39" t="str">
        <f t="shared" si="776"/>
        <v/>
      </c>
      <c r="DK592" s="39" t="str">
        <f t="shared" si="776"/>
        <v/>
      </c>
      <c r="DL592" s="39" t="str">
        <f t="shared" si="776"/>
        <v/>
      </c>
      <c r="DM592" s="39" t="str">
        <f t="shared" si="776"/>
        <v/>
      </c>
      <c r="DN592" s="39" t="str">
        <f t="shared" si="776"/>
        <v/>
      </c>
      <c r="DO592" s="39" t="str">
        <f t="shared" si="776"/>
        <v/>
      </c>
      <c r="DP592" s="39" t="str">
        <f t="shared" si="776"/>
        <v/>
      </c>
      <c r="DQ592" s="39" t="str">
        <f t="shared" si="776"/>
        <v/>
      </c>
      <c r="DR592" s="39" t="str">
        <f t="shared" si="776"/>
        <v/>
      </c>
      <c r="DS592" s="39" t="str">
        <f t="shared" si="776"/>
        <v/>
      </c>
      <c r="DT592" s="39" t="str">
        <f t="shared" si="776"/>
        <v/>
      </c>
      <c r="DU592" s="39" t="str">
        <f t="shared" si="776"/>
        <v/>
      </c>
      <c r="DV592" s="39" t="str">
        <f t="shared" si="776"/>
        <v/>
      </c>
      <c r="DW592" s="39" t="str">
        <f t="shared" si="780"/>
        <v/>
      </c>
      <c r="DX592" s="39" t="str">
        <f t="shared" si="780"/>
        <v/>
      </c>
      <c r="DY592" s="39" t="str">
        <f t="shared" si="780"/>
        <v/>
      </c>
      <c r="DZ592" s="39" t="str">
        <f t="shared" si="780"/>
        <v/>
      </c>
      <c r="EA592" s="39" t="str">
        <f t="shared" si="780"/>
        <v/>
      </c>
      <c r="EB592" s="39" t="str">
        <f t="shared" si="774"/>
        <v/>
      </c>
      <c r="EC592" s="39" t="str">
        <f t="shared" si="774"/>
        <v/>
      </c>
      <c r="ED592" s="39" t="str">
        <f t="shared" si="774"/>
        <v/>
      </c>
      <c r="EE592" s="39" t="str">
        <f t="shared" si="774"/>
        <v/>
      </c>
      <c r="EF592" s="39" t="str">
        <f t="shared" si="774"/>
        <v/>
      </c>
      <c r="EG592" s="39" t="str">
        <f t="shared" ref="EG592:EN626" si="782">IF(BM592="","","|n|cffffcc00"&amp;EG$2&amp;"：|r"&amp;BM592&amp;EG$1)</f>
        <v/>
      </c>
      <c r="EH592" s="39" t="str">
        <f t="shared" si="782"/>
        <v/>
      </c>
      <c r="EI592" s="39" t="str">
        <f t="shared" si="782"/>
        <v/>
      </c>
      <c r="EJ592" s="39" t="str">
        <f t="shared" si="782"/>
        <v/>
      </c>
      <c r="EK592" s="39" t="str">
        <f t="shared" si="782"/>
        <v/>
      </c>
      <c r="EL592" s="39" t="str">
        <f t="shared" si="766"/>
        <v/>
      </c>
      <c r="EM592" s="39" t="str">
        <f t="shared" si="766"/>
        <v/>
      </c>
      <c r="EN592" s="39" t="str">
        <f t="shared" si="766"/>
        <v/>
      </c>
      <c r="EO592" s="39" t="str">
        <f t="shared" si="766"/>
        <v/>
      </c>
    </row>
    <row r="593" spans="75:145">
      <c r="BW593" s="39" t="str">
        <f t="shared" si="770"/>
        <v/>
      </c>
      <c r="BX593" s="39" t="str">
        <f t="shared" si="775"/>
        <v/>
      </c>
      <c r="BY593" s="39" t="str">
        <f t="shared" si="775"/>
        <v/>
      </c>
      <c r="BZ593" s="39" t="str">
        <f t="shared" si="775"/>
        <v/>
      </c>
      <c r="CA593" s="39" t="str">
        <f t="shared" si="775"/>
        <v/>
      </c>
      <c r="CB593" s="39" t="str">
        <f t="shared" si="775"/>
        <v/>
      </c>
      <c r="CC593" s="39" t="str">
        <f t="shared" si="775"/>
        <v/>
      </c>
      <c r="CD593" s="39" t="str">
        <f t="shared" si="775"/>
        <v/>
      </c>
      <c r="CE593" s="39" t="str">
        <f t="shared" si="775"/>
        <v/>
      </c>
      <c r="CF593" s="39" t="str">
        <f t="shared" si="781"/>
        <v/>
      </c>
      <c r="CG593" s="39" t="str">
        <f t="shared" si="781"/>
        <v/>
      </c>
      <c r="CH593" s="39" t="str">
        <f t="shared" si="781"/>
        <v/>
      </c>
      <c r="CI593" s="39" t="str">
        <f t="shared" si="781"/>
        <v/>
      </c>
      <c r="CJ593" s="39" t="str">
        <f t="shared" si="781"/>
        <v/>
      </c>
      <c r="CK593" s="39" t="str">
        <f t="shared" si="781"/>
        <v/>
      </c>
      <c r="CL593" s="39" t="str">
        <f t="shared" si="781"/>
        <v/>
      </c>
      <c r="CM593" s="39" t="str">
        <f t="shared" si="781"/>
        <v/>
      </c>
      <c r="CN593" s="39" t="str">
        <f t="shared" si="781"/>
        <v/>
      </c>
      <c r="CO593" s="39" t="str">
        <f t="shared" si="781"/>
        <v/>
      </c>
      <c r="CP593" s="39" t="str">
        <f t="shared" si="781"/>
        <v/>
      </c>
      <c r="CQ593" s="39" t="str">
        <f t="shared" si="779"/>
        <v/>
      </c>
      <c r="CR593" s="39" t="str">
        <f t="shared" si="779"/>
        <v/>
      </c>
      <c r="CS593" s="39" t="str">
        <f t="shared" si="779"/>
        <v/>
      </c>
      <c r="CT593" s="39" t="str">
        <f t="shared" si="779"/>
        <v/>
      </c>
      <c r="CU593" s="39" t="str">
        <f t="shared" si="779"/>
        <v/>
      </c>
      <c r="CV593" s="39" t="str">
        <f t="shared" si="779"/>
        <v/>
      </c>
      <c r="CW593" s="39" t="str">
        <f t="shared" si="779"/>
        <v/>
      </c>
      <c r="CX593" s="39" t="str">
        <f t="shared" si="779"/>
        <v/>
      </c>
      <c r="CY593" s="39" t="str">
        <f t="shared" si="778"/>
        <v/>
      </c>
      <c r="CZ593" s="39" t="str">
        <f t="shared" si="777"/>
        <v/>
      </c>
      <c r="DA593" s="39" t="str">
        <f t="shared" si="777"/>
        <v/>
      </c>
      <c r="DB593" s="39" t="str">
        <f t="shared" si="777"/>
        <v/>
      </c>
      <c r="DC593" s="39" t="str">
        <f t="shared" si="777"/>
        <v/>
      </c>
      <c r="DD593" s="39" t="str">
        <f t="shared" si="777"/>
        <v/>
      </c>
      <c r="DE593" s="39" t="str">
        <f t="shared" si="777"/>
        <v/>
      </c>
      <c r="DF593" s="39" t="str">
        <f t="shared" si="777"/>
        <v/>
      </c>
      <c r="DG593" s="39" t="str">
        <f t="shared" si="777"/>
        <v/>
      </c>
      <c r="DH593" s="39" t="str">
        <f t="shared" si="776"/>
        <v/>
      </c>
      <c r="DI593" s="39" t="str">
        <f t="shared" si="776"/>
        <v/>
      </c>
      <c r="DJ593" s="39" t="str">
        <f t="shared" si="776"/>
        <v/>
      </c>
      <c r="DK593" s="39" t="str">
        <f t="shared" si="776"/>
        <v/>
      </c>
      <c r="DL593" s="39" t="str">
        <f t="shared" si="776"/>
        <v/>
      </c>
      <c r="DM593" s="39" t="str">
        <f t="shared" si="776"/>
        <v/>
      </c>
      <c r="DN593" s="39" t="str">
        <f t="shared" si="776"/>
        <v/>
      </c>
      <c r="DO593" s="39" t="str">
        <f t="shared" si="776"/>
        <v/>
      </c>
      <c r="DP593" s="39" t="str">
        <f t="shared" si="776"/>
        <v/>
      </c>
      <c r="DQ593" s="39" t="str">
        <f t="shared" si="776"/>
        <v/>
      </c>
      <c r="DR593" s="39" t="str">
        <f t="shared" si="776"/>
        <v/>
      </c>
      <c r="DS593" s="39" t="str">
        <f t="shared" si="776"/>
        <v/>
      </c>
      <c r="DT593" s="39" t="str">
        <f t="shared" si="776"/>
        <v/>
      </c>
      <c r="DU593" s="39" t="str">
        <f t="shared" si="776"/>
        <v/>
      </c>
      <c r="DV593" s="39" t="str">
        <f t="shared" si="776"/>
        <v/>
      </c>
      <c r="DW593" s="39" t="str">
        <f t="shared" si="780"/>
        <v/>
      </c>
      <c r="DX593" s="39" t="str">
        <f t="shared" si="780"/>
        <v/>
      </c>
      <c r="DY593" s="39" t="str">
        <f t="shared" si="780"/>
        <v/>
      </c>
      <c r="DZ593" s="39" t="str">
        <f t="shared" si="780"/>
        <v/>
      </c>
      <c r="EA593" s="39" t="str">
        <f t="shared" si="780"/>
        <v/>
      </c>
      <c r="EB593" s="39" t="str">
        <f t="shared" si="780"/>
        <v/>
      </c>
      <c r="EC593" s="39" t="str">
        <f t="shared" si="780"/>
        <v/>
      </c>
      <c r="ED593" s="39" t="str">
        <f t="shared" si="780"/>
        <v/>
      </c>
      <c r="EE593" s="39" t="str">
        <f t="shared" si="780"/>
        <v/>
      </c>
      <c r="EF593" s="39" t="str">
        <f t="shared" si="780"/>
        <v/>
      </c>
      <c r="EG593" s="39" t="str">
        <f t="shared" si="782"/>
        <v/>
      </c>
      <c r="EH593" s="39" t="str">
        <f t="shared" si="782"/>
        <v/>
      </c>
      <c r="EI593" s="39" t="str">
        <f t="shared" si="782"/>
        <v/>
      </c>
      <c r="EJ593" s="39" t="str">
        <f t="shared" si="782"/>
        <v/>
      </c>
      <c r="EK593" s="39" t="str">
        <f t="shared" si="782"/>
        <v/>
      </c>
      <c r="EL593" s="39" t="str">
        <f t="shared" si="766"/>
        <v/>
      </c>
      <c r="EM593" s="39" t="str">
        <f t="shared" si="766"/>
        <v/>
      </c>
      <c r="EN593" s="39" t="str">
        <f t="shared" si="766"/>
        <v/>
      </c>
      <c r="EO593" s="39" t="str">
        <f t="shared" si="766"/>
        <v/>
      </c>
    </row>
    <row r="594" spans="75:145">
      <c r="BW594" s="39" t="str">
        <f t="shared" si="770"/>
        <v/>
      </c>
      <c r="BX594" s="39" t="str">
        <f t="shared" si="775"/>
        <v/>
      </c>
      <c r="BY594" s="39" t="str">
        <f t="shared" si="775"/>
        <v/>
      </c>
      <c r="BZ594" s="39" t="str">
        <f t="shared" si="775"/>
        <v/>
      </c>
      <c r="CA594" s="39" t="str">
        <f t="shared" si="775"/>
        <v/>
      </c>
      <c r="CB594" s="39" t="str">
        <f t="shared" si="775"/>
        <v/>
      </c>
      <c r="CC594" s="39" t="str">
        <f t="shared" si="775"/>
        <v/>
      </c>
      <c r="CD594" s="39" t="str">
        <f t="shared" si="775"/>
        <v/>
      </c>
      <c r="CE594" s="39" t="str">
        <f t="shared" si="775"/>
        <v/>
      </c>
      <c r="CF594" s="39" t="str">
        <f t="shared" si="781"/>
        <v/>
      </c>
      <c r="CG594" s="39" t="str">
        <f t="shared" si="781"/>
        <v/>
      </c>
      <c r="CH594" s="39" t="str">
        <f t="shared" si="781"/>
        <v/>
      </c>
      <c r="CI594" s="39" t="str">
        <f t="shared" si="781"/>
        <v/>
      </c>
      <c r="CJ594" s="39" t="str">
        <f t="shared" si="781"/>
        <v/>
      </c>
      <c r="CK594" s="39" t="str">
        <f t="shared" si="781"/>
        <v/>
      </c>
      <c r="CL594" s="39" t="str">
        <f t="shared" si="781"/>
        <v/>
      </c>
      <c r="CM594" s="39" t="str">
        <f t="shared" si="781"/>
        <v/>
      </c>
      <c r="CN594" s="39" t="str">
        <f t="shared" si="781"/>
        <v/>
      </c>
      <c r="CO594" s="39" t="str">
        <f t="shared" si="781"/>
        <v/>
      </c>
      <c r="CP594" s="39" t="str">
        <f t="shared" si="781"/>
        <v/>
      </c>
      <c r="CQ594" s="39" t="str">
        <f t="shared" si="779"/>
        <v/>
      </c>
      <c r="CR594" s="39" t="str">
        <f t="shared" si="779"/>
        <v/>
      </c>
      <c r="CS594" s="39" t="str">
        <f t="shared" si="779"/>
        <v/>
      </c>
      <c r="CT594" s="39" t="str">
        <f t="shared" si="779"/>
        <v/>
      </c>
      <c r="CU594" s="39" t="str">
        <f t="shared" si="779"/>
        <v/>
      </c>
      <c r="CV594" s="39" t="str">
        <f t="shared" si="779"/>
        <v/>
      </c>
      <c r="CW594" s="39" t="str">
        <f t="shared" si="779"/>
        <v/>
      </c>
      <c r="CX594" s="39" t="str">
        <f t="shared" si="779"/>
        <v/>
      </c>
      <c r="CY594" s="39" t="str">
        <f t="shared" si="778"/>
        <v/>
      </c>
      <c r="CZ594" s="39" t="str">
        <f t="shared" si="777"/>
        <v/>
      </c>
      <c r="DA594" s="39" t="str">
        <f t="shared" si="777"/>
        <v/>
      </c>
      <c r="DB594" s="39" t="str">
        <f t="shared" si="777"/>
        <v/>
      </c>
      <c r="DC594" s="39" t="str">
        <f t="shared" si="777"/>
        <v/>
      </c>
      <c r="DD594" s="39" t="str">
        <f t="shared" si="777"/>
        <v/>
      </c>
      <c r="DE594" s="39" t="str">
        <f t="shared" si="777"/>
        <v/>
      </c>
      <c r="DF594" s="39" t="str">
        <f t="shared" si="777"/>
        <v/>
      </c>
      <c r="DG594" s="39" t="str">
        <f t="shared" si="777"/>
        <v/>
      </c>
      <c r="DH594" s="39" t="str">
        <f t="shared" si="776"/>
        <v/>
      </c>
      <c r="DI594" s="39" t="str">
        <f t="shared" si="776"/>
        <v/>
      </c>
      <c r="DJ594" s="39" t="str">
        <f t="shared" si="776"/>
        <v/>
      </c>
      <c r="DK594" s="39" t="str">
        <f t="shared" si="776"/>
        <v/>
      </c>
      <c r="DL594" s="39" t="str">
        <f t="shared" si="776"/>
        <v/>
      </c>
      <c r="DM594" s="39" t="str">
        <f t="shared" si="776"/>
        <v/>
      </c>
      <c r="DN594" s="39" t="str">
        <f t="shared" si="776"/>
        <v/>
      </c>
      <c r="DO594" s="39" t="str">
        <f t="shared" si="776"/>
        <v/>
      </c>
      <c r="DP594" s="39" t="str">
        <f t="shared" si="776"/>
        <v/>
      </c>
      <c r="DQ594" s="39" t="str">
        <f t="shared" si="776"/>
        <v/>
      </c>
      <c r="DR594" s="39" t="str">
        <f t="shared" si="776"/>
        <v/>
      </c>
      <c r="DS594" s="39" t="str">
        <f t="shared" si="776"/>
        <v/>
      </c>
      <c r="DT594" s="39" t="str">
        <f t="shared" ref="DT594:EG633" si="783">IF(AZ594="","","|n|cffffcc00"&amp;DT$2&amp;"：|r"&amp;AZ594&amp;DT$1)</f>
        <v/>
      </c>
      <c r="DU594" s="39" t="str">
        <f t="shared" si="783"/>
        <v/>
      </c>
      <c r="DV594" s="39" t="str">
        <f t="shared" si="783"/>
        <v/>
      </c>
      <c r="DW594" s="39" t="str">
        <f t="shared" si="780"/>
        <v/>
      </c>
      <c r="DX594" s="39" t="str">
        <f t="shared" si="780"/>
        <v/>
      </c>
      <c r="DY594" s="39" t="str">
        <f t="shared" si="780"/>
        <v/>
      </c>
      <c r="DZ594" s="39" t="str">
        <f t="shared" si="780"/>
        <v/>
      </c>
      <c r="EA594" s="39" t="str">
        <f t="shared" si="780"/>
        <v/>
      </c>
      <c r="EB594" s="39" t="str">
        <f t="shared" si="780"/>
        <v/>
      </c>
      <c r="EC594" s="39" t="str">
        <f t="shared" si="780"/>
        <v/>
      </c>
      <c r="ED594" s="39" t="str">
        <f t="shared" si="780"/>
        <v/>
      </c>
      <c r="EE594" s="39" t="str">
        <f t="shared" si="780"/>
        <v/>
      </c>
      <c r="EF594" s="39" t="str">
        <f t="shared" si="780"/>
        <v/>
      </c>
      <c r="EG594" s="39" t="str">
        <f t="shared" si="782"/>
        <v/>
      </c>
      <c r="EH594" s="39" t="str">
        <f t="shared" si="782"/>
        <v/>
      </c>
      <c r="EI594" s="39" t="str">
        <f t="shared" si="782"/>
        <v/>
      </c>
      <c r="EJ594" s="39" t="str">
        <f t="shared" si="782"/>
        <v/>
      </c>
      <c r="EK594" s="39" t="str">
        <f t="shared" si="782"/>
        <v/>
      </c>
      <c r="EL594" s="39" t="str">
        <f t="shared" si="766"/>
        <v/>
      </c>
      <c r="EM594" s="39" t="str">
        <f t="shared" si="766"/>
        <v/>
      </c>
      <c r="EN594" s="39" t="str">
        <f t="shared" si="766"/>
        <v/>
      </c>
      <c r="EO594" s="39" t="str">
        <f t="shared" si="766"/>
        <v/>
      </c>
    </row>
    <row r="595" spans="75:145">
      <c r="BW595" s="39" t="str">
        <f t="shared" si="770"/>
        <v/>
      </c>
      <c r="BX595" s="39" t="str">
        <f t="shared" si="775"/>
        <v/>
      </c>
      <c r="BY595" s="39" t="str">
        <f t="shared" si="775"/>
        <v/>
      </c>
      <c r="BZ595" s="39" t="str">
        <f t="shared" si="775"/>
        <v/>
      </c>
      <c r="CA595" s="39" t="str">
        <f t="shared" si="775"/>
        <v/>
      </c>
      <c r="CB595" s="39" t="str">
        <f t="shared" si="775"/>
        <v/>
      </c>
      <c r="CC595" s="39" t="str">
        <f t="shared" si="775"/>
        <v/>
      </c>
      <c r="CD595" s="39" t="str">
        <f t="shared" si="775"/>
        <v/>
      </c>
      <c r="CE595" s="39" t="str">
        <f t="shared" si="775"/>
        <v/>
      </c>
      <c r="CF595" s="39" t="str">
        <f t="shared" si="781"/>
        <v/>
      </c>
      <c r="CG595" s="39" t="str">
        <f t="shared" si="781"/>
        <v/>
      </c>
      <c r="CH595" s="39" t="str">
        <f t="shared" si="781"/>
        <v/>
      </c>
      <c r="CI595" s="39" t="str">
        <f t="shared" si="781"/>
        <v/>
      </c>
      <c r="CJ595" s="39" t="str">
        <f t="shared" si="781"/>
        <v/>
      </c>
      <c r="CK595" s="39" t="str">
        <f t="shared" si="781"/>
        <v/>
      </c>
      <c r="CL595" s="39" t="str">
        <f t="shared" si="781"/>
        <v/>
      </c>
      <c r="CM595" s="39" t="str">
        <f t="shared" si="781"/>
        <v/>
      </c>
      <c r="CN595" s="39" t="str">
        <f t="shared" si="781"/>
        <v/>
      </c>
      <c r="CO595" s="39" t="str">
        <f t="shared" si="781"/>
        <v/>
      </c>
      <c r="CP595" s="39" t="str">
        <f t="shared" si="781"/>
        <v/>
      </c>
      <c r="CQ595" s="39" t="str">
        <f t="shared" si="779"/>
        <v/>
      </c>
      <c r="CR595" s="39" t="str">
        <f t="shared" si="779"/>
        <v/>
      </c>
      <c r="CS595" s="39" t="str">
        <f t="shared" si="779"/>
        <v/>
      </c>
      <c r="CT595" s="39" t="str">
        <f t="shared" si="779"/>
        <v/>
      </c>
      <c r="CU595" s="39" t="str">
        <f t="shared" si="779"/>
        <v/>
      </c>
      <c r="CV595" s="39" t="str">
        <f t="shared" si="779"/>
        <v/>
      </c>
      <c r="CW595" s="39" t="str">
        <f t="shared" si="779"/>
        <v/>
      </c>
      <c r="CX595" s="39" t="str">
        <f t="shared" si="779"/>
        <v/>
      </c>
      <c r="CY595" s="39" t="str">
        <f t="shared" si="778"/>
        <v/>
      </c>
      <c r="CZ595" s="39" t="str">
        <f t="shared" si="777"/>
        <v/>
      </c>
      <c r="DA595" s="39" t="str">
        <f t="shared" si="777"/>
        <v/>
      </c>
      <c r="DB595" s="39" t="str">
        <f t="shared" si="777"/>
        <v/>
      </c>
      <c r="DC595" s="39" t="str">
        <f t="shared" si="777"/>
        <v/>
      </c>
      <c r="DD595" s="39" t="str">
        <f t="shared" si="777"/>
        <v/>
      </c>
      <c r="DE595" s="39" t="str">
        <f t="shared" si="777"/>
        <v/>
      </c>
      <c r="DF595" s="39" t="str">
        <f t="shared" si="777"/>
        <v/>
      </c>
      <c r="DG595" s="39" t="str">
        <f t="shared" si="777"/>
        <v/>
      </c>
      <c r="DH595" s="39" t="str">
        <f t="shared" si="777"/>
        <v/>
      </c>
      <c r="DI595" s="39" t="str">
        <f t="shared" si="777"/>
        <v/>
      </c>
      <c r="DJ595" s="39" t="str">
        <f t="shared" si="777"/>
        <v/>
      </c>
      <c r="DK595" s="39" t="str">
        <f t="shared" si="777"/>
        <v/>
      </c>
      <c r="DL595" s="39" t="str">
        <f t="shared" si="777"/>
        <v/>
      </c>
      <c r="DM595" s="39" t="str">
        <f t="shared" si="777"/>
        <v/>
      </c>
      <c r="DN595" s="39" t="str">
        <f t="shared" si="777"/>
        <v/>
      </c>
      <c r="DO595" s="39" t="str">
        <f t="shared" si="777"/>
        <v/>
      </c>
      <c r="DP595" s="39" t="str">
        <f t="shared" ref="DP595:EA642" si="784">IF(AV595="","","|n|cffffcc00"&amp;DP$2&amp;"：|r"&amp;AV595&amp;DP$1)</f>
        <v/>
      </c>
      <c r="DQ595" s="39" t="str">
        <f t="shared" si="784"/>
        <v/>
      </c>
      <c r="DR595" s="39" t="str">
        <f t="shared" si="784"/>
        <v/>
      </c>
      <c r="DS595" s="39" t="str">
        <f t="shared" si="784"/>
        <v/>
      </c>
      <c r="DT595" s="39" t="str">
        <f t="shared" si="783"/>
        <v/>
      </c>
      <c r="DU595" s="39" t="str">
        <f t="shared" si="783"/>
        <v/>
      </c>
      <c r="DV595" s="39" t="str">
        <f t="shared" si="783"/>
        <v/>
      </c>
      <c r="DW595" s="39" t="str">
        <f t="shared" si="780"/>
        <v/>
      </c>
      <c r="DX595" s="39" t="str">
        <f t="shared" si="780"/>
        <v/>
      </c>
      <c r="DY595" s="39" t="str">
        <f t="shared" si="780"/>
        <v/>
      </c>
      <c r="DZ595" s="39" t="str">
        <f t="shared" si="780"/>
        <v/>
      </c>
      <c r="EA595" s="39" t="str">
        <f t="shared" si="780"/>
        <v/>
      </c>
      <c r="EB595" s="39" t="str">
        <f t="shared" si="780"/>
        <v/>
      </c>
      <c r="EC595" s="39" t="str">
        <f t="shared" si="780"/>
        <v/>
      </c>
      <c r="ED595" s="39" t="str">
        <f t="shared" si="780"/>
        <v/>
      </c>
      <c r="EE595" s="39" t="str">
        <f t="shared" si="780"/>
        <v/>
      </c>
      <c r="EF595" s="39" t="str">
        <f t="shared" si="780"/>
        <v/>
      </c>
      <c r="EG595" s="39" t="str">
        <f t="shared" si="782"/>
        <v/>
      </c>
      <c r="EH595" s="39" t="str">
        <f t="shared" si="782"/>
        <v/>
      </c>
      <c r="EI595" s="39" t="str">
        <f t="shared" si="782"/>
        <v/>
      </c>
      <c r="EJ595" s="39" t="str">
        <f t="shared" si="782"/>
        <v/>
      </c>
      <c r="EK595" s="39" t="str">
        <f t="shared" si="782"/>
        <v/>
      </c>
      <c r="EL595" s="39" t="str">
        <f t="shared" si="766"/>
        <v/>
      </c>
      <c r="EM595" s="39" t="str">
        <f t="shared" si="766"/>
        <v/>
      </c>
      <c r="EN595" s="39" t="str">
        <f t="shared" si="766"/>
        <v/>
      </c>
      <c r="EO595" s="39" t="str">
        <f t="shared" si="766"/>
        <v/>
      </c>
    </row>
    <row r="596" spans="75:145">
      <c r="BW596" s="39" t="str">
        <f t="shared" si="770"/>
        <v/>
      </c>
      <c r="BX596" s="39" t="str">
        <f t="shared" si="775"/>
        <v/>
      </c>
      <c r="BY596" s="39" t="str">
        <f t="shared" si="775"/>
        <v/>
      </c>
      <c r="BZ596" s="39" t="str">
        <f t="shared" si="775"/>
        <v/>
      </c>
      <c r="CA596" s="39" t="str">
        <f t="shared" si="775"/>
        <v/>
      </c>
      <c r="CB596" s="39" t="str">
        <f t="shared" si="775"/>
        <v/>
      </c>
      <c r="CC596" s="39" t="str">
        <f t="shared" si="775"/>
        <v/>
      </c>
      <c r="CD596" s="39" t="str">
        <f t="shared" si="775"/>
        <v/>
      </c>
      <c r="CE596" s="39" t="str">
        <f t="shared" si="775"/>
        <v/>
      </c>
      <c r="CF596" s="39" t="str">
        <f t="shared" si="781"/>
        <v/>
      </c>
      <c r="CG596" s="39" t="str">
        <f t="shared" si="781"/>
        <v/>
      </c>
      <c r="CH596" s="39" t="str">
        <f t="shared" si="781"/>
        <v/>
      </c>
      <c r="CI596" s="39" t="str">
        <f t="shared" si="781"/>
        <v/>
      </c>
      <c r="CJ596" s="39" t="str">
        <f t="shared" si="781"/>
        <v/>
      </c>
      <c r="CK596" s="39" t="str">
        <f t="shared" si="781"/>
        <v/>
      </c>
      <c r="CL596" s="39" t="str">
        <f t="shared" si="781"/>
        <v/>
      </c>
      <c r="CM596" s="39" t="str">
        <f t="shared" si="781"/>
        <v/>
      </c>
      <c r="CN596" s="39" t="str">
        <f t="shared" si="781"/>
        <v/>
      </c>
      <c r="CO596" s="39" t="str">
        <f t="shared" si="781"/>
        <v/>
      </c>
      <c r="CP596" s="39" t="str">
        <f t="shared" si="781"/>
        <v/>
      </c>
      <c r="CQ596" s="39" t="str">
        <f t="shared" si="779"/>
        <v/>
      </c>
      <c r="CR596" s="39" t="str">
        <f t="shared" si="779"/>
        <v/>
      </c>
      <c r="CS596" s="39" t="str">
        <f t="shared" si="779"/>
        <v/>
      </c>
      <c r="CT596" s="39" t="str">
        <f t="shared" si="779"/>
        <v/>
      </c>
      <c r="CU596" s="39" t="str">
        <f t="shared" si="779"/>
        <v/>
      </c>
      <c r="CV596" s="39" t="str">
        <f t="shared" si="779"/>
        <v/>
      </c>
      <c r="CW596" s="39" t="str">
        <f t="shared" si="779"/>
        <v/>
      </c>
      <c r="CX596" s="39" t="str">
        <f t="shared" si="779"/>
        <v/>
      </c>
      <c r="CY596" s="39" t="str">
        <f t="shared" si="778"/>
        <v/>
      </c>
      <c r="CZ596" s="39" t="str">
        <f t="shared" si="777"/>
        <v/>
      </c>
      <c r="DA596" s="39" t="str">
        <f t="shared" si="777"/>
        <v/>
      </c>
      <c r="DB596" s="39" t="str">
        <f t="shared" si="777"/>
        <v/>
      </c>
      <c r="DC596" s="39" t="str">
        <f t="shared" si="777"/>
        <v/>
      </c>
      <c r="DD596" s="39" t="str">
        <f t="shared" si="777"/>
        <v/>
      </c>
      <c r="DE596" s="39" t="str">
        <f t="shared" si="777"/>
        <v/>
      </c>
      <c r="DF596" s="39" t="str">
        <f t="shared" si="777"/>
        <v/>
      </c>
      <c r="DG596" s="39" t="str">
        <f t="shared" si="777"/>
        <v/>
      </c>
      <c r="DH596" s="39" t="str">
        <f t="shared" si="777"/>
        <v/>
      </c>
      <c r="DI596" s="39" t="str">
        <f t="shared" si="777"/>
        <v/>
      </c>
      <c r="DJ596" s="39" t="str">
        <f t="shared" si="777"/>
        <v/>
      </c>
      <c r="DK596" s="39" t="str">
        <f t="shared" si="777"/>
        <v/>
      </c>
      <c r="DL596" s="39" t="str">
        <f t="shared" si="777"/>
        <v/>
      </c>
      <c r="DM596" s="39" t="str">
        <f t="shared" si="777"/>
        <v/>
      </c>
      <c r="DN596" s="39" t="str">
        <f t="shared" si="777"/>
        <v/>
      </c>
      <c r="DO596" s="39" t="str">
        <f t="shared" si="777"/>
        <v/>
      </c>
      <c r="DP596" s="39" t="str">
        <f t="shared" si="784"/>
        <v/>
      </c>
      <c r="DQ596" s="39" t="str">
        <f t="shared" si="784"/>
        <v/>
      </c>
      <c r="DR596" s="39" t="str">
        <f t="shared" si="784"/>
        <v/>
      </c>
      <c r="DS596" s="39" t="str">
        <f t="shared" si="784"/>
        <v/>
      </c>
      <c r="DT596" s="39" t="str">
        <f t="shared" si="783"/>
        <v/>
      </c>
      <c r="DU596" s="39" t="str">
        <f t="shared" si="783"/>
        <v/>
      </c>
      <c r="DV596" s="39" t="str">
        <f t="shared" si="783"/>
        <v/>
      </c>
      <c r="DW596" s="39" t="str">
        <f t="shared" si="780"/>
        <v/>
      </c>
      <c r="DX596" s="39" t="str">
        <f t="shared" si="780"/>
        <v/>
      </c>
      <c r="DY596" s="39" t="str">
        <f t="shared" si="780"/>
        <v/>
      </c>
      <c r="DZ596" s="39" t="str">
        <f t="shared" si="780"/>
        <v/>
      </c>
      <c r="EA596" s="39" t="str">
        <f t="shared" si="780"/>
        <v/>
      </c>
      <c r="EB596" s="39" t="str">
        <f t="shared" si="780"/>
        <v/>
      </c>
      <c r="EC596" s="39" t="str">
        <f t="shared" si="780"/>
        <v/>
      </c>
      <c r="ED596" s="39" t="str">
        <f t="shared" si="780"/>
        <v/>
      </c>
      <c r="EE596" s="39" t="str">
        <f t="shared" si="780"/>
        <v/>
      </c>
      <c r="EF596" s="39" t="str">
        <f t="shared" si="780"/>
        <v/>
      </c>
      <c r="EG596" s="39" t="str">
        <f t="shared" si="782"/>
        <v/>
      </c>
      <c r="EH596" s="39" t="str">
        <f t="shared" si="782"/>
        <v/>
      </c>
      <c r="EI596" s="39" t="str">
        <f t="shared" si="782"/>
        <v/>
      </c>
      <c r="EJ596" s="39" t="str">
        <f t="shared" si="782"/>
        <v/>
      </c>
      <c r="EK596" s="39" t="str">
        <f t="shared" si="782"/>
        <v/>
      </c>
      <c r="EL596" s="39" t="str">
        <f t="shared" si="766"/>
        <v/>
      </c>
      <c r="EM596" s="39" t="str">
        <f t="shared" si="766"/>
        <v/>
      </c>
      <c r="EN596" s="39" t="str">
        <f t="shared" si="766"/>
        <v/>
      </c>
      <c r="EO596" s="39" t="str">
        <f t="shared" si="766"/>
        <v/>
      </c>
    </row>
    <row r="597" spans="75:145">
      <c r="BW597" s="39" t="str">
        <f t="shared" si="770"/>
        <v/>
      </c>
      <c r="BX597" s="39" t="str">
        <f t="shared" si="775"/>
        <v/>
      </c>
      <c r="BY597" s="39" t="str">
        <f t="shared" si="775"/>
        <v/>
      </c>
      <c r="BZ597" s="39" t="str">
        <f t="shared" si="775"/>
        <v/>
      </c>
      <c r="CA597" s="39" t="str">
        <f t="shared" si="775"/>
        <v/>
      </c>
      <c r="CB597" s="39" t="str">
        <f t="shared" si="775"/>
        <v/>
      </c>
      <c r="CC597" s="39" t="str">
        <f t="shared" si="775"/>
        <v/>
      </c>
      <c r="CD597" s="39" t="str">
        <f t="shared" si="775"/>
        <v/>
      </c>
      <c r="CE597" s="39" t="str">
        <f t="shared" si="775"/>
        <v/>
      </c>
      <c r="CF597" s="39" t="str">
        <f t="shared" si="781"/>
        <v/>
      </c>
      <c r="CG597" s="39" t="str">
        <f t="shared" si="781"/>
        <v/>
      </c>
      <c r="CH597" s="39" t="str">
        <f t="shared" si="781"/>
        <v/>
      </c>
      <c r="CI597" s="39" t="str">
        <f t="shared" si="781"/>
        <v/>
      </c>
      <c r="CJ597" s="39" t="str">
        <f t="shared" si="781"/>
        <v/>
      </c>
      <c r="CK597" s="39" t="str">
        <f t="shared" si="781"/>
        <v/>
      </c>
      <c r="CL597" s="39" t="str">
        <f t="shared" si="781"/>
        <v/>
      </c>
      <c r="CM597" s="39" t="str">
        <f t="shared" si="781"/>
        <v/>
      </c>
      <c r="CN597" s="39" t="str">
        <f t="shared" si="781"/>
        <v/>
      </c>
      <c r="CO597" s="39" t="str">
        <f t="shared" si="781"/>
        <v/>
      </c>
      <c r="CP597" s="39" t="str">
        <f t="shared" si="781"/>
        <v/>
      </c>
      <c r="CQ597" s="39" t="str">
        <f t="shared" si="779"/>
        <v/>
      </c>
      <c r="CR597" s="39" t="str">
        <f t="shared" si="779"/>
        <v/>
      </c>
      <c r="CS597" s="39" t="str">
        <f t="shared" si="779"/>
        <v/>
      </c>
      <c r="CT597" s="39" t="str">
        <f t="shared" si="779"/>
        <v/>
      </c>
      <c r="CU597" s="39" t="str">
        <f t="shared" si="779"/>
        <v/>
      </c>
      <c r="CV597" s="39" t="str">
        <f t="shared" si="779"/>
        <v/>
      </c>
      <c r="CW597" s="39" t="str">
        <f t="shared" si="779"/>
        <v/>
      </c>
      <c r="CX597" s="39" t="str">
        <f t="shared" si="779"/>
        <v/>
      </c>
      <c r="CY597" s="39" t="str">
        <f t="shared" si="778"/>
        <v/>
      </c>
      <c r="CZ597" s="39" t="str">
        <f t="shared" si="777"/>
        <v/>
      </c>
      <c r="DA597" s="39" t="str">
        <f t="shared" si="777"/>
        <v/>
      </c>
      <c r="DB597" s="39" t="str">
        <f t="shared" si="777"/>
        <v/>
      </c>
      <c r="DC597" s="39" t="str">
        <f t="shared" si="777"/>
        <v/>
      </c>
      <c r="DD597" s="39" t="str">
        <f t="shared" si="777"/>
        <v/>
      </c>
      <c r="DE597" s="39" t="str">
        <f t="shared" si="777"/>
        <v/>
      </c>
      <c r="DF597" s="39" t="str">
        <f t="shared" si="777"/>
        <v/>
      </c>
      <c r="DG597" s="39" t="str">
        <f t="shared" si="777"/>
        <v/>
      </c>
      <c r="DH597" s="39" t="str">
        <f t="shared" si="777"/>
        <v/>
      </c>
      <c r="DI597" s="39" t="str">
        <f t="shared" si="777"/>
        <v/>
      </c>
      <c r="DJ597" s="39" t="str">
        <f t="shared" si="777"/>
        <v/>
      </c>
      <c r="DK597" s="39" t="str">
        <f t="shared" si="777"/>
        <v/>
      </c>
      <c r="DL597" s="39" t="str">
        <f t="shared" si="777"/>
        <v/>
      </c>
      <c r="DM597" s="39" t="str">
        <f t="shared" si="777"/>
        <v/>
      </c>
      <c r="DN597" s="39" t="str">
        <f t="shared" si="777"/>
        <v/>
      </c>
      <c r="DO597" s="39" t="str">
        <f t="shared" si="777"/>
        <v/>
      </c>
      <c r="DP597" s="39" t="str">
        <f t="shared" si="784"/>
        <v/>
      </c>
      <c r="DQ597" s="39" t="str">
        <f t="shared" si="784"/>
        <v/>
      </c>
      <c r="DR597" s="39" t="str">
        <f t="shared" si="784"/>
        <v/>
      </c>
      <c r="DS597" s="39" t="str">
        <f t="shared" si="784"/>
        <v/>
      </c>
      <c r="DT597" s="39" t="str">
        <f t="shared" si="783"/>
        <v/>
      </c>
      <c r="DU597" s="39" t="str">
        <f t="shared" si="783"/>
        <v/>
      </c>
      <c r="DV597" s="39" t="str">
        <f t="shared" si="783"/>
        <v/>
      </c>
      <c r="DW597" s="39" t="str">
        <f t="shared" si="780"/>
        <v/>
      </c>
      <c r="DX597" s="39" t="str">
        <f t="shared" si="780"/>
        <v/>
      </c>
      <c r="DY597" s="39" t="str">
        <f t="shared" si="780"/>
        <v/>
      </c>
      <c r="DZ597" s="39" t="str">
        <f t="shared" si="780"/>
        <v/>
      </c>
      <c r="EA597" s="39" t="str">
        <f t="shared" si="780"/>
        <v/>
      </c>
      <c r="EB597" s="39" t="str">
        <f t="shared" si="780"/>
        <v/>
      </c>
      <c r="EC597" s="39" t="str">
        <f t="shared" si="780"/>
        <v/>
      </c>
      <c r="ED597" s="39" t="str">
        <f t="shared" si="780"/>
        <v/>
      </c>
      <c r="EE597" s="39" t="str">
        <f t="shared" si="780"/>
        <v/>
      </c>
      <c r="EF597" s="39" t="str">
        <f t="shared" si="780"/>
        <v/>
      </c>
      <c r="EG597" s="39" t="str">
        <f t="shared" si="782"/>
        <v/>
      </c>
      <c r="EH597" s="39" t="str">
        <f t="shared" si="782"/>
        <v/>
      </c>
      <c r="EI597" s="39" t="str">
        <f t="shared" si="782"/>
        <v/>
      </c>
      <c r="EJ597" s="39" t="str">
        <f t="shared" si="782"/>
        <v/>
      </c>
      <c r="EK597" s="39" t="str">
        <f t="shared" si="782"/>
        <v/>
      </c>
      <c r="EL597" s="39" t="str">
        <f t="shared" si="766"/>
        <v/>
      </c>
      <c r="EM597" s="39" t="str">
        <f t="shared" si="766"/>
        <v/>
      </c>
      <c r="EN597" s="39" t="str">
        <f t="shared" si="766"/>
        <v/>
      </c>
      <c r="EO597" s="39" t="str">
        <f t="shared" ref="EO597:EO660" si="785">IF(BU597="","","|n|cffffcc00"&amp;EO$2&amp;"：|r"&amp;BU597&amp;EO$1)</f>
        <v/>
      </c>
    </row>
    <row r="598" spans="75:145">
      <c r="BW598" s="39" t="str">
        <f t="shared" si="770"/>
        <v/>
      </c>
      <c r="BX598" s="39" t="str">
        <f t="shared" si="775"/>
        <v/>
      </c>
      <c r="BY598" s="39" t="str">
        <f t="shared" si="775"/>
        <v/>
      </c>
      <c r="BZ598" s="39" t="str">
        <f t="shared" si="775"/>
        <v/>
      </c>
      <c r="CA598" s="39" t="str">
        <f t="shared" si="775"/>
        <v/>
      </c>
      <c r="CB598" s="39" t="str">
        <f t="shared" si="775"/>
        <v/>
      </c>
      <c r="CC598" s="39" t="str">
        <f t="shared" si="775"/>
        <v/>
      </c>
      <c r="CD598" s="39" t="str">
        <f t="shared" si="775"/>
        <v/>
      </c>
      <c r="CE598" s="39" t="str">
        <f t="shared" si="775"/>
        <v/>
      </c>
      <c r="CF598" s="39" t="str">
        <f t="shared" si="781"/>
        <v/>
      </c>
      <c r="CG598" s="39" t="str">
        <f t="shared" si="781"/>
        <v/>
      </c>
      <c r="CH598" s="39" t="str">
        <f t="shared" si="781"/>
        <v/>
      </c>
      <c r="CI598" s="39" t="str">
        <f t="shared" si="781"/>
        <v/>
      </c>
      <c r="CJ598" s="39" t="str">
        <f t="shared" si="781"/>
        <v/>
      </c>
      <c r="CK598" s="39" t="str">
        <f t="shared" si="781"/>
        <v/>
      </c>
      <c r="CL598" s="39" t="str">
        <f t="shared" si="781"/>
        <v/>
      </c>
      <c r="CM598" s="39" t="str">
        <f t="shared" si="781"/>
        <v/>
      </c>
      <c r="CN598" s="39" t="str">
        <f t="shared" si="781"/>
        <v/>
      </c>
      <c r="CO598" s="39" t="str">
        <f t="shared" si="781"/>
        <v/>
      </c>
      <c r="CP598" s="39" t="str">
        <f t="shared" si="781"/>
        <v/>
      </c>
      <c r="CQ598" s="39" t="str">
        <f t="shared" si="779"/>
        <v/>
      </c>
      <c r="CR598" s="39" t="str">
        <f t="shared" si="779"/>
        <v/>
      </c>
      <c r="CS598" s="39" t="str">
        <f t="shared" si="779"/>
        <v/>
      </c>
      <c r="CT598" s="39" t="str">
        <f t="shared" si="779"/>
        <v/>
      </c>
      <c r="CU598" s="39" t="str">
        <f t="shared" si="779"/>
        <v/>
      </c>
      <c r="CV598" s="39" t="str">
        <f t="shared" si="779"/>
        <v/>
      </c>
      <c r="CW598" s="39" t="str">
        <f t="shared" si="779"/>
        <v/>
      </c>
      <c r="CX598" s="39" t="str">
        <f t="shared" si="779"/>
        <v/>
      </c>
      <c r="CY598" s="39" t="str">
        <f t="shared" si="778"/>
        <v/>
      </c>
      <c r="CZ598" s="39" t="str">
        <f t="shared" si="777"/>
        <v/>
      </c>
      <c r="DA598" s="39" t="str">
        <f t="shared" si="777"/>
        <v/>
      </c>
      <c r="DB598" s="39" t="str">
        <f t="shared" si="777"/>
        <v/>
      </c>
      <c r="DC598" s="39" t="str">
        <f t="shared" si="777"/>
        <v/>
      </c>
      <c r="DD598" s="39" t="str">
        <f t="shared" si="777"/>
        <v/>
      </c>
      <c r="DE598" s="39" t="str">
        <f t="shared" si="777"/>
        <v/>
      </c>
      <c r="DF598" s="39" t="str">
        <f t="shared" si="777"/>
        <v/>
      </c>
      <c r="DG598" s="39" t="str">
        <f t="shared" si="777"/>
        <v/>
      </c>
      <c r="DH598" s="39" t="str">
        <f t="shared" si="777"/>
        <v/>
      </c>
      <c r="DI598" s="39" t="str">
        <f t="shared" si="777"/>
        <v/>
      </c>
      <c r="DJ598" s="39" t="str">
        <f t="shared" si="777"/>
        <v/>
      </c>
      <c r="DK598" s="39" t="str">
        <f t="shared" si="777"/>
        <v/>
      </c>
      <c r="DL598" s="39" t="str">
        <f t="shared" si="777"/>
        <v/>
      </c>
      <c r="DM598" s="39" t="str">
        <f t="shared" si="777"/>
        <v/>
      </c>
      <c r="DN598" s="39" t="str">
        <f t="shared" si="777"/>
        <v/>
      </c>
      <c r="DO598" s="39" t="str">
        <f t="shared" si="777"/>
        <v/>
      </c>
      <c r="DP598" s="39" t="str">
        <f t="shared" si="784"/>
        <v/>
      </c>
      <c r="DQ598" s="39" t="str">
        <f t="shared" si="784"/>
        <v/>
      </c>
      <c r="DR598" s="39" t="str">
        <f t="shared" si="784"/>
        <v/>
      </c>
      <c r="DS598" s="39" t="str">
        <f t="shared" si="784"/>
        <v/>
      </c>
      <c r="DT598" s="39" t="str">
        <f t="shared" si="783"/>
        <v/>
      </c>
      <c r="DU598" s="39" t="str">
        <f t="shared" si="783"/>
        <v/>
      </c>
      <c r="DV598" s="39" t="str">
        <f t="shared" si="783"/>
        <v/>
      </c>
      <c r="DW598" s="39" t="str">
        <f t="shared" si="780"/>
        <v/>
      </c>
      <c r="DX598" s="39" t="str">
        <f t="shared" si="780"/>
        <v/>
      </c>
      <c r="DY598" s="39" t="str">
        <f t="shared" si="780"/>
        <v/>
      </c>
      <c r="DZ598" s="39" t="str">
        <f t="shared" si="780"/>
        <v/>
      </c>
      <c r="EA598" s="39" t="str">
        <f t="shared" si="780"/>
        <v/>
      </c>
      <c r="EB598" s="39" t="str">
        <f t="shared" si="780"/>
        <v/>
      </c>
      <c r="EC598" s="39" t="str">
        <f t="shared" si="780"/>
        <v/>
      </c>
      <c r="ED598" s="39" t="str">
        <f t="shared" si="780"/>
        <v/>
      </c>
      <c r="EE598" s="39" t="str">
        <f t="shared" si="780"/>
        <v/>
      </c>
      <c r="EF598" s="39" t="str">
        <f t="shared" si="780"/>
        <v/>
      </c>
      <c r="EG598" s="39" t="str">
        <f t="shared" si="782"/>
        <v/>
      </c>
      <c r="EH598" s="39" t="str">
        <f t="shared" si="782"/>
        <v/>
      </c>
      <c r="EI598" s="39" t="str">
        <f t="shared" si="782"/>
        <v/>
      </c>
      <c r="EJ598" s="39" t="str">
        <f t="shared" si="782"/>
        <v/>
      </c>
      <c r="EK598" s="39" t="str">
        <f t="shared" si="782"/>
        <v/>
      </c>
      <c r="EL598" s="39" t="str">
        <f t="shared" si="782"/>
        <v/>
      </c>
      <c r="EM598" s="39" t="str">
        <f t="shared" si="782"/>
        <v/>
      </c>
      <c r="EN598" s="39" t="str">
        <f t="shared" si="782"/>
        <v/>
      </c>
      <c r="EO598" s="39" t="str">
        <f t="shared" si="785"/>
        <v/>
      </c>
    </row>
    <row r="599" spans="75:145">
      <c r="BW599" s="39" t="str">
        <f t="shared" si="770"/>
        <v/>
      </c>
      <c r="BX599" s="39" t="str">
        <f t="shared" si="775"/>
        <v/>
      </c>
      <c r="BY599" s="39" t="str">
        <f t="shared" si="775"/>
        <v/>
      </c>
      <c r="BZ599" s="39" t="str">
        <f t="shared" si="775"/>
        <v/>
      </c>
      <c r="CA599" s="39" t="str">
        <f t="shared" si="775"/>
        <v/>
      </c>
      <c r="CB599" s="39" t="str">
        <f t="shared" si="775"/>
        <v/>
      </c>
      <c r="CC599" s="39" t="str">
        <f t="shared" si="775"/>
        <v/>
      </c>
      <c r="CD599" s="39" t="str">
        <f t="shared" si="775"/>
        <v/>
      </c>
      <c r="CE599" s="39" t="str">
        <f t="shared" si="775"/>
        <v/>
      </c>
      <c r="CF599" s="39" t="str">
        <f t="shared" si="781"/>
        <v/>
      </c>
      <c r="CG599" s="39" t="str">
        <f t="shared" si="781"/>
        <v/>
      </c>
      <c r="CH599" s="39" t="str">
        <f t="shared" si="781"/>
        <v/>
      </c>
      <c r="CI599" s="39" t="str">
        <f t="shared" si="781"/>
        <v/>
      </c>
      <c r="CJ599" s="39" t="str">
        <f t="shared" si="781"/>
        <v/>
      </c>
      <c r="CK599" s="39" t="str">
        <f t="shared" si="781"/>
        <v/>
      </c>
      <c r="CL599" s="39" t="str">
        <f t="shared" si="781"/>
        <v/>
      </c>
      <c r="CM599" s="39" t="str">
        <f t="shared" si="781"/>
        <v/>
      </c>
      <c r="CN599" s="39" t="str">
        <f t="shared" si="781"/>
        <v/>
      </c>
      <c r="CO599" s="39" t="str">
        <f t="shared" si="781"/>
        <v/>
      </c>
      <c r="CP599" s="39" t="str">
        <f t="shared" si="781"/>
        <v/>
      </c>
      <c r="CQ599" s="39" t="str">
        <f t="shared" si="779"/>
        <v/>
      </c>
      <c r="CR599" s="39" t="str">
        <f t="shared" si="779"/>
        <v/>
      </c>
      <c r="CS599" s="39" t="str">
        <f t="shared" si="779"/>
        <v/>
      </c>
      <c r="CT599" s="39" t="str">
        <f t="shared" si="779"/>
        <v/>
      </c>
      <c r="CU599" s="39" t="str">
        <f t="shared" si="779"/>
        <v/>
      </c>
      <c r="CV599" s="39" t="str">
        <f t="shared" si="779"/>
        <v/>
      </c>
      <c r="CW599" s="39" t="str">
        <f t="shared" si="779"/>
        <v/>
      </c>
      <c r="CX599" s="39" t="str">
        <f t="shared" si="779"/>
        <v/>
      </c>
      <c r="CY599" s="39" t="str">
        <f t="shared" si="778"/>
        <v/>
      </c>
      <c r="CZ599" s="39" t="str">
        <f t="shared" si="777"/>
        <v/>
      </c>
      <c r="DA599" s="39" t="str">
        <f t="shared" si="777"/>
        <v/>
      </c>
      <c r="DB599" s="39" t="str">
        <f t="shared" si="777"/>
        <v/>
      </c>
      <c r="DC599" s="39" t="str">
        <f t="shared" si="777"/>
        <v/>
      </c>
      <c r="DD599" s="39" t="str">
        <f t="shared" si="777"/>
        <v/>
      </c>
      <c r="DE599" s="39" t="str">
        <f t="shared" si="777"/>
        <v/>
      </c>
      <c r="DF599" s="39" t="str">
        <f t="shared" si="777"/>
        <v/>
      </c>
      <c r="DG599" s="39" t="str">
        <f t="shared" si="777"/>
        <v/>
      </c>
      <c r="DH599" s="39" t="str">
        <f t="shared" si="777"/>
        <v/>
      </c>
      <c r="DI599" s="39" t="str">
        <f t="shared" si="777"/>
        <v/>
      </c>
      <c r="DJ599" s="39" t="str">
        <f t="shared" si="777"/>
        <v/>
      </c>
      <c r="DK599" s="39" t="str">
        <f t="shared" si="777"/>
        <v/>
      </c>
      <c r="DL599" s="39" t="str">
        <f t="shared" si="777"/>
        <v/>
      </c>
      <c r="DM599" s="39" t="str">
        <f t="shared" si="777"/>
        <v/>
      </c>
      <c r="DN599" s="39" t="str">
        <f t="shared" si="777"/>
        <v/>
      </c>
      <c r="DO599" s="39" t="str">
        <f t="shared" si="777"/>
        <v/>
      </c>
      <c r="DP599" s="39" t="str">
        <f t="shared" si="784"/>
        <v/>
      </c>
      <c r="DQ599" s="39" t="str">
        <f t="shared" si="784"/>
        <v/>
      </c>
      <c r="DR599" s="39" t="str">
        <f t="shared" si="784"/>
        <v/>
      </c>
      <c r="DS599" s="39" t="str">
        <f t="shared" si="784"/>
        <v/>
      </c>
      <c r="DT599" s="39" t="str">
        <f t="shared" si="783"/>
        <v/>
      </c>
      <c r="DU599" s="39" t="str">
        <f t="shared" si="783"/>
        <v/>
      </c>
      <c r="DV599" s="39" t="str">
        <f t="shared" si="783"/>
        <v/>
      </c>
      <c r="DW599" s="39" t="str">
        <f t="shared" si="780"/>
        <v/>
      </c>
      <c r="DX599" s="39" t="str">
        <f t="shared" si="780"/>
        <v/>
      </c>
      <c r="DY599" s="39" t="str">
        <f t="shared" si="780"/>
        <v/>
      </c>
      <c r="DZ599" s="39" t="str">
        <f t="shared" si="780"/>
        <v/>
      </c>
      <c r="EA599" s="39" t="str">
        <f t="shared" si="780"/>
        <v/>
      </c>
      <c r="EB599" s="39" t="str">
        <f t="shared" si="780"/>
        <v/>
      </c>
      <c r="EC599" s="39" t="str">
        <f t="shared" si="780"/>
        <v/>
      </c>
      <c r="ED599" s="39" t="str">
        <f t="shared" si="780"/>
        <v/>
      </c>
      <c r="EE599" s="39" t="str">
        <f t="shared" si="780"/>
        <v/>
      </c>
      <c r="EF599" s="39" t="str">
        <f t="shared" si="780"/>
        <v/>
      </c>
      <c r="EG599" s="39" t="str">
        <f t="shared" si="782"/>
        <v/>
      </c>
      <c r="EH599" s="39" t="str">
        <f t="shared" si="782"/>
        <v/>
      </c>
      <c r="EI599" s="39" t="str">
        <f t="shared" si="782"/>
        <v/>
      </c>
      <c r="EJ599" s="39" t="str">
        <f t="shared" si="782"/>
        <v/>
      </c>
      <c r="EK599" s="39" t="str">
        <f t="shared" si="782"/>
        <v/>
      </c>
      <c r="EL599" s="39" t="str">
        <f t="shared" si="782"/>
        <v/>
      </c>
      <c r="EM599" s="39" t="str">
        <f t="shared" si="782"/>
        <v/>
      </c>
      <c r="EN599" s="39" t="str">
        <f t="shared" si="782"/>
        <v/>
      </c>
      <c r="EO599" s="39" t="str">
        <f t="shared" si="785"/>
        <v/>
      </c>
    </row>
    <row r="600" spans="75:145">
      <c r="BW600" s="39" t="str">
        <f t="shared" si="770"/>
        <v/>
      </c>
      <c r="BX600" s="39" t="str">
        <f t="shared" si="775"/>
        <v/>
      </c>
      <c r="BY600" s="39" t="str">
        <f t="shared" si="775"/>
        <v/>
      </c>
      <c r="BZ600" s="39" t="str">
        <f t="shared" si="775"/>
        <v/>
      </c>
      <c r="CA600" s="39" t="str">
        <f t="shared" si="775"/>
        <v/>
      </c>
      <c r="CB600" s="39" t="str">
        <f t="shared" si="775"/>
        <v/>
      </c>
      <c r="CC600" s="39" t="str">
        <f t="shared" si="775"/>
        <v/>
      </c>
      <c r="CD600" s="39" t="str">
        <f t="shared" si="775"/>
        <v/>
      </c>
      <c r="CE600" s="39" t="str">
        <f t="shared" si="775"/>
        <v/>
      </c>
      <c r="CF600" s="39" t="str">
        <f t="shared" si="781"/>
        <v/>
      </c>
      <c r="CG600" s="39" t="str">
        <f t="shared" si="781"/>
        <v/>
      </c>
      <c r="CH600" s="39" t="str">
        <f t="shared" si="781"/>
        <v/>
      </c>
      <c r="CI600" s="39" t="str">
        <f t="shared" si="781"/>
        <v/>
      </c>
      <c r="CJ600" s="39" t="str">
        <f t="shared" si="781"/>
        <v/>
      </c>
      <c r="CK600" s="39" t="str">
        <f t="shared" si="781"/>
        <v/>
      </c>
      <c r="CL600" s="39" t="str">
        <f t="shared" si="781"/>
        <v/>
      </c>
      <c r="CM600" s="39" t="str">
        <f t="shared" si="781"/>
        <v/>
      </c>
      <c r="CN600" s="39" t="str">
        <f t="shared" si="781"/>
        <v/>
      </c>
      <c r="CO600" s="39" t="str">
        <f t="shared" si="781"/>
        <v/>
      </c>
      <c r="CP600" s="39" t="str">
        <f t="shared" si="781"/>
        <v/>
      </c>
      <c r="CQ600" s="39" t="str">
        <f t="shared" si="779"/>
        <v/>
      </c>
      <c r="CR600" s="39" t="str">
        <f t="shared" si="779"/>
        <v/>
      </c>
      <c r="CS600" s="39" t="str">
        <f t="shared" si="779"/>
        <v/>
      </c>
      <c r="CT600" s="39" t="str">
        <f t="shared" si="779"/>
        <v/>
      </c>
      <c r="CU600" s="39" t="str">
        <f t="shared" si="779"/>
        <v/>
      </c>
      <c r="CV600" s="39" t="str">
        <f t="shared" si="779"/>
        <v/>
      </c>
      <c r="CW600" s="39" t="str">
        <f t="shared" si="779"/>
        <v/>
      </c>
      <c r="CX600" s="39" t="str">
        <f t="shared" si="779"/>
        <v/>
      </c>
      <c r="CY600" s="39" t="str">
        <f t="shared" si="778"/>
        <v/>
      </c>
      <c r="CZ600" s="39" t="str">
        <f t="shared" si="777"/>
        <v/>
      </c>
      <c r="DA600" s="39" t="str">
        <f t="shared" si="777"/>
        <v/>
      </c>
      <c r="DB600" s="39" t="str">
        <f t="shared" si="777"/>
        <v/>
      </c>
      <c r="DC600" s="39" t="str">
        <f t="shared" si="777"/>
        <v/>
      </c>
      <c r="DD600" s="39" t="str">
        <f t="shared" si="777"/>
        <v/>
      </c>
      <c r="DE600" s="39" t="str">
        <f t="shared" si="777"/>
        <v/>
      </c>
      <c r="DF600" s="39" t="str">
        <f t="shared" si="777"/>
        <v/>
      </c>
      <c r="DG600" s="39" t="str">
        <f t="shared" si="777"/>
        <v/>
      </c>
      <c r="DH600" s="39" t="str">
        <f t="shared" si="777"/>
        <v/>
      </c>
      <c r="DI600" s="39" t="str">
        <f t="shared" si="777"/>
        <v/>
      </c>
      <c r="DJ600" s="39" t="str">
        <f t="shared" si="777"/>
        <v/>
      </c>
      <c r="DK600" s="39" t="str">
        <f t="shared" si="777"/>
        <v/>
      </c>
      <c r="DL600" s="39" t="str">
        <f t="shared" si="777"/>
        <v/>
      </c>
      <c r="DM600" s="39" t="str">
        <f t="shared" si="777"/>
        <v/>
      </c>
      <c r="DN600" s="39" t="str">
        <f t="shared" si="777"/>
        <v/>
      </c>
      <c r="DO600" s="39" t="str">
        <f t="shared" si="777"/>
        <v/>
      </c>
      <c r="DP600" s="39" t="str">
        <f t="shared" si="784"/>
        <v/>
      </c>
      <c r="DQ600" s="39" t="str">
        <f t="shared" si="784"/>
        <v/>
      </c>
      <c r="DR600" s="39" t="str">
        <f t="shared" si="784"/>
        <v/>
      </c>
      <c r="DS600" s="39" t="str">
        <f t="shared" si="784"/>
        <v/>
      </c>
      <c r="DT600" s="39" t="str">
        <f t="shared" si="783"/>
        <v/>
      </c>
      <c r="DU600" s="39" t="str">
        <f t="shared" si="783"/>
        <v/>
      </c>
      <c r="DV600" s="39" t="str">
        <f t="shared" si="783"/>
        <v/>
      </c>
      <c r="DW600" s="39" t="str">
        <f t="shared" si="780"/>
        <v/>
      </c>
      <c r="DX600" s="39" t="str">
        <f t="shared" si="780"/>
        <v/>
      </c>
      <c r="DY600" s="39" t="str">
        <f t="shared" si="780"/>
        <v/>
      </c>
      <c r="DZ600" s="39" t="str">
        <f t="shared" si="780"/>
        <v/>
      </c>
      <c r="EA600" s="39" t="str">
        <f t="shared" si="780"/>
        <v/>
      </c>
      <c r="EB600" s="39" t="str">
        <f t="shared" si="780"/>
        <v/>
      </c>
      <c r="EC600" s="39" t="str">
        <f t="shared" si="780"/>
        <v/>
      </c>
      <c r="ED600" s="39" t="str">
        <f t="shared" si="780"/>
        <v/>
      </c>
      <c r="EE600" s="39" t="str">
        <f t="shared" si="780"/>
        <v/>
      </c>
      <c r="EF600" s="39" t="str">
        <f t="shared" si="780"/>
        <v/>
      </c>
      <c r="EG600" s="39" t="str">
        <f t="shared" si="782"/>
        <v/>
      </c>
      <c r="EH600" s="39" t="str">
        <f t="shared" si="782"/>
        <v/>
      </c>
      <c r="EI600" s="39" t="str">
        <f t="shared" si="782"/>
        <v/>
      </c>
      <c r="EJ600" s="39" t="str">
        <f t="shared" si="782"/>
        <v/>
      </c>
      <c r="EK600" s="39" t="str">
        <f t="shared" si="782"/>
        <v/>
      </c>
      <c r="EL600" s="39" t="str">
        <f t="shared" si="782"/>
        <v/>
      </c>
      <c r="EM600" s="39" t="str">
        <f t="shared" si="782"/>
        <v/>
      </c>
      <c r="EN600" s="39" t="str">
        <f t="shared" si="782"/>
        <v/>
      </c>
      <c r="EO600" s="39" t="str">
        <f t="shared" si="785"/>
        <v/>
      </c>
    </row>
    <row r="601" spans="75:145">
      <c r="BW601" s="39" t="str">
        <f t="shared" si="770"/>
        <v/>
      </c>
      <c r="BX601" s="39" t="str">
        <f t="shared" si="775"/>
        <v/>
      </c>
      <c r="BY601" s="39" t="str">
        <f t="shared" si="775"/>
        <v/>
      </c>
      <c r="BZ601" s="39" t="str">
        <f t="shared" si="775"/>
        <v/>
      </c>
      <c r="CA601" s="39" t="str">
        <f t="shared" si="775"/>
        <v/>
      </c>
      <c r="CB601" s="39" t="str">
        <f t="shared" si="775"/>
        <v/>
      </c>
      <c r="CC601" s="39" t="str">
        <f t="shared" si="775"/>
        <v/>
      </c>
      <c r="CD601" s="39" t="str">
        <f t="shared" si="775"/>
        <v/>
      </c>
      <c r="CE601" s="39" t="str">
        <f t="shared" si="775"/>
        <v/>
      </c>
      <c r="CF601" s="39" t="str">
        <f t="shared" si="781"/>
        <v/>
      </c>
      <c r="CG601" s="39" t="str">
        <f t="shared" si="781"/>
        <v/>
      </c>
      <c r="CH601" s="39" t="str">
        <f t="shared" si="781"/>
        <v/>
      </c>
      <c r="CI601" s="39" t="str">
        <f t="shared" si="781"/>
        <v/>
      </c>
      <c r="CJ601" s="39" t="str">
        <f t="shared" si="781"/>
        <v/>
      </c>
      <c r="CK601" s="39" t="str">
        <f t="shared" si="781"/>
        <v/>
      </c>
      <c r="CL601" s="39" t="str">
        <f t="shared" si="781"/>
        <v/>
      </c>
      <c r="CM601" s="39" t="str">
        <f t="shared" si="781"/>
        <v/>
      </c>
      <c r="CN601" s="39" t="str">
        <f t="shared" si="781"/>
        <v/>
      </c>
      <c r="CO601" s="39" t="str">
        <f t="shared" si="781"/>
        <v/>
      </c>
      <c r="CP601" s="39" t="str">
        <f t="shared" si="781"/>
        <v/>
      </c>
      <c r="CQ601" s="39" t="str">
        <f t="shared" si="779"/>
        <v/>
      </c>
      <c r="CR601" s="39" t="str">
        <f t="shared" si="779"/>
        <v/>
      </c>
      <c r="CS601" s="39" t="str">
        <f t="shared" si="779"/>
        <v/>
      </c>
      <c r="CT601" s="39" t="str">
        <f t="shared" si="779"/>
        <v/>
      </c>
      <c r="CU601" s="39" t="str">
        <f t="shared" si="779"/>
        <v/>
      </c>
      <c r="CV601" s="39" t="str">
        <f t="shared" si="779"/>
        <v/>
      </c>
      <c r="CW601" s="39" t="str">
        <f t="shared" si="779"/>
        <v/>
      </c>
      <c r="CX601" s="39" t="str">
        <f t="shared" si="779"/>
        <v/>
      </c>
      <c r="CY601" s="39" t="str">
        <f t="shared" si="778"/>
        <v/>
      </c>
      <c r="CZ601" s="39" t="str">
        <f t="shared" si="777"/>
        <v/>
      </c>
      <c r="DA601" s="39" t="str">
        <f t="shared" si="777"/>
        <v/>
      </c>
      <c r="DB601" s="39" t="str">
        <f t="shared" si="777"/>
        <v/>
      </c>
      <c r="DC601" s="39" t="str">
        <f t="shared" si="777"/>
        <v/>
      </c>
      <c r="DD601" s="39" t="str">
        <f t="shared" si="777"/>
        <v/>
      </c>
      <c r="DE601" s="39" t="str">
        <f t="shared" si="777"/>
        <v/>
      </c>
      <c r="DF601" s="39" t="str">
        <f t="shared" si="777"/>
        <v/>
      </c>
      <c r="DG601" s="39" t="str">
        <f t="shared" ref="DG601:DO629" si="786">IF(AM601="","","|n|cffffcc00"&amp;DG$2&amp;"：|r"&amp;AM601&amp;DG$1)</f>
        <v/>
      </c>
      <c r="DH601" s="39" t="str">
        <f t="shared" si="786"/>
        <v/>
      </c>
      <c r="DI601" s="39" t="str">
        <f t="shared" si="786"/>
        <v/>
      </c>
      <c r="DJ601" s="39" t="str">
        <f t="shared" si="786"/>
        <v/>
      </c>
      <c r="DK601" s="39" t="str">
        <f t="shared" si="786"/>
        <v/>
      </c>
      <c r="DL601" s="39" t="str">
        <f t="shared" si="786"/>
        <v/>
      </c>
      <c r="DM601" s="39" t="str">
        <f t="shared" si="786"/>
        <v/>
      </c>
      <c r="DN601" s="39" t="str">
        <f t="shared" si="786"/>
        <v/>
      </c>
      <c r="DO601" s="39" t="str">
        <f t="shared" si="786"/>
        <v/>
      </c>
      <c r="DP601" s="39" t="str">
        <f t="shared" si="784"/>
        <v/>
      </c>
      <c r="DQ601" s="39" t="str">
        <f t="shared" si="784"/>
        <v/>
      </c>
      <c r="DR601" s="39" t="str">
        <f t="shared" si="784"/>
        <v/>
      </c>
      <c r="DS601" s="39" t="str">
        <f t="shared" si="784"/>
        <v/>
      </c>
      <c r="DT601" s="39" t="str">
        <f t="shared" si="783"/>
        <v/>
      </c>
      <c r="DU601" s="39" t="str">
        <f t="shared" si="783"/>
        <v/>
      </c>
      <c r="DV601" s="39" t="str">
        <f t="shared" si="783"/>
        <v/>
      </c>
      <c r="DW601" s="39" t="str">
        <f t="shared" si="780"/>
        <v/>
      </c>
      <c r="DX601" s="39" t="str">
        <f t="shared" si="780"/>
        <v/>
      </c>
      <c r="DY601" s="39" t="str">
        <f t="shared" si="780"/>
        <v/>
      </c>
      <c r="DZ601" s="39" t="str">
        <f t="shared" si="780"/>
        <v/>
      </c>
      <c r="EA601" s="39" t="str">
        <f t="shared" si="780"/>
        <v/>
      </c>
      <c r="EB601" s="39" t="str">
        <f t="shared" si="780"/>
        <v/>
      </c>
      <c r="EC601" s="39" t="str">
        <f t="shared" si="780"/>
        <v/>
      </c>
      <c r="ED601" s="39" t="str">
        <f t="shared" si="780"/>
        <v/>
      </c>
      <c r="EE601" s="39" t="str">
        <f t="shared" si="780"/>
        <v/>
      </c>
      <c r="EF601" s="39" t="str">
        <f t="shared" si="780"/>
        <v/>
      </c>
      <c r="EG601" s="39" t="str">
        <f t="shared" si="782"/>
        <v/>
      </c>
      <c r="EH601" s="39" t="str">
        <f t="shared" si="782"/>
        <v/>
      </c>
      <c r="EI601" s="39" t="str">
        <f t="shared" si="782"/>
        <v/>
      </c>
      <c r="EJ601" s="39" t="str">
        <f t="shared" si="782"/>
        <v/>
      </c>
      <c r="EK601" s="39" t="str">
        <f t="shared" si="782"/>
        <v/>
      </c>
      <c r="EL601" s="39" t="str">
        <f t="shared" si="782"/>
        <v/>
      </c>
      <c r="EM601" s="39" t="str">
        <f t="shared" si="782"/>
        <v/>
      </c>
      <c r="EN601" s="39" t="str">
        <f t="shared" si="782"/>
        <v/>
      </c>
      <c r="EO601" s="39" t="str">
        <f t="shared" si="785"/>
        <v/>
      </c>
    </row>
    <row r="602" spans="75:145">
      <c r="BW602" s="39" t="str">
        <f t="shared" si="770"/>
        <v/>
      </c>
      <c r="BX602" s="39" t="str">
        <f t="shared" si="775"/>
        <v/>
      </c>
      <c r="BY602" s="39" t="str">
        <f t="shared" si="775"/>
        <v/>
      </c>
      <c r="BZ602" s="39" t="str">
        <f t="shared" si="775"/>
        <v/>
      </c>
      <c r="CA602" s="39" t="str">
        <f t="shared" si="775"/>
        <v/>
      </c>
      <c r="CB602" s="39" t="str">
        <f t="shared" si="775"/>
        <v/>
      </c>
      <c r="CC602" s="39" t="str">
        <f t="shared" si="775"/>
        <v/>
      </c>
      <c r="CD602" s="39" t="str">
        <f t="shared" si="775"/>
        <v/>
      </c>
      <c r="CE602" s="39" t="str">
        <f t="shared" si="775"/>
        <v/>
      </c>
      <c r="CF602" s="39" t="str">
        <f t="shared" si="781"/>
        <v/>
      </c>
      <c r="CG602" s="39" t="str">
        <f t="shared" si="781"/>
        <v/>
      </c>
      <c r="CH602" s="39" t="str">
        <f t="shared" si="781"/>
        <v/>
      </c>
      <c r="CI602" s="39" t="str">
        <f t="shared" si="781"/>
        <v/>
      </c>
      <c r="CJ602" s="39" t="str">
        <f t="shared" si="781"/>
        <v/>
      </c>
      <c r="CK602" s="39" t="str">
        <f t="shared" si="781"/>
        <v/>
      </c>
      <c r="CL602" s="39" t="str">
        <f t="shared" si="781"/>
        <v/>
      </c>
      <c r="CM602" s="39" t="str">
        <f t="shared" si="781"/>
        <v/>
      </c>
      <c r="CN602" s="39" t="str">
        <f t="shared" si="781"/>
        <v/>
      </c>
      <c r="CO602" s="39" t="str">
        <f t="shared" si="781"/>
        <v/>
      </c>
      <c r="CP602" s="39" t="str">
        <f t="shared" si="781"/>
        <v/>
      </c>
      <c r="CQ602" s="39" t="str">
        <f t="shared" si="779"/>
        <v/>
      </c>
      <c r="CR602" s="39" t="str">
        <f t="shared" si="779"/>
        <v/>
      </c>
      <c r="CS602" s="39" t="str">
        <f t="shared" si="779"/>
        <v/>
      </c>
      <c r="CT602" s="39" t="str">
        <f t="shared" si="779"/>
        <v/>
      </c>
      <c r="CU602" s="39" t="str">
        <f t="shared" si="779"/>
        <v/>
      </c>
      <c r="CV602" s="39" t="str">
        <f t="shared" si="779"/>
        <v/>
      </c>
      <c r="CW602" s="39" t="str">
        <f t="shared" si="779"/>
        <v/>
      </c>
      <c r="CX602" s="39" t="str">
        <f t="shared" si="779"/>
        <v/>
      </c>
      <c r="CY602" s="39" t="str">
        <f t="shared" si="778"/>
        <v/>
      </c>
      <c r="CZ602" s="39" t="str">
        <f t="shared" si="778"/>
        <v/>
      </c>
      <c r="DA602" s="39" t="str">
        <f t="shared" si="778"/>
        <v/>
      </c>
      <c r="DB602" s="39" t="str">
        <f t="shared" si="778"/>
        <v/>
      </c>
      <c r="DC602" s="39" t="str">
        <f t="shared" si="778"/>
        <v/>
      </c>
      <c r="DD602" s="39" t="str">
        <f t="shared" si="778"/>
        <v/>
      </c>
      <c r="DE602" s="39" t="str">
        <f t="shared" si="778"/>
        <v/>
      </c>
      <c r="DF602" s="39" t="str">
        <f t="shared" si="778"/>
        <v/>
      </c>
      <c r="DG602" s="39" t="str">
        <f t="shared" si="786"/>
        <v/>
      </c>
      <c r="DH602" s="39" t="str">
        <f t="shared" si="786"/>
        <v/>
      </c>
      <c r="DI602" s="39" t="str">
        <f t="shared" si="786"/>
        <v/>
      </c>
      <c r="DJ602" s="39" t="str">
        <f t="shared" si="786"/>
        <v/>
      </c>
      <c r="DK602" s="39" t="str">
        <f t="shared" si="786"/>
        <v/>
      </c>
      <c r="DL602" s="39" t="str">
        <f t="shared" si="786"/>
        <v/>
      </c>
      <c r="DM602" s="39" t="str">
        <f t="shared" si="786"/>
        <v/>
      </c>
      <c r="DN602" s="39" t="str">
        <f t="shared" si="786"/>
        <v/>
      </c>
      <c r="DO602" s="39" t="str">
        <f t="shared" si="786"/>
        <v/>
      </c>
      <c r="DP602" s="39" t="str">
        <f t="shared" si="784"/>
        <v/>
      </c>
      <c r="DQ602" s="39" t="str">
        <f t="shared" si="784"/>
        <v/>
      </c>
      <c r="DR602" s="39" t="str">
        <f t="shared" si="784"/>
        <v/>
      </c>
      <c r="DS602" s="39" t="str">
        <f t="shared" si="784"/>
        <v/>
      </c>
      <c r="DT602" s="39" t="str">
        <f t="shared" si="783"/>
        <v/>
      </c>
      <c r="DU602" s="39" t="str">
        <f t="shared" si="783"/>
        <v/>
      </c>
      <c r="DV602" s="39" t="str">
        <f t="shared" si="783"/>
        <v/>
      </c>
      <c r="DW602" s="39" t="str">
        <f t="shared" si="780"/>
        <v/>
      </c>
      <c r="DX602" s="39" t="str">
        <f t="shared" si="780"/>
        <v/>
      </c>
      <c r="DY602" s="39" t="str">
        <f t="shared" si="780"/>
        <v/>
      </c>
      <c r="DZ602" s="39" t="str">
        <f t="shared" si="780"/>
        <v/>
      </c>
      <c r="EA602" s="39" t="str">
        <f t="shared" si="780"/>
        <v/>
      </c>
      <c r="EB602" s="39" t="str">
        <f t="shared" si="780"/>
        <v/>
      </c>
      <c r="EC602" s="39" t="str">
        <f t="shared" si="780"/>
        <v/>
      </c>
      <c r="ED602" s="39" t="str">
        <f t="shared" si="780"/>
        <v/>
      </c>
      <c r="EE602" s="39" t="str">
        <f t="shared" si="780"/>
        <v/>
      </c>
      <c r="EF602" s="39" t="str">
        <f t="shared" si="780"/>
        <v/>
      </c>
      <c r="EG602" s="39" t="str">
        <f t="shared" si="782"/>
        <v/>
      </c>
      <c r="EH602" s="39" t="str">
        <f t="shared" si="782"/>
        <v/>
      </c>
      <c r="EI602" s="39" t="str">
        <f t="shared" si="782"/>
        <v/>
      </c>
      <c r="EJ602" s="39" t="str">
        <f t="shared" si="782"/>
        <v/>
      </c>
      <c r="EK602" s="39" t="str">
        <f t="shared" si="782"/>
        <v/>
      </c>
      <c r="EL602" s="39" t="str">
        <f t="shared" si="782"/>
        <v/>
      </c>
      <c r="EM602" s="39" t="str">
        <f t="shared" si="782"/>
        <v/>
      </c>
      <c r="EN602" s="39" t="str">
        <f t="shared" si="782"/>
        <v/>
      </c>
      <c r="EO602" s="39" t="str">
        <f t="shared" si="785"/>
        <v/>
      </c>
    </row>
    <row r="603" spans="75:145">
      <c r="BW603" s="39" t="str">
        <f t="shared" si="770"/>
        <v/>
      </c>
      <c r="BX603" s="39" t="str">
        <f t="shared" si="775"/>
        <v/>
      </c>
      <c r="BY603" s="39" t="str">
        <f t="shared" si="775"/>
        <v/>
      </c>
      <c r="BZ603" s="39" t="str">
        <f t="shared" si="775"/>
        <v/>
      </c>
      <c r="CA603" s="39" t="str">
        <f t="shared" si="775"/>
        <v/>
      </c>
      <c r="CB603" s="39" t="str">
        <f t="shared" si="775"/>
        <v/>
      </c>
      <c r="CC603" s="39" t="str">
        <f t="shared" si="775"/>
        <v/>
      </c>
      <c r="CD603" s="39" t="str">
        <f t="shared" si="775"/>
        <v/>
      </c>
      <c r="CE603" s="39" t="str">
        <f t="shared" si="775"/>
        <v/>
      </c>
      <c r="CF603" s="39" t="str">
        <f t="shared" si="781"/>
        <v/>
      </c>
      <c r="CG603" s="39" t="str">
        <f t="shared" si="781"/>
        <v/>
      </c>
      <c r="CH603" s="39" t="str">
        <f t="shared" si="781"/>
        <v/>
      </c>
      <c r="CI603" s="39" t="str">
        <f t="shared" si="781"/>
        <v/>
      </c>
      <c r="CJ603" s="39" t="str">
        <f t="shared" si="781"/>
        <v/>
      </c>
      <c r="CK603" s="39" t="str">
        <f t="shared" si="781"/>
        <v/>
      </c>
      <c r="CL603" s="39" t="str">
        <f t="shared" si="781"/>
        <v/>
      </c>
      <c r="CM603" s="39" t="str">
        <f t="shared" si="781"/>
        <v/>
      </c>
      <c r="CN603" s="39" t="str">
        <f t="shared" si="781"/>
        <v/>
      </c>
      <c r="CO603" s="39" t="str">
        <f t="shared" si="781"/>
        <v/>
      </c>
      <c r="CP603" s="39" t="str">
        <f t="shared" si="781"/>
        <v/>
      </c>
      <c r="CQ603" s="39" t="str">
        <f t="shared" si="779"/>
        <v/>
      </c>
      <c r="CR603" s="39" t="str">
        <f t="shared" si="779"/>
        <v/>
      </c>
      <c r="CS603" s="39" t="str">
        <f t="shared" si="779"/>
        <v/>
      </c>
      <c r="CT603" s="39" t="str">
        <f t="shared" si="779"/>
        <v/>
      </c>
      <c r="CU603" s="39" t="str">
        <f t="shared" si="779"/>
        <v/>
      </c>
      <c r="CV603" s="39" t="str">
        <f t="shared" si="779"/>
        <v/>
      </c>
      <c r="CW603" s="39" t="str">
        <f t="shared" si="779"/>
        <v/>
      </c>
      <c r="CX603" s="39" t="str">
        <f t="shared" si="779"/>
        <v/>
      </c>
      <c r="CY603" s="39" t="str">
        <f t="shared" si="778"/>
        <v/>
      </c>
      <c r="CZ603" s="39" t="str">
        <f t="shared" si="778"/>
        <v/>
      </c>
      <c r="DA603" s="39" t="str">
        <f t="shared" si="778"/>
        <v/>
      </c>
      <c r="DB603" s="39" t="str">
        <f t="shared" si="778"/>
        <v/>
      </c>
      <c r="DC603" s="39" t="str">
        <f t="shared" si="778"/>
        <v/>
      </c>
      <c r="DD603" s="39" t="str">
        <f t="shared" si="778"/>
        <v/>
      </c>
      <c r="DE603" s="39" t="str">
        <f t="shared" si="778"/>
        <v/>
      </c>
      <c r="DF603" s="39" t="str">
        <f t="shared" si="778"/>
        <v/>
      </c>
      <c r="DG603" s="39" t="str">
        <f t="shared" si="786"/>
        <v/>
      </c>
      <c r="DH603" s="39" t="str">
        <f t="shared" si="786"/>
        <v/>
      </c>
      <c r="DI603" s="39" t="str">
        <f t="shared" si="786"/>
        <v/>
      </c>
      <c r="DJ603" s="39" t="str">
        <f t="shared" si="786"/>
        <v/>
      </c>
      <c r="DK603" s="39" t="str">
        <f t="shared" si="786"/>
        <v/>
      </c>
      <c r="DL603" s="39" t="str">
        <f t="shared" si="786"/>
        <v/>
      </c>
      <c r="DM603" s="39" t="str">
        <f t="shared" si="786"/>
        <v/>
      </c>
      <c r="DN603" s="39" t="str">
        <f t="shared" si="786"/>
        <v/>
      </c>
      <c r="DO603" s="39" t="str">
        <f t="shared" si="786"/>
        <v/>
      </c>
      <c r="DP603" s="39" t="str">
        <f t="shared" si="784"/>
        <v/>
      </c>
      <c r="DQ603" s="39" t="str">
        <f t="shared" si="784"/>
        <v/>
      </c>
      <c r="DR603" s="39" t="str">
        <f t="shared" si="784"/>
        <v/>
      </c>
      <c r="DS603" s="39" t="str">
        <f t="shared" si="784"/>
        <v/>
      </c>
      <c r="DT603" s="39" t="str">
        <f t="shared" si="783"/>
        <v/>
      </c>
      <c r="DU603" s="39" t="str">
        <f t="shared" si="783"/>
        <v/>
      </c>
      <c r="DV603" s="39" t="str">
        <f t="shared" si="783"/>
        <v/>
      </c>
      <c r="DW603" s="39" t="str">
        <f t="shared" si="780"/>
        <v/>
      </c>
      <c r="DX603" s="39" t="str">
        <f t="shared" si="780"/>
        <v/>
      </c>
      <c r="DY603" s="39" t="str">
        <f t="shared" si="780"/>
        <v/>
      </c>
      <c r="DZ603" s="39" t="str">
        <f t="shared" si="780"/>
        <v/>
      </c>
      <c r="EA603" s="39" t="str">
        <f t="shared" si="780"/>
        <v/>
      </c>
      <c r="EB603" s="39" t="str">
        <f t="shared" si="780"/>
        <v/>
      </c>
      <c r="EC603" s="39" t="str">
        <f t="shared" si="780"/>
        <v/>
      </c>
      <c r="ED603" s="39" t="str">
        <f t="shared" si="780"/>
        <v/>
      </c>
      <c r="EE603" s="39" t="str">
        <f t="shared" si="780"/>
        <v/>
      </c>
      <c r="EF603" s="39" t="str">
        <f t="shared" si="780"/>
        <v/>
      </c>
      <c r="EG603" s="39" t="str">
        <f t="shared" si="782"/>
        <v/>
      </c>
      <c r="EH603" s="39" t="str">
        <f t="shared" si="782"/>
        <v/>
      </c>
      <c r="EI603" s="39" t="str">
        <f t="shared" si="782"/>
        <v/>
      </c>
      <c r="EJ603" s="39" t="str">
        <f t="shared" si="782"/>
        <v/>
      </c>
      <c r="EK603" s="39" t="str">
        <f t="shared" si="782"/>
        <v/>
      </c>
      <c r="EL603" s="39" t="str">
        <f t="shared" si="782"/>
        <v/>
      </c>
      <c r="EM603" s="39" t="str">
        <f t="shared" si="782"/>
        <v/>
      </c>
      <c r="EN603" s="39" t="str">
        <f t="shared" si="782"/>
        <v/>
      </c>
      <c r="EO603" s="39" t="str">
        <f t="shared" si="785"/>
        <v/>
      </c>
    </row>
    <row r="604" spans="75:145">
      <c r="BW604" s="39" t="str">
        <f t="shared" si="770"/>
        <v/>
      </c>
      <c r="BX604" s="39" t="str">
        <f t="shared" si="775"/>
        <v/>
      </c>
      <c r="BY604" s="39" t="str">
        <f t="shared" si="775"/>
        <v/>
      </c>
      <c r="BZ604" s="39" t="str">
        <f t="shared" si="775"/>
        <v/>
      </c>
      <c r="CA604" s="39" t="str">
        <f t="shared" si="775"/>
        <v/>
      </c>
      <c r="CB604" s="39" t="str">
        <f t="shared" si="775"/>
        <v/>
      </c>
      <c r="CC604" s="39" t="str">
        <f t="shared" si="775"/>
        <v/>
      </c>
      <c r="CD604" s="39" t="str">
        <f t="shared" si="775"/>
        <v/>
      </c>
      <c r="CE604" s="39" t="str">
        <f t="shared" si="775"/>
        <v/>
      </c>
      <c r="CF604" s="39" t="str">
        <f t="shared" si="781"/>
        <v/>
      </c>
      <c r="CG604" s="39" t="str">
        <f t="shared" si="781"/>
        <v/>
      </c>
      <c r="CH604" s="39" t="str">
        <f t="shared" si="781"/>
        <v/>
      </c>
      <c r="CI604" s="39" t="str">
        <f t="shared" si="781"/>
        <v/>
      </c>
      <c r="CJ604" s="39" t="str">
        <f t="shared" si="781"/>
        <v/>
      </c>
      <c r="CK604" s="39" t="str">
        <f t="shared" si="781"/>
        <v/>
      </c>
      <c r="CL604" s="39" t="str">
        <f t="shared" si="781"/>
        <v/>
      </c>
      <c r="CM604" s="39" t="str">
        <f t="shared" si="781"/>
        <v/>
      </c>
      <c r="CN604" s="39" t="str">
        <f t="shared" si="781"/>
        <v/>
      </c>
      <c r="CO604" s="39" t="str">
        <f t="shared" si="781"/>
        <v/>
      </c>
      <c r="CP604" s="39" t="str">
        <f t="shared" si="781"/>
        <v/>
      </c>
      <c r="CQ604" s="39" t="str">
        <f t="shared" si="779"/>
        <v/>
      </c>
      <c r="CR604" s="39" t="str">
        <f t="shared" si="779"/>
        <v/>
      </c>
      <c r="CS604" s="39" t="str">
        <f t="shared" si="779"/>
        <v/>
      </c>
      <c r="CT604" s="39" t="str">
        <f t="shared" si="779"/>
        <v/>
      </c>
      <c r="CU604" s="39" t="str">
        <f t="shared" si="779"/>
        <v/>
      </c>
      <c r="CV604" s="39" t="str">
        <f t="shared" si="779"/>
        <v/>
      </c>
      <c r="CW604" s="39" t="str">
        <f t="shared" si="779"/>
        <v/>
      </c>
      <c r="CX604" s="39" t="str">
        <f t="shared" si="779"/>
        <v/>
      </c>
      <c r="CY604" s="39" t="str">
        <f t="shared" si="778"/>
        <v/>
      </c>
      <c r="CZ604" s="39" t="str">
        <f t="shared" si="778"/>
        <v/>
      </c>
      <c r="DA604" s="39" t="str">
        <f t="shared" si="778"/>
        <v/>
      </c>
      <c r="DB604" s="39" t="str">
        <f t="shared" si="778"/>
        <v/>
      </c>
      <c r="DC604" s="39" t="str">
        <f t="shared" si="778"/>
        <v/>
      </c>
      <c r="DD604" s="39" t="str">
        <f t="shared" si="778"/>
        <v/>
      </c>
      <c r="DE604" s="39" t="str">
        <f t="shared" si="778"/>
        <v/>
      </c>
      <c r="DF604" s="39" t="str">
        <f t="shared" si="778"/>
        <v/>
      </c>
      <c r="DG604" s="39" t="str">
        <f t="shared" si="786"/>
        <v/>
      </c>
      <c r="DH604" s="39" t="str">
        <f t="shared" si="786"/>
        <v/>
      </c>
      <c r="DI604" s="39" t="str">
        <f t="shared" si="786"/>
        <v/>
      </c>
      <c r="DJ604" s="39" t="str">
        <f t="shared" si="786"/>
        <v/>
      </c>
      <c r="DK604" s="39" t="str">
        <f t="shared" si="786"/>
        <v/>
      </c>
      <c r="DL604" s="39" t="str">
        <f t="shared" si="786"/>
        <v/>
      </c>
      <c r="DM604" s="39" t="str">
        <f t="shared" si="786"/>
        <v/>
      </c>
      <c r="DN604" s="39" t="str">
        <f t="shared" si="786"/>
        <v/>
      </c>
      <c r="DO604" s="39" t="str">
        <f t="shared" si="786"/>
        <v/>
      </c>
      <c r="DP604" s="39" t="str">
        <f t="shared" si="784"/>
        <v/>
      </c>
      <c r="DQ604" s="39" t="str">
        <f t="shared" si="784"/>
        <v/>
      </c>
      <c r="DR604" s="39" t="str">
        <f t="shared" si="784"/>
        <v/>
      </c>
      <c r="DS604" s="39" t="str">
        <f t="shared" si="784"/>
        <v/>
      </c>
      <c r="DT604" s="39" t="str">
        <f t="shared" si="783"/>
        <v/>
      </c>
      <c r="DU604" s="39" t="str">
        <f t="shared" si="783"/>
        <v/>
      </c>
      <c r="DV604" s="39" t="str">
        <f t="shared" si="783"/>
        <v/>
      </c>
      <c r="DW604" s="39" t="str">
        <f t="shared" si="780"/>
        <v/>
      </c>
      <c r="DX604" s="39" t="str">
        <f t="shared" si="780"/>
        <v/>
      </c>
      <c r="DY604" s="39" t="str">
        <f t="shared" si="780"/>
        <v/>
      </c>
      <c r="DZ604" s="39" t="str">
        <f t="shared" si="780"/>
        <v/>
      </c>
      <c r="EA604" s="39" t="str">
        <f t="shared" si="780"/>
        <v/>
      </c>
      <c r="EB604" s="39" t="str">
        <f t="shared" si="780"/>
        <v/>
      </c>
      <c r="EC604" s="39" t="str">
        <f t="shared" si="780"/>
        <v/>
      </c>
      <c r="ED604" s="39" t="str">
        <f t="shared" si="780"/>
        <v/>
      </c>
      <c r="EE604" s="39" t="str">
        <f t="shared" si="780"/>
        <v/>
      </c>
      <c r="EF604" s="39" t="str">
        <f t="shared" si="780"/>
        <v/>
      </c>
      <c r="EG604" s="39" t="str">
        <f t="shared" si="782"/>
        <v/>
      </c>
      <c r="EH604" s="39" t="str">
        <f t="shared" si="782"/>
        <v/>
      </c>
      <c r="EI604" s="39" t="str">
        <f t="shared" si="782"/>
        <v/>
      </c>
      <c r="EJ604" s="39" t="str">
        <f t="shared" si="782"/>
        <v/>
      </c>
      <c r="EK604" s="39" t="str">
        <f t="shared" si="782"/>
        <v/>
      </c>
      <c r="EL604" s="39" t="str">
        <f t="shared" si="782"/>
        <v/>
      </c>
      <c r="EM604" s="39" t="str">
        <f t="shared" si="782"/>
        <v/>
      </c>
      <c r="EN604" s="39" t="str">
        <f t="shared" si="782"/>
        <v/>
      </c>
      <c r="EO604" s="39" t="str">
        <f t="shared" si="785"/>
        <v/>
      </c>
    </row>
    <row r="605" spans="75:145">
      <c r="BW605" s="39" t="str">
        <f t="shared" si="770"/>
        <v/>
      </c>
      <c r="BX605" s="39" t="str">
        <f t="shared" si="775"/>
        <v/>
      </c>
      <c r="BY605" s="39" t="str">
        <f t="shared" si="775"/>
        <v/>
      </c>
      <c r="BZ605" s="39" t="str">
        <f t="shared" si="775"/>
        <v/>
      </c>
      <c r="CA605" s="39" t="str">
        <f t="shared" si="775"/>
        <v/>
      </c>
      <c r="CB605" s="39" t="str">
        <f t="shared" si="775"/>
        <v/>
      </c>
      <c r="CC605" s="39" t="str">
        <f t="shared" si="775"/>
        <v/>
      </c>
      <c r="CD605" s="39" t="str">
        <f t="shared" si="775"/>
        <v/>
      </c>
      <c r="CE605" s="39" t="str">
        <f t="shared" si="775"/>
        <v/>
      </c>
      <c r="CF605" s="39" t="str">
        <f t="shared" si="781"/>
        <v/>
      </c>
      <c r="CG605" s="39" t="str">
        <f t="shared" si="781"/>
        <v/>
      </c>
      <c r="CH605" s="39" t="str">
        <f t="shared" ref="CH605:CW624" si="787">IF(N605="","","|n|cffffcc00"&amp;CH$2&amp;"：|r"&amp;N605&amp;CH$1)</f>
        <v/>
      </c>
      <c r="CI605" s="39" t="str">
        <f t="shared" si="787"/>
        <v/>
      </c>
      <c r="CJ605" s="39" t="str">
        <f t="shared" si="787"/>
        <v/>
      </c>
      <c r="CK605" s="39" t="str">
        <f t="shared" si="787"/>
        <v/>
      </c>
      <c r="CL605" s="39" t="str">
        <f t="shared" si="787"/>
        <v/>
      </c>
      <c r="CM605" s="39" t="str">
        <f t="shared" si="787"/>
        <v/>
      </c>
      <c r="CN605" s="39" t="str">
        <f t="shared" si="787"/>
        <v/>
      </c>
      <c r="CO605" s="39" t="str">
        <f t="shared" si="787"/>
        <v/>
      </c>
      <c r="CP605" s="39" t="str">
        <f t="shared" si="787"/>
        <v/>
      </c>
      <c r="CQ605" s="39" t="str">
        <f t="shared" si="779"/>
        <v/>
      </c>
      <c r="CR605" s="39" t="str">
        <f t="shared" si="779"/>
        <v/>
      </c>
      <c r="CS605" s="39" t="str">
        <f t="shared" si="779"/>
        <v/>
      </c>
      <c r="CT605" s="39" t="str">
        <f t="shared" si="779"/>
        <v/>
      </c>
      <c r="CU605" s="39" t="str">
        <f t="shared" si="779"/>
        <v/>
      </c>
      <c r="CV605" s="39" t="str">
        <f t="shared" si="779"/>
        <v/>
      </c>
      <c r="CW605" s="39" t="str">
        <f t="shared" si="779"/>
        <v/>
      </c>
      <c r="CX605" s="39" t="str">
        <f t="shared" si="779"/>
        <v/>
      </c>
      <c r="CY605" s="39" t="str">
        <f t="shared" si="778"/>
        <v/>
      </c>
      <c r="CZ605" s="39" t="str">
        <f t="shared" si="778"/>
        <v/>
      </c>
      <c r="DA605" s="39" t="str">
        <f t="shared" si="778"/>
        <v/>
      </c>
      <c r="DB605" s="39" t="str">
        <f t="shared" si="778"/>
        <v/>
      </c>
      <c r="DC605" s="39" t="str">
        <f t="shared" si="778"/>
        <v/>
      </c>
      <c r="DD605" s="39" t="str">
        <f t="shared" si="778"/>
        <v/>
      </c>
      <c r="DE605" s="39" t="str">
        <f t="shared" si="778"/>
        <v/>
      </c>
      <c r="DF605" s="39" t="str">
        <f t="shared" si="778"/>
        <v/>
      </c>
      <c r="DG605" s="39" t="str">
        <f t="shared" si="786"/>
        <v/>
      </c>
      <c r="DH605" s="39" t="str">
        <f t="shared" si="786"/>
        <v/>
      </c>
      <c r="DI605" s="39" t="str">
        <f t="shared" si="786"/>
        <v/>
      </c>
      <c r="DJ605" s="39" t="str">
        <f t="shared" si="786"/>
        <v/>
      </c>
      <c r="DK605" s="39" t="str">
        <f t="shared" si="786"/>
        <v/>
      </c>
      <c r="DL605" s="39" t="str">
        <f t="shared" si="786"/>
        <v/>
      </c>
      <c r="DM605" s="39" t="str">
        <f t="shared" si="786"/>
        <v/>
      </c>
      <c r="DN605" s="39" t="str">
        <f t="shared" si="786"/>
        <v/>
      </c>
      <c r="DO605" s="39" t="str">
        <f t="shared" si="786"/>
        <v/>
      </c>
      <c r="DP605" s="39" t="str">
        <f t="shared" si="784"/>
        <v/>
      </c>
      <c r="DQ605" s="39" t="str">
        <f t="shared" si="784"/>
        <v/>
      </c>
      <c r="DR605" s="39" t="str">
        <f t="shared" si="784"/>
        <v/>
      </c>
      <c r="DS605" s="39" t="str">
        <f t="shared" si="784"/>
        <v/>
      </c>
      <c r="DT605" s="39" t="str">
        <f t="shared" si="783"/>
        <v/>
      </c>
      <c r="DU605" s="39" t="str">
        <f t="shared" si="783"/>
        <v/>
      </c>
      <c r="DV605" s="39" t="str">
        <f t="shared" si="783"/>
        <v/>
      </c>
      <c r="DW605" s="39" t="str">
        <f t="shared" si="780"/>
        <v/>
      </c>
      <c r="DX605" s="39" t="str">
        <f t="shared" si="780"/>
        <v/>
      </c>
      <c r="DY605" s="39" t="str">
        <f t="shared" si="780"/>
        <v/>
      </c>
      <c r="DZ605" s="39" t="str">
        <f t="shared" si="780"/>
        <v/>
      </c>
      <c r="EA605" s="39" t="str">
        <f t="shared" si="780"/>
        <v/>
      </c>
      <c r="EB605" s="39" t="str">
        <f t="shared" si="780"/>
        <v/>
      </c>
      <c r="EC605" s="39" t="str">
        <f t="shared" si="780"/>
        <v/>
      </c>
      <c r="ED605" s="39" t="str">
        <f t="shared" si="780"/>
        <v/>
      </c>
      <c r="EE605" s="39" t="str">
        <f t="shared" si="780"/>
        <v/>
      </c>
      <c r="EF605" s="39" t="str">
        <f t="shared" si="780"/>
        <v/>
      </c>
      <c r="EG605" s="39" t="str">
        <f t="shared" si="782"/>
        <v/>
      </c>
      <c r="EH605" s="39" t="str">
        <f t="shared" si="782"/>
        <v/>
      </c>
      <c r="EI605" s="39" t="str">
        <f t="shared" si="782"/>
        <v/>
      </c>
      <c r="EJ605" s="39" t="str">
        <f t="shared" si="782"/>
        <v/>
      </c>
      <c r="EK605" s="39" t="str">
        <f t="shared" si="782"/>
        <v/>
      </c>
      <c r="EL605" s="39" t="str">
        <f t="shared" si="782"/>
        <v/>
      </c>
      <c r="EM605" s="39" t="str">
        <f t="shared" si="782"/>
        <v/>
      </c>
      <c r="EN605" s="39" t="str">
        <f t="shared" si="782"/>
        <v/>
      </c>
      <c r="EO605" s="39" t="str">
        <f t="shared" si="785"/>
        <v/>
      </c>
    </row>
    <row r="606" spans="75:145">
      <c r="BW606" s="39" t="str">
        <f t="shared" si="770"/>
        <v/>
      </c>
      <c r="BX606" s="39" t="str">
        <f t="shared" si="775"/>
        <v/>
      </c>
      <c r="BY606" s="39" t="str">
        <f t="shared" si="775"/>
        <v/>
      </c>
      <c r="BZ606" s="39" t="str">
        <f t="shared" si="775"/>
        <v/>
      </c>
      <c r="CA606" s="39" t="str">
        <f t="shared" si="775"/>
        <v/>
      </c>
      <c r="CB606" s="39" t="str">
        <f t="shared" si="775"/>
        <v/>
      </c>
      <c r="CC606" s="39" t="str">
        <f t="shared" si="775"/>
        <v/>
      </c>
      <c r="CD606" s="39" t="str">
        <f t="shared" si="775"/>
        <v/>
      </c>
      <c r="CE606" s="39" t="str">
        <f t="shared" si="775"/>
        <v/>
      </c>
      <c r="CF606" s="39" t="str">
        <f t="shared" si="775"/>
        <v/>
      </c>
      <c r="CG606" s="39" t="str">
        <f t="shared" si="775"/>
        <v/>
      </c>
      <c r="CH606" s="39" t="str">
        <f t="shared" si="787"/>
        <v/>
      </c>
      <c r="CI606" s="39" t="str">
        <f t="shared" si="787"/>
        <v/>
      </c>
      <c r="CJ606" s="39" t="str">
        <f t="shared" si="787"/>
        <v/>
      </c>
      <c r="CK606" s="39" t="str">
        <f t="shared" si="787"/>
        <v/>
      </c>
      <c r="CL606" s="39" t="str">
        <f t="shared" si="787"/>
        <v/>
      </c>
      <c r="CM606" s="39" t="str">
        <f t="shared" si="787"/>
        <v/>
      </c>
      <c r="CN606" s="39" t="str">
        <f t="shared" si="787"/>
        <v/>
      </c>
      <c r="CO606" s="39" t="str">
        <f t="shared" si="787"/>
        <v/>
      </c>
      <c r="CP606" s="39" t="str">
        <f t="shared" si="787"/>
        <v/>
      </c>
      <c r="CQ606" s="39" t="str">
        <f t="shared" si="779"/>
        <v/>
      </c>
      <c r="CR606" s="39" t="str">
        <f t="shared" si="779"/>
        <v/>
      </c>
      <c r="CS606" s="39" t="str">
        <f t="shared" si="779"/>
        <v/>
      </c>
      <c r="CT606" s="39" t="str">
        <f t="shared" si="779"/>
        <v/>
      </c>
      <c r="CU606" s="39" t="str">
        <f t="shared" si="779"/>
        <v/>
      </c>
      <c r="CV606" s="39" t="str">
        <f t="shared" si="779"/>
        <v/>
      </c>
      <c r="CW606" s="39" t="str">
        <f t="shared" si="779"/>
        <v/>
      </c>
      <c r="CX606" s="39" t="str">
        <f t="shared" si="779"/>
        <v/>
      </c>
      <c r="CY606" s="39" t="str">
        <f t="shared" si="778"/>
        <v/>
      </c>
      <c r="CZ606" s="39" t="str">
        <f t="shared" si="778"/>
        <v/>
      </c>
      <c r="DA606" s="39" t="str">
        <f t="shared" si="778"/>
        <v/>
      </c>
      <c r="DB606" s="39" t="str">
        <f t="shared" si="778"/>
        <v/>
      </c>
      <c r="DC606" s="39" t="str">
        <f t="shared" si="778"/>
        <v/>
      </c>
      <c r="DD606" s="39" t="str">
        <f t="shared" si="778"/>
        <v/>
      </c>
      <c r="DE606" s="39" t="str">
        <f t="shared" si="778"/>
        <v/>
      </c>
      <c r="DF606" s="39" t="str">
        <f t="shared" si="778"/>
        <v/>
      </c>
      <c r="DG606" s="39" t="str">
        <f t="shared" si="786"/>
        <v/>
      </c>
      <c r="DH606" s="39" t="str">
        <f t="shared" si="786"/>
        <v/>
      </c>
      <c r="DI606" s="39" t="str">
        <f t="shared" si="786"/>
        <v/>
      </c>
      <c r="DJ606" s="39" t="str">
        <f t="shared" si="786"/>
        <v/>
      </c>
      <c r="DK606" s="39" t="str">
        <f t="shared" si="786"/>
        <v/>
      </c>
      <c r="DL606" s="39" t="str">
        <f t="shared" si="786"/>
        <v/>
      </c>
      <c r="DM606" s="39" t="str">
        <f t="shared" si="786"/>
        <v/>
      </c>
      <c r="DN606" s="39" t="str">
        <f t="shared" si="786"/>
        <v/>
      </c>
      <c r="DO606" s="39" t="str">
        <f t="shared" si="786"/>
        <v/>
      </c>
      <c r="DP606" s="39" t="str">
        <f t="shared" si="784"/>
        <v/>
      </c>
      <c r="DQ606" s="39" t="str">
        <f t="shared" si="784"/>
        <v/>
      </c>
      <c r="DR606" s="39" t="str">
        <f t="shared" si="784"/>
        <v/>
      </c>
      <c r="DS606" s="39" t="str">
        <f t="shared" si="784"/>
        <v/>
      </c>
      <c r="DT606" s="39" t="str">
        <f t="shared" si="783"/>
        <v/>
      </c>
      <c r="DU606" s="39" t="str">
        <f t="shared" si="783"/>
        <v/>
      </c>
      <c r="DV606" s="39" t="str">
        <f t="shared" si="783"/>
        <v/>
      </c>
      <c r="DW606" s="39" t="str">
        <f t="shared" si="780"/>
        <v/>
      </c>
      <c r="DX606" s="39" t="str">
        <f t="shared" si="780"/>
        <v/>
      </c>
      <c r="DY606" s="39" t="str">
        <f t="shared" si="780"/>
        <v/>
      </c>
      <c r="DZ606" s="39" t="str">
        <f t="shared" si="780"/>
        <v/>
      </c>
      <c r="EA606" s="39" t="str">
        <f t="shared" si="780"/>
        <v/>
      </c>
      <c r="EB606" s="39" t="str">
        <f t="shared" si="780"/>
        <v/>
      </c>
      <c r="EC606" s="39" t="str">
        <f t="shared" si="780"/>
        <v/>
      </c>
      <c r="ED606" s="39" t="str">
        <f t="shared" si="780"/>
        <v/>
      </c>
      <c r="EE606" s="39" t="str">
        <f t="shared" si="780"/>
        <v/>
      </c>
      <c r="EF606" s="39" t="str">
        <f t="shared" si="780"/>
        <v/>
      </c>
      <c r="EG606" s="39" t="str">
        <f t="shared" si="782"/>
        <v/>
      </c>
      <c r="EH606" s="39" t="str">
        <f t="shared" si="782"/>
        <v/>
      </c>
      <c r="EI606" s="39" t="str">
        <f t="shared" si="782"/>
        <v/>
      </c>
      <c r="EJ606" s="39" t="str">
        <f t="shared" si="782"/>
        <v/>
      </c>
      <c r="EK606" s="39" t="str">
        <f t="shared" si="782"/>
        <v/>
      </c>
      <c r="EL606" s="39" t="str">
        <f t="shared" si="782"/>
        <v/>
      </c>
      <c r="EM606" s="39" t="str">
        <f t="shared" si="782"/>
        <v/>
      </c>
      <c r="EN606" s="39" t="str">
        <f t="shared" si="782"/>
        <v/>
      </c>
      <c r="EO606" s="39" t="str">
        <f t="shared" si="785"/>
        <v/>
      </c>
    </row>
    <row r="607" spans="75:145">
      <c r="BW607" s="39" t="str">
        <f t="shared" si="770"/>
        <v/>
      </c>
      <c r="BX607" s="39" t="str">
        <f t="shared" si="775"/>
        <v/>
      </c>
      <c r="BY607" s="39" t="str">
        <f t="shared" si="775"/>
        <v/>
      </c>
      <c r="BZ607" s="39" t="str">
        <f t="shared" si="775"/>
        <v/>
      </c>
      <c r="CA607" s="39" t="str">
        <f t="shared" si="775"/>
        <v/>
      </c>
      <c r="CB607" s="39" t="str">
        <f t="shared" ref="CB607:CN636" si="788">IF(H607="","","|n|cffffcc00"&amp;CB$2&amp;"：|r"&amp;H607&amp;CB$1)</f>
        <v/>
      </c>
      <c r="CC607" s="39" t="str">
        <f t="shared" si="788"/>
        <v/>
      </c>
      <c r="CD607" s="39" t="str">
        <f t="shared" si="788"/>
        <v/>
      </c>
      <c r="CE607" s="39" t="str">
        <f t="shared" si="788"/>
        <v/>
      </c>
      <c r="CF607" s="39" t="str">
        <f t="shared" si="788"/>
        <v/>
      </c>
      <c r="CG607" s="39" t="str">
        <f t="shared" si="788"/>
        <v/>
      </c>
      <c r="CH607" s="39" t="str">
        <f t="shared" si="787"/>
        <v/>
      </c>
      <c r="CI607" s="39" t="str">
        <f t="shared" si="787"/>
        <v/>
      </c>
      <c r="CJ607" s="39" t="str">
        <f t="shared" si="787"/>
        <v/>
      </c>
      <c r="CK607" s="39" t="str">
        <f t="shared" si="787"/>
        <v/>
      </c>
      <c r="CL607" s="39" t="str">
        <f t="shared" si="787"/>
        <v/>
      </c>
      <c r="CM607" s="39" t="str">
        <f t="shared" si="787"/>
        <v/>
      </c>
      <c r="CN607" s="39" t="str">
        <f t="shared" si="787"/>
        <v/>
      </c>
      <c r="CO607" s="39" t="str">
        <f t="shared" si="787"/>
        <v/>
      </c>
      <c r="CP607" s="39" t="str">
        <f t="shared" si="787"/>
        <v/>
      </c>
      <c r="CQ607" s="39" t="str">
        <f t="shared" si="779"/>
        <v/>
      </c>
      <c r="CR607" s="39" t="str">
        <f t="shared" si="779"/>
        <v/>
      </c>
      <c r="CS607" s="39" t="str">
        <f t="shared" si="779"/>
        <v/>
      </c>
      <c r="CT607" s="39" t="str">
        <f t="shared" si="779"/>
        <v/>
      </c>
      <c r="CU607" s="39" t="str">
        <f t="shared" si="779"/>
        <v/>
      </c>
      <c r="CV607" s="39" t="str">
        <f t="shared" si="779"/>
        <v/>
      </c>
      <c r="CW607" s="39" t="str">
        <f t="shared" si="779"/>
        <v/>
      </c>
      <c r="CX607" s="39" t="str">
        <f t="shared" si="779"/>
        <v/>
      </c>
      <c r="CY607" s="39" t="str">
        <f t="shared" si="778"/>
        <v/>
      </c>
      <c r="CZ607" s="39" t="str">
        <f t="shared" si="778"/>
        <v/>
      </c>
      <c r="DA607" s="39" t="str">
        <f t="shared" si="778"/>
        <v/>
      </c>
      <c r="DB607" s="39" t="str">
        <f t="shared" si="778"/>
        <v/>
      </c>
      <c r="DC607" s="39" t="str">
        <f t="shared" si="778"/>
        <v/>
      </c>
      <c r="DD607" s="39" t="str">
        <f t="shared" si="778"/>
        <v/>
      </c>
      <c r="DE607" s="39" t="str">
        <f t="shared" si="778"/>
        <v/>
      </c>
      <c r="DF607" s="39" t="str">
        <f t="shared" si="778"/>
        <v/>
      </c>
      <c r="DG607" s="39" t="str">
        <f t="shared" si="786"/>
        <v/>
      </c>
      <c r="DH607" s="39" t="str">
        <f t="shared" si="786"/>
        <v/>
      </c>
      <c r="DI607" s="39" t="str">
        <f t="shared" si="786"/>
        <v/>
      </c>
      <c r="DJ607" s="39" t="str">
        <f t="shared" si="786"/>
        <v/>
      </c>
      <c r="DK607" s="39" t="str">
        <f t="shared" si="786"/>
        <v/>
      </c>
      <c r="DL607" s="39" t="str">
        <f t="shared" si="786"/>
        <v/>
      </c>
      <c r="DM607" s="39" t="str">
        <f t="shared" si="786"/>
        <v/>
      </c>
      <c r="DN607" s="39" t="str">
        <f t="shared" si="786"/>
        <v/>
      </c>
      <c r="DO607" s="39" t="str">
        <f t="shared" si="786"/>
        <v/>
      </c>
      <c r="DP607" s="39" t="str">
        <f t="shared" si="784"/>
        <v/>
      </c>
      <c r="DQ607" s="39" t="str">
        <f t="shared" si="784"/>
        <v/>
      </c>
      <c r="DR607" s="39" t="str">
        <f t="shared" si="784"/>
        <v/>
      </c>
      <c r="DS607" s="39" t="str">
        <f t="shared" si="784"/>
        <v/>
      </c>
      <c r="DT607" s="39" t="str">
        <f t="shared" si="783"/>
        <v/>
      </c>
      <c r="DU607" s="39" t="str">
        <f t="shared" si="783"/>
        <v/>
      </c>
      <c r="DV607" s="39" t="str">
        <f t="shared" si="783"/>
        <v/>
      </c>
      <c r="DW607" s="39" t="str">
        <f t="shared" si="780"/>
        <v/>
      </c>
      <c r="DX607" s="39" t="str">
        <f t="shared" si="780"/>
        <v/>
      </c>
      <c r="DY607" s="39" t="str">
        <f t="shared" si="780"/>
        <v/>
      </c>
      <c r="DZ607" s="39" t="str">
        <f t="shared" si="780"/>
        <v/>
      </c>
      <c r="EA607" s="39" t="str">
        <f t="shared" si="780"/>
        <v/>
      </c>
      <c r="EB607" s="39" t="str">
        <f t="shared" si="780"/>
        <v/>
      </c>
      <c r="EC607" s="39" t="str">
        <f t="shared" si="780"/>
        <v/>
      </c>
      <c r="ED607" s="39" t="str">
        <f t="shared" si="780"/>
        <v/>
      </c>
      <c r="EE607" s="39" t="str">
        <f t="shared" si="780"/>
        <v/>
      </c>
      <c r="EF607" s="39" t="str">
        <f t="shared" si="780"/>
        <v/>
      </c>
      <c r="EG607" s="39" t="str">
        <f t="shared" si="782"/>
        <v/>
      </c>
      <c r="EH607" s="39" t="str">
        <f t="shared" si="782"/>
        <v/>
      </c>
      <c r="EI607" s="39" t="str">
        <f t="shared" si="782"/>
        <v/>
      </c>
      <c r="EJ607" s="39" t="str">
        <f t="shared" si="782"/>
        <v/>
      </c>
      <c r="EK607" s="39" t="str">
        <f t="shared" si="782"/>
        <v/>
      </c>
      <c r="EL607" s="39" t="str">
        <f t="shared" si="782"/>
        <v/>
      </c>
      <c r="EM607" s="39" t="str">
        <f t="shared" si="782"/>
        <v/>
      </c>
      <c r="EN607" s="39" t="str">
        <f t="shared" si="782"/>
        <v/>
      </c>
      <c r="EO607" s="39" t="str">
        <f t="shared" si="785"/>
        <v/>
      </c>
    </row>
    <row r="608" spans="75:145">
      <c r="BW608" s="39" t="str">
        <f t="shared" si="770"/>
        <v/>
      </c>
      <c r="BX608" s="39" t="str">
        <f t="shared" ref="BX608:CE638" si="789">IF(D608="","","|n|cffffcc00"&amp;BX$2&amp;"：|r"&amp;D608&amp;BX$1)</f>
        <v/>
      </c>
      <c r="BY608" s="39" t="str">
        <f t="shared" si="789"/>
        <v/>
      </c>
      <c r="BZ608" s="39" t="str">
        <f t="shared" si="789"/>
        <v/>
      </c>
      <c r="CA608" s="39" t="str">
        <f t="shared" si="789"/>
        <v/>
      </c>
      <c r="CB608" s="39" t="str">
        <f t="shared" si="788"/>
        <v/>
      </c>
      <c r="CC608" s="39" t="str">
        <f t="shared" si="788"/>
        <v/>
      </c>
      <c r="CD608" s="39" t="str">
        <f t="shared" si="788"/>
        <v/>
      </c>
      <c r="CE608" s="39" t="str">
        <f t="shared" si="788"/>
        <v/>
      </c>
      <c r="CF608" s="39" t="str">
        <f t="shared" si="788"/>
        <v/>
      </c>
      <c r="CG608" s="39" t="str">
        <f t="shared" si="788"/>
        <v/>
      </c>
      <c r="CH608" s="39" t="str">
        <f t="shared" si="787"/>
        <v/>
      </c>
      <c r="CI608" s="39" t="str">
        <f t="shared" si="787"/>
        <v/>
      </c>
      <c r="CJ608" s="39" t="str">
        <f t="shared" si="787"/>
        <v/>
      </c>
      <c r="CK608" s="39" t="str">
        <f t="shared" si="787"/>
        <v/>
      </c>
      <c r="CL608" s="39" t="str">
        <f t="shared" si="787"/>
        <v/>
      </c>
      <c r="CM608" s="39" t="str">
        <f t="shared" si="787"/>
        <v/>
      </c>
      <c r="CN608" s="39" t="str">
        <f t="shared" si="787"/>
        <v/>
      </c>
      <c r="CO608" s="39" t="str">
        <f t="shared" si="787"/>
        <v/>
      </c>
      <c r="CP608" s="39" t="str">
        <f t="shared" si="787"/>
        <v/>
      </c>
      <c r="CQ608" s="39" t="str">
        <f t="shared" si="779"/>
        <v/>
      </c>
      <c r="CR608" s="39" t="str">
        <f t="shared" si="779"/>
        <v/>
      </c>
      <c r="CS608" s="39" t="str">
        <f t="shared" si="779"/>
        <v/>
      </c>
      <c r="CT608" s="39" t="str">
        <f t="shared" si="779"/>
        <v/>
      </c>
      <c r="CU608" s="39" t="str">
        <f t="shared" si="779"/>
        <v/>
      </c>
      <c r="CV608" s="39" t="str">
        <f t="shared" si="779"/>
        <v/>
      </c>
      <c r="CW608" s="39" t="str">
        <f t="shared" si="779"/>
        <v/>
      </c>
      <c r="CX608" s="39" t="str">
        <f t="shared" si="779"/>
        <v/>
      </c>
      <c r="CY608" s="39" t="str">
        <f t="shared" si="778"/>
        <v/>
      </c>
      <c r="CZ608" s="39" t="str">
        <f t="shared" si="778"/>
        <v/>
      </c>
      <c r="DA608" s="39" t="str">
        <f t="shared" si="778"/>
        <v/>
      </c>
      <c r="DB608" s="39" t="str">
        <f t="shared" si="778"/>
        <v/>
      </c>
      <c r="DC608" s="39" t="str">
        <f t="shared" si="778"/>
        <v/>
      </c>
      <c r="DD608" s="39" t="str">
        <f t="shared" si="778"/>
        <v/>
      </c>
      <c r="DE608" s="39" t="str">
        <f t="shared" si="778"/>
        <v/>
      </c>
      <c r="DF608" s="39" t="str">
        <f t="shared" si="778"/>
        <v/>
      </c>
      <c r="DG608" s="39" t="str">
        <f t="shared" si="786"/>
        <v/>
      </c>
      <c r="DH608" s="39" t="str">
        <f t="shared" si="786"/>
        <v/>
      </c>
      <c r="DI608" s="39" t="str">
        <f t="shared" si="786"/>
        <v/>
      </c>
      <c r="DJ608" s="39" t="str">
        <f t="shared" si="786"/>
        <v/>
      </c>
      <c r="DK608" s="39" t="str">
        <f t="shared" si="786"/>
        <v/>
      </c>
      <c r="DL608" s="39" t="str">
        <f t="shared" si="786"/>
        <v/>
      </c>
      <c r="DM608" s="39" t="str">
        <f t="shared" si="786"/>
        <v/>
      </c>
      <c r="DN608" s="39" t="str">
        <f t="shared" si="786"/>
        <v/>
      </c>
      <c r="DO608" s="39" t="str">
        <f t="shared" si="786"/>
        <v/>
      </c>
      <c r="DP608" s="39" t="str">
        <f t="shared" si="784"/>
        <v/>
      </c>
      <c r="DQ608" s="39" t="str">
        <f t="shared" si="784"/>
        <v/>
      </c>
      <c r="DR608" s="39" t="str">
        <f t="shared" si="784"/>
        <v/>
      </c>
      <c r="DS608" s="39" t="str">
        <f t="shared" si="784"/>
        <v/>
      </c>
      <c r="DT608" s="39" t="str">
        <f t="shared" si="783"/>
        <v/>
      </c>
      <c r="DU608" s="39" t="str">
        <f t="shared" si="783"/>
        <v/>
      </c>
      <c r="DV608" s="39" t="str">
        <f t="shared" si="783"/>
        <v/>
      </c>
      <c r="DW608" s="39" t="str">
        <f t="shared" si="780"/>
        <v/>
      </c>
      <c r="DX608" s="39" t="str">
        <f t="shared" si="780"/>
        <v/>
      </c>
      <c r="DY608" s="39" t="str">
        <f t="shared" si="780"/>
        <v/>
      </c>
      <c r="DZ608" s="39" t="str">
        <f t="shared" si="780"/>
        <v/>
      </c>
      <c r="EA608" s="39" t="str">
        <f t="shared" si="780"/>
        <v/>
      </c>
      <c r="EB608" s="39" t="str">
        <f t="shared" si="780"/>
        <v/>
      </c>
      <c r="EC608" s="39" t="str">
        <f t="shared" si="780"/>
        <v/>
      </c>
      <c r="ED608" s="39" t="str">
        <f t="shared" si="780"/>
        <v/>
      </c>
      <c r="EE608" s="39" t="str">
        <f t="shared" si="780"/>
        <v/>
      </c>
      <c r="EF608" s="39" t="str">
        <f t="shared" si="780"/>
        <v/>
      </c>
      <c r="EG608" s="39" t="str">
        <f t="shared" si="782"/>
        <v/>
      </c>
      <c r="EH608" s="39" t="str">
        <f t="shared" si="782"/>
        <v/>
      </c>
      <c r="EI608" s="39" t="str">
        <f t="shared" si="782"/>
        <v/>
      </c>
      <c r="EJ608" s="39" t="str">
        <f t="shared" si="782"/>
        <v/>
      </c>
      <c r="EK608" s="39" t="str">
        <f t="shared" si="782"/>
        <v/>
      </c>
      <c r="EL608" s="39" t="str">
        <f t="shared" si="782"/>
        <v/>
      </c>
      <c r="EM608" s="39" t="str">
        <f t="shared" si="782"/>
        <v/>
      </c>
      <c r="EN608" s="39" t="str">
        <f t="shared" si="782"/>
        <v/>
      </c>
      <c r="EO608" s="39" t="str">
        <f t="shared" si="785"/>
        <v/>
      </c>
    </row>
    <row r="609" spans="75:145">
      <c r="BW609" s="39" t="str">
        <f t="shared" si="770"/>
        <v/>
      </c>
      <c r="BX609" s="39" t="str">
        <f t="shared" si="789"/>
        <v/>
      </c>
      <c r="BY609" s="39" t="str">
        <f t="shared" si="789"/>
        <v/>
      </c>
      <c r="BZ609" s="39" t="str">
        <f t="shared" si="789"/>
        <v/>
      </c>
      <c r="CA609" s="39" t="str">
        <f t="shared" si="789"/>
        <v/>
      </c>
      <c r="CB609" s="39" t="str">
        <f t="shared" si="788"/>
        <v/>
      </c>
      <c r="CC609" s="39" t="str">
        <f t="shared" si="788"/>
        <v/>
      </c>
      <c r="CD609" s="39" t="str">
        <f t="shared" si="788"/>
        <v/>
      </c>
      <c r="CE609" s="39" t="str">
        <f t="shared" si="788"/>
        <v/>
      </c>
      <c r="CF609" s="39" t="str">
        <f t="shared" si="788"/>
        <v/>
      </c>
      <c r="CG609" s="39" t="str">
        <f t="shared" si="788"/>
        <v/>
      </c>
      <c r="CH609" s="39" t="str">
        <f t="shared" si="787"/>
        <v/>
      </c>
      <c r="CI609" s="39" t="str">
        <f t="shared" si="787"/>
        <v/>
      </c>
      <c r="CJ609" s="39" t="str">
        <f t="shared" si="787"/>
        <v/>
      </c>
      <c r="CK609" s="39" t="str">
        <f t="shared" si="787"/>
        <v/>
      </c>
      <c r="CL609" s="39" t="str">
        <f t="shared" si="787"/>
        <v/>
      </c>
      <c r="CM609" s="39" t="str">
        <f t="shared" si="787"/>
        <v/>
      </c>
      <c r="CN609" s="39" t="str">
        <f t="shared" si="787"/>
        <v/>
      </c>
      <c r="CO609" s="39" t="str">
        <f t="shared" si="787"/>
        <v/>
      </c>
      <c r="CP609" s="39" t="str">
        <f t="shared" si="787"/>
        <v/>
      </c>
      <c r="CQ609" s="39" t="str">
        <f t="shared" si="779"/>
        <v/>
      </c>
      <c r="CR609" s="39" t="str">
        <f t="shared" si="779"/>
        <v/>
      </c>
      <c r="CS609" s="39" t="str">
        <f t="shared" si="779"/>
        <v/>
      </c>
      <c r="CT609" s="39" t="str">
        <f t="shared" si="779"/>
        <v/>
      </c>
      <c r="CU609" s="39" t="str">
        <f t="shared" si="779"/>
        <v/>
      </c>
      <c r="CV609" s="39" t="str">
        <f t="shared" si="779"/>
        <v/>
      </c>
      <c r="CW609" s="39" t="str">
        <f t="shared" si="779"/>
        <v/>
      </c>
      <c r="CX609" s="39" t="str">
        <f t="shared" si="779"/>
        <v/>
      </c>
      <c r="CY609" s="39" t="str">
        <f t="shared" si="778"/>
        <v/>
      </c>
      <c r="CZ609" s="39" t="str">
        <f t="shared" si="778"/>
        <v/>
      </c>
      <c r="DA609" s="39" t="str">
        <f t="shared" si="778"/>
        <v/>
      </c>
      <c r="DB609" s="39" t="str">
        <f t="shared" si="778"/>
        <v/>
      </c>
      <c r="DC609" s="39" t="str">
        <f t="shared" si="778"/>
        <v/>
      </c>
      <c r="DD609" s="39" t="str">
        <f t="shared" si="778"/>
        <v/>
      </c>
      <c r="DE609" s="39" t="str">
        <f t="shared" si="778"/>
        <v/>
      </c>
      <c r="DF609" s="39" t="str">
        <f t="shared" si="778"/>
        <v/>
      </c>
      <c r="DG609" s="39" t="str">
        <f t="shared" si="786"/>
        <v/>
      </c>
      <c r="DH609" s="39" t="str">
        <f t="shared" si="786"/>
        <v/>
      </c>
      <c r="DI609" s="39" t="str">
        <f t="shared" si="786"/>
        <v/>
      </c>
      <c r="DJ609" s="39" t="str">
        <f t="shared" si="786"/>
        <v/>
      </c>
      <c r="DK609" s="39" t="str">
        <f t="shared" si="786"/>
        <v/>
      </c>
      <c r="DL609" s="39" t="str">
        <f t="shared" si="786"/>
        <v/>
      </c>
      <c r="DM609" s="39" t="str">
        <f t="shared" si="786"/>
        <v/>
      </c>
      <c r="DN609" s="39" t="str">
        <f t="shared" si="786"/>
        <v/>
      </c>
      <c r="DO609" s="39" t="str">
        <f t="shared" si="786"/>
        <v/>
      </c>
      <c r="DP609" s="39" t="str">
        <f t="shared" si="784"/>
        <v/>
      </c>
      <c r="DQ609" s="39" t="str">
        <f t="shared" si="784"/>
        <v/>
      </c>
      <c r="DR609" s="39" t="str">
        <f t="shared" si="784"/>
        <v/>
      </c>
      <c r="DS609" s="39" t="str">
        <f t="shared" si="784"/>
        <v/>
      </c>
      <c r="DT609" s="39" t="str">
        <f t="shared" si="783"/>
        <v/>
      </c>
      <c r="DU609" s="39" t="str">
        <f t="shared" si="783"/>
        <v/>
      </c>
      <c r="DV609" s="39" t="str">
        <f t="shared" si="783"/>
        <v/>
      </c>
      <c r="DW609" s="39" t="str">
        <f t="shared" si="780"/>
        <v/>
      </c>
      <c r="DX609" s="39" t="str">
        <f t="shared" si="780"/>
        <v/>
      </c>
      <c r="DY609" s="39" t="str">
        <f t="shared" si="780"/>
        <v/>
      </c>
      <c r="DZ609" s="39" t="str">
        <f t="shared" si="780"/>
        <v/>
      </c>
      <c r="EA609" s="39" t="str">
        <f t="shared" si="780"/>
        <v/>
      </c>
      <c r="EB609" s="39" t="str">
        <f t="shared" si="780"/>
        <v/>
      </c>
      <c r="EC609" s="39" t="str">
        <f t="shared" si="780"/>
        <v/>
      </c>
      <c r="ED609" s="39" t="str">
        <f t="shared" si="780"/>
        <v/>
      </c>
      <c r="EE609" s="39" t="str">
        <f t="shared" si="780"/>
        <v/>
      </c>
      <c r="EF609" s="39" t="str">
        <f t="shared" si="780"/>
        <v/>
      </c>
      <c r="EG609" s="39" t="str">
        <f t="shared" si="782"/>
        <v/>
      </c>
      <c r="EH609" s="39" t="str">
        <f t="shared" si="782"/>
        <v/>
      </c>
      <c r="EI609" s="39" t="str">
        <f t="shared" si="782"/>
        <v/>
      </c>
      <c r="EJ609" s="39" t="str">
        <f t="shared" si="782"/>
        <v/>
      </c>
      <c r="EK609" s="39" t="str">
        <f t="shared" si="782"/>
        <v/>
      </c>
      <c r="EL609" s="39" t="str">
        <f t="shared" si="782"/>
        <v/>
      </c>
      <c r="EM609" s="39" t="str">
        <f t="shared" si="782"/>
        <v/>
      </c>
      <c r="EN609" s="39" t="str">
        <f t="shared" si="782"/>
        <v/>
      </c>
      <c r="EO609" s="39" t="str">
        <f t="shared" si="785"/>
        <v/>
      </c>
    </row>
    <row r="610" spans="75:145">
      <c r="BW610" s="39" t="str">
        <f t="shared" si="770"/>
        <v/>
      </c>
      <c r="BX610" s="39" t="str">
        <f t="shared" si="789"/>
        <v/>
      </c>
      <c r="BY610" s="39" t="str">
        <f t="shared" si="789"/>
        <v/>
      </c>
      <c r="BZ610" s="39" t="str">
        <f t="shared" si="789"/>
        <v/>
      </c>
      <c r="CA610" s="39" t="str">
        <f t="shared" si="789"/>
        <v/>
      </c>
      <c r="CB610" s="39" t="str">
        <f t="shared" si="788"/>
        <v/>
      </c>
      <c r="CC610" s="39" t="str">
        <f t="shared" si="788"/>
        <v/>
      </c>
      <c r="CD610" s="39" t="str">
        <f t="shared" si="788"/>
        <v/>
      </c>
      <c r="CE610" s="39" t="str">
        <f t="shared" si="788"/>
        <v/>
      </c>
      <c r="CF610" s="39" t="str">
        <f t="shared" si="788"/>
        <v/>
      </c>
      <c r="CG610" s="39" t="str">
        <f t="shared" si="788"/>
        <v/>
      </c>
      <c r="CH610" s="39" t="str">
        <f t="shared" si="787"/>
        <v/>
      </c>
      <c r="CI610" s="39" t="str">
        <f t="shared" si="787"/>
        <v/>
      </c>
      <c r="CJ610" s="39" t="str">
        <f t="shared" si="787"/>
        <v/>
      </c>
      <c r="CK610" s="39" t="str">
        <f t="shared" si="787"/>
        <v/>
      </c>
      <c r="CL610" s="39" t="str">
        <f t="shared" si="787"/>
        <v/>
      </c>
      <c r="CM610" s="39" t="str">
        <f t="shared" si="787"/>
        <v/>
      </c>
      <c r="CN610" s="39" t="str">
        <f t="shared" si="787"/>
        <v/>
      </c>
      <c r="CO610" s="39" t="str">
        <f t="shared" si="787"/>
        <v/>
      </c>
      <c r="CP610" s="39" t="str">
        <f t="shared" si="787"/>
        <v/>
      </c>
      <c r="CQ610" s="39" t="str">
        <f t="shared" si="779"/>
        <v/>
      </c>
      <c r="CR610" s="39" t="str">
        <f t="shared" si="779"/>
        <v/>
      </c>
      <c r="CS610" s="39" t="str">
        <f t="shared" si="779"/>
        <v/>
      </c>
      <c r="CT610" s="39" t="str">
        <f t="shared" si="779"/>
        <v/>
      </c>
      <c r="CU610" s="39" t="str">
        <f t="shared" si="779"/>
        <v/>
      </c>
      <c r="CV610" s="39" t="str">
        <f t="shared" si="779"/>
        <v/>
      </c>
      <c r="CW610" s="39" t="str">
        <f t="shared" si="779"/>
        <v/>
      </c>
      <c r="CX610" s="39" t="str">
        <f t="shared" si="779"/>
        <v/>
      </c>
      <c r="CY610" s="39" t="str">
        <f t="shared" si="778"/>
        <v/>
      </c>
      <c r="CZ610" s="39" t="str">
        <f t="shared" si="778"/>
        <v/>
      </c>
      <c r="DA610" s="39" t="str">
        <f t="shared" si="778"/>
        <v/>
      </c>
      <c r="DB610" s="39" t="str">
        <f t="shared" si="778"/>
        <v/>
      </c>
      <c r="DC610" s="39" t="str">
        <f t="shared" si="778"/>
        <v/>
      </c>
      <c r="DD610" s="39" t="str">
        <f t="shared" si="778"/>
        <v/>
      </c>
      <c r="DE610" s="39" t="str">
        <f t="shared" si="778"/>
        <v/>
      </c>
      <c r="DF610" s="39" t="str">
        <f t="shared" si="778"/>
        <v/>
      </c>
      <c r="DG610" s="39" t="str">
        <f t="shared" si="786"/>
        <v/>
      </c>
      <c r="DH610" s="39" t="str">
        <f t="shared" si="786"/>
        <v/>
      </c>
      <c r="DI610" s="39" t="str">
        <f t="shared" si="786"/>
        <v/>
      </c>
      <c r="DJ610" s="39" t="str">
        <f t="shared" si="786"/>
        <v/>
      </c>
      <c r="DK610" s="39" t="str">
        <f t="shared" si="786"/>
        <v/>
      </c>
      <c r="DL610" s="39" t="str">
        <f t="shared" si="786"/>
        <v/>
      </c>
      <c r="DM610" s="39" t="str">
        <f t="shared" si="786"/>
        <v/>
      </c>
      <c r="DN610" s="39" t="str">
        <f t="shared" si="786"/>
        <v/>
      </c>
      <c r="DO610" s="39" t="str">
        <f t="shared" si="786"/>
        <v/>
      </c>
      <c r="DP610" s="39" t="str">
        <f t="shared" si="784"/>
        <v/>
      </c>
      <c r="DQ610" s="39" t="str">
        <f t="shared" si="784"/>
        <v/>
      </c>
      <c r="DR610" s="39" t="str">
        <f t="shared" si="784"/>
        <v/>
      </c>
      <c r="DS610" s="39" t="str">
        <f t="shared" si="784"/>
        <v/>
      </c>
      <c r="DT610" s="39" t="str">
        <f t="shared" si="783"/>
        <v/>
      </c>
      <c r="DU610" s="39" t="str">
        <f t="shared" si="783"/>
        <v/>
      </c>
      <c r="DV610" s="39" t="str">
        <f t="shared" si="783"/>
        <v/>
      </c>
      <c r="DW610" s="39" t="str">
        <f t="shared" si="780"/>
        <v/>
      </c>
      <c r="DX610" s="39" t="str">
        <f t="shared" si="780"/>
        <v/>
      </c>
      <c r="DY610" s="39" t="str">
        <f t="shared" si="780"/>
        <v/>
      </c>
      <c r="DZ610" s="39" t="str">
        <f t="shared" si="780"/>
        <v/>
      </c>
      <c r="EA610" s="39" t="str">
        <f t="shared" si="780"/>
        <v/>
      </c>
      <c r="EB610" s="39" t="str">
        <f t="shared" si="780"/>
        <v/>
      </c>
      <c r="EC610" s="39" t="str">
        <f t="shared" si="780"/>
        <v/>
      </c>
      <c r="ED610" s="39" t="str">
        <f t="shared" si="780"/>
        <v/>
      </c>
      <c r="EE610" s="39" t="str">
        <f t="shared" si="780"/>
        <v/>
      </c>
      <c r="EF610" s="39" t="str">
        <f t="shared" si="780"/>
        <v/>
      </c>
      <c r="EG610" s="39" t="str">
        <f t="shared" si="782"/>
        <v/>
      </c>
      <c r="EH610" s="39" t="str">
        <f t="shared" si="782"/>
        <v/>
      </c>
      <c r="EI610" s="39" t="str">
        <f t="shared" si="782"/>
        <v/>
      </c>
      <c r="EJ610" s="39" t="str">
        <f t="shared" si="782"/>
        <v/>
      </c>
      <c r="EK610" s="39" t="str">
        <f t="shared" si="782"/>
        <v/>
      </c>
      <c r="EL610" s="39" t="str">
        <f t="shared" si="782"/>
        <v/>
      </c>
      <c r="EM610" s="39" t="str">
        <f t="shared" si="782"/>
        <v/>
      </c>
      <c r="EN610" s="39" t="str">
        <f t="shared" si="782"/>
        <v/>
      </c>
      <c r="EO610" s="39" t="str">
        <f t="shared" si="785"/>
        <v/>
      </c>
    </row>
    <row r="611" spans="75:145">
      <c r="BW611" s="39" t="str">
        <f t="shared" si="770"/>
        <v/>
      </c>
      <c r="BX611" s="39" t="str">
        <f t="shared" si="789"/>
        <v/>
      </c>
      <c r="BY611" s="39" t="str">
        <f t="shared" si="789"/>
        <v/>
      </c>
      <c r="BZ611" s="39" t="str">
        <f t="shared" si="789"/>
        <v/>
      </c>
      <c r="CA611" s="39" t="str">
        <f t="shared" si="789"/>
        <v/>
      </c>
      <c r="CB611" s="39" t="str">
        <f t="shared" si="788"/>
        <v/>
      </c>
      <c r="CC611" s="39" t="str">
        <f t="shared" si="788"/>
        <v/>
      </c>
      <c r="CD611" s="39" t="str">
        <f t="shared" si="788"/>
        <v/>
      </c>
      <c r="CE611" s="39" t="str">
        <f t="shared" si="788"/>
        <v/>
      </c>
      <c r="CF611" s="39" t="str">
        <f t="shared" si="788"/>
        <v/>
      </c>
      <c r="CG611" s="39" t="str">
        <f t="shared" si="788"/>
        <v/>
      </c>
      <c r="CH611" s="39" t="str">
        <f t="shared" si="787"/>
        <v/>
      </c>
      <c r="CI611" s="39" t="str">
        <f t="shared" si="787"/>
        <v/>
      </c>
      <c r="CJ611" s="39" t="str">
        <f t="shared" si="787"/>
        <v/>
      </c>
      <c r="CK611" s="39" t="str">
        <f t="shared" si="787"/>
        <v/>
      </c>
      <c r="CL611" s="39" t="str">
        <f t="shared" si="787"/>
        <v/>
      </c>
      <c r="CM611" s="39" t="str">
        <f t="shared" si="787"/>
        <v/>
      </c>
      <c r="CN611" s="39" t="str">
        <f t="shared" si="787"/>
        <v/>
      </c>
      <c r="CO611" s="39" t="str">
        <f t="shared" si="787"/>
        <v/>
      </c>
      <c r="CP611" s="39" t="str">
        <f t="shared" si="787"/>
        <v/>
      </c>
      <c r="CQ611" s="39" t="str">
        <f t="shared" si="779"/>
        <v/>
      </c>
      <c r="CR611" s="39" t="str">
        <f t="shared" si="779"/>
        <v/>
      </c>
      <c r="CS611" s="39" t="str">
        <f t="shared" si="779"/>
        <v/>
      </c>
      <c r="CT611" s="39" t="str">
        <f t="shared" si="779"/>
        <v/>
      </c>
      <c r="CU611" s="39" t="str">
        <f t="shared" si="779"/>
        <v/>
      </c>
      <c r="CV611" s="39" t="str">
        <f t="shared" si="779"/>
        <v/>
      </c>
      <c r="CW611" s="39" t="str">
        <f t="shared" si="779"/>
        <v/>
      </c>
      <c r="CX611" s="39" t="str">
        <f t="shared" si="779"/>
        <v/>
      </c>
      <c r="CY611" s="39" t="str">
        <f t="shared" si="778"/>
        <v/>
      </c>
      <c r="CZ611" s="39" t="str">
        <f t="shared" si="778"/>
        <v/>
      </c>
      <c r="DA611" s="39" t="str">
        <f t="shared" si="778"/>
        <v/>
      </c>
      <c r="DB611" s="39" t="str">
        <f t="shared" si="778"/>
        <v/>
      </c>
      <c r="DC611" s="39" t="str">
        <f t="shared" si="778"/>
        <v/>
      </c>
      <c r="DD611" s="39" t="str">
        <f t="shared" si="778"/>
        <v/>
      </c>
      <c r="DE611" s="39" t="str">
        <f t="shared" si="778"/>
        <v/>
      </c>
      <c r="DF611" s="39" t="str">
        <f t="shared" si="778"/>
        <v/>
      </c>
      <c r="DG611" s="39" t="str">
        <f t="shared" si="786"/>
        <v/>
      </c>
      <c r="DH611" s="39" t="str">
        <f t="shared" si="786"/>
        <v/>
      </c>
      <c r="DI611" s="39" t="str">
        <f t="shared" si="786"/>
        <v/>
      </c>
      <c r="DJ611" s="39" t="str">
        <f t="shared" si="786"/>
        <v/>
      </c>
      <c r="DK611" s="39" t="str">
        <f t="shared" si="786"/>
        <v/>
      </c>
      <c r="DL611" s="39" t="str">
        <f t="shared" si="786"/>
        <v/>
      </c>
      <c r="DM611" s="39" t="str">
        <f t="shared" si="786"/>
        <v/>
      </c>
      <c r="DN611" s="39" t="str">
        <f t="shared" si="786"/>
        <v/>
      </c>
      <c r="DO611" s="39" t="str">
        <f t="shared" si="786"/>
        <v/>
      </c>
      <c r="DP611" s="39" t="str">
        <f t="shared" si="784"/>
        <v/>
      </c>
      <c r="DQ611" s="39" t="str">
        <f t="shared" si="784"/>
        <v/>
      </c>
      <c r="DR611" s="39" t="str">
        <f t="shared" si="784"/>
        <v/>
      </c>
      <c r="DS611" s="39" t="str">
        <f t="shared" si="784"/>
        <v/>
      </c>
      <c r="DT611" s="39" t="str">
        <f t="shared" si="783"/>
        <v/>
      </c>
      <c r="DU611" s="39" t="str">
        <f t="shared" si="783"/>
        <v/>
      </c>
      <c r="DV611" s="39" t="str">
        <f t="shared" si="783"/>
        <v/>
      </c>
      <c r="DW611" s="39" t="str">
        <f t="shared" si="780"/>
        <v/>
      </c>
      <c r="DX611" s="39" t="str">
        <f t="shared" si="780"/>
        <v/>
      </c>
      <c r="DY611" s="39" t="str">
        <f t="shared" si="780"/>
        <v/>
      </c>
      <c r="DZ611" s="39" t="str">
        <f t="shared" si="780"/>
        <v/>
      </c>
      <c r="EA611" s="39" t="str">
        <f t="shared" si="780"/>
        <v/>
      </c>
      <c r="EB611" s="39" t="str">
        <f t="shared" si="780"/>
        <v/>
      </c>
      <c r="EC611" s="39" t="str">
        <f t="shared" si="780"/>
        <v/>
      </c>
      <c r="ED611" s="39" t="str">
        <f t="shared" si="780"/>
        <v/>
      </c>
      <c r="EE611" s="39" t="str">
        <f t="shared" si="780"/>
        <v/>
      </c>
      <c r="EF611" s="39" t="str">
        <f t="shared" si="780"/>
        <v/>
      </c>
      <c r="EG611" s="39" t="str">
        <f t="shared" si="782"/>
        <v/>
      </c>
      <c r="EH611" s="39" t="str">
        <f t="shared" si="782"/>
        <v/>
      </c>
      <c r="EI611" s="39" t="str">
        <f t="shared" si="782"/>
        <v/>
      </c>
      <c r="EJ611" s="39" t="str">
        <f t="shared" si="782"/>
        <v/>
      </c>
      <c r="EK611" s="39" t="str">
        <f t="shared" si="782"/>
        <v/>
      </c>
      <c r="EL611" s="39" t="str">
        <f t="shared" si="782"/>
        <v/>
      </c>
      <c r="EM611" s="39" t="str">
        <f t="shared" si="782"/>
        <v/>
      </c>
      <c r="EN611" s="39" t="str">
        <f t="shared" si="782"/>
        <v/>
      </c>
      <c r="EO611" s="39" t="str">
        <f t="shared" si="785"/>
        <v/>
      </c>
    </row>
    <row r="612" spans="75:145">
      <c r="BW612" s="39" t="str">
        <f t="shared" si="770"/>
        <v/>
      </c>
      <c r="BX612" s="39" t="str">
        <f t="shared" si="789"/>
        <v/>
      </c>
      <c r="BY612" s="39" t="str">
        <f t="shared" si="789"/>
        <v/>
      </c>
      <c r="BZ612" s="39" t="str">
        <f t="shared" si="789"/>
        <v/>
      </c>
      <c r="CA612" s="39" t="str">
        <f t="shared" si="789"/>
        <v/>
      </c>
      <c r="CB612" s="39" t="str">
        <f t="shared" si="788"/>
        <v/>
      </c>
      <c r="CC612" s="39" t="str">
        <f t="shared" si="788"/>
        <v/>
      </c>
      <c r="CD612" s="39" t="str">
        <f t="shared" si="788"/>
        <v/>
      </c>
      <c r="CE612" s="39" t="str">
        <f t="shared" si="788"/>
        <v/>
      </c>
      <c r="CF612" s="39" t="str">
        <f t="shared" si="788"/>
        <v/>
      </c>
      <c r="CG612" s="39" t="str">
        <f t="shared" si="788"/>
        <v/>
      </c>
      <c r="CH612" s="39" t="str">
        <f t="shared" si="787"/>
        <v/>
      </c>
      <c r="CI612" s="39" t="str">
        <f t="shared" si="787"/>
        <v/>
      </c>
      <c r="CJ612" s="39" t="str">
        <f t="shared" si="787"/>
        <v/>
      </c>
      <c r="CK612" s="39" t="str">
        <f t="shared" si="787"/>
        <v/>
      </c>
      <c r="CL612" s="39" t="str">
        <f t="shared" si="787"/>
        <v/>
      </c>
      <c r="CM612" s="39" t="str">
        <f t="shared" si="787"/>
        <v/>
      </c>
      <c r="CN612" s="39" t="str">
        <f t="shared" si="787"/>
        <v/>
      </c>
      <c r="CO612" s="39" t="str">
        <f t="shared" si="787"/>
        <v/>
      </c>
      <c r="CP612" s="39" t="str">
        <f t="shared" si="787"/>
        <v/>
      </c>
      <c r="CQ612" s="39" t="str">
        <f t="shared" si="779"/>
        <v/>
      </c>
      <c r="CR612" s="39" t="str">
        <f t="shared" si="779"/>
        <v/>
      </c>
      <c r="CS612" s="39" t="str">
        <f t="shared" si="779"/>
        <v/>
      </c>
      <c r="CT612" s="39" t="str">
        <f t="shared" si="779"/>
        <v/>
      </c>
      <c r="CU612" s="39" t="str">
        <f t="shared" si="779"/>
        <v/>
      </c>
      <c r="CV612" s="39" t="str">
        <f t="shared" si="779"/>
        <v/>
      </c>
      <c r="CW612" s="39" t="str">
        <f t="shared" si="779"/>
        <v/>
      </c>
      <c r="CX612" s="39" t="str">
        <f t="shared" ref="CX612:DF628" si="790">IF(AD612="","","|n|cffffcc00"&amp;CX$2&amp;"：|r"&amp;AD612&amp;CX$1)</f>
        <v/>
      </c>
      <c r="CY612" s="39" t="str">
        <f t="shared" si="778"/>
        <v/>
      </c>
      <c r="CZ612" s="39" t="str">
        <f t="shared" si="778"/>
        <v/>
      </c>
      <c r="DA612" s="39" t="str">
        <f t="shared" si="778"/>
        <v/>
      </c>
      <c r="DB612" s="39" t="str">
        <f t="shared" si="778"/>
        <v/>
      </c>
      <c r="DC612" s="39" t="str">
        <f t="shared" si="778"/>
        <v/>
      </c>
      <c r="DD612" s="39" t="str">
        <f t="shared" si="778"/>
        <v/>
      </c>
      <c r="DE612" s="39" t="str">
        <f t="shared" si="778"/>
        <v/>
      </c>
      <c r="DF612" s="39" t="str">
        <f t="shared" si="778"/>
        <v/>
      </c>
      <c r="DG612" s="39" t="str">
        <f t="shared" si="786"/>
        <v/>
      </c>
      <c r="DH612" s="39" t="str">
        <f t="shared" si="786"/>
        <v/>
      </c>
      <c r="DI612" s="39" t="str">
        <f t="shared" si="786"/>
        <v/>
      </c>
      <c r="DJ612" s="39" t="str">
        <f t="shared" si="786"/>
        <v/>
      </c>
      <c r="DK612" s="39" t="str">
        <f t="shared" si="786"/>
        <v/>
      </c>
      <c r="DL612" s="39" t="str">
        <f t="shared" si="786"/>
        <v/>
      </c>
      <c r="DM612" s="39" t="str">
        <f t="shared" si="786"/>
        <v/>
      </c>
      <c r="DN612" s="39" t="str">
        <f t="shared" si="786"/>
        <v/>
      </c>
      <c r="DO612" s="39" t="str">
        <f t="shared" si="786"/>
        <v/>
      </c>
      <c r="DP612" s="39" t="str">
        <f t="shared" si="784"/>
        <v/>
      </c>
      <c r="DQ612" s="39" t="str">
        <f t="shared" si="784"/>
        <v/>
      </c>
      <c r="DR612" s="39" t="str">
        <f t="shared" si="784"/>
        <v/>
      </c>
      <c r="DS612" s="39" t="str">
        <f t="shared" si="784"/>
        <v/>
      </c>
      <c r="DT612" s="39" t="str">
        <f t="shared" si="783"/>
        <v/>
      </c>
      <c r="DU612" s="39" t="str">
        <f t="shared" si="783"/>
        <v/>
      </c>
      <c r="DV612" s="39" t="str">
        <f t="shared" si="783"/>
        <v/>
      </c>
      <c r="DW612" s="39" t="str">
        <f t="shared" si="780"/>
        <v/>
      </c>
      <c r="DX612" s="39" t="str">
        <f t="shared" si="780"/>
        <v/>
      </c>
      <c r="DY612" s="39" t="str">
        <f t="shared" si="780"/>
        <v/>
      </c>
      <c r="DZ612" s="39" t="str">
        <f t="shared" si="780"/>
        <v/>
      </c>
      <c r="EA612" s="39" t="str">
        <f t="shared" si="780"/>
        <v/>
      </c>
      <c r="EB612" s="39" t="str">
        <f t="shared" ref="EB612:EG627" si="791">IF(BH612="","","|n|cffffcc00"&amp;EB$2&amp;"：|r"&amp;BH612&amp;EB$1)</f>
        <v/>
      </c>
      <c r="EC612" s="39" t="str">
        <f t="shared" si="791"/>
        <v/>
      </c>
      <c r="ED612" s="39" t="str">
        <f t="shared" si="791"/>
        <v/>
      </c>
      <c r="EE612" s="39" t="str">
        <f t="shared" si="791"/>
        <v/>
      </c>
      <c r="EF612" s="39" t="str">
        <f t="shared" si="791"/>
        <v/>
      </c>
      <c r="EG612" s="39" t="str">
        <f t="shared" si="782"/>
        <v/>
      </c>
      <c r="EH612" s="39" t="str">
        <f t="shared" si="782"/>
        <v/>
      </c>
      <c r="EI612" s="39" t="str">
        <f t="shared" si="782"/>
        <v/>
      </c>
      <c r="EJ612" s="39" t="str">
        <f t="shared" si="782"/>
        <v/>
      </c>
      <c r="EK612" s="39" t="str">
        <f t="shared" si="782"/>
        <v/>
      </c>
      <c r="EL612" s="39" t="str">
        <f t="shared" si="782"/>
        <v/>
      </c>
      <c r="EM612" s="39" t="str">
        <f t="shared" si="782"/>
        <v/>
      </c>
      <c r="EN612" s="39" t="str">
        <f t="shared" si="782"/>
        <v/>
      </c>
      <c r="EO612" s="39" t="str">
        <f t="shared" si="785"/>
        <v/>
      </c>
    </row>
    <row r="613" spans="75:145">
      <c r="BW613" s="39" t="str">
        <f t="shared" si="770"/>
        <v/>
      </c>
      <c r="BX613" s="39" t="str">
        <f t="shared" si="789"/>
        <v/>
      </c>
      <c r="BY613" s="39" t="str">
        <f t="shared" si="789"/>
        <v/>
      </c>
      <c r="BZ613" s="39" t="str">
        <f t="shared" si="789"/>
        <v/>
      </c>
      <c r="CA613" s="39" t="str">
        <f t="shared" si="789"/>
        <v/>
      </c>
      <c r="CB613" s="39" t="str">
        <f t="shared" si="788"/>
        <v/>
      </c>
      <c r="CC613" s="39" t="str">
        <f t="shared" si="788"/>
        <v/>
      </c>
      <c r="CD613" s="39" t="str">
        <f t="shared" si="788"/>
        <v/>
      </c>
      <c r="CE613" s="39" t="str">
        <f t="shared" si="788"/>
        <v/>
      </c>
      <c r="CF613" s="39" t="str">
        <f t="shared" si="788"/>
        <v/>
      </c>
      <c r="CG613" s="39" t="str">
        <f t="shared" si="788"/>
        <v/>
      </c>
      <c r="CH613" s="39" t="str">
        <f t="shared" si="787"/>
        <v/>
      </c>
      <c r="CI613" s="39" t="str">
        <f t="shared" si="787"/>
        <v/>
      </c>
      <c r="CJ613" s="39" t="str">
        <f t="shared" si="787"/>
        <v/>
      </c>
      <c r="CK613" s="39" t="str">
        <f t="shared" si="787"/>
        <v/>
      </c>
      <c r="CL613" s="39" t="str">
        <f t="shared" si="787"/>
        <v/>
      </c>
      <c r="CM613" s="39" t="str">
        <f t="shared" si="787"/>
        <v/>
      </c>
      <c r="CN613" s="39" t="str">
        <f t="shared" si="787"/>
        <v/>
      </c>
      <c r="CO613" s="39" t="str">
        <f t="shared" si="787"/>
        <v/>
      </c>
      <c r="CP613" s="39" t="str">
        <f t="shared" si="787"/>
        <v/>
      </c>
      <c r="CQ613" s="39" t="str">
        <f t="shared" si="787"/>
        <v/>
      </c>
      <c r="CR613" s="39" t="str">
        <f t="shared" si="787"/>
        <v/>
      </c>
      <c r="CS613" s="39" t="str">
        <f t="shared" si="787"/>
        <v/>
      </c>
      <c r="CT613" s="39" t="str">
        <f t="shared" si="787"/>
        <v/>
      </c>
      <c r="CU613" s="39" t="str">
        <f t="shared" si="787"/>
        <v/>
      </c>
      <c r="CV613" s="39" t="str">
        <f t="shared" si="787"/>
        <v/>
      </c>
      <c r="CW613" s="39" t="str">
        <f t="shared" si="787"/>
        <v/>
      </c>
      <c r="CX613" s="39" t="str">
        <f t="shared" si="790"/>
        <v/>
      </c>
      <c r="CY613" s="39" t="str">
        <f t="shared" si="778"/>
        <v/>
      </c>
      <c r="CZ613" s="39" t="str">
        <f t="shared" si="778"/>
        <v/>
      </c>
      <c r="DA613" s="39" t="str">
        <f t="shared" si="778"/>
        <v/>
      </c>
      <c r="DB613" s="39" t="str">
        <f t="shared" si="778"/>
        <v/>
      </c>
      <c r="DC613" s="39" t="str">
        <f t="shared" si="778"/>
        <v/>
      </c>
      <c r="DD613" s="39" t="str">
        <f t="shared" si="778"/>
        <v/>
      </c>
      <c r="DE613" s="39" t="str">
        <f t="shared" si="778"/>
        <v/>
      </c>
      <c r="DF613" s="39" t="str">
        <f t="shared" si="778"/>
        <v/>
      </c>
      <c r="DG613" s="39" t="str">
        <f t="shared" si="786"/>
        <v/>
      </c>
      <c r="DH613" s="39" t="str">
        <f t="shared" si="786"/>
        <v/>
      </c>
      <c r="DI613" s="39" t="str">
        <f t="shared" si="786"/>
        <v/>
      </c>
      <c r="DJ613" s="39" t="str">
        <f t="shared" si="786"/>
        <v/>
      </c>
      <c r="DK613" s="39" t="str">
        <f t="shared" si="786"/>
        <v/>
      </c>
      <c r="DL613" s="39" t="str">
        <f t="shared" si="786"/>
        <v/>
      </c>
      <c r="DM613" s="39" t="str">
        <f t="shared" si="786"/>
        <v/>
      </c>
      <c r="DN613" s="39" t="str">
        <f t="shared" si="786"/>
        <v/>
      </c>
      <c r="DO613" s="39" t="str">
        <f t="shared" si="786"/>
        <v/>
      </c>
      <c r="DP613" s="39" t="str">
        <f t="shared" si="784"/>
        <v/>
      </c>
      <c r="DQ613" s="39" t="str">
        <f t="shared" si="784"/>
        <v/>
      </c>
      <c r="DR613" s="39" t="str">
        <f t="shared" si="784"/>
        <v/>
      </c>
      <c r="DS613" s="39" t="str">
        <f t="shared" si="784"/>
        <v/>
      </c>
      <c r="DT613" s="39" t="str">
        <f t="shared" si="783"/>
        <v/>
      </c>
      <c r="DU613" s="39" t="str">
        <f t="shared" si="783"/>
        <v/>
      </c>
      <c r="DV613" s="39" t="str">
        <f t="shared" si="783"/>
        <v/>
      </c>
      <c r="DW613" s="39" t="str">
        <f t="shared" si="783"/>
        <v/>
      </c>
      <c r="DX613" s="39" t="str">
        <f t="shared" si="783"/>
        <v/>
      </c>
      <c r="DY613" s="39" t="str">
        <f t="shared" si="783"/>
        <v/>
      </c>
      <c r="DZ613" s="39" t="str">
        <f t="shared" si="783"/>
        <v/>
      </c>
      <c r="EA613" s="39" t="str">
        <f t="shared" si="783"/>
        <v/>
      </c>
      <c r="EB613" s="39" t="str">
        <f t="shared" si="791"/>
        <v/>
      </c>
      <c r="EC613" s="39" t="str">
        <f t="shared" si="791"/>
        <v/>
      </c>
      <c r="ED613" s="39" t="str">
        <f t="shared" si="791"/>
        <v/>
      </c>
      <c r="EE613" s="39" t="str">
        <f t="shared" si="791"/>
        <v/>
      </c>
      <c r="EF613" s="39" t="str">
        <f t="shared" si="791"/>
        <v/>
      </c>
      <c r="EG613" s="39" t="str">
        <f t="shared" si="782"/>
        <v/>
      </c>
      <c r="EH613" s="39" t="str">
        <f t="shared" si="782"/>
        <v/>
      </c>
      <c r="EI613" s="39" t="str">
        <f t="shared" si="782"/>
        <v/>
      </c>
      <c r="EJ613" s="39" t="str">
        <f t="shared" si="782"/>
        <v/>
      </c>
      <c r="EK613" s="39" t="str">
        <f t="shared" si="782"/>
        <v/>
      </c>
      <c r="EL613" s="39" t="str">
        <f t="shared" si="782"/>
        <v/>
      </c>
      <c r="EM613" s="39" t="str">
        <f t="shared" si="782"/>
        <v/>
      </c>
      <c r="EN613" s="39" t="str">
        <f t="shared" si="782"/>
        <v/>
      </c>
      <c r="EO613" s="39" t="str">
        <f t="shared" si="785"/>
        <v/>
      </c>
    </row>
    <row r="614" spans="75:145">
      <c r="BW614" s="39" t="str">
        <f t="shared" si="770"/>
        <v/>
      </c>
      <c r="BX614" s="39" t="str">
        <f t="shared" si="789"/>
        <v/>
      </c>
      <c r="BY614" s="39" t="str">
        <f t="shared" si="789"/>
        <v/>
      </c>
      <c r="BZ614" s="39" t="str">
        <f t="shared" si="789"/>
        <v/>
      </c>
      <c r="CA614" s="39" t="str">
        <f t="shared" si="789"/>
        <v/>
      </c>
      <c r="CB614" s="39" t="str">
        <f t="shared" si="788"/>
        <v/>
      </c>
      <c r="CC614" s="39" t="str">
        <f t="shared" si="788"/>
        <v/>
      </c>
      <c r="CD614" s="39" t="str">
        <f t="shared" si="788"/>
        <v/>
      </c>
      <c r="CE614" s="39" t="str">
        <f t="shared" si="788"/>
        <v/>
      </c>
      <c r="CF614" s="39" t="str">
        <f t="shared" si="788"/>
        <v/>
      </c>
      <c r="CG614" s="39" t="str">
        <f t="shared" si="788"/>
        <v/>
      </c>
      <c r="CH614" s="39" t="str">
        <f t="shared" si="787"/>
        <v/>
      </c>
      <c r="CI614" s="39" t="str">
        <f t="shared" si="787"/>
        <v/>
      </c>
      <c r="CJ614" s="39" t="str">
        <f t="shared" si="787"/>
        <v/>
      </c>
      <c r="CK614" s="39" t="str">
        <f t="shared" si="787"/>
        <v/>
      </c>
      <c r="CL614" s="39" t="str">
        <f t="shared" si="787"/>
        <v/>
      </c>
      <c r="CM614" s="39" t="str">
        <f t="shared" si="787"/>
        <v/>
      </c>
      <c r="CN614" s="39" t="str">
        <f t="shared" si="787"/>
        <v/>
      </c>
      <c r="CO614" s="39" t="str">
        <f t="shared" si="787"/>
        <v/>
      </c>
      <c r="CP614" s="39" t="str">
        <f t="shared" si="787"/>
        <v/>
      </c>
      <c r="CQ614" s="39" t="str">
        <f t="shared" si="787"/>
        <v/>
      </c>
      <c r="CR614" s="39" t="str">
        <f t="shared" si="787"/>
        <v/>
      </c>
      <c r="CS614" s="39" t="str">
        <f t="shared" si="787"/>
        <v/>
      </c>
      <c r="CT614" s="39" t="str">
        <f t="shared" si="787"/>
        <v/>
      </c>
      <c r="CU614" s="39" t="str">
        <f t="shared" si="787"/>
        <v/>
      </c>
      <c r="CV614" s="39" t="str">
        <f t="shared" si="787"/>
        <v/>
      </c>
      <c r="CW614" s="39" t="str">
        <f t="shared" si="787"/>
        <v/>
      </c>
      <c r="CX614" s="39" t="str">
        <f t="shared" si="790"/>
        <v/>
      </c>
      <c r="CY614" s="39" t="str">
        <f t="shared" si="778"/>
        <v/>
      </c>
      <c r="CZ614" s="39" t="str">
        <f t="shared" si="778"/>
        <v/>
      </c>
      <c r="DA614" s="39" t="str">
        <f t="shared" si="778"/>
        <v/>
      </c>
      <c r="DB614" s="39" t="str">
        <f t="shared" si="778"/>
        <v/>
      </c>
      <c r="DC614" s="39" t="str">
        <f t="shared" si="778"/>
        <v/>
      </c>
      <c r="DD614" s="39" t="str">
        <f t="shared" si="778"/>
        <v/>
      </c>
      <c r="DE614" s="39" t="str">
        <f t="shared" si="778"/>
        <v/>
      </c>
      <c r="DF614" s="39" t="str">
        <f t="shared" si="778"/>
        <v/>
      </c>
      <c r="DG614" s="39" t="str">
        <f t="shared" si="786"/>
        <v/>
      </c>
      <c r="DH614" s="39" t="str">
        <f t="shared" si="786"/>
        <v/>
      </c>
      <c r="DI614" s="39" t="str">
        <f t="shared" si="786"/>
        <v/>
      </c>
      <c r="DJ614" s="39" t="str">
        <f t="shared" si="786"/>
        <v/>
      </c>
      <c r="DK614" s="39" t="str">
        <f t="shared" si="786"/>
        <v/>
      </c>
      <c r="DL614" s="39" t="str">
        <f t="shared" si="786"/>
        <v/>
      </c>
      <c r="DM614" s="39" t="str">
        <f t="shared" si="786"/>
        <v/>
      </c>
      <c r="DN614" s="39" t="str">
        <f t="shared" si="786"/>
        <v/>
      </c>
      <c r="DO614" s="39" t="str">
        <f t="shared" si="786"/>
        <v/>
      </c>
      <c r="DP614" s="39" t="str">
        <f t="shared" si="784"/>
        <v/>
      </c>
      <c r="DQ614" s="39" t="str">
        <f t="shared" si="784"/>
        <v/>
      </c>
      <c r="DR614" s="39" t="str">
        <f t="shared" si="784"/>
        <v/>
      </c>
      <c r="DS614" s="39" t="str">
        <f t="shared" si="784"/>
        <v/>
      </c>
      <c r="DT614" s="39" t="str">
        <f t="shared" si="783"/>
        <v/>
      </c>
      <c r="DU614" s="39" t="str">
        <f t="shared" si="783"/>
        <v/>
      </c>
      <c r="DV614" s="39" t="str">
        <f t="shared" si="783"/>
        <v/>
      </c>
      <c r="DW614" s="39" t="str">
        <f t="shared" si="783"/>
        <v/>
      </c>
      <c r="DX614" s="39" t="str">
        <f t="shared" si="783"/>
        <v/>
      </c>
      <c r="DY614" s="39" t="str">
        <f t="shared" si="783"/>
        <v/>
      </c>
      <c r="DZ614" s="39" t="str">
        <f t="shared" si="783"/>
        <v/>
      </c>
      <c r="EA614" s="39" t="str">
        <f t="shared" si="783"/>
        <v/>
      </c>
      <c r="EB614" s="39" t="str">
        <f t="shared" si="791"/>
        <v/>
      </c>
      <c r="EC614" s="39" t="str">
        <f t="shared" si="791"/>
        <v/>
      </c>
      <c r="ED614" s="39" t="str">
        <f t="shared" si="791"/>
        <v/>
      </c>
      <c r="EE614" s="39" t="str">
        <f t="shared" si="791"/>
        <v/>
      </c>
      <c r="EF614" s="39" t="str">
        <f t="shared" si="791"/>
        <v/>
      </c>
      <c r="EG614" s="39" t="str">
        <f t="shared" si="782"/>
        <v/>
      </c>
      <c r="EH614" s="39" t="str">
        <f t="shared" si="782"/>
        <v/>
      </c>
      <c r="EI614" s="39" t="str">
        <f t="shared" si="782"/>
        <v/>
      </c>
      <c r="EJ614" s="39" t="str">
        <f t="shared" si="782"/>
        <v/>
      </c>
      <c r="EK614" s="39" t="str">
        <f t="shared" si="782"/>
        <v/>
      </c>
      <c r="EL614" s="39" t="str">
        <f t="shared" si="782"/>
        <v/>
      </c>
      <c r="EM614" s="39" t="str">
        <f t="shared" si="782"/>
        <v/>
      </c>
      <c r="EN614" s="39" t="str">
        <f t="shared" si="782"/>
        <v/>
      </c>
      <c r="EO614" s="39" t="str">
        <f t="shared" si="785"/>
        <v/>
      </c>
    </row>
    <row r="615" spans="75:145">
      <c r="BW615" s="39" t="str">
        <f t="shared" ref="BW615:BW678" si="792">CONCATENATE(BX615,BY615,BZ615,CA615,CB615,CC615,CD615,CE615,CF615,CG615,CH615,CI615,CJ615,CK615,CL615,CM615,CN615,CO615,CP615,CQ615,CR615,CS615,CT615,CU615,CV615,CW615,CX615,CY615,CZ615,DA615,DB615,DC615,DD615,DE615,DF615,DG615,DH615,DI615,DJ615,DK615,DL615,DM615,DN615,DO615,DP615,DQ615,DR615,DS615,DT615,DU615,DV615,DW615,DX615,DY615,DZ615,EA615,EB615,EC615,ED615,EE615,EF615,EG615,EH615,EI615,EJ615,EK615,EL615,EM615,EN615,EO615)</f>
        <v/>
      </c>
      <c r="BX615" s="39" t="str">
        <f t="shared" si="789"/>
        <v/>
      </c>
      <c r="BY615" s="39" t="str">
        <f t="shared" si="789"/>
        <v/>
      </c>
      <c r="BZ615" s="39" t="str">
        <f t="shared" si="789"/>
        <v/>
      </c>
      <c r="CA615" s="39" t="str">
        <f t="shared" si="789"/>
        <v/>
      </c>
      <c r="CB615" s="39" t="str">
        <f t="shared" si="788"/>
        <v/>
      </c>
      <c r="CC615" s="39" t="str">
        <f t="shared" si="788"/>
        <v/>
      </c>
      <c r="CD615" s="39" t="str">
        <f t="shared" si="788"/>
        <v/>
      </c>
      <c r="CE615" s="39" t="str">
        <f t="shared" si="788"/>
        <v/>
      </c>
      <c r="CF615" s="39" t="str">
        <f t="shared" si="788"/>
        <v/>
      </c>
      <c r="CG615" s="39" t="str">
        <f t="shared" si="788"/>
        <v/>
      </c>
      <c r="CH615" s="39" t="str">
        <f t="shared" si="787"/>
        <v/>
      </c>
      <c r="CI615" s="39" t="str">
        <f t="shared" si="787"/>
        <v/>
      </c>
      <c r="CJ615" s="39" t="str">
        <f t="shared" si="787"/>
        <v/>
      </c>
      <c r="CK615" s="39" t="str">
        <f t="shared" si="787"/>
        <v/>
      </c>
      <c r="CL615" s="39" t="str">
        <f t="shared" si="787"/>
        <v/>
      </c>
      <c r="CM615" s="39" t="str">
        <f t="shared" si="787"/>
        <v/>
      </c>
      <c r="CN615" s="39" t="str">
        <f t="shared" si="787"/>
        <v/>
      </c>
      <c r="CO615" s="39" t="str">
        <f t="shared" si="787"/>
        <v/>
      </c>
      <c r="CP615" s="39" t="str">
        <f t="shared" si="787"/>
        <v/>
      </c>
      <c r="CQ615" s="39" t="str">
        <f t="shared" si="787"/>
        <v/>
      </c>
      <c r="CR615" s="39" t="str">
        <f t="shared" si="787"/>
        <v/>
      </c>
      <c r="CS615" s="39" t="str">
        <f t="shared" si="787"/>
        <v/>
      </c>
      <c r="CT615" s="39" t="str">
        <f t="shared" si="787"/>
        <v/>
      </c>
      <c r="CU615" s="39" t="str">
        <f t="shared" si="787"/>
        <v/>
      </c>
      <c r="CV615" s="39" t="str">
        <f t="shared" si="787"/>
        <v/>
      </c>
      <c r="CW615" s="39" t="str">
        <f t="shared" si="787"/>
        <v/>
      </c>
      <c r="CX615" s="39" t="str">
        <f t="shared" si="790"/>
        <v/>
      </c>
      <c r="CY615" s="39" t="str">
        <f t="shared" si="778"/>
        <v/>
      </c>
      <c r="CZ615" s="39" t="str">
        <f t="shared" si="778"/>
        <v/>
      </c>
      <c r="DA615" s="39" t="str">
        <f t="shared" si="778"/>
        <v/>
      </c>
      <c r="DB615" s="39" t="str">
        <f t="shared" si="778"/>
        <v/>
      </c>
      <c r="DC615" s="39" t="str">
        <f t="shared" si="778"/>
        <v/>
      </c>
      <c r="DD615" s="39" t="str">
        <f t="shared" si="778"/>
        <v/>
      </c>
      <c r="DE615" s="39" t="str">
        <f t="shared" si="778"/>
        <v/>
      </c>
      <c r="DF615" s="39" t="str">
        <f t="shared" si="778"/>
        <v/>
      </c>
      <c r="DG615" s="39" t="str">
        <f t="shared" si="786"/>
        <v/>
      </c>
      <c r="DH615" s="39" t="str">
        <f t="shared" si="786"/>
        <v/>
      </c>
      <c r="DI615" s="39" t="str">
        <f t="shared" si="786"/>
        <v/>
      </c>
      <c r="DJ615" s="39" t="str">
        <f t="shared" si="786"/>
        <v/>
      </c>
      <c r="DK615" s="39" t="str">
        <f t="shared" si="786"/>
        <v/>
      </c>
      <c r="DL615" s="39" t="str">
        <f t="shared" si="786"/>
        <v/>
      </c>
      <c r="DM615" s="39" t="str">
        <f t="shared" si="786"/>
        <v/>
      </c>
      <c r="DN615" s="39" t="str">
        <f t="shared" si="786"/>
        <v/>
      </c>
      <c r="DO615" s="39" t="str">
        <f t="shared" si="786"/>
        <v/>
      </c>
      <c r="DP615" s="39" t="str">
        <f t="shared" si="784"/>
        <v/>
      </c>
      <c r="DQ615" s="39" t="str">
        <f t="shared" si="784"/>
        <v/>
      </c>
      <c r="DR615" s="39" t="str">
        <f t="shared" si="784"/>
        <v/>
      </c>
      <c r="DS615" s="39" t="str">
        <f t="shared" si="784"/>
        <v/>
      </c>
      <c r="DT615" s="39" t="str">
        <f t="shared" si="783"/>
        <v/>
      </c>
      <c r="DU615" s="39" t="str">
        <f t="shared" si="783"/>
        <v/>
      </c>
      <c r="DV615" s="39" t="str">
        <f t="shared" si="783"/>
        <v/>
      </c>
      <c r="DW615" s="39" t="str">
        <f t="shared" si="783"/>
        <v/>
      </c>
      <c r="DX615" s="39" t="str">
        <f t="shared" si="783"/>
        <v/>
      </c>
      <c r="DY615" s="39" t="str">
        <f t="shared" si="783"/>
        <v/>
      </c>
      <c r="DZ615" s="39" t="str">
        <f t="shared" si="783"/>
        <v/>
      </c>
      <c r="EA615" s="39" t="str">
        <f t="shared" si="783"/>
        <v/>
      </c>
      <c r="EB615" s="39" t="str">
        <f t="shared" si="791"/>
        <v/>
      </c>
      <c r="EC615" s="39" t="str">
        <f t="shared" si="791"/>
        <v/>
      </c>
      <c r="ED615" s="39" t="str">
        <f t="shared" si="791"/>
        <v/>
      </c>
      <c r="EE615" s="39" t="str">
        <f t="shared" si="791"/>
        <v/>
      </c>
      <c r="EF615" s="39" t="str">
        <f t="shared" si="791"/>
        <v/>
      </c>
      <c r="EG615" s="39" t="str">
        <f t="shared" si="782"/>
        <v/>
      </c>
      <c r="EH615" s="39" t="str">
        <f t="shared" si="782"/>
        <v/>
      </c>
      <c r="EI615" s="39" t="str">
        <f t="shared" si="782"/>
        <v/>
      </c>
      <c r="EJ615" s="39" t="str">
        <f t="shared" si="782"/>
        <v/>
      </c>
      <c r="EK615" s="39" t="str">
        <f t="shared" si="782"/>
        <v/>
      </c>
      <c r="EL615" s="39" t="str">
        <f t="shared" si="782"/>
        <v/>
      </c>
      <c r="EM615" s="39" t="str">
        <f t="shared" si="782"/>
        <v/>
      </c>
      <c r="EN615" s="39" t="str">
        <f t="shared" si="782"/>
        <v/>
      </c>
      <c r="EO615" s="39" t="str">
        <f t="shared" si="785"/>
        <v/>
      </c>
    </row>
    <row r="616" spans="75:145">
      <c r="BW616" s="39" t="str">
        <f t="shared" si="792"/>
        <v/>
      </c>
      <c r="BX616" s="39" t="str">
        <f t="shared" si="789"/>
        <v/>
      </c>
      <c r="BY616" s="39" t="str">
        <f t="shared" si="789"/>
        <v/>
      </c>
      <c r="BZ616" s="39" t="str">
        <f t="shared" si="789"/>
        <v/>
      </c>
      <c r="CA616" s="39" t="str">
        <f t="shared" si="789"/>
        <v/>
      </c>
      <c r="CB616" s="39" t="str">
        <f t="shared" si="788"/>
        <v/>
      </c>
      <c r="CC616" s="39" t="str">
        <f t="shared" si="788"/>
        <v/>
      </c>
      <c r="CD616" s="39" t="str">
        <f t="shared" si="788"/>
        <v/>
      </c>
      <c r="CE616" s="39" t="str">
        <f t="shared" si="788"/>
        <v/>
      </c>
      <c r="CF616" s="39" t="str">
        <f t="shared" si="788"/>
        <v/>
      </c>
      <c r="CG616" s="39" t="str">
        <f t="shared" si="788"/>
        <v/>
      </c>
      <c r="CH616" s="39" t="str">
        <f t="shared" si="787"/>
        <v/>
      </c>
      <c r="CI616" s="39" t="str">
        <f t="shared" si="787"/>
        <v/>
      </c>
      <c r="CJ616" s="39" t="str">
        <f t="shared" si="787"/>
        <v/>
      </c>
      <c r="CK616" s="39" t="str">
        <f t="shared" si="787"/>
        <v/>
      </c>
      <c r="CL616" s="39" t="str">
        <f t="shared" si="787"/>
        <v/>
      </c>
      <c r="CM616" s="39" t="str">
        <f t="shared" si="787"/>
        <v/>
      </c>
      <c r="CN616" s="39" t="str">
        <f t="shared" si="787"/>
        <v/>
      </c>
      <c r="CO616" s="39" t="str">
        <f t="shared" si="787"/>
        <v/>
      </c>
      <c r="CP616" s="39" t="str">
        <f t="shared" si="787"/>
        <v/>
      </c>
      <c r="CQ616" s="39" t="str">
        <f t="shared" si="787"/>
        <v/>
      </c>
      <c r="CR616" s="39" t="str">
        <f t="shared" si="787"/>
        <v/>
      </c>
      <c r="CS616" s="39" t="str">
        <f t="shared" si="787"/>
        <v/>
      </c>
      <c r="CT616" s="39" t="str">
        <f t="shared" si="787"/>
        <v/>
      </c>
      <c r="CU616" s="39" t="str">
        <f t="shared" si="787"/>
        <v/>
      </c>
      <c r="CV616" s="39" t="str">
        <f t="shared" si="787"/>
        <v/>
      </c>
      <c r="CW616" s="39" t="str">
        <f t="shared" si="787"/>
        <v/>
      </c>
      <c r="CX616" s="39" t="str">
        <f t="shared" si="790"/>
        <v/>
      </c>
      <c r="CY616" s="39" t="str">
        <f t="shared" si="778"/>
        <v/>
      </c>
      <c r="CZ616" s="39" t="str">
        <f t="shared" si="778"/>
        <v/>
      </c>
      <c r="DA616" s="39" t="str">
        <f t="shared" si="778"/>
        <v/>
      </c>
      <c r="DB616" s="39" t="str">
        <f t="shared" si="778"/>
        <v/>
      </c>
      <c r="DC616" s="39" t="str">
        <f t="shared" si="778"/>
        <v/>
      </c>
      <c r="DD616" s="39" t="str">
        <f t="shared" si="778"/>
        <v/>
      </c>
      <c r="DE616" s="39" t="str">
        <f t="shared" si="778"/>
        <v/>
      </c>
      <c r="DF616" s="39" t="str">
        <f t="shared" si="778"/>
        <v/>
      </c>
      <c r="DG616" s="39" t="str">
        <f t="shared" si="786"/>
        <v/>
      </c>
      <c r="DH616" s="39" t="str">
        <f t="shared" si="786"/>
        <v/>
      </c>
      <c r="DI616" s="39" t="str">
        <f t="shared" si="786"/>
        <v/>
      </c>
      <c r="DJ616" s="39" t="str">
        <f t="shared" si="786"/>
        <v/>
      </c>
      <c r="DK616" s="39" t="str">
        <f t="shared" si="786"/>
        <v/>
      </c>
      <c r="DL616" s="39" t="str">
        <f t="shared" si="786"/>
        <v/>
      </c>
      <c r="DM616" s="39" t="str">
        <f t="shared" si="786"/>
        <v/>
      </c>
      <c r="DN616" s="39" t="str">
        <f t="shared" si="786"/>
        <v/>
      </c>
      <c r="DO616" s="39" t="str">
        <f t="shared" si="786"/>
        <v/>
      </c>
      <c r="DP616" s="39" t="str">
        <f t="shared" si="784"/>
        <v/>
      </c>
      <c r="DQ616" s="39" t="str">
        <f t="shared" si="784"/>
        <v/>
      </c>
      <c r="DR616" s="39" t="str">
        <f t="shared" si="784"/>
        <v/>
      </c>
      <c r="DS616" s="39" t="str">
        <f t="shared" si="784"/>
        <v/>
      </c>
      <c r="DT616" s="39" t="str">
        <f t="shared" si="783"/>
        <v/>
      </c>
      <c r="DU616" s="39" t="str">
        <f t="shared" si="783"/>
        <v/>
      </c>
      <c r="DV616" s="39" t="str">
        <f t="shared" si="783"/>
        <v/>
      </c>
      <c r="DW616" s="39" t="str">
        <f t="shared" si="783"/>
        <v/>
      </c>
      <c r="DX616" s="39" t="str">
        <f t="shared" si="783"/>
        <v/>
      </c>
      <c r="DY616" s="39" t="str">
        <f t="shared" si="783"/>
        <v/>
      </c>
      <c r="DZ616" s="39" t="str">
        <f t="shared" si="783"/>
        <v/>
      </c>
      <c r="EA616" s="39" t="str">
        <f t="shared" si="783"/>
        <v/>
      </c>
      <c r="EB616" s="39" t="str">
        <f t="shared" si="791"/>
        <v/>
      </c>
      <c r="EC616" s="39" t="str">
        <f t="shared" si="791"/>
        <v/>
      </c>
      <c r="ED616" s="39" t="str">
        <f t="shared" si="791"/>
        <v/>
      </c>
      <c r="EE616" s="39" t="str">
        <f t="shared" si="791"/>
        <v/>
      </c>
      <c r="EF616" s="39" t="str">
        <f t="shared" si="791"/>
        <v/>
      </c>
      <c r="EG616" s="39" t="str">
        <f t="shared" si="782"/>
        <v/>
      </c>
      <c r="EH616" s="39" t="str">
        <f t="shared" si="782"/>
        <v/>
      </c>
      <c r="EI616" s="39" t="str">
        <f t="shared" si="782"/>
        <v/>
      </c>
      <c r="EJ616" s="39" t="str">
        <f t="shared" si="782"/>
        <v/>
      </c>
      <c r="EK616" s="39" t="str">
        <f t="shared" si="782"/>
        <v/>
      </c>
      <c r="EL616" s="39" t="str">
        <f t="shared" si="782"/>
        <v/>
      </c>
      <c r="EM616" s="39" t="str">
        <f t="shared" si="782"/>
        <v/>
      </c>
      <c r="EN616" s="39" t="str">
        <f t="shared" si="782"/>
        <v/>
      </c>
      <c r="EO616" s="39" t="str">
        <f t="shared" si="785"/>
        <v/>
      </c>
    </row>
    <row r="617" spans="75:145">
      <c r="BW617" s="39" t="str">
        <f t="shared" si="792"/>
        <v/>
      </c>
      <c r="BX617" s="39" t="str">
        <f t="shared" si="789"/>
        <v/>
      </c>
      <c r="BY617" s="39" t="str">
        <f t="shared" si="789"/>
        <v/>
      </c>
      <c r="BZ617" s="39" t="str">
        <f t="shared" si="789"/>
        <v/>
      </c>
      <c r="CA617" s="39" t="str">
        <f t="shared" si="789"/>
        <v/>
      </c>
      <c r="CB617" s="39" t="str">
        <f t="shared" si="788"/>
        <v/>
      </c>
      <c r="CC617" s="39" t="str">
        <f t="shared" si="788"/>
        <v/>
      </c>
      <c r="CD617" s="39" t="str">
        <f t="shared" si="788"/>
        <v/>
      </c>
      <c r="CE617" s="39" t="str">
        <f t="shared" si="788"/>
        <v/>
      </c>
      <c r="CF617" s="39" t="str">
        <f t="shared" si="788"/>
        <v/>
      </c>
      <c r="CG617" s="39" t="str">
        <f t="shared" si="788"/>
        <v/>
      </c>
      <c r="CH617" s="39" t="str">
        <f t="shared" si="787"/>
        <v/>
      </c>
      <c r="CI617" s="39" t="str">
        <f t="shared" si="787"/>
        <v/>
      </c>
      <c r="CJ617" s="39" t="str">
        <f t="shared" si="787"/>
        <v/>
      </c>
      <c r="CK617" s="39" t="str">
        <f t="shared" si="787"/>
        <v/>
      </c>
      <c r="CL617" s="39" t="str">
        <f t="shared" si="787"/>
        <v/>
      </c>
      <c r="CM617" s="39" t="str">
        <f t="shared" si="787"/>
        <v/>
      </c>
      <c r="CN617" s="39" t="str">
        <f t="shared" si="787"/>
        <v/>
      </c>
      <c r="CO617" s="39" t="str">
        <f t="shared" si="787"/>
        <v/>
      </c>
      <c r="CP617" s="39" t="str">
        <f t="shared" si="787"/>
        <v/>
      </c>
      <c r="CQ617" s="39" t="str">
        <f t="shared" si="787"/>
        <v/>
      </c>
      <c r="CR617" s="39" t="str">
        <f t="shared" si="787"/>
        <v/>
      </c>
      <c r="CS617" s="39" t="str">
        <f t="shared" si="787"/>
        <v/>
      </c>
      <c r="CT617" s="39" t="str">
        <f t="shared" si="787"/>
        <v/>
      </c>
      <c r="CU617" s="39" t="str">
        <f t="shared" si="787"/>
        <v/>
      </c>
      <c r="CV617" s="39" t="str">
        <f t="shared" si="787"/>
        <v/>
      </c>
      <c r="CW617" s="39" t="str">
        <f t="shared" si="787"/>
        <v/>
      </c>
      <c r="CX617" s="39" t="str">
        <f t="shared" si="790"/>
        <v/>
      </c>
      <c r="CY617" s="39" t="str">
        <f t="shared" si="778"/>
        <v/>
      </c>
      <c r="CZ617" s="39" t="str">
        <f t="shared" si="778"/>
        <v/>
      </c>
      <c r="DA617" s="39" t="str">
        <f t="shared" si="778"/>
        <v/>
      </c>
      <c r="DB617" s="39" t="str">
        <f t="shared" si="778"/>
        <v/>
      </c>
      <c r="DC617" s="39" t="str">
        <f t="shared" si="778"/>
        <v/>
      </c>
      <c r="DD617" s="39" t="str">
        <f t="shared" si="778"/>
        <v/>
      </c>
      <c r="DE617" s="39" t="str">
        <f t="shared" si="778"/>
        <v/>
      </c>
      <c r="DF617" s="39" t="str">
        <f t="shared" si="778"/>
        <v/>
      </c>
      <c r="DG617" s="39" t="str">
        <f t="shared" si="786"/>
        <v/>
      </c>
      <c r="DH617" s="39" t="str">
        <f t="shared" si="786"/>
        <v/>
      </c>
      <c r="DI617" s="39" t="str">
        <f t="shared" si="786"/>
        <v/>
      </c>
      <c r="DJ617" s="39" t="str">
        <f t="shared" si="786"/>
        <v/>
      </c>
      <c r="DK617" s="39" t="str">
        <f t="shared" si="786"/>
        <v/>
      </c>
      <c r="DL617" s="39" t="str">
        <f t="shared" si="786"/>
        <v/>
      </c>
      <c r="DM617" s="39" t="str">
        <f t="shared" si="786"/>
        <v/>
      </c>
      <c r="DN617" s="39" t="str">
        <f t="shared" si="786"/>
        <v/>
      </c>
      <c r="DO617" s="39" t="str">
        <f t="shared" si="786"/>
        <v/>
      </c>
      <c r="DP617" s="39" t="str">
        <f t="shared" si="784"/>
        <v/>
      </c>
      <c r="DQ617" s="39" t="str">
        <f t="shared" si="784"/>
        <v/>
      </c>
      <c r="DR617" s="39" t="str">
        <f t="shared" si="784"/>
        <v/>
      </c>
      <c r="DS617" s="39" t="str">
        <f t="shared" si="784"/>
        <v/>
      </c>
      <c r="DT617" s="39" t="str">
        <f t="shared" si="783"/>
        <v/>
      </c>
      <c r="DU617" s="39" t="str">
        <f t="shared" si="783"/>
        <v/>
      </c>
      <c r="DV617" s="39" t="str">
        <f t="shared" si="783"/>
        <v/>
      </c>
      <c r="DW617" s="39" t="str">
        <f t="shared" si="783"/>
        <v/>
      </c>
      <c r="DX617" s="39" t="str">
        <f t="shared" si="783"/>
        <v/>
      </c>
      <c r="DY617" s="39" t="str">
        <f t="shared" si="783"/>
        <v/>
      </c>
      <c r="DZ617" s="39" t="str">
        <f t="shared" si="783"/>
        <v/>
      </c>
      <c r="EA617" s="39" t="str">
        <f t="shared" si="783"/>
        <v/>
      </c>
      <c r="EB617" s="39" t="str">
        <f t="shared" si="791"/>
        <v/>
      </c>
      <c r="EC617" s="39" t="str">
        <f t="shared" si="791"/>
        <v/>
      </c>
      <c r="ED617" s="39" t="str">
        <f t="shared" si="791"/>
        <v/>
      </c>
      <c r="EE617" s="39" t="str">
        <f t="shared" si="791"/>
        <v/>
      </c>
      <c r="EF617" s="39" t="str">
        <f t="shared" si="791"/>
        <v/>
      </c>
      <c r="EG617" s="39" t="str">
        <f t="shared" si="782"/>
        <v/>
      </c>
      <c r="EH617" s="39" t="str">
        <f t="shared" si="782"/>
        <v/>
      </c>
      <c r="EI617" s="39" t="str">
        <f t="shared" si="782"/>
        <v/>
      </c>
      <c r="EJ617" s="39" t="str">
        <f t="shared" si="782"/>
        <v/>
      </c>
      <c r="EK617" s="39" t="str">
        <f t="shared" si="782"/>
        <v/>
      </c>
      <c r="EL617" s="39" t="str">
        <f t="shared" si="782"/>
        <v/>
      </c>
      <c r="EM617" s="39" t="str">
        <f t="shared" si="782"/>
        <v/>
      </c>
      <c r="EN617" s="39" t="str">
        <f t="shared" si="782"/>
        <v/>
      </c>
      <c r="EO617" s="39" t="str">
        <f t="shared" si="785"/>
        <v/>
      </c>
    </row>
    <row r="618" spans="75:145">
      <c r="BW618" s="39" t="str">
        <f t="shared" si="792"/>
        <v/>
      </c>
      <c r="BX618" s="39" t="str">
        <f t="shared" si="789"/>
        <v/>
      </c>
      <c r="BY618" s="39" t="str">
        <f t="shared" si="789"/>
        <v/>
      </c>
      <c r="BZ618" s="39" t="str">
        <f t="shared" si="789"/>
        <v/>
      </c>
      <c r="CA618" s="39" t="str">
        <f t="shared" si="789"/>
        <v/>
      </c>
      <c r="CB618" s="39" t="str">
        <f t="shared" si="788"/>
        <v/>
      </c>
      <c r="CC618" s="39" t="str">
        <f t="shared" si="788"/>
        <v/>
      </c>
      <c r="CD618" s="39" t="str">
        <f t="shared" si="788"/>
        <v/>
      </c>
      <c r="CE618" s="39" t="str">
        <f t="shared" si="788"/>
        <v/>
      </c>
      <c r="CF618" s="39" t="str">
        <f t="shared" si="788"/>
        <v/>
      </c>
      <c r="CG618" s="39" t="str">
        <f t="shared" si="788"/>
        <v/>
      </c>
      <c r="CH618" s="39" t="str">
        <f t="shared" si="787"/>
        <v/>
      </c>
      <c r="CI618" s="39" t="str">
        <f t="shared" si="787"/>
        <v/>
      </c>
      <c r="CJ618" s="39" t="str">
        <f t="shared" si="787"/>
        <v/>
      </c>
      <c r="CK618" s="39" t="str">
        <f t="shared" si="787"/>
        <v/>
      </c>
      <c r="CL618" s="39" t="str">
        <f t="shared" si="787"/>
        <v/>
      </c>
      <c r="CM618" s="39" t="str">
        <f t="shared" si="787"/>
        <v/>
      </c>
      <c r="CN618" s="39" t="str">
        <f t="shared" si="787"/>
        <v/>
      </c>
      <c r="CO618" s="39" t="str">
        <f t="shared" si="787"/>
        <v/>
      </c>
      <c r="CP618" s="39" t="str">
        <f t="shared" si="787"/>
        <v/>
      </c>
      <c r="CQ618" s="39" t="str">
        <f t="shared" si="787"/>
        <v/>
      </c>
      <c r="CR618" s="39" t="str">
        <f t="shared" si="787"/>
        <v/>
      </c>
      <c r="CS618" s="39" t="str">
        <f t="shared" si="787"/>
        <v/>
      </c>
      <c r="CT618" s="39" t="str">
        <f t="shared" si="787"/>
        <v/>
      </c>
      <c r="CU618" s="39" t="str">
        <f t="shared" si="787"/>
        <v/>
      </c>
      <c r="CV618" s="39" t="str">
        <f t="shared" si="787"/>
        <v/>
      </c>
      <c r="CW618" s="39" t="str">
        <f t="shared" si="787"/>
        <v/>
      </c>
      <c r="CX618" s="39" t="str">
        <f t="shared" si="790"/>
        <v/>
      </c>
      <c r="CY618" s="39" t="str">
        <f t="shared" si="778"/>
        <v/>
      </c>
      <c r="CZ618" s="39" t="str">
        <f t="shared" si="778"/>
        <v/>
      </c>
      <c r="DA618" s="39" t="str">
        <f t="shared" si="778"/>
        <v/>
      </c>
      <c r="DB618" s="39" t="str">
        <f t="shared" si="778"/>
        <v/>
      </c>
      <c r="DC618" s="39" t="str">
        <f t="shared" si="778"/>
        <v/>
      </c>
      <c r="DD618" s="39" t="str">
        <f t="shared" si="778"/>
        <v/>
      </c>
      <c r="DE618" s="39" t="str">
        <f t="shared" si="778"/>
        <v/>
      </c>
      <c r="DF618" s="39" t="str">
        <f t="shared" si="778"/>
        <v/>
      </c>
      <c r="DG618" s="39" t="str">
        <f t="shared" si="786"/>
        <v/>
      </c>
      <c r="DH618" s="39" t="str">
        <f t="shared" si="786"/>
        <v/>
      </c>
      <c r="DI618" s="39" t="str">
        <f t="shared" si="786"/>
        <v/>
      </c>
      <c r="DJ618" s="39" t="str">
        <f t="shared" si="786"/>
        <v/>
      </c>
      <c r="DK618" s="39" t="str">
        <f t="shared" si="786"/>
        <v/>
      </c>
      <c r="DL618" s="39" t="str">
        <f t="shared" si="786"/>
        <v/>
      </c>
      <c r="DM618" s="39" t="str">
        <f t="shared" si="786"/>
        <v/>
      </c>
      <c r="DN618" s="39" t="str">
        <f t="shared" si="786"/>
        <v/>
      </c>
      <c r="DO618" s="39" t="str">
        <f t="shared" si="786"/>
        <v/>
      </c>
      <c r="DP618" s="39" t="str">
        <f t="shared" si="784"/>
        <v/>
      </c>
      <c r="DQ618" s="39" t="str">
        <f t="shared" si="784"/>
        <v/>
      </c>
      <c r="DR618" s="39" t="str">
        <f t="shared" si="784"/>
        <v/>
      </c>
      <c r="DS618" s="39" t="str">
        <f t="shared" si="784"/>
        <v/>
      </c>
      <c r="DT618" s="39" t="str">
        <f t="shared" si="783"/>
        <v/>
      </c>
      <c r="DU618" s="39" t="str">
        <f t="shared" si="783"/>
        <v/>
      </c>
      <c r="DV618" s="39" t="str">
        <f t="shared" si="783"/>
        <v/>
      </c>
      <c r="DW618" s="39" t="str">
        <f t="shared" si="783"/>
        <v/>
      </c>
      <c r="DX618" s="39" t="str">
        <f t="shared" si="783"/>
        <v/>
      </c>
      <c r="DY618" s="39" t="str">
        <f t="shared" si="783"/>
        <v/>
      </c>
      <c r="DZ618" s="39" t="str">
        <f t="shared" si="783"/>
        <v/>
      </c>
      <c r="EA618" s="39" t="str">
        <f t="shared" si="783"/>
        <v/>
      </c>
      <c r="EB618" s="39" t="str">
        <f t="shared" si="791"/>
        <v/>
      </c>
      <c r="EC618" s="39" t="str">
        <f t="shared" si="791"/>
        <v/>
      </c>
      <c r="ED618" s="39" t="str">
        <f t="shared" si="791"/>
        <v/>
      </c>
      <c r="EE618" s="39" t="str">
        <f t="shared" si="791"/>
        <v/>
      </c>
      <c r="EF618" s="39" t="str">
        <f t="shared" si="791"/>
        <v/>
      </c>
      <c r="EG618" s="39" t="str">
        <f t="shared" si="782"/>
        <v/>
      </c>
      <c r="EH618" s="39" t="str">
        <f t="shared" si="782"/>
        <v/>
      </c>
      <c r="EI618" s="39" t="str">
        <f t="shared" si="782"/>
        <v/>
      </c>
      <c r="EJ618" s="39" t="str">
        <f t="shared" si="782"/>
        <v/>
      </c>
      <c r="EK618" s="39" t="str">
        <f t="shared" si="782"/>
        <v/>
      </c>
      <c r="EL618" s="39" t="str">
        <f t="shared" si="782"/>
        <v/>
      </c>
      <c r="EM618" s="39" t="str">
        <f t="shared" si="782"/>
        <v/>
      </c>
      <c r="EN618" s="39" t="str">
        <f t="shared" si="782"/>
        <v/>
      </c>
      <c r="EO618" s="39" t="str">
        <f t="shared" si="785"/>
        <v/>
      </c>
    </row>
    <row r="619" spans="75:145">
      <c r="BW619" s="39" t="str">
        <f t="shared" si="792"/>
        <v/>
      </c>
      <c r="BX619" s="39" t="str">
        <f t="shared" si="789"/>
        <v/>
      </c>
      <c r="BY619" s="39" t="str">
        <f t="shared" si="789"/>
        <v/>
      </c>
      <c r="BZ619" s="39" t="str">
        <f t="shared" si="789"/>
        <v/>
      </c>
      <c r="CA619" s="39" t="str">
        <f t="shared" si="789"/>
        <v/>
      </c>
      <c r="CB619" s="39" t="str">
        <f t="shared" si="788"/>
        <v/>
      </c>
      <c r="CC619" s="39" t="str">
        <f t="shared" si="788"/>
        <v/>
      </c>
      <c r="CD619" s="39" t="str">
        <f t="shared" si="788"/>
        <v/>
      </c>
      <c r="CE619" s="39" t="str">
        <f t="shared" si="788"/>
        <v/>
      </c>
      <c r="CF619" s="39" t="str">
        <f t="shared" si="788"/>
        <v/>
      </c>
      <c r="CG619" s="39" t="str">
        <f t="shared" si="788"/>
        <v/>
      </c>
      <c r="CH619" s="39" t="str">
        <f t="shared" si="787"/>
        <v/>
      </c>
      <c r="CI619" s="39" t="str">
        <f t="shared" si="787"/>
        <v/>
      </c>
      <c r="CJ619" s="39" t="str">
        <f t="shared" si="787"/>
        <v/>
      </c>
      <c r="CK619" s="39" t="str">
        <f t="shared" si="787"/>
        <v/>
      </c>
      <c r="CL619" s="39" t="str">
        <f t="shared" si="787"/>
        <v/>
      </c>
      <c r="CM619" s="39" t="str">
        <f t="shared" si="787"/>
        <v/>
      </c>
      <c r="CN619" s="39" t="str">
        <f t="shared" si="787"/>
        <v/>
      </c>
      <c r="CO619" s="39" t="str">
        <f t="shared" si="787"/>
        <v/>
      </c>
      <c r="CP619" s="39" t="str">
        <f t="shared" si="787"/>
        <v/>
      </c>
      <c r="CQ619" s="39" t="str">
        <f t="shared" si="787"/>
        <v/>
      </c>
      <c r="CR619" s="39" t="str">
        <f t="shared" si="787"/>
        <v/>
      </c>
      <c r="CS619" s="39" t="str">
        <f t="shared" si="787"/>
        <v/>
      </c>
      <c r="CT619" s="39" t="str">
        <f t="shared" si="787"/>
        <v/>
      </c>
      <c r="CU619" s="39" t="str">
        <f t="shared" si="787"/>
        <v/>
      </c>
      <c r="CV619" s="39" t="str">
        <f t="shared" si="787"/>
        <v/>
      </c>
      <c r="CW619" s="39" t="str">
        <f t="shared" si="787"/>
        <v/>
      </c>
      <c r="CX619" s="39" t="str">
        <f t="shared" si="790"/>
        <v/>
      </c>
      <c r="CY619" s="39" t="str">
        <f t="shared" si="778"/>
        <v/>
      </c>
      <c r="CZ619" s="39" t="str">
        <f t="shared" si="778"/>
        <v/>
      </c>
      <c r="DA619" s="39" t="str">
        <f t="shared" si="778"/>
        <v/>
      </c>
      <c r="DB619" s="39" t="str">
        <f t="shared" si="778"/>
        <v/>
      </c>
      <c r="DC619" s="39" t="str">
        <f t="shared" si="778"/>
        <v/>
      </c>
      <c r="DD619" s="39" t="str">
        <f t="shared" si="778"/>
        <v/>
      </c>
      <c r="DE619" s="39" t="str">
        <f t="shared" si="778"/>
        <v/>
      </c>
      <c r="DF619" s="39" t="str">
        <f t="shared" si="778"/>
        <v/>
      </c>
      <c r="DG619" s="39" t="str">
        <f t="shared" si="786"/>
        <v/>
      </c>
      <c r="DH619" s="39" t="str">
        <f t="shared" si="786"/>
        <v/>
      </c>
      <c r="DI619" s="39" t="str">
        <f t="shared" si="786"/>
        <v/>
      </c>
      <c r="DJ619" s="39" t="str">
        <f t="shared" si="786"/>
        <v/>
      </c>
      <c r="DK619" s="39" t="str">
        <f t="shared" si="786"/>
        <v/>
      </c>
      <c r="DL619" s="39" t="str">
        <f t="shared" si="786"/>
        <v/>
      </c>
      <c r="DM619" s="39" t="str">
        <f t="shared" si="786"/>
        <v/>
      </c>
      <c r="DN619" s="39" t="str">
        <f t="shared" si="786"/>
        <v/>
      </c>
      <c r="DO619" s="39" t="str">
        <f t="shared" si="786"/>
        <v/>
      </c>
      <c r="DP619" s="39" t="str">
        <f t="shared" si="784"/>
        <v/>
      </c>
      <c r="DQ619" s="39" t="str">
        <f t="shared" si="784"/>
        <v/>
      </c>
      <c r="DR619" s="39" t="str">
        <f t="shared" si="784"/>
        <v/>
      </c>
      <c r="DS619" s="39" t="str">
        <f t="shared" si="784"/>
        <v/>
      </c>
      <c r="DT619" s="39" t="str">
        <f t="shared" si="783"/>
        <v/>
      </c>
      <c r="DU619" s="39" t="str">
        <f t="shared" si="783"/>
        <v/>
      </c>
      <c r="DV619" s="39" t="str">
        <f t="shared" si="783"/>
        <v/>
      </c>
      <c r="DW619" s="39" t="str">
        <f t="shared" si="783"/>
        <v/>
      </c>
      <c r="DX619" s="39" t="str">
        <f t="shared" si="783"/>
        <v/>
      </c>
      <c r="DY619" s="39" t="str">
        <f t="shared" si="783"/>
        <v/>
      </c>
      <c r="DZ619" s="39" t="str">
        <f t="shared" si="783"/>
        <v/>
      </c>
      <c r="EA619" s="39" t="str">
        <f t="shared" si="783"/>
        <v/>
      </c>
      <c r="EB619" s="39" t="str">
        <f t="shared" si="791"/>
        <v/>
      </c>
      <c r="EC619" s="39" t="str">
        <f t="shared" si="791"/>
        <v/>
      </c>
      <c r="ED619" s="39" t="str">
        <f t="shared" si="791"/>
        <v/>
      </c>
      <c r="EE619" s="39" t="str">
        <f t="shared" si="791"/>
        <v/>
      </c>
      <c r="EF619" s="39" t="str">
        <f t="shared" si="791"/>
        <v/>
      </c>
      <c r="EG619" s="39" t="str">
        <f t="shared" si="782"/>
        <v/>
      </c>
      <c r="EH619" s="39" t="str">
        <f t="shared" si="782"/>
        <v/>
      </c>
      <c r="EI619" s="39" t="str">
        <f t="shared" si="782"/>
        <v/>
      </c>
      <c r="EJ619" s="39" t="str">
        <f t="shared" si="782"/>
        <v/>
      </c>
      <c r="EK619" s="39" t="str">
        <f t="shared" si="782"/>
        <v/>
      </c>
      <c r="EL619" s="39" t="str">
        <f t="shared" si="782"/>
        <v/>
      </c>
      <c r="EM619" s="39" t="str">
        <f t="shared" si="782"/>
        <v/>
      </c>
      <c r="EN619" s="39" t="str">
        <f t="shared" si="782"/>
        <v/>
      </c>
      <c r="EO619" s="39" t="str">
        <f t="shared" si="785"/>
        <v/>
      </c>
    </row>
    <row r="620" spans="75:145">
      <c r="BW620" s="39" t="str">
        <f t="shared" si="792"/>
        <v/>
      </c>
      <c r="BX620" s="39" t="str">
        <f t="shared" si="789"/>
        <v/>
      </c>
      <c r="BY620" s="39" t="str">
        <f t="shared" si="789"/>
        <v/>
      </c>
      <c r="BZ620" s="39" t="str">
        <f t="shared" si="789"/>
        <v/>
      </c>
      <c r="CA620" s="39" t="str">
        <f t="shared" si="789"/>
        <v/>
      </c>
      <c r="CB620" s="39" t="str">
        <f t="shared" si="788"/>
        <v/>
      </c>
      <c r="CC620" s="39" t="str">
        <f t="shared" si="788"/>
        <v/>
      </c>
      <c r="CD620" s="39" t="str">
        <f t="shared" si="788"/>
        <v/>
      </c>
      <c r="CE620" s="39" t="str">
        <f t="shared" si="788"/>
        <v/>
      </c>
      <c r="CF620" s="39" t="str">
        <f t="shared" si="788"/>
        <v/>
      </c>
      <c r="CG620" s="39" t="str">
        <f t="shared" si="788"/>
        <v/>
      </c>
      <c r="CH620" s="39" t="str">
        <f t="shared" si="787"/>
        <v/>
      </c>
      <c r="CI620" s="39" t="str">
        <f t="shared" si="787"/>
        <v/>
      </c>
      <c r="CJ620" s="39" t="str">
        <f t="shared" si="787"/>
        <v/>
      </c>
      <c r="CK620" s="39" t="str">
        <f t="shared" si="787"/>
        <v/>
      </c>
      <c r="CL620" s="39" t="str">
        <f t="shared" si="787"/>
        <v/>
      </c>
      <c r="CM620" s="39" t="str">
        <f t="shared" si="787"/>
        <v/>
      </c>
      <c r="CN620" s="39" t="str">
        <f t="shared" si="787"/>
        <v/>
      </c>
      <c r="CO620" s="39" t="str">
        <f t="shared" si="787"/>
        <v/>
      </c>
      <c r="CP620" s="39" t="str">
        <f t="shared" si="787"/>
        <v/>
      </c>
      <c r="CQ620" s="39" t="str">
        <f t="shared" si="787"/>
        <v/>
      </c>
      <c r="CR620" s="39" t="str">
        <f t="shared" si="787"/>
        <v/>
      </c>
      <c r="CS620" s="39" t="str">
        <f t="shared" si="787"/>
        <v/>
      </c>
      <c r="CT620" s="39" t="str">
        <f t="shared" si="787"/>
        <v/>
      </c>
      <c r="CU620" s="39" t="str">
        <f t="shared" si="787"/>
        <v/>
      </c>
      <c r="CV620" s="39" t="str">
        <f t="shared" si="787"/>
        <v/>
      </c>
      <c r="CW620" s="39" t="str">
        <f t="shared" si="787"/>
        <v/>
      </c>
      <c r="CX620" s="39" t="str">
        <f t="shared" si="790"/>
        <v/>
      </c>
      <c r="CY620" s="39" t="str">
        <f t="shared" si="778"/>
        <v/>
      </c>
      <c r="CZ620" s="39" t="str">
        <f t="shared" si="778"/>
        <v/>
      </c>
      <c r="DA620" s="39" t="str">
        <f t="shared" si="778"/>
        <v/>
      </c>
      <c r="DB620" s="39" t="str">
        <f t="shared" si="778"/>
        <v/>
      </c>
      <c r="DC620" s="39" t="str">
        <f t="shared" si="778"/>
        <v/>
      </c>
      <c r="DD620" s="39" t="str">
        <f t="shared" si="778"/>
        <v/>
      </c>
      <c r="DE620" s="39" t="str">
        <f t="shared" si="778"/>
        <v/>
      </c>
      <c r="DF620" s="39" t="str">
        <f t="shared" si="778"/>
        <v/>
      </c>
      <c r="DG620" s="39" t="str">
        <f t="shared" si="786"/>
        <v/>
      </c>
      <c r="DH620" s="39" t="str">
        <f t="shared" si="786"/>
        <v/>
      </c>
      <c r="DI620" s="39" t="str">
        <f t="shared" si="786"/>
        <v/>
      </c>
      <c r="DJ620" s="39" t="str">
        <f t="shared" si="786"/>
        <v/>
      </c>
      <c r="DK620" s="39" t="str">
        <f t="shared" si="786"/>
        <v/>
      </c>
      <c r="DL620" s="39" t="str">
        <f t="shared" si="786"/>
        <v/>
      </c>
      <c r="DM620" s="39" t="str">
        <f t="shared" si="786"/>
        <v/>
      </c>
      <c r="DN620" s="39" t="str">
        <f t="shared" si="786"/>
        <v/>
      </c>
      <c r="DO620" s="39" t="str">
        <f t="shared" si="786"/>
        <v/>
      </c>
      <c r="DP620" s="39" t="str">
        <f t="shared" si="784"/>
        <v/>
      </c>
      <c r="DQ620" s="39" t="str">
        <f t="shared" si="784"/>
        <v/>
      </c>
      <c r="DR620" s="39" t="str">
        <f t="shared" si="784"/>
        <v/>
      </c>
      <c r="DS620" s="39" t="str">
        <f t="shared" si="784"/>
        <v/>
      </c>
      <c r="DT620" s="39" t="str">
        <f t="shared" si="783"/>
        <v/>
      </c>
      <c r="DU620" s="39" t="str">
        <f t="shared" si="783"/>
        <v/>
      </c>
      <c r="DV620" s="39" t="str">
        <f t="shared" si="783"/>
        <v/>
      </c>
      <c r="DW620" s="39" t="str">
        <f t="shared" si="783"/>
        <v/>
      </c>
      <c r="DX620" s="39" t="str">
        <f t="shared" si="783"/>
        <v/>
      </c>
      <c r="DY620" s="39" t="str">
        <f t="shared" si="783"/>
        <v/>
      </c>
      <c r="DZ620" s="39" t="str">
        <f t="shared" si="783"/>
        <v/>
      </c>
      <c r="EA620" s="39" t="str">
        <f t="shared" si="783"/>
        <v/>
      </c>
      <c r="EB620" s="39" t="str">
        <f t="shared" si="791"/>
        <v/>
      </c>
      <c r="EC620" s="39" t="str">
        <f t="shared" si="791"/>
        <v/>
      </c>
      <c r="ED620" s="39" t="str">
        <f t="shared" si="791"/>
        <v/>
      </c>
      <c r="EE620" s="39" t="str">
        <f t="shared" si="791"/>
        <v/>
      </c>
      <c r="EF620" s="39" t="str">
        <f t="shared" si="791"/>
        <v/>
      </c>
      <c r="EG620" s="39" t="str">
        <f t="shared" si="782"/>
        <v/>
      </c>
      <c r="EH620" s="39" t="str">
        <f t="shared" si="782"/>
        <v/>
      </c>
      <c r="EI620" s="39" t="str">
        <f t="shared" si="782"/>
        <v/>
      </c>
      <c r="EJ620" s="39" t="str">
        <f t="shared" si="782"/>
        <v/>
      </c>
      <c r="EK620" s="39" t="str">
        <f t="shared" si="782"/>
        <v/>
      </c>
      <c r="EL620" s="39" t="str">
        <f t="shared" si="782"/>
        <v/>
      </c>
      <c r="EM620" s="39" t="str">
        <f t="shared" si="782"/>
        <v/>
      </c>
      <c r="EN620" s="39" t="str">
        <f t="shared" si="782"/>
        <v/>
      </c>
      <c r="EO620" s="39" t="str">
        <f t="shared" si="785"/>
        <v/>
      </c>
    </row>
    <row r="621" spans="75:145">
      <c r="BW621" s="39" t="str">
        <f t="shared" si="792"/>
        <v/>
      </c>
      <c r="BX621" s="39" t="str">
        <f t="shared" si="789"/>
        <v/>
      </c>
      <c r="BY621" s="39" t="str">
        <f t="shared" si="789"/>
        <v/>
      </c>
      <c r="BZ621" s="39" t="str">
        <f t="shared" si="789"/>
        <v/>
      </c>
      <c r="CA621" s="39" t="str">
        <f t="shared" si="789"/>
        <v/>
      </c>
      <c r="CB621" s="39" t="str">
        <f t="shared" si="788"/>
        <v/>
      </c>
      <c r="CC621" s="39" t="str">
        <f t="shared" si="788"/>
        <v/>
      </c>
      <c r="CD621" s="39" t="str">
        <f t="shared" si="788"/>
        <v/>
      </c>
      <c r="CE621" s="39" t="str">
        <f t="shared" si="788"/>
        <v/>
      </c>
      <c r="CF621" s="39" t="str">
        <f t="shared" si="788"/>
        <v/>
      </c>
      <c r="CG621" s="39" t="str">
        <f t="shared" si="788"/>
        <v/>
      </c>
      <c r="CH621" s="39" t="str">
        <f t="shared" si="787"/>
        <v/>
      </c>
      <c r="CI621" s="39" t="str">
        <f t="shared" si="787"/>
        <v/>
      </c>
      <c r="CJ621" s="39" t="str">
        <f t="shared" si="787"/>
        <v/>
      </c>
      <c r="CK621" s="39" t="str">
        <f t="shared" si="787"/>
        <v/>
      </c>
      <c r="CL621" s="39" t="str">
        <f t="shared" si="787"/>
        <v/>
      </c>
      <c r="CM621" s="39" t="str">
        <f t="shared" si="787"/>
        <v/>
      </c>
      <c r="CN621" s="39" t="str">
        <f t="shared" si="787"/>
        <v/>
      </c>
      <c r="CO621" s="39" t="str">
        <f t="shared" si="787"/>
        <v/>
      </c>
      <c r="CP621" s="39" t="str">
        <f t="shared" si="787"/>
        <v/>
      </c>
      <c r="CQ621" s="39" t="str">
        <f t="shared" si="787"/>
        <v/>
      </c>
      <c r="CR621" s="39" t="str">
        <f t="shared" si="787"/>
        <v/>
      </c>
      <c r="CS621" s="39" t="str">
        <f t="shared" si="787"/>
        <v/>
      </c>
      <c r="CT621" s="39" t="str">
        <f t="shared" si="787"/>
        <v/>
      </c>
      <c r="CU621" s="39" t="str">
        <f t="shared" si="787"/>
        <v/>
      </c>
      <c r="CV621" s="39" t="str">
        <f t="shared" si="787"/>
        <v/>
      </c>
      <c r="CW621" s="39" t="str">
        <f t="shared" si="787"/>
        <v/>
      </c>
      <c r="CX621" s="39" t="str">
        <f t="shared" si="790"/>
        <v/>
      </c>
      <c r="CY621" s="39" t="str">
        <f t="shared" si="778"/>
        <v/>
      </c>
      <c r="CZ621" s="39" t="str">
        <f t="shared" si="778"/>
        <v/>
      </c>
      <c r="DA621" s="39" t="str">
        <f t="shared" si="778"/>
        <v/>
      </c>
      <c r="DB621" s="39" t="str">
        <f t="shared" si="778"/>
        <v/>
      </c>
      <c r="DC621" s="39" t="str">
        <f t="shared" si="778"/>
        <v/>
      </c>
      <c r="DD621" s="39" t="str">
        <f t="shared" si="778"/>
        <v/>
      </c>
      <c r="DE621" s="39" t="str">
        <f t="shared" si="778"/>
        <v/>
      </c>
      <c r="DF621" s="39" t="str">
        <f t="shared" si="778"/>
        <v/>
      </c>
      <c r="DG621" s="39" t="str">
        <f t="shared" si="786"/>
        <v/>
      </c>
      <c r="DH621" s="39" t="str">
        <f t="shared" si="786"/>
        <v/>
      </c>
      <c r="DI621" s="39" t="str">
        <f t="shared" si="786"/>
        <v/>
      </c>
      <c r="DJ621" s="39" t="str">
        <f t="shared" si="786"/>
        <v/>
      </c>
      <c r="DK621" s="39" t="str">
        <f t="shared" si="786"/>
        <v/>
      </c>
      <c r="DL621" s="39" t="str">
        <f t="shared" si="786"/>
        <v/>
      </c>
      <c r="DM621" s="39" t="str">
        <f t="shared" si="786"/>
        <v/>
      </c>
      <c r="DN621" s="39" t="str">
        <f t="shared" si="786"/>
        <v/>
      </c>
      <c r="DO621" s="39" t="str">
        <f t="shared" si="786"/>
        <v/>
      </c>
      <c r="DP621" s="39" t="str">
        <f t="shared" si="784"/>
        <v/>
      </c>
      <c r="DQ621" s="39" t="str">
        <f t="shared" si="784"/>
        <v/>
      </c>
      <c r="DR621" s="39" t="str">
        <f t="shared" si="784"/>
        <v/>
      </c>
      <c r="DS621" s="39" t="str">
        <f t="shared" si="784"/>
        <v/>
      </c>
      <c r="DT621" s="39" t="str">
        <f t="shared" si="783"/>
        <v/>
      </c>
      <c r="DU621" s="39" t="str">
        <f t="shared" si="783"/>
        <v/>
      </c>
      <c r="DV621" s="39" t="str">
        <f t="shared" si="783"/>
        <v/>
      </c>
      <c r="DW621" s="39" t="str">
        <f t="shared" si="783"/>
        <v/>
      </c>
      <c r="DX621" s="39" t="str">
        <f t="shared" si="783"/>
        <v/>
      </c>
      <c r="DY621" s="39" t="str">
        <f t="shared" si="783"/>
        <v/>
      </c>
      <c r="DZ621" s="39" t="str">
        <f t="shared" si="783"/>
        <v/>
      </c>
      <c r="EA621" s="39" t="str">
        <f t="shared" si="783"/>
        <v/>
      </c>
      <c r="EB621" s="39" t="str">
        <f t="shared" si="791"/>
        <v/>
      </c>
      <c r="EC621" s="39" t="str">
        <f t="shared" si="791"/>
        <v/>
      </c>
      <c r="ED621" s="39" t="str">
        <f t="shared" si="791"/>
        <v/>
      </c>
      <c r="EE621" s="39" t="str">
        <f t="shared" si="791"/>
        <v/>
      </c>
      <c r="EF621" s="39" t="str">
        <f t="shared" si="791"/>
        <v/>
      </c>
      <c r="EG621" s="39" t="str">
        <f t="shared" si="782"/>
        <v/>
      </c>
      <c r="EH621" s="39" t="str">
        <f t="shared" si="782"/>
        <v/>
      </c>
      <c r="EI621" s="39" t="str">
        <f t="shared" si="782"/>
        <v/>
      </c>
      <c r="EJ621" s="39" t="str">
        <f t="shared" si="782"/>
        <v/>
      </c>
      <c r="EK621" s="39" t="str">
        <f t="shared" si="782"/>
        <v/>
      </c>
      <c r="EL621" s="39" t="str">
        <f t="shared" si="782"/>
        <v/>
      </c>
      <c r="EM621" s="39" t="str">
        <f t="shared" si="782"/>
        <v/>
      </c>
      <c r="EN621" s="39" t="str">
        <f t="shared" si="782"/>
        <v/>
      </c>
      <c r="EO621" s="39" t="str">
        <f t="shared" si="785"/>
        <v/>
      </c>
    </row>
    <row r="622" spans="75:145">
      <c r="BW622" s="39" t="str">
        <f t="shared" si="792"/>
        <v/>
      </c>
      <c r="BX622" s="39" t="str">
        <f t="shared" si="789"/>
        <v/>
      </c>
      <c r="BY622" s="39" t="str">
        <f t="shared" si="789"/>
        <v/>
      </c>
      <c r="BZ622" s="39" t="str">
        <f t="shared" si="789"/>
        <v/>
      </c>
      <c r="CA622" s="39" t="str">
        <f t="shared" si="789"/>
        <v/>
      </c>
      <c r="CB622" s="39" t="str">
        <f t="shared" si="788"/>
        <v/>
      </c>
      <c r="CC622" s="39" t="str">
        <f t="shared" si="788"/>
        <v/>
      </c>
      <c r="CD622" s="39" t="str">
        <f t="shared" si="788"/>
        <v/>
      </c>
      <c r="CE622" s="39" t="str">
        <f t="shared" si="788"/>
        <v/>
      </c>
      <c r="CF622" s="39" t="str">
        <f t="shared" si="788"/>
        <v/>
      </c>
      <c r="CG622" s="39" t="str">
        <f t="shared" si="788"/>
        <v/>
      </c>
      <c r="CH622" s="39" t="str">
        <f t="shared" si="787"/>
        <v/>
      </c>
      <c r="CI622" s="39" t="str">
        <f t="shared" si="787"/>
        <v/>
      </c>
      <c r="CJ622" s="39" t="str">
        <f t="shared" si="787"/>
        <v/>
      </c>
      <c r="CK622" s="39" t="str">
        <f t="shared" si="787"/>
        <v/>
      </c>
      <c r="CL622" s="39" t="str">
        <f t="shared" si="787"/>
        <v/>
      </c>
      <c r="CM622" s="39" t="str">
        <f t="shared" si="787"/>
        <v/>
      </c>
      <c r="CN622" s="39" t="str">
        <f t="shared" si="787"/>
        <v/>
      </c>
      <c r="CO622" s="39" t="str">
        <f t="shared" si="787"/>
        <v/>
      </c>
      <c r="CP622" s="39" t="str">
        <f t="shared" si="787"/>
        <v/>
      </c>
      <c r="CQ622" s="39" t="str">
        <f t="shared" si="787"/>
        <v/>
      </c>
      <c r="CR622" s="39" t="str">
        <f t="shared" si="787"/>
        <v/>
      </c>
      <c r="CS622" s="39" t="str">
        <f t="shared" si="787"/>
        <v/>
      </c>
      <c r="CT622" s="39" t="str">
        <f t="shared" si="787"/>
        <v/>
      </c>
      <c r="CU622" s="39" t="str">
        <f t="shared" si="787"/>
        <v/>
      </c>
      <c r="CV622" s="39" t="str">
        <f t="shared" si="787"/>
        <v/>
      </c>
      <c r="CW622" s="39" t="str">
        <f t="shared" si="787"/>
        <v/>
      </c>
      <c r="CX622" s="39" t="str">
        <f t="shared" si="790"/>
        <v/>
      </c>
      <c r="CY622" s="39" t="str">
        <f t="shared" si="778"/>
        <v/>
      </c>
      <c r="CZ622" s="39" t="str">
        <f t="shared" si="778"/>
        <v/>
      </c>
      <c r="DA622" s="39" t="str">
        <f t="shared" si="778"/>
        <v/>
      </c>
      <c r="DB622" s="39" t="str">
        <f t="shared" si="778"/>
        <v/>
      </c>
      <c r="DC622" s="39" t="str">
        <f t="shared" si="778"/>
        <v/>
      </c>
      <c r="DD622" s="39" t="str">
        <f t="shared" si="778"/>
        <v/>
      </c>
      <c r="DE622" s="39" t="str">
        <f t="shared" si="778"/>
        <v/>
      </c>
      <c r="DF622" s="39" t="str">
        <f t="shared" si="778"/>
        <v/>
      </c>
      <c r="DG622" s="39" t="str">
        <f t="shared" si="786"/>
        <v/>
      </c>
      <c r="DH622" s="39" t="str">
        <f t="shared" si="786"/>
        <v/>
      </c>
      <c r="DI622" s="39" t="str">
        <f t="shared" si="786"/>
        <v/>
      </c>
      <c r="DJ622" s="39" t="str">
        <f t="shared" si="786"/>
        <v/>
      </c>
      <c r="DK622" s="39" t="str">
        <f t="shared" si="786"/>
        <v/>
      </c>
      <c r="DL622" s="39" t="str">
        <f t="shared" si="786"/>
        <v/>
      </c>
      <c r="DM622" s="39" t="str">
        <f t="shared" si="786"/>
        <v/>
      </c>
      <c r="DN622" s="39" t="str">
        <f t="shared" si="786"/>
        <v/>
      </c>
      <c r="DO622" s="39" t="str">
        <f t="shared" si="786"/>
        <v/>
      </c>
      <c r="DP622" s="39" t="str">
        <f t="shared" si="784"/>
        <v/>
      </c>
      <c r="DQ622" s="39" t="str">
        <f t="shared" si="784"/>
        <v/>
      </c>
      <c r="DR622" s="39" t="str">
        <f t="shared" si="784"/>
        <v/>
      </c>
      <c r="DS622" s="39" t="str">
        <f t="shared" si="784"/>
        <v/>
      </c>
      <c r="DT622" s="39" t="str">
        <f t="shared" si="783"/>
        <v/>
      </c>
      <c r="DU622" s="39" t="str">
        <f t="shared" si="783"/>
        <v/>
      </c>
      <c r="DV622" s="39" t="str">
        <f t="shared" si="783"/>
        <v/>
      </c>
      <c r="DW622" s="39" t="str">
        <f t="shared" si="783"/>
        <v/>
      </c>
      <c r="DX622" s="39" t="str">
        <f t="shared" si="783"/>
        <v/>
      </c>
      <c r="DY622" s="39" t="str">
        <f t="shared" si="783"/>
        <v/>
      </c>
      <c r="DZ622" s="39" t="str">
        <f t="shared" si="783"/>
        <v/>
      </c>
      <c r="EA622" s="39" t="str">
        <f t="shared" si="783"/>
        <v/>
      </c>
      <c r="EB622" s="39" t="str">
        <f t="shared" si="791"/>
        <v/>
      </c>
      <c r="EC622" s="39" t="str">
        <f t="shared" si="791"/>
        <v/>
      </c>
      <c r="ED622" s="39" t="str">
        <f t="shared" si="791"/>
        <v/>
      </c>
      <c r="EE622" s="39" t="str">
        <f t="shared" si="791"/>
        <v/>
      </c>
      <c r="EF622" s="39" t="str">
        <f t="shared" si="791"/>
        <v/>
      </c>
      <c r="EG622" s="39" t="str">
        <f t="shared" si="782"/>
        <v/>
      </c>
      <c r="EH622" s="39" t="str">
        <f t="shared" si="782"/>
        <v/>
      </c>
      <c r="EI622" s="39" t="str">
        <f t="shared" si="782"/>
        <v/>
      </c>
      <c r="EJ622" s="39" t="str">
        <f t="shared" si="782"/>
        <v/>
      </c>
      <c r="EK622" s="39" t="str">
        <f t="shared" si="782"/>
        <v/>
      </c>
      <c r="EL622" s="39" t="str">
        <f t="shared" si="782"/>
        <v/>
      </c>
      <c r="EM622" s="39" t="str">
        <f t="shared" si="782"/>
        <v/>
      </c>
      <c r="EN622" s="39" t="str">
        <f t="shared" si="782"/>
        <v/>
      </c>
      <c r="EO622" s="39" t="str">
        <f t="shared" si="785"/>
        <v/>
      </c>
    </row>
    <row r="623" spans="75:145">
      <c r="BW623" s="39" t="str">
        <f t="shared" si="792"/>
        <v/>
      </c>
      <c r="BX623" s="39" t="str">
        <f t="shared" si="789"/>
        <v/>
      </c>
      <c r="BY623" s="39" t="str">
        <f t="shared" si="789"/>
        <v/>
      </c>
      <c r="BZ623" s="39" t="str">
        <f t="shared" si="789"/>
        <v/>
      </c>
      <c r="CA623" s="39" t="str">
        <f t="shared" si="789"/>
        <v/>
      </c>
      <c r="CB623" s="39" t="str">
        <f t="shared" si="788"/>
        <v/>
      </c>
      <c r="CC623" s="39" t="str">
        <f t="shared" si="788"/>
        <v/>
      </c>
      <c r="CD623" s="39" t="str">
        <f t="shared" si="788"/>
        <v/>
      </c>
      <c r="CE623" s="39" t="str">
        <f t="shared" si="788"/>
        <v/>
      </c>
      <c r="CF623" s="39" t="str">
        <f t="shared" si="788"/>
        <v/>
      </c>
      <c r="CG623" s="39" t="str">
        <f t="shared" si="788"/>
        <v/>
      </c>
      <c r="CH623" s="39" t="str">
        <f t="shared" si="787"/>
        <v/>
      </c>
      <c r="CI623" s="39" t="str">
        <f t="shared" si="787"/>
        <v/>
      </c>
      <c r="CJ623" s="39" t="str">
        <f t="shared" si="787"/>
        <v/>
      </c>
      <c r="CK623" s="39" t="str">
        <f t="shared" si="787"/>
        <v/>
      </c>
      <c r="CL623" s="39" t="str">
        <f t="shared" si="787"/>
        <v/>
      </c>
      <c r="CM623" s="39" t="str">
        <f t="shared" si="787"/>
        <v/>
      </c>
      <c r="CN623" s="39" t="str">
        <f t="shared" si="787"/>
        <v/>
      </c>
      <c r="CO623" s="39" t="str">
        <f t="shared" si="787"/>
        <v/>
      </c>
      <c r="CP623" s="39" t="str">
        <f t="shared" si="787"/>
        <v/>
      </c>
      <c r="CQ623" s="39" t="str">
        <f t="shared" si="787"/>
        <v/>
      </c>
      <c r="CR623" s="39" t="str">
        <f t="shared" si="787"/>
        <v/>
      </c>
      <c r="CS623" s="39" t="str">
        <f t="shared" si="787"/>
        <v/>
      </c>
      <c r="CT623" s="39" t="str">
        <f t="shared" si="787"/>
        <v/>
      </c>
      <c r="CU623" s="39" t="str">
        <f t="shared" si="787"/>
        <v/>
      </c>
      <c r="CV623" s="39" t="str">
        <f t="shared" si="787"/>
        <v/>
      </c>
      <c r="CW623" s="39" t="str">
        <f t="shared" si="787"/>
        <v/>
      </c>
      <c r="CX623" s="39" t="str">
        <f t="shared" si="790"/>
        <v/>
      </c>
      <c r="CY623" s="39" t="str">
        <f t="shared" si="778"/>
        <v/>
      </c>
      <c r="CZ623" s="39" t="str">
        <f t="shared" si="778"/>
        <v/>
      </c>
      <c r="DA623" s="39" t="str">
        <f t="shared" si="778"/>
        <v/>
      </c>
      <c r="DB623" s="39" t="str">
        <f t="shared" si="778"/>
        <v/>
      </c>
      <c r="DC623" s="39" t="str">
        <f t="shared" si="778"/>
        <v/>
      </c>
      <c r="DD623" s="39" t="str">
        <f t="shared" si="778"/>
        <v/>
      </c>
      <c r="DE623" s="39" t="str">
        <f t="shared" si="778"/>
        <v/>
      </c>
      <c r="DF623" s="39" t="str">
        <f t="shared" si="778"/>
        <v/>
      </c>
      <c r="DG623" s="39" t="str">
        <f t="shared" si="786"/>
        <v/>
      </c>
      <c r="DH623" s="39" t="str">
        <f t="shared" si="786"/>
        <v/>
      </c>
      <c r="DI623" s="39" t="str">
        <f t="shared" si="786"/>
        <v/>
      </c>
      <c r="DJ623" s="39" t="str">
        <f t="shared" si="786"/>
        <v/>
      </c>
      <c r="DK623" s="39" t="str">
        <f t="shared" si="786"/>
        <v/>
      </c>
      <c r="DL623" s="39" t="str">
        <f t="shared" si="786"/>
        <v/>
      </c>
      <c r="DM623" s="39" t="str">
        <f t="shared" si="786"/>
        <v/>
      </c>
      <c r="DN623" s="39" t="str">
        <f t="shared" si="786"/>
        <v/>
      </c>
      <c r="DO623" s="39" t="str">
        <f t="shared" si="786"/>
        <v/>
      </c>
      <c r="DP623" s="39" t="str">
        <f t="shared" si="784"/>
        <v/>
      </c>
      <c r="DQ623" s="39" t="str">
        <f t="shared" si="784"/>
        <v/>
      </c>
      <c r="DR623" s="39" t="str">
        <f t="shared" si="784"/>
        <v/>
      </c>
      <c r="DS623" s="39" t="str">
        <f t="shared" si="784"/>
        <v/>
      </c>
      <c r="DT623" s="39" t="str">
        <f t="shared" si="783"/>
        <v/>
      </c>
      <c r="DU623" s="39" t="str">
        <f t="shared" si="783"/>
        <v/>
      </c>
      <c r="DV623" s="39" t="str">
        <f t="shared" si="783"/>
        <v/>
      </c>
      <c r="DW623" s="39" t="str">
        <f t="shared" si="783"/>
        <v/>
      </c>
      <c r="DX623" s="39" t="str">
        <f t="shared" si="783"/>
        <v/>
      </c>
      <c r="DY623" s="39" t="str">
        <f t="shared" si="783"/>
        <v/>
      </c>
      <c r="DZ623" s="39" t="str">
        <f t="shared" si="783"/>
        <v/>
      </c>
      <c r="EA623" s="39" t="str">
        <f t="shared" si="783"/>
        <v/>
      </c>
      <c r="EB623" s="39" t="str">
        <f t="shared" si="791"/>
        <v/>
      </c>
      <c r="EC623" s="39" t="str">
        <f t="shared" si="791"/>
        <v/>
      </c>
      <c r="ED623" s="39" t="str">
        <f t="shared" si="791"/>
        <v/>
      </c>
      <c r="EE623" s="39" t="str">
        <f t="shared" si="791"/>
        <v/>
      </c>
      <c r="EF623" s="39" t="str">
        <f t="shared" si="791"/>
        <v/>
      </c>
      <c r="EG623" s="39" t="str">
        <f t="shared" si="782"/>
        <v/>
      </c>
      <c r="EH623" s="39" t="str">
        <f t="shared" si="782"/>
        <v/>
      </c>
      <c r="EI623" s="39" t="str">
        <f t="shared" si="782"/>
        <v/>
      </c>
      <c r="EJ623" s="39" t="str">
        <f t="shared" si="782"/>
        <v/>
      </c>
      <c r="EK623" s="39" t="str">
        <f t="shared" si="782"/>
        <v/>
      </c>
      <c r="EL623" s="39" t="str">
        <f t="shared" si="782"/>
        <v/>
      </c>
      <c r="EM623" s="39" t="str">
        <f t="shared" si="782"/>
        <v/>
      </c>
      <c r="EN623" s="39" t="str">
        <f t="shared" si="782"/>
        <v/>
      </c>
      <c r="EO623" s="39" t="str">
        <f t="shared" si="785"/>
        <v/>
      </c>
    </row>
    <row r="624" spans="75:145">
      <c r="BW624" s="39" t="str">
        <f t="shared" si="792"/>
        <v/>
      </c>
      <c r="BX624" s="39" t="str">
        <f t="shared" si="789"/>
        <v/>
      </c>
      <c r="BY624" s="39" t="str">
        <f t="shared" si="789"/>
        <v/>
      </c>
      <c r="BZ624" s="39" t="str">
        <f t="shared" si="789"/>
        <v/>
      </c>
      <c r="CA624" s="39" t="str">
        <f t="shared" si="789"/>
        <v/>
      </c>
      <c r="CB624" s="39" t="str">
        <f t="shared" si="788"/>
        <v/>
      </c>
      <c r="CC624" s="39" t="str">
        <f t="shared" si="788"/>
        <v/>
      </c>
      <c r="CD624" s="39" t="str">
        <f t="shared" si="788"/>
        <v/>
      </c>
      <c r="CE624" s="39" t="str">
        <f t="shared" si="788"/>
        <v/>
      </c>
      <c r="CF624" s="39" t="str">
        <f t="shared" si="788"/>
        <v/>
      </c>
      <c r="CG624" s="39" t="str">
        <f t="shared" si="788"/>
        <v/>
      </c>
      <c r="CH624" s="39" t="str">
        <f t="shared" si="787"/>
        <v/>
      </c>
      <c r="CI624" s="39" t="str">
        <f t="shared" si="787"/>
        <v/>
      </c>
      <c r="CJ624" s="39" t="str">
        <f t="shared" si="787"/>
        <v/>
      </c>
      <c r="CK624" s="39" t="str">
        <f t="shared" si="787"/>
        <v/>
      </c>
      <c r="CL624" s="39" t="str">
        <f t="shared" si="787"/>
        <v/>
      </c>
      <c r="CM624" s="39" t="str">
        <f t="shared" si="787"/>
        <v/>
      </c>
      <c r="CN624" s="39" t="str">
        <f t="shared" si="787"/>
        <v/>
      </c>
      <c r="CO624" s="39" t="str">
        <f t="shared" ref="CO624:DD639" si="793">IF(U624="","","|n|cffffcc00"&amp;CO$2&amp;"：|r"&amp;U624&amp;CO$1)</f>
        <v/>
      </c>
      <c r="CP624" s="39" t="str">
        <f t="shared" si="793"/>
        <v/>
      </c>
      <c r="CQ624" s="39" t="str">
        <f t="shared" si="793"/>
        <v/>
      </c>
      <c r="CR624" s="39" t="str">
        <f t="shared" si="793"/>
        <v/>
      </c>
      <c r="CS624" s="39" t="str">
        <f t="shared" si="793"/>
        <v/>
      </c>
      <c r="CT624" s="39" t="str">
        <f t="shared" si="793"/>
        <v/>
      </c>
      <c r="CU624" s="39" t="str">
        <f t="shared" si="793"/>
        <v/>
      </c>
      <c r="CV624" s="39" t="str">
        <f t="shared" si="793"/>
        <v/>
      </c>
      <c r="CW624" s="39" t="str">
        <f t="shared" si="793"/>
        <v/>
      </c>
      <c r="CX624" s="39" t="str">
        <f t="shared" si="790"/>
        <v/>
      </c>
      <c r="CY624" s="39" t="str">
        <f t="shared" si="778"/>
        <v/>
      </c>
      <c r="CZ624" s="39" t="str">
        <f t="shared" si="778"/>
        <v/>
      </c>
      <c r="DA624" s="39" t="str">
        <f t="shared" si="778"/>
        <v/>
      </c>
      <c r="DB624" s="39" t="str">
        <f t="shared" si="778"/>
        <v/>
      </c>
      <c r="DC624" s="39" t="str">
        <f t="shared" si="778"/>
        <v/>
      </c>
      <c r="DD624" s="39" t="str">
        <f t="shared" si="778"/>
        <v/>
      </c>
      <c r="DE624" s="39" t="str">
        <f t="shared" si="778"/>
        <v/>
      </c>
      <c r="DF624" s="39" t="str">
        <f t="shared" si="778"/>
        <v/>
      </c>
      <c r="DG624" s="39" t="str">
        <f t="shared" si="786"/>
        <v/>
      </c>
      <c r="DH624" s="39" t="str">
        <f t="shared" si="786"/>
        <v/>
      </c>
      <c r="DI624" s="39" t="str">
        <f t="shared" si="786"/>
        <v/>
      </c>
      <c r="DJ624" s="39" t="str">
        <f t="shared" si="786"/>
        <v/>
      </c>
      <c r="DK624" s="39" t="str">
        <f t="shared" si="786"/>
        <v/>
      </c>
      <c r="DL624" s="39" t="str">
        <f t="shared" si="786"/>
        <v/>
      </c>
      <c r="DM624" s="39" t="str">
        <f t="shared" si="786"/>
        <v/>
      </c>
      <c r="DN624" s="39" t="str">
        <f t="shared" si="786"/>
        <v/>
      </c>
      <c r="DO624" s="39" t="str">
        <f t="shared" si="786"/>
        <v/>
      </c>
      <c r="DP624" s="39" t="str">
        <f t="shared" si="784"/>
        <v/>
      </c>
      <c r="DQ624" s="39" t="str">
        <f t="shared" si="784"/>
        <v/>
      </c>
      <c r="DR624" s="39" t="str">
        <f t="shared" si="784"/>
        <v/>
      </c>
      <c r="DS624" s="39" t="str">
        <f t="shared" si="784"/>
        <v/>
      </c>
      <c r="DT624" s="39" t="str">
        <f t="shared" si="783"/>
        <v/>
      </c>
      <c r="DU624" s="39" t="str">
        <f t="shared" si="783"/>
        <v/>
      </c>
      <c r="DV624" s="39" t="str">
        <f t="shared" si="783"/>
        <v/>
      </c>
      <c r="DW624" s="39" t="str">
        <f t="shared" si="783"/>
        <v/>
      </c>
      <c r="DX624" s="39" t="str">
        <f t="shared" si="783"/>
        <v/>
      </c>
      <c r="DY624" s="39" t="str">
        <f t="shared" si="783"/>
        <v/>
      </c>
      <c r="DZ624" s="39" t="str">
        <f t="shared" si="783"/>
        <v/>
      </c>
      <c r="EA624" s="39" t="str">
        <f t="shared" si="783"/>
        <v/>
      </c>
      <c r="EB624" s="39" t="str">
        <f t="shared" si="791"/>
        <v/>
      </c>
      <c r="EC624" s="39" t="str">
        <f t="shared" si="791"/>
        <v/>
      </c>
      <c r="ED624" s="39" t="str">
        <f t="shared" si="791"/>
        <v/>
      </c>
      <c r="EE624" s="39" t="str">
        <f t="shared" si="791"/>
        <v/>
      </c>
      <c r="EF624" s="39" t="str">
        <f t="shared" si="791"/>
        <v/>
      </c>
      <c r="EG624" s="39" t="str">
        <f t="shared" si="782"/>
        <v/>
      </c>
      <c r="EH624" s="39" t="str">
        <f t="shared" si="782"/>
        <v/>
      </c>
      <c r="EI624" s="39" t="str">
        <f t="shared" si="782"/>
        <v/>
      </c>
      <c r="EJ624" s="39" t="str">
        <f t="shared" si="782"/>
        <v/>
      </c>
      <c r="EK624" s="39" t="str">
        <f t="shared" si="782"/>
        <v/>
      </c>
      <c r="EL624" s="39" t="str">
        <f t="shared" si="782"/>
        <v/>
      </c>
      <c r="EM624" s="39" t="str">
        <f t="shared" si="782"/>
        <v/>
      </c>
      <c r="EN624" s="39" t="str">
        <f t="shared" si="782"/>
        <v/>
      </c>
      <c r="EO624" s="39" t="str">
        <f t="shared" si="785"/>
        <v/>
      </c>
    </row>
    <row r="625" spans="75:145">
      <c r="BW625" s="39" t="str">
        <f t="shared" si="792"/>
        <v/>
      </c>
      <c r="BX625" s="39" t="str">
        <f t="shared" si="789"/>
        <v/>
      </c>
      <c r="BY625" s="39" t="str">
        <f t="shared" si="789"/>
        <v/>
      </c>
      <c r="BZ625" s="39" t="str">
        <f t="shared" si="789"/>
        <v/>
      </c>
      <c r="CA625" s="39" t="str">
        <f t="shared" si="789"/>
        <v/>
      </c>
      <c r="CB625" s="39" t="str">
        <f t="shared" si="788"/>
        <v/>
      </c>
      <c r="CC625" s="39" t="str">
        <f t="shared" si="788"/>
        <v/>
      </c>
      <c r="CD625" s="39" t="str">
        <f t="shared" si="788"/>
        <v/>
      </c>
      <c r="CE625" s="39" t="str">
        <f t="shared" si="788"/>
        <v/>
      </c>
      <c r="CF625" s="39" t="str">
        <f t="shared" si="788"/>
        <v/>
      </c>
      <c r="CG625" s="39" t="str">
        <f t="shared" si="788"/>
        <v/>
      </c>
      <c r="CH625" s="39" t="str">
        <f t="shared" si="788"/>
        <v/>
      </c>
      <c r="CI625" s="39" t="str">
        <f t="shared" si="788"/>
        <v/>
      </c>
      <c r="CJ625" s="39" t="str">
        <f t="shared" si="788"/>
        <v/>
      </c>
      <c r="CK625" s="39" t="str">
        <f t="shared" si="788"/>
        <v/>
      </c>
      <c r="CL625" s="39" t="str">
        <f t="shared" si="788"/>
        <v/>
      </c>
      <c r="CM625" s="39" t="str">
        <f t="shared" si="788"/>
        <v/>
      </c>
      <c r="CN625" s="39" t="str">
        <f t="shared" si="788"/>
        <v/>
      </c>
      <c r="CO625" s="39" t="str">
        <f t="shared" si="793"/>
        <v/>
      </c>
      <c r="CP625" s="39" t="str">
        <f t="shared" si="793"/>
        <v/>
      </c>
      <c r="CQ625" s="39" t="str">
        <f t="shared" si="793"/>
        <v/>
      </c>
      <c r="CR625" s="39" t="str">
        <f t="shared" si="793"/>
        <v/>
      </c>
      <c r="CS625" s="39" t="str">
        <f t="shared" si="793"/>
        <v/>
      </c>
      <c r="CT625" s="39" t="str">
        <f t="shared" si="793"/>
        <v/>
      </c>
      <c r="CU625" s="39" t="str">
        <f t="shared" si="793"/>
        <v/>
      </c>
      <c r="CV625" s="39" t="str">
        <f t="shared" si="793"/>
        <v/>
      </c>
      <c r="CW625" s="39" t="str">
        <f t="shared" si="793"/>
        <v/>
      </c>
      <c r="CX625" s="39" t="str">
        <f t="shared" si="790"/>
        <v/>
      </c>
      <c r="CY625" s="39" t="str">
        <f t="shared" si="778"/>
        <v/>
      </c>
      <c r="CZ625" s="39" t="str">
        <f t="shared" si="778"/>
        <v/>
      </c>
      <c r="DA625" s="39" t="str">
        <f t="shared" si="778"/>
        <v/>
      </c>
      <c r="DB625" s="39" t="str">
        <f t="shared" si="778"/>
        <v/>
      </c>
      <c r="DC625" s="39" t="str">
        <f t="shared" si="778"/>
        <v/>
      </c>
      <c r="DD625" s="39" t="str">
        <f t="shared" si="778"/>
        <v/>
      </c>
      <c r="DE625" s="39" t="str">
        <f t="shared" si="778"/>
        <v/>
      </c>
      <c r="DF625" s="39" t="str">
        <f t="shared" si="778"/>
        <v/>
      </c>
      <c r="DG625" s="39" t="str">
        <f t="shared" si="786"/>
        <v/>
      </c>
      <c r="DH625" s="39" t="str">
        <f t="shared" si="786"/>
        <v/>
      </c>
      <c r="DI625" s="39" t="str">
        <f t="shared" si="786"/>
        <v/>
      </c>
      <c r="DJ625" s="39" t="str">
        <f t="shared" si="786"/>
        <v/>
      </c>
      <c r="DK625" s="39" t="str">
        <f t="shared" si="786"/>
        <v/>
      </c>
      <c r="DL625" s="39" t="str">
        <f t="shared" si="786"/>
        <v/>
      </c>
      <c r="DM625" s="39" t="str">
        <f t="shared" si="786"/>
        <v/>
      </c>
      <c r="DN625" s="39" t="str">
        <f t="shared" si="786"/>
        <v/>
      </c>
      <c r="DO625" s="39" t="str">
        <f t="shared" si="786"/>
        <v/>
      </c>
      <c r="DP625" s="39" t="str">
        <f t="shared" si="784"/>
        <v/>
      </c>
      <c r="DQ625" s="39" t="str">
        <f t="shared" si="784"/>
        <v/>
      </c>
      <c r="DR625" s="39" t="str">
        <f t="shared" si="784"/>
        <v/>
      </c>
      <c r="DS625" s="39" t="str">
        <f t="shared" si="784"/>
        <v/>
      </c>
      <c r="DT625" s="39" t="str">
        <f t="shared" si="783"/>
        <v/>
      </c>
      <c r="DU625" s="39" t="str">
        <f t="shared" si="783"/>
        <v/>
      </c>
      <c r="DV625" s="39" t="str">
        <f t="shared" si="783"/>
        <v/>
      </c>
      <c r="DW625" s="39" t="str">
        <f t="shared" si="783"/>
        <v/>
      </c>
      <c r="DX625" s="39" t="str">
        <f t="shared" si="783"/>
        <v/>
      </c>
      <c r="DY625" s="39" t="str">
        <f t="shared" si="783"/>
        <v/>
      </c>
      <c r="DZ625" s="39" t="str">
        <f t="shared" si="783"/>
        <v/>
      </c>
      <c r="EA625" s="39" t="str">
        <f t="shared" si="783"/>
        <v/>
      </c>
      <c r="EB625" s="39" t="str">
        <f t="shared" si="791"/>
        <v/>
      </c>
      <c r="EC625" s="39" t="str">
        <f t="shared" si="791"/>
        <v/>
      </c>
      <c r="ED625" s="39" t="str">
        <f t="shared" si="791"/>
        <v/>
      </c>
      <c r="EE625" s="39" t="str">
        <f t="shared" si="791"/>
        <v/>
      </c>
      <c r="EF625" s="39" t="str">
        <f t="shared" si="791"/>
        <v/>
      </c>
      <c r="EG625" s="39" t="str">
        <f t="shared" si="782"/>
        <v/>
      </c>
      <c r="EH625" s="39" t="str">
        <f t="shared" si="782"/>
        <v/>
      </c>
      <c r="EI625" s="39" t="str">
        <f t="shared" si="782"/>
        <v/>
      </c>
      <c r="EJ625" s="39" t="str">
        <f t="shared" si="782"/>
        <v/>
      </c>
      <c r="EK625" s="39" t="str">
        <f t="shared" si="782"/>
        <v/>
      </c>
      <c r="EL625" s="39" t="str">
        <f t="shared" si="782"/>
        <v/>
      </c>
      <c r="EM625" s="39" t="str">
        <f t="shared" si="782"/>
        <v/>
      </c>
      <c r="EN625" s="39" t="str">
        <f t="shared" si="782"/>
        <v/>
      </c>
      <c r="EO625" s="39" t="str">
        <f t="shared" si="785"/>
        <v/>
      </c>
    </row>
    <row r="626" spans="75:145">
      <c r="BW626" s="39" t="str">
        <f t="shared" si="792"/>
        <v/>
      </c>
      <c r="BX626" s="39" t="str">
        <f t="shared" si="789"/>
        <v/>
      </c>
      <c r="BY626" s="39" t="str">
        <f t="shared" si="789"/>
        <v/>
      </c>
      <c r="BZ626" s="39" t="str">
        <f t="shared" si="789"/>
        <v/>
      </c>
      <c r="CA626" s="39" t="str">
        <f t="shared" si="789"/>
        <v/>
      </c>
      <c r="CB626" s="39" t="str">
        <f t="shared" si="788"/>
        <v/>
      </c>
      <c r="CC626" s="39" t="str">
        <f t="shared" si="788"/>
        <v/>
      </c>
      <c r="CD626" s="39" t="str">
        <f t="shared" si="788"/>
        <v/>
      </c>
      <c r="CE626" s="39" t="str">
        <f t="shared" si="788"/>
        <v/>
      </c>
      <c r="CF626" s="39" t="str">
        <f t="shared" si="788"/>
        <v/>
      </c>
      <c r="CG626" s="39" t="str">
        <f t="shared" si="788"/>
        <v/>
      </c>
      <c r="CH626" s="39" t="str">
        <f t="shared" si="788"/>
        <v/>
      </c>
      <c r="CI626" s="39" t="str">
        <f t="shared" si="788"/>
        <v/>
      </c>
      <c r="CJ626" s="39" t="str">
        <f t="shared" si="788"/>
        <v/>
      </c>
      <c r="CK626" s="39" t="str">
        <f t="shared" si="788"/>
        <v/>
      </c>
      <c r="CL626" s="39" t="str">
        <f t="shared" si="788"/>
        <v/>
      </c>
      <c r="CM626" s="39" t="str">
        <f t="shared" si="788"/>
        <v/>
      </c>
      <c r="CN626" s="39" t="str">
        <f t="shared" si="788"/>
        <v/>
      </c>
      <c r="CO626" s="39" t="str">
        <f t="shared" si="793"/>
        <v/>
      </c>
      <c r="CP626" s="39" t="str">
        <f t="shared" si="793"/>
        <v/>
      </c>
      <c r="CQ626" s="39" t="str">
        <f t="shared" si="793"/>
        <v/>
      </c>
      <c r="CR626" s="39" t="str">
        <f t="shared" si="793"/>
        <v/>
      </c>
      <c r="CS626" s="39" t="str">
        <f t="shared" si="793"/>
        <v/>
      </c>
      <c r="CT626" s="39" t="str">
        <f t="shared" si="793"/>
        <v/>
      </c>
      <c r="CU626" s="39" t="str">
        <f t="shared" si="793"/>
        <v/>
      </c>
      <c r="CV626" s="39" t="str">
        <f t="shared" si="793"/>
        <v/>
      </c>
      <c r="CW626" s="39" t="str">
        <f t="shared" si="793"/>
        <v/>
      </c>
      <c r="CX626" s="39" t="str">
        <f t="shared" si="790"/>
        <v/>
      </c>
      <c r="CY626" s="39" t="str">
        <f t="shared" si="778"/>
        <v/>
      </c>
      <c r="CZ626" s="39" t="str">
        <f t="shared" si="778"/>
        <v/>
      </c>
      <c r="DA626" s="39" t="str">
        <f t="shared" si="778"/>
        <v/>
      </c>
      <c r="DB626" s="39" t="str">
        <f t="shared" si="778"/>
        <v/>
      </c>
      <c r="DC626" s="39" t="str">
        <f t="shared" si="778"/>
        <v/>
      </c>
      <c r="DD626" s="39" t="str">
        <f t="shared" si="778"/>
        <v/>
      </c>
      <c r="DE626" s="39" t="str">
        <f t="shared" si="778"/>
        <v/>
      </c>
      <c r="DF626" s="39" t="str">
        <f t="shared" si="778"/>
        <v/>
      </c>
      <c r="DG626" s="39" t="str">
        <f t="shared" si="786"/>
        <v/>
      </c>
      <c r="DH626" s="39" t="str">
        <f t="shared" si="786"/>
        <v/>
      </c>
      <c r="DI626" s="39" t="str">
        <f t="shared" si="786"/>
        <v/>
      </c>
      <c r="DJ626" s="39" t="str">
        <f t="shared" si="786"/>
        <v/>
      </c>
      <c r="DK626" s="39" t="str">
        <f t="shared" si="786"/>
        <v/>
      </c>
      <c r="DL626" s="39" t="str">
        <f t="shared" si="786"/>
        <v/>
      </c>
      <c r="DM626" s="39" t="str">
        <f t="shared" si="786"/>
        <v/>
      </c>
      <c r="DN626" s="39" t="str">
        <f t="shared" si="786"/>
        <v/>
      </c>
      <c r="DO626" s="39" t="str">
        <f t="shared" si="786"/>
        <v/>
      </c>
      <c r="DP626" s="39" t="str">
        <f t="shared" si="784"/>
        <v/>
      </c>
      <c r="DQ626" s="39" t="str">
        <f t="shared" si="784"/>
        <v/>
      </c>
      <c r="DR626" s="39" t="str">
        <f t="shared" si="784"/>
        <v/>
      </c>
      <c r="DS626" s="39" t="str">
        <f t="shared" si="784"/>
        <v/>
      </c>
      <c r="DT626" s="39" t="str">
        <f t="shared" si="783"/>
        <v/>
      </c>
      <c r="DU626" s="39" t="str">
        <f t="shared" si="783"/>
        <v/>
      </c>
      <c r="DV626" s="39" t="str">
        <f t="shared" si="783"/>
        <v/>
      </c>
      <c r="DW626" s="39" t="str">
        <f t="shared" si="783"/>
        <v/>
      </c>
      <c r="DX626" s="39" t="str">
        <f t="shared" si="783"/>
        <v/>
      </c>
      <c r="DY626" s="39" t="str">
        <f t="shared" si="783"/>
        <v/>
      </c>
      <c r="DZ626" s="39" t="str">
        <f t="shared" si="783"/>
        <v/>
      </c>
      <c r="EA626" s="39" t="str">
        <f t="shared" si="783"/>
        <v/>
      </c>
      <c r="EB626" s="39" t="str">
        <f t="shared" si="791"/>
        <v/>
      </c>
      <c r="EC626" s="39" t="str">
        <f t="shared" si="791"/>
        <v/>
      </c>
      <c r="ED626" s="39" t="str">
        <f t="shared" si="791"/>
        <v/>
      </c>
      <c r="EE626" s="39" t="str">
        <f t="shared" si="791"/>
        <v/>
      </c>
      <c r="EF626" s="39" t="str">
        <f t="shared" si="791"/>
        <v/>
      </c>
      <c r="EG626" s="39" t="str">
        <f t="shared" si="782"/>
        <v/>
      </c>
      <c r="EH626" s="39" t="str">
        <f t="shared" ref="EH626:EN641" si="794">IF(BN626="","","|n|cffffcc00"&amp;EH$2&amp;"：|r"&amp;BN626&amp;EH$1)</f>
        <v/>
      </c>
      <c r="EI626" s="39" t="str">
        <f t="shared" si="794"/>
        <v/>
      </c>
      <c r="EJ626" s="39" t="str">
        <f t="shared" si="794"/>
        <v/>
      </c>
      <c r="EK626" s="39" t="str">
        <f t="shared" si="794"/>
        <v/>
      </c>
      <c r="EL626" s="39" t="str">
        <f t="shared" si="794"/>
        <v/>
      </c>
      <c r="EM626" s="39" t="str">
        <f t="shared" si="794"/>
        <v/>
      </c>
      <c r="EN626" s="39" t="str">
        <f t="shared" si="794"/>
        <v/>
      </c>
      <c r="EO626" s="39" t="str">
        <f t="shared" si="785"/>
        <v/>
      </c>
    </row>
    <row r="627" spans="75:145">
      <c r="BW627" s="39" t="str">
        <f t="shared" si="792"/>
        <v/>
      </c>
      <c r="BX627" s="39" t="str">
        <f t="shared" si="789"/>
        <v/>
      </c>
      <c r="BY627" s="39" t="str">
        <f t="shared" si="789"/>
        <v/>
      </c>
      <c r="BZ627" s="39" t="str">
        <f t="shared" si="789"/>
        <v/>
      </c>
      <c r="CA627" s="39" t="str">
        <f t="shared" si="789"/>
        <v/>
      </c>
      <c r="CB627" s="39" t="str">
        <f t="shared" si="788"/>
        <v/>
      </c>
      <c r="CC627" s="39" t="str">
        <f t="shared" si="788"/>
        <v/>
      </c>
      <c r="CD627" s="39" t="str">
        <f t="shared" si="788"/>
        <v/>
      </c>
      <c r="CE627" s="39" t="str">
        <f t="shared" si="788"/>
        <v/>
      </c>
      <c r="CF627" s="39" t="str">
        <f t="shared" si="788"/>
        <v/>
      </c>
      <c r="CG627" s="39" t="str">
        <f t="shared" si="788"/>
        <v/>
      </c>
      <c r="CH627" s="39" t="str">
        <f t="shared" si="788"/>
        <v/>
      </c>
      <c r="CI627" s="39" t="str">
        <f t="shared" si="788"/>
        <v/>
      </c>
      <c r="CJ627" s="39" t="str">
        <f t="shared" si="788"/>
        <v/>
      </c>
      <c r="CK627" s="39" t="str">
        <f t="shared" si="788"/>
        <v/>
      </c>
      <c r="CL627" s="39" t="str">
        <f t="shared" si="788"/>
        <v/>
      </c>
      <c r="CM627" s="39" t="str">
        <f t="shared" si="788"/>
        <v/>
      </c>
      <c r="CN627" s="39" t="str">
        <f t="shared" si="788"/>
        <v/>
      </c>
      <c r="CO627" s="39" t="str">
        <f t="shared" si="793"/>
        <v/>
      </c>
      <c r="CP627" s="39" t="str">
        <f t="shared" si="793"/>
        <v/>
      </c>
      <c r="CQ627" s="39" t="str">
        <f t="shared" si="793"/>
        <v/>
      </c>
      <c r="CR627" s="39" t="str">
        <f t="shared" si="793"/>
        <v/>
      </c>
      <c r="CS627" s="39" t="str">
        <f t="shared" si="793"/>
        <v/>
      </c>
      <c r="CT627" s="39" t="str">
        <f t="shared" si="793"/>
        <v/>
      </c>
      <c r="CU627" s="39" t="str">
        <f t="shared" si="793"/>
        <v/>
      </c>
      <c r="CV627" s="39" t="str">
        <f t="shared" si="793"/>
        <v/>
      </c>
      <c r="CW627" s="39" t="str">
        <f t="shared" si="793"/>
        <v/>
      </c>
      <c r="CX627" s="39" t="str">
        <f t="shared" si="790"/>
        <v/>
      </c>
      <c r="CY627" s="39" t="str">
        <f t="shared" si="778"/>
        <v/>
      </c>
      <c r="CZ627" s="39" t="str">
        <f t="shared" si="778"/>
        <v/>
      </c>
      <c r="DA627" s="39" t="str">
        <f t="shared" si="778"/>
        <v/>
      </c>
      <c r="DB627" s="39" t="str">
        <f t="shared" si="778"/>
        <v/>
      </c>
      <c r="DC627" s="39" t="str">
        <f t="shared" si="778"/>
        <v/>
      </c>
      <c r="DD627" s="39" t="str">
        <f t="shared" si="778"/>
        <v/>
      </c>
      <c r="DE627" s="39" t="str">
        <f t="shared" si="778"/>
        <v/>
      </c>
      <c r="DF627" s="39" t="str">
        <f t="shared" si="778"/>
        <v/>
      </c>
      <c r="DG627" s="39" t="str">
        <f t="shared" si="786"/>
        <v/>
      </c>
      <c r="DH627" s="39" t="str">
        <f t="shared" si="786"/>
        <v/>
      </c>
      <c r="DI627" s="39" t="str">
        <f t="shared" si="786"/>
        <v/>
      </c>
      <c r="DJ627" s="39" t="str">
        <f t="shared" si="786"/>
        <v/>
      </c>
      <c r="DK627" s="39" t="str">
        <f t="shared" si="786"/>
        <v/>
      </c>
      <c r="DL627" s="39" t="str">
        <f t="shared" si="786"/>
        <v/>
      </c>
      <c r="DM627" s="39" t="str">
        <f t="shared" si="786"/>
        <v/>
      </c>
      <c r="DN627" s="39" t="str">
        <f t="shared" si="786"/>
        <v/>
      </c>
      <c r="DO627" s="39" t="str">
        <f t="shared" si="786"/>
        <v/>
      </c>
      <c r="DP627" s="39" t="str">
        <f t="shared" si="784"/>
        <v/>
      </c>
      <c r="DQ627" s="39" t="str">
        <f t="shared" si="784"/>
        <v/>
      </c>
      <c r="DR627" s="39" t="str">
        <f t="shared" si="784"/>
        <v/>
      </c>
      <c r="DS627" s="39" t="str">
        <f t="shared" si="784"/>
        <v/>
      </c>
      <c r="DT627" s="39" t="str">
        <f t="shared" si="783"/>
        <v/>
      </c>
      <c r="DU627" s="39" t="str">
        <f t="shared" si="783"/>
        <v/>
      </c>
      <c r="DV627" s="39" t="str">
        <f t="shared" si="783"/>
        <v/>
      </c>
      <c r="DW627" s="39" t="str">
        <f t="shared" si="783"/>
        <v/>
      </c>
      <c r="DX627" s="39" t="str">
        <f t="shared" si="783"/>
        <v/>
      </c>
      <c r="DY627" s="39" t="str">
        <f t="shared" si="783"/>
        <v/>
      </c>
      <c r="DZ627" s="39" t="str">
        <f t="shared" si="783"/>
        <v/>
      </c>
      <c r="EA627" s="39" t="str">
        <f t="shared" si="783"/>
        <v/>
      </c>
      <c r="EB627" s="39" t="str">
        <f t="shared" si="791"/>
        <v/>
      </c>
      <c r="EC627" s="39" t="str">
        <f t="shared" si="791"/>
        <v/>
      </c>
      <c r="ED627" s="39" t="str">
        <f t="shared" si="791"/>
        <v/>
      </c>
      <c r="EE627" s="39" t="str">
        <f t="shared" si="791"/>
        <v/>
      </c>
      <c r="EF627" s="39" t="str">
        <f t="shared" si="791"/>
        <v/>
      </c>
      <c r="EG627" s="39" t="str">
        <f t="shared" si="791"/>
        <v/>
      </c>
      <c r="EH627" s="39" t="str">
        <f t="shared" si="794"/>
        <v/>
      </c>
      <c r="EI627" s="39" t="str">
        <f t="shared" si="794"/>
        <v/>
      </c>
      <c r="EJ627" s="39" t="str">
        <f t="shared" si="794"/>
        <v/>
      </c>
      <c r="EK627" s="39" t="str">
        <f t="shared" si="794"/>
        <v/>
      </c>
      <c r="EL627" s="39" t="str">
        <f t="shared" si="794"/>
        <v/>
      </c>
      <c r="EM627" s="39" t="str">
        <f t="shared" si="794"/>
        <v/>
      </c>
      <c r="EN627" s="39" t="str">
        <f t="shared" si="794"/>
        <v/>
      </c>
      <c r="EO627" s="39" t="str">
        <f t="shared" si="785"/>
        <v/>
      </c>
    </row>
    <row r="628" spans="75:145">
      <c r="BW628" s="39" t="str">
        <f t="shared" si="792"/>
        <v/>
      </c>
      <c r="BX628" s="39" t="str">
        <f t="shared" si="789"/>
        <v/>
      </c>
      <c r="BY628" s="39" t="str">
        <f t="shared" si="789"/>
        <v/>
      </c>
      <c r="BZ628" s="39" t="str">
        <f t="shared" si="789"/>
        <v/>
      </c>
      <c r="CA628" s="39" t="str">
        <f t="shared" si="789"/>
        <v/>
      </c>
      <c r="CB628" s="39" t="str">
        <f t="shared" si="788"/>
        <v/>
      </c>
      <c r="CC628" s="39" t="str">
        <f t="shared" si="788"/>
        <v/>
      </c>
      <c r="CD628" s="39" t="str">
        <f t="shared" si="788"/>
        <v/>
      </c>
      <c r="CE628" s="39" t="str">
        <f t="shared" si="788"/>
        <v/>
      </c>
      <c r="CF628" s="39" t="str">
        <f t="shared" si="788"/>
        <v/>
      </c>
      <c r="CG628" s="39" t="str">
        <f t="shared" si="788"/>
        <v/>
      </c>
      <c r="CH628" s="39" t="str">
        <f t="shared" si="788"/>
        <v/>
      </c>
      <c r="CI628" s="39" t="str">
        <f t="shared" si="788"/>
        <v/>
      </c>
      <c r="CJ628" s="39" t="str">
        <f t="shared" si="788"/>
        <v/>
      </c>
      <c r="CK628" s="39" t="str">
        <f t="shared" si="788"/>
        <v/>
      </c>
      <c r="CL628" s="39" t="str">
        <f t="shared" si="788"/>
        <v/>
      </c>
      <c r="CM628" s="39" t="str">
        <f t="shared" si="788"/>
        <v/>
      </c>
      <c r="CN628" s="39" t="str">
        <f t="shared" si="788"/>
        <v/>
      </c>
      <c r="CO628" s="39" t="str">
        <f t="shared" si="793"/>
        <v/>
      </c>
      <c r="CP628" s="39" t="str">
        <f t="shared" si="793"/>
        <v/>
      </c>
      <c r="CQ628" s="39" t="str">
        <f t="shared" si="793"/>
        <v/>
      </c>
      <c r="CR628" s="39" t="str">
        <f t="shared" si="793"/>
        <v/>
      </c>
      <c r="CS628" s="39" t="str">
        <f t="shared" si="793"/>
        <v/>
      </c>
      <c r="CT628" s="39" t="str">
        <f t="shared" si="793"/>
        <v/>
      </c>
      <c r="CU628" s="39" t="str">
        <f t="shared" si="793"/>
        <v/>
      </c>
      <c r="CV628" s="39" t="str">
        <f t="shared" si="793"/>
        <v/>
      </c>
      <c r="CW628" s="39" t="str">
        <f t="shared" si="793"/>
        <v/>
      </c>
      <c r="CX628" s="39" t="str">
        <f t="shared" si="790"/>
        <v/>
      </c>
      <c r="CY628" s="39" t="str">
        <f t="shared" si="790"/>
        <v/>
      </c>
      <c r="CZ628" s="39" t="str">
        <f t="shared" si="790"/>
        <v/>
      </c>
      <c r="DA628" s="39" t="str">
        <f t="shared" si="790"/>
        <v/>
      </c>
      <c r="DB628" s="39" t="str">
        <f t="shared" si="790"/>
        <v/>
      </c>
      <c r="DC628" s="39" t="str">
        <f t="shared" si="790"/>
        <v/>
      </c>
      <c r="DD628" s="39" t="str">
        <f t="shared" si="790"/>
        <v/>
      </c>
      <c r="DE628" s="39" t="str">
        <f t="shared" si="790"/>
        <v/>
      </c>
      <c r="DF628" s="39" t="str">
        <f t="shared" si="790"/>
        <v/>
      </c>
      <c r="DG628" s="39" t="str">
        <f t="shared" si="786"/>
        <v/>
      </c>
      <c r="DH628" s="39" t="str">
        <f t="shared" si="786"/>
        <v/>
      </c>
      <c r="DI628" s="39" t="str">
        <f t="shared" si="786"/>
        <v/>
      </c>
      <c r="DJ628" s="39" t="str">
        <f t="shared" si="786"/>
        <v/>
      </c>
      <c r="DK628" s="39" t="str">
        <f t="shared" si="786"/>
        <v/>
      </c>
      <c r="DL628" s="39" t="str">
        <f t="shared" si="786"/>
        <v/>
      </c>
      <c r="DM628" s="39" t="str">
        <f t="shared" si="786"/>
        <v/>
      </c>
      <c r="DN628" s="39" t="str">
        <f t="shared" si="786"/>
        <v/>
      </c>
      <c r="DO628" s="39" t="str">
        <f t="shared" si="786"/>
        <v/>
      </c>
      <c r="DP628" s="39" t="str">
        <f t="shared" si="784"/>
        <v/>
      </c>
      <c r="DQ628" s="39" t="str">
        <f t="shared" si="784"/>
        <v/>
      </c>
      <c r="DR628" s="39" t="str">
        <f t="shared" si="784"/>
        <v/>
      </c>
      <c r="DS628" s="39" t="str">
        <f t="shared" si="784"/>
        <v/>
      </c>
      <c r="DT628" s="39" t="str">
        <f t="shared" si="783"/>
        <v/>
      </c>
      <c r="DU628" s="39" t="str">
        <f t="shared" si="783"/>
        <v/>
      </c>
      <c r="DV628" s="39" t="str">
        <f t="shared" si="783"/>
        <v/>
      </c>
      <c r="DW628" s="39" t="str">
        <f t="shared" si="783"/>
        <v/>
      </c>
      <c r="DX628" s="39" t="str">
        <f t="shared" si="783"/>
        <v/>
      </c>
      <c r="DY628" s="39" t="str">
        <f t="shared" si="783"/>
        <v/>
      </c>
      <c r="DZ628" s="39" t="str">
        <f t="shared" si="783"/>
        <v/>
      </c>
      <c r="EA628" s="39" t="str">
        <f t="shared" si="783"/>
        <v/>
      </c>
      <c r="EB628" s="39" t="str">
        <f t="shared" si="783"/>
        <v/>
      </c>
      <c r="EC628" s="39" t="str">
        <f t="shared" si="783"/>
        <v/>
      </c>
      <c r="ED628" s="39" t="str">
        <f t="shared" si="783"/>
        <v/>
      </c>
      <c r="EE628" s="39" t="str">
        <f t="shared" si="783"/>
        <v/>
      </c>
      <c r="EF628" s="39" t="str">
        <f t="shared" si="783"/>
        <v/>
      </c>
      <c r="EG628" s="39" t="str">
        <f t="shared" si="783"/>
        <v/>
      </c>
      <c r="EH628" s="39" t="str">
        <f t="shared" si="794"/>
        <v/>
      </c>
      <c r="EI628" s="39" t="str">
        <f t="shared" si="794"/>
        <v/>
      </c>
      <c r="EJ628" s="39" t="str">
        <f t="shared" si="794"/>
        <v/>
      </c>
      <c r="EK628" s="39" t="str">
        <f t="shared" si="794"/>
        <v/>
      </c>
      <c r="EL628" s="39" t="str">
        <f t="shared" si="794"/>
        <v/>
      </c>
      <c r="EM628" s="39" t="str">
        <f t="shared" si="794"/>
        <v/>
      </c>
      <c r="EN628" s="39" t="str">
        <f t="shared" si="794"/>
        <v/>
      </c>
      <c r="EO628" s="39" t="str">
        <f t="shared" si="785"/>
        <v/>
      </c>
    </row>
    <row r="629" spans="75:145">
      <c r="BW629" s="39" t="str">
        <f t="shared" si="792"/>
        <v/>
      </c>
      <c r="BX629" s="39" t="str">
        <f t="shared" si="789"/>
        <v/>
      </c>
      <c r="BY629" s="39" t="str">
        <f t="shared" si="789"/>
        <v/>
      </c>
      <c r="BZ629" s="39" t="str">
        <f t="shared" si="789"/>
        <v/>
      </c>
      <c r="CA629" s="39" t="str">
        <f t="shared" si="789"/>
        <v/>
      </c>
      <c r="CB629" s="39" t="str">
        <f t="shared" si="788"/>
        <v/>
      </c>
      <c r="CC629" s="39" t="str">
        <f t="shared" si="788"/>
        <v/>
      </c>
      <c r="CD629" s="39" t="str">
        <f t="shared" si="788"/>
        <v/>
      </c>
      <c r="CE629" s="39" t="str">
        <f t="shared" si="788"/>
        <v/>
      </c>
      <c r="CF629" s="39" t="str">
        <f t="shared" si="788"/>
        <v/>
      </c>
      <c r="CG629" s="39" t="str">
        <f t="shared" si="788"/>
        <v/>
      </c>
      <c r="CH629" s="39" t="str">
        <f t="shared" si="788"/>
        <v/>
      </c>
      <c r="CI629" s="39" t="str">
        <f t="shared" si="788"/>
        <v/>
      </c>
      <c r="CJ629" s="39" t="str">
        <f t="shared" si="788"/>
        <v/>
      </c>
      <c r="CK629" s="39" t="str">
        <f t="shared" si="788"/>
        <v/>
      </c>
      <c r="CL629" s="39" t="str">
        <f t="shared" si="788"/>
        <v/>
      </c>
      <c r="CM629" s="39" t="str">
        <f t="shared" si="788"/>
        <v/>
      </c>
      <c r="CN629" s="39" t="str">
        <f t="shared" si="788"/>
        <v/>
      </c>
      <c r="CO629" s="39" t="str">
        <f t="shared" si="793"/>
        <v/>
      </c>
      <c r="CP629" s="39" t="str">
        <f t="shared" si="793"/>
        <v/>
      </c>
      <c r="CQ629" s="39" t="str">
        <f t="shared" si="793"/>
        <v/>
      </c>
      <c r="CR629" s="39" t="str">
        <f t="shared" si="793"/>
        <v/>
      </c>
      <c r="CS629" s="39" t="str">
        <f t="shared" si="793"/>
        <v/>
      </c>
      <c r="CT629" s="39" t="str">
        <f t="shared" si="793"/>
        <v/>
      </c>
      <c r="CU629" s="39" t="str">
        <f t="shared" si="793"/>
        <v/>
      </c>
      <c r="CV629" s="39" t="str">
        <f t="shared" si="793"/>
        <v/>
      </c>
      <c r="CW629" s="39" t="str">
        <f t="shared" si="793"/>
        <v/>
      </c>
      <c r="CX629" s="39" t="str">
        <f t="shared" si="793"/>
        <v/>
      </c>
      <c r="CY629" s="39" t="str">
        <f t="shared" si="793"/>
        <v/>
      </c>
      <c r="CZ629" s="39" t="str">
        <f t="shared" si="793"/>
        <v/>
      </c>
      <c r="DA629" s="39" t="str">
        <f t="shared" si="793"/>
        <v/>
      </c>
      <c r="DB629" s="39" t="str">
        <f t="shared" si="793"/>
        <v/>
      </c>
      <c r="DC629" s="39" t="str">
        <f t="shared" si="793"/>
        <v/>
      </c>
      <c r="DD629" s="39" t="str">
        <f t="shared" si="793"/>
        <v/>
      </c>
      <c r="DE629" s="39" t="str">
        <f t="shared" ref="DE629:DT668" si="795">IF(AK629="","","|n|cffffcc00"&amp;DE$2&amp;"：|r"&amp;AK629&amp;DE$1)</f>
        <v/>
      </c>
      <c r="DF629" s="39" t="str">
        <f t="shared" si="795"/>
        <v/>
      </c>
      <c r="DG629" s="39" t="str">
        <f t="shared" si="786"/>
        <v/>
      </c>
      <c r="DH629" s="39" t="str">
        <f t="shared" si="786"/>
        <v/>
      </c>
      <c r="DI629" s="39" t="str">
        <f t="shared" si="786"/>
        <v/>
      </c>
      <c r="DJ629" s="39" t="str">
        <f t="shared" ref="DJ629:DR661" si="796">IF(AP629="","","|n|cffffcc00"&amp;DJ$2&amp;"：|r"&amp;AP629&amp;DJ$1)</f>
        <v/>
      </c>
      <c r="DK629" s="39" t="str">
        <f t="shared" si="796"/>
        <v/>
      </c>
      <c r="DL629" s="39" t="str">
        <f t="shared" si="796"/>
        <v/>
      </c>
      <c r="DM629" s="39" t="str">
        <f t="shared" si="796"/>
        <v/>
      </c>
      <c r="DN629" s="39" t="str">
        <f t="shared" si="796"/>
        <v/>
      </c>
      <c r="DO629" s="39" t="str">
        <f t="shared" si="796"/>
        <v/>
      </c>
      <c r="DP629" s="39" t="str">
        <f t="shared" si="784"/>
        <v/>
      </c>
      <c r="DQ629" s="39" t="str">
        <f t="shared" si="784"/>
        <v/>
      </c>
      <c r="DR629" s="39" t="str">
        <f t="shared" si="784"/>
        <v/>
      </c>
      <c r="DS629" s="39" t="str">
        <f t="shared" si="784"/>
        <v/>
      </c>
      <c r="DT629" s="39" t="str">
        <f t="shared" si="783"/>
        <v/>
      </c>
      <c r="DU629" s="39" t="str">
        <f t="shared" si="783"/>
        <v/>
      </c>
      <c r="DV629" s="39" t="str">
        <f t="shared" si="783"/>
        <v/>
      </c>
      <c r="DW629" s="39" t="str">
        <f t="shared" si="783"/>
        <v/>
      </c>
      <c r="DX629" s="39" t="str">
        <f t="shared" si="783"/>
        <v/>
      </c>
      <c r="DY629" s="39" t="str">
        <f t="shared" si="783"/>
        <v/>
      </c>
      <c r="DZ629" s="39" t="str">
        <f t="shared" si="783"/>
        <v/>
      </c>
      <c r="EA629" s="39" t="str">
        <f t="shared" si="783"/>
        <v/>
      </c>
      <c r="EB629" s="39" t="str">
        <f t="shared" si="783"/>
        <v/>
      </c>
      <c r="EC629" s="39" t="str">
        <f t="shared" si="783"/>
        <v/>
      </c>
      <c r="ED629" s="39" t="str">
        <f t="shared" si="783"/>
        <v/>
      </c>
      <c r="EE629" s="39" t="str">
        <f t="shared" si="783"/>
        <v/>
      </c>
      <c r="EF629" s="39" t="str">
        <f t="shared" si="783"/>
        <v/>
      </c>
      <c r="EG629" s="39" t="str">
        <f t="shared" si="783"/>
        <v/>
      </c>
      <c r="EH629" s="39" t="str">
        <f t="shared" si="794"/>
        <v/>
      </c>
      <c r="EI629" s="39" t="str">
        <f t="shared" si="794"/>
        <v/>
      </c>
      <c r="EJ629" s="39" t="str">
        <f t="shared" si="794"/>
        <v/>
      </c>
      <c r="EK629" s="39" t="str">
        <f t="shared" si="794"/>
        <v/>
      </c>
      <c r="EL629" s="39" t="str">
        <f t="shared" si="794"/>
        <v/>
      </c>
      <c r="EM629" s="39" t="str">
        <f t="shared" si="794"/>
        <v/>
      </c>
      <c r="EN629" s="39" t="str">
        <f t="shared" si="794"/>
        <v/>
      </c>
      <c r="EO629" s="39" t="str">
        <f t="shared" si="785"/>
        <v/>
      </c>
    </row>
    <row r="630" spans="75:145">
      <c r="BW630" s="39" t="str">
        <f t="shared" si="792"/>
        <v/>
      </c>
      <c r="BX630" s="39" t="str">
        <f t="shared" si="789"/>
        <v/>
      </c>
      <c r="BY630" s="39" t="str">
        <f t="shared" si="789"/>
        <v/>
      </c>
      <c r="BZ630" s="39" t="str">
        <f t="shared" si="789"/>
        <v/>
      </c>
      <c r="CA630" s="39" t="str">
        <f t="shared" si="789"/>
        <v/>
      </c>
      <c r="CB630" s="39" t="str">
        <f t="shared" si="788"/>
        <v/>
      </c>
      <c r="CC630" s="39" t="str">
        <f t="shared" si="788"/>
        <v/>
      </c>
      <c r="CD630" s="39" t="str">
        <f t="shared" si="788"/>
        <v/>
      </c>
      <c r="CE630" s="39" t="str">
        <f t="shared" si="788"/>
        <v/>
      </c>
      <c r="CF630" s="39" t="str">
        <f t="shared" si="788"/>
        <v/>
      </c>
      <c r="CG630" s="39" t="str">
        <f t="shared" si="788"/>
        <v/>
      </c>
      <c r="CH630" s="39" t="str">
        <f t="shared" si="788"/>
        <v/>
      </c>
      <c r="CI630" s="39" t="str">
        <f t="shared" si="788"/>
        <v/>
      </c>
      <c r="CJ630" s="39" t="str">
        <f t="shared" si="788"/>
        <v/>
      </c>
      <c r="CK630" s="39" t="str">
        <f t="shared" si="788"/>
        <v/>
      </c>
      <c r="CL630" s="39" t="str">
        <f t="shared" si="788"/>
        <v/>
      </c>
      <c r="CM630" s="39" t="str">
        <f t="shared" si="788"/>
        <v/>
      </c>
      <c r="CN630" s="39" t="str">
        <f t="shared" si="788"/>
        <v/>
      </c>
      <c r="CO630" s="39" t="str">
        <f t="shared" si="793"/>
        <v/>
      </c>
      <c r="CP630" s="39" t="str">
        <f t="shared" si="793"/>
        <v/>
      </c>
      <c r="CQ630" s="39" t="str">
        <f t="shared" si="793"/>
        <v/>
      </c>
      <c r="CR630" s="39" t="str">
        <f t="shared" si="793"/>
        <v/>
      </c>
      <c r="CS630" s="39" t="str">
        <f t="shared" si="793"/>
        <v/>
      </c>
      <c r="CT630" s="39" t="str">
        <f t="shared" si="793"/>
        <v/>
      </c>
      <c r="CU630" s="39" t="str">
        <f t="shared" si="793"/>
        <v/>
      </c>
      <c r="CV630" s="39" t="str">
        <f t="shared" si="793"/>
        <v/>
      </c>
      <c r="CW630" s="39" t="str">
        <f t="shared" si="793"/>
        <v/>
      </c>
      <c r="CX630" s="39" t="str">
        <f t="shared" si="793"/>
        <v/>
      </c>
      <c r="CY630" s="39" t="str">
        <f t="shared" si="793"/>
        <v/>
      </c>
      <c r="CZ630" s="39" t="str">
        <f t="shared" si="793"/>
        <v/>
      </c>
      <c r="DA630" s="39" t="str">
        <f t="shared" si="793"/>
        <v/>
      </c>
      <c r="DB630" s="39" t="str">
        <f t="shared" si="793"/>
        <v/>
      </c>
      <c r="DC630" s="39" t="str">
        <f t="shared" si="793"/>
        <v/>
      </c>
      <c r="DD630" s="39" t="str">
        <f t="shared" si="793"/>
        <v/>
      </c>
      <c r="DE630" s="39" t="str">
        <f t="shared" si="795"/>
        <v/>
      </c>
      <c r="DF630" s="39" t="str">
        <f t="shared" si="795"/>
        <v/>
      </c>
      <c r="DG630" s="39" t="str">
        <f t="shared" si="795"/>
        <v/>
      </c>
      <c r="DH630" s="39" t="str">
        <f t="shared" si="795"/>
        <v/>
      </c>
      <c r="DI630" s="39" t="str">
        <f t="shared" si="795"/>
        <v/>
      </c>
      <c r="DJ630" s="39" t="str">
        <f t="shared" si="796"/>
        <v/>
      </c>
      <c r="DK630" s="39" t="str">
        <f t="shared" si="796"/>
        <v/>
      </c>
      <c r="DL630" s="39" t="str">
        <f t="shared" si="796"/>
        <v/>
      </c>
      <c r="DM630" s="39" t="str">
        <f t="shared" si="796"/>
        <v/>
      </c>
      <c r="DN630" s="39" t="str">
        <f t="shared" si="796"/>
        <v/>
      </c>
      <c r="DO630" s="39" t="str">
        <f t="shared" si="796"/>
        <v/>
      </c>
      <c r="DP630" s="39" t="str">
        <f t="shared" si="784"/>
        <v/>
      </c>
      <c r="DQ630" s="39" t="str">
        <f t="shared" si="784"/>
        <v/>
      </c>
      <c r="DR630" s="39" t="str">
        <f t="shared" si="784"/>
        <v/>
      </c>
      <c r="DS630" s="39" t="str">
        <f t="shared" si="784"/>
        <v/>
      </c>
      <c r="DT630" s="39" t="str">
        <f t="shared" si="783"/>
        <v/>
      </c>
      <c r="DU630" s="39" t="str">
        <f t="shared" si="783"/>
        <v/>
      </c>
      <c r="DV630" s="39" t="str">
        <f t="shared" si="783"/>
        <v/>
      </c>
      <c r="DW630" s="39" t="str">
        <f t="shared" si="783"/>
        <v/>
      </c>
      <c r="DX630" s="39" t="str">
        <f t="shared" si="783"/>
        <v/>
      </c>
      <c r="DY630" s="39" t="str">
        <f t="shared" si="783"/>
        <v/>
      </c>
      <c r="DZ630" s="39" t="str">
        <f t="shared" si="783"/>
        <v/>
      </c>
      <c r="EA630" s="39" t="str">
        <f t="shared" si="783"/>
        <v/>
      </c>
      <c r="EB630" s="39" t="str">
        <f t="shared" si="783"/>
        <v/>
      </c>
      <c r="EC630" s="39" t="str">
        <f t="shared" si="783"/>
        <v/>
      </c>
      <c r="ED630" s="39" t="str">
        <f t="shared" si="783"/>
        <v/>
      </c>
      <c r="EE630" s="39" t="str">
        <f t="shared" si="783"/>
        <v/>
      </c>
      <c r="EF630" s="39" t="str">
        <f t="shared" si="783"/>
        <v/>
      </c>
      <c r="EG630" s="39" t="str">
        <f t="shared" si="783"/>
        <v/>
      </c>
      <c r="EH630" s="39" t="str">
        <f t="shared" si="794"/>
        <v/>
      </c>
      <c r="EI630" s="39" t="str">
        <f t="shared" si="794"/>
        <v/>
      </c>
      <c r="EJ630" s="39" t="str">
        <f t="shared" si="794"/>
        <v/>
      </c>
      <c r="EK630" s="39" t="str">
        <f t="shared" si="794"/>
        <v/>
      </c>
      <c r="EL630" s="39" t="str">
        <f t="shared" si="794"/>
        <v/>
      </c>
      <c r="EM630" s="39" t="str">
        <f t="shared" si="794"/>
        <v/>
      </c>
      <c r="EN630" s="39" t="str">
        <f t="shared" si="794"/>
        <v/>
      </c>
      <c r="EO630" s="39" t="str">
        <f t="shared" si="785"/>
        <v/>
      </c>
    </row>
    <row r="631" spans="75:145">
      <c r="BW631" s="39" t="str">
        <f t="shared" si="792"/>
        <v/>
      </c>
      <c r="BX631" s="39" t="str">
        <f t="shared" si="789"/>
        <v/>
      </c>
      <c r="BY631" s="39" t="str">
        <f t="shared" si="789"/>
        <v/>
      </c>
      <c r="BZ631" s="39" t="str">
        <f t="shared" si="789"/>
        <v/>
      </c>
      <c r="CA631" s="39" t="str">
        <f t="shared" si="789"/>
        <v/>
      </c>
      <c r="CB631" s="39" t="str">
        <f t="shared" si="788"/>
        <v/>
      </c>
      <c r="CC631" s="39" t="str">
        <f t="shared" si="788"/>
        <v/>
      </c>
      <c r="CD631" s="39" t="str">
        <f t="shared" si="788"/>
        <v/>
      </c>
      <c r="CE631" s="39" t="str">
        <f t="shared" si="788"/>
        <v/>
      </c>
      <c r="CF631" s="39" t="str">
        <f t="shared" si="788"/>
        <v/>
      </c>
      <c r="CG631" s="39" t="str">
        <f t="shared" si="788"/>
        <v/>
      </c>
      <c r="CH631" s="39" t="str">
        <f t="shared" si="788"/>
        <v/>
      </c>
      <c r="CI631" s="39" t="str">
        <f t="shared" si="788"/>
        <v/>
      </c>
      <c r="CJ631" s="39" t="str">
        <f t="shared" si="788"/>
        <v/>
      </c>
      <c r="CK631" s="39" t="str">
        <f t="shared" si="788"/>
        <v/>
      </c>
      <c r="CL631" s="39" t="str">
        <f t="shared" si="788"/>
        <v/>
      </c>
      <c r="CM631" s="39" t="str">
        <f t="shared" si="788"/>
        <v/>
      </c>
      <c r="CN631" s="39" t="str">
        <f t="shared" si="788"/>
        <v/>
      </c>
      <c r="CO631" s="39" t="str">
        <f t="shared" si="793"/>
        <v/>
      </c>
      <c r="CP631" s="39" t="str">
        <f t="shared" si="793"/>
        <v/>
      </c>
      <c r="CQ631" s="39" t="str">
        <f t="shared" si="793"/>
        <v/>
      </c>
      <c r="CR631" s="39" t="str">
        <f t="shared" si="793"/>
        <v/>
      </c>
      <c r="CS631" s="39" t="str">
        <f t="shared" si="793"/>
        <v/>
      </c>
      <c r="CT631" s="39" t="str">
        <f t="shared" si="793"/>
        <v/>
      </c>
      <c r="CU631" s="39" t="str">
        <f t="shared" si="793"/>
        <v/>
      </c>
      <c r="CV631" s="39" t="str">
        <f t="shared" si="793"/>
        <v/>
      </c>
      <c r="CW631" s="39" t="str">
        <f t="shared" si="793"/>
        <v/>
      </c>
      <c r="CX631" s="39" t="str">
        <f t="shared" si="793"/>
        <v/>
      </c>
      <c r="CY631" s="39" t="str">
        <f t="shared" si="793"/>
        <v/>
      </c>
      <c r="CZ631" s="39" t="str">
        <f t="shared" si="793"/>
        <v/>
      </c>
      <c r="DA631" s="39" t="str">
        <f t="shared" si="793"/>
        <v/>
      </c>
      <c r="DB631" s="39" t="str">
        <f t="shared" si="793"/>
        <v/>
      </c>
      <c r="DC631" s="39" t="str">
        <f t="shared" si="793"/>
        <v/>
      </c>
      <c r="DD631" s="39" t="str">
        <f t="shared" si="793"/>
        <v/>
      </c>
      <c r="DE631" s="39" t="str">
        <f t="shared" si="795"/>
        <v/>
      </c>
      <c r="DF631" s="39" t="str">
        <f t="shared" si="795"/>
        <v/>
      </c>
      <c r="DG631" s="39" t="str">
        <f t="shared" si="795"/>
        <v/>
      </c>
      <c r="DH631" s="39" t="str">
        <f t="shared" si="795"/>
        <v/>
      </c>
      <c r="DI631" s="39" t="str">
        <f t="shared" si="795"/>
        <v/>
      </c>
      <c r="DJ631" s="39" t="str">
        <f t="shared" si="796"/>
        <v/>
      </c>
      <c r="DK631" s="39" t="str">
        <f t="shared" si="796"/>
        <v/>
      </c>
      <c r="DL631" s="39" t="str">
        <f t="shared" si="796"/>
        <v/>
      </c>
      <c r="DM631" s="39" t="str">
        <f t="shared" si="796"/>
        <v/>
      </c>
      <c r="DN631" s="39" t="str">
        <f t="shared" si="796"/>
        <v/>
      </c>
      <c r="DO631" s="39" t="str">
        <f t="shared" si="796"/>
        <v/>
      </c>
      <c r="DP631" s="39" t="str">
        <f t="shared" si="784"/>
        <v/>
      </c>
      <c r="DQ631" s="39" t="str">
        <f t="shared" si="784"/>
        <v/>
      </c>
      <c r="DR631" s="39" t="str">
        <f t="shared" si="784"/>
        <v/>
      </c>
      <c r="DS631" s="39" t="str">
        <f t="shared" si="784"/>
        <v/>
      </c>
      <c r="DT631" s="39" t="str">
        <f t="shared" si="783"/>
        <v/>
      </c>
      <c r="DU631" s="39" t="str">
        <f t="shared" si="783"/>
        <v/>
      </c>
      <c r="DV631" s="39" t="str">
        <f t="shared" si="783"/>
        <v/>
      </c>
      <c r="DW631" s="39" t="str">
        <f t="shared" si="783"/>
        <v/>
      </c>
      <c r="DX631" s="39" t="str">
        <f t="shared" si="783"/>
        <v/>
      </c>
      <c r="DY631" s="39" t="str">
        <f t="shared" si="783"/>
        <v/>
      </c>
      <c r="DZ631" s="39" t="str">
        <f t="shared" si="783"/>
        <v/>
      </c>
      <c r="EA631" s="39" t="str">
        <f t="shared" si="783"/>
        <v/>
      </c>
      <c r="EB631" s="39" t="str">
        <f t="shared" si="783"/>
        <v/>
      </c>
      <c r="EC631" s="39" t="str">
        <f t="shared" si="783"/>
        <v/>
      </c>
      <c r="ED631" s="39" t="str">
        <f t="shared" si="783"/>
        <v/>
      </c>
      <c r="EE631" s="39" t="str">
        <f t="shared" si="783"/>
        <v/>
      </c>
      <c r="EF631" s="39" t="str">
        <f t="shared" si="783"/>
        <v/>
      </c>
      <c r="EG631" s="39" t="str">
        <f t="shared" si="783"/>
        <v/>
      </c>
      <c r="EH631" s="39" t="str">
        <f t="shared" si="794"/>
        <v/>
      </c>
      <c r="EI631" s="39" t="str">
        <f t="shared" si="794"/>
        <v/>
      </c>
      <c r="EJ631" s="39" t="str">
        <f t="shared" si="794"/>
        <v/>
      </c>
      <c r="EK631" s="39" t="str">
        <f t="shared" si="794"/>
        <v/>
      </c>
      <c r="EL631" s="39" t="str">
        <f t="shared" si="794"/>
        <v/>
      </c>
      <c r="EM631" s="39" t="str">
        <f t="shared" si="794"/>
        <v/>
      </c>
      <c r="EN631" s="39" t="str">
        <f t="shared" si="794"/>
        <v/>
      </c>
      <c r="EO631" s="39" t="str">
        <f t="shared" si="785"/>
        <v/>
      </c>
    </row>
    <row r="632" spans="75:145">
      <c r="BW632" s="39" t="str">
        <f t="shared" si="792"/>
        <v/>
      </c>
      <c r="BX632" s="39" t="str">
        <f t="shared" si="789"/>
        <v/>
      </c>
      <c r="BY632" s="39" t="str">
        <f t="shared" si="789"/>
        <v/>
      </c>
      <c r="BZ632" s="39" t="str">
        <f t="shared" si="789"/>
        <v/>
      </c>
      <c r="CA632" s="39" t="str">
        <f t="shared" si="789"/>
        <v/>
      </c>
      <c r="CB632" s="39" t="str">
        <f t="shared" si="788"/>
        <v/>
      </c>
      <c r="CC632" s="39" t="str">
        <f t="shared" si="788"/>
        <v/>
      </c>
      <c r="CD632" s="39" t="str">
        <f t="shared" si="788"/>
        <v/>
      </c>
      <c r="CE632" s="39" t="str">
        <f t="shared" si="788"/>
        <v/>
      </c>
      <c r="CF632" s="39" t="str">
        <f t="shared" si="788"/>
        <v/>
      </c>
      <c r="CG632" s="39" t="str">
        <f t="shared" si="788"/>
        <v/>
      </c>
      <c r="CH632" s="39" t="str">
        <f t="shared" si="788"/>
        <v/>
      </c>
      <c r="CI632" s="39" t="str">
        <f t="shared" si="788"/>
        <v/>
      </c>
      <c r="CJ632" s="39" t="str">
        <f t="shared" si="788"/>
        <v/>
      </c>
      <c r="CK632" s="39" t="str">
        <f t="shared" si="788"/>
        <v/>
      </c>
      <c r="CL632" s="39" t="str">
        <f t="shared" si="788"/>
        <v/>
      </c>
      <c r="CM632" s="39" t="str">
        <f t="shared" si="788"/>
        <v/>
      </c>
      <c r="CN632" s="39" t="str">
        <f t="shared" si="788"/>
        <v/>
      </c>
      <c r="CO632" s="39" t="str">
        <f t="shared" si="793"/>
        <v/>
      </c>
      <c r="CP632" s="39" t="str">
        <f t="shared" si="793"/>
        <v/>
      </c>
      <c r="CQ632" s="39" t="str">
        <f t="shared" si="793"/>
        <v/>
      </c>
      <c r="CR632" s="39" t="str">
        <f t="shared" si="793"/>
        <v/>
      </c>
      <c r="CS632" s="39" t="str">
        <f t="shared" si="793"/>
        <v/>
      </c>
      <c r="CT632" s="39" t="str">
        <f t="shared" si="793"/>
        <v/>
      </c>
      <c r="CU632" s="39" t="str">
        <f t="shared" si="793"/>
        <v/>
      </c>
      <c r="CV632" s="39" t="str">
        <f t="shared" si="793"/>
        <v/>
      </c>
      <c r="CW632" s="39" t="str">
        <f t="shared" si="793"/>
        <v/>
      </c>
      <c r="CX632" s="39" t="str">
        <f t="shared" si="793"/>
        <v/>
      </c>
      <c r="CY632" s="39" t="str">
        <f t="shared" si="793"/>
        <v/>
      </c>
      <c r="CZ632" s="39" t="str">
        <f t="shared" si="793"/>
        <v/>
      </c>
      <c r="DA632" s="39" t="str">
        <f t="shared" si="793"/>
        <v/>
      </c>
      <c r="DB632" s="39" t="str">
        <f t="shared" si="793"/>
        <v/>
      </c>
      <c r="DC632" s="39" t="str">
        <f t="shared" si="793"/>
        <v/>
      </c>
      <c r="DD632" s="39" t="str">
        <f t="shared" si="793"/>
        <v/>
      </c>
      <c r="DE632" s="39" t="str">
        <f t="shared" si="795"/>
        <v/>
      </c>
      <c r="DF632" s="39" t="str">
        <f t="shared" si="795"/>
        <v/>
      </c>
      <c r="DG632" s="39" t="str">
        <f t="shared" si="795"/>
        <v/>
      </c>
      <c r="DH632" s="39" t="str">
        <f t="shared" si="795"/>
        <v/>
      </c>
      <c r="DI632" s="39" t="str">
        <f t="shared" si="795"/>
        <v/>
      </c>
      <c r="DJ632" s="39" t="str">
        <f t="shared" si="796"/>
        <v/>
      </c>
      <c r="DK632" s="39" t="str">
        <f t="shared" si="796"/>
        <v/>
      </c>
      <c r="DL632" s="39" t="str">
        <f t="shared" si="796"/>
        <v/>
      </c>
      <c r="DM632" s="39" t="str">
        <f t="shared" si="796"/>
        <v/>
      </c>
      <c r="DN632" s="39" t="str">
        <f t="shared" si="796"/>
        <v/>
      </c>
      <c r="DO632" s="39" t="str">
        <f t="shared" si="796"/>
        <v/>
      </c>
      <c r="DP632" s="39" t="str">
        <f t="shared" si="784"/>
        <v/>
      </c>
      <c r="DQ632" s="39" t="str">
        <f t="shared" si="784"/>
        <v/>
      </c>
      <c r="DR632" s="39" t="str">
        <f t="shared" si="784"/>
        <v/>
      </c>
      <c r="DS632" s="39" t="str">
        <f t="shared" si="784"/>
        <v/>
      </c>
      <c r="DT632" s="39" t="str">
        <f t="shared" si="783"/>
        <v/>
      </c>
      <c r="DU632" s="39" t="str">
        <f t="shared" si="783"/>
        <v/>
      </c>
      <c r="DV632" s="39" t="str">
        <f t="shared" si="783"/>
        <v/>
      </c>
      <c r="DW632" s="39" t="str">
        <f t="shared" si="783"/>
        <v/>
      </c>
      <c r="DX632" s="39" t="str">
        <f t="shared" si="783"/>
        <v/>
      </c>
      <c r="DY632" s="39" t="str">
        <f t="shared" si="783"/>
        <v/>
      </c>
      <c r="DZ632" s="39" t="str">
        <f t="shared" si="783"/>
        <v/>
      </c>
      <c r="EA632" s="39" t="str">
        <f t="shared" si="783"/>
        <v/>
      </c>
      <c r="EB632" s="39" t="str">
        <f t="shared" si="783"/>
        <v/>
      </c>
      <c r="EC632" s="39" t="str">
        <f t="shared" si="783"/>
        <v/>
      </c>
      <c r="ED632" s="39" t="str">
        <f t="shared" si="783"/>
        <v/>
      </c>
      <c r="EE632" s="39" t="str">
        <f t="shared" si="783"/>
        <v/>
      </c>
      <c r="EF632" s="39" t="str">
        <f t="shared" si="783"/>
        <v/>
      </c>
      <c r="EG632" s="39" t="str">
        <f t="shared" si="783"/>
        <v/>
      </c>
      <c r="EH632" s="39" t="str">
        <f t="shared" si="794"/>
        <v/>
      </c>
      <c r="EI632" s="39" t="str">
        <f t="shared" si="794"/>
        <v/>
      </c>
      <c r="EJ632" s="39" t="str">
        <f t="shared" si="794"/>
        <v/>
      </c>
      <c r="EK632" s="39" t="str">
        <f t="shared" si="794"/>
        <v/>
      </c>
      <c r="EL632" s="39" t="str">
        <f t="shared" si="794"/>
        <v/>
      </c>
      <c r="EM632" s="39" t="str">
        <f t="shared" si="794"/>
        <v/>
      </c>
      <c r="EN632" s="39" t="str">
        <f t="shared" si="794"/>
        <v/>
      </c>
      <c r="EO632" s="39" t="str">
        <f t="shared" si="785"/>
        <v/>
      </c>
    </row>
    <row r="633" spans="75:145">
      <c r="BW633" s="39" t="str">
        <f t="shared" si="792"/>
        <v/>
      </c>
      <c r="BX633" s="39" t="str">
        <f t="shared" si="789"/>
        <v/>
      </c>
      <c r="BY633" s="39" t="str">
        <f t="shared" si="789"/>
        <v/>
      </c>
      <c r="BZ633" s="39" t="str">
        <f t="shared" si="789"/>
        <v/>
      </c>
      <c r="CA633" s="39" t="str">
        <f t="shared" si="789"/>
        <v/>
      </c>
      <c r="CB633" s="39" t="str">
        <f t="shared" si="788"/>
        <v/>
      </c>
      <c r="CC633" s="39" t="str">
        <f t="shared" si="788"/>
        <v/>
      </c>
      <c r="CD633" s="39" t="str">
        <f t="shared" si="788"/>
        <v/>
      </c>
      <c r="CE633" s="39" t="str">
        <f t="shared" si="788"/>
        <v/>
      </c>
      <c r="CF633" s="39" t="str">
        <f t="shared" si="788"/>
        <v/>
      </c>
      <c r="CG633" s="39" t="str">
        <f t="shared" si="788"/>
        <v/>
      </c>
      <c r="CH633" s="39" t="str">
        <f t="shared" si="788"/>
        <v/>
      </c>
      <c r="CI633" s="39" t="str">
        <f t="shared" si="788"/>
        <v/>
      </c>
      <c r="CJ633" s="39" t="str">
        <f t="shared" si="788"/>
        <v/>
      </c>
      <c r="CK633" s="39" t="str">
        <f t="shared" si="788"/>
        <v/>
      </c>
      <c r="CL633" s="39" t="str">
        <f t="shared" si="788"/>
        <v/>
      </c>
      <c r="CM633" s="39" t="str">
        <f t="shared" si="788"/>
        <v/>
      </c>
      <c r="CN633" s="39" t="str">
        <f t="shared" si="788"/>
        <v/>
      </c>
      <c r="CO633" s="39" t="str">
        <f t="shared" si="793"/>
        <v/>
      </c>
      <c r="CP633" s="39" t="str">
        <f t="shared" si="793"/>
        <v/>
      </c>
      <c r="CQ633" s="39" t="str">
        <f t="shared" si="793"/>
        <v/>
      </c>
      <c r="CR633" s="39" t="str">
        <f t="shared" si="793"/>
        <v/>
      </c>
      <c r="CS633" s="39" t="str">
        <f t="shared" si="793"/>
        <v/>
      </c>
      <c r="CT633" s="39" t="str">
        <f t="shared" si="793"/>
        <v/>
      </c>
      <c r="CU633" s="39" t="str">
        <f t="shared" si="793"/>
        <v/>
      </c>
      <c r="CV633" s="39" t="str">
        <f t="shared" si="793"/>
        <v/>
      </c>
      <c r="CW633" s="39" t="str">
        <f t="shared" si="793"/>
        <v/>
      </c>
      <c r="CX633" s="39" t="str">
        <f t="shared" si="793"/>
        <v/>
      </c>
      <c r="CY633" s="39" t="str">
        <f t="shared" si="793"/>
        <v/>
      </c>
      <c r="CZ633" s="39" t="str">
        <f t="shared" si="793"/>
        <v/>
      </c>
      <c r="DA633" s="39" t="str">
        <f t="shared" si="793"/>
        <v/>
      </c>
      <c r="DB633" s="39" t="str">
        <f t="shared" si="793"/>
        <v/>
      </c>
      <c r="DC633" s="39" t="str">
        <f t="shared" si="793"/>
        <v/>
      </c>
      <c r="DD633" s="39" t="str">
        <f t="shared" si="793"/>
        <v/>
      </c>
      <c r="DE633" s="39" t="str">
        <f t="shared" si="795"/>
        <v/>
      </c>
      <c r="DF633" s="39" t="str">
        <f t="shared" si="795"/>
        <v/>
      </c>
      <c r="DG633" s="39" t="str">
        <f t="shared" si="795"/>
        <v/>
      </c>
      <c r="DH633" s="39" t="str">
        <f t="shared" si="795"/>
        <v/>
      </c>
      <c r="DI633" s="39" t="str">
        <f t="shared" si="795"/>
        <v/>
      </c>
      <c r="DJ633" s="39" t="str">
        <f t="shared" si="796"/>
        <v/>
      </c>
      <c r="DK633" s="39" t="str">
        <f t="shared" si="796"/>
        <v/>
      </c>
      <c r="DL633" s="39" t="str">
        <f t="shared" si="796"/>
        <v/>
      </c>
      <c r="DM633" s="39" t="str">
        <f t="shared" si="796"/>
        <v/>
      </c>
      <c r="DN633" s="39" t="str">
        <f t="shared" si="796"/>
        <v/>
      </c>
      <c r="DO633" s="39" t="str">
        <f t="shared" si="796"/>
        <v/>
      </c>
      <c r="DP633" s="39" t="str">
        <f t="shared" si="784"/>
        <v/>
      </c>
      <c r="DQ633" s="39" t="str">
        <f t="shared" si="784"/>
        <v/>
      </c>
      <c r="DR633" s="39" t="str">
        <f t="shared" si="784"/>
        <v/>
      </c>
      <c r="DS633" s="39" t="str">
        <f t="shared" si="784"/>
        <v/>
      </c>
      <c r="DT633" s="39" t="str">
        <f t="shared" si="783"/>
        <v/>
      </c>
      <c r="DU633" s="39" t="str">
        <f t="shared" si="783"/>
        <v/>
      </c>
      <c r="DV633" s="39" t="str">
        <f t="shared" si="783"/>
        <v/>
      </c>
      <c r="DW633" s="39" t="str">
        <f t="shared" si="783"/>
        <v/>
      </c>
      <c r="DX633" s="39" t="str">
        <f t="shared" si="783"/>
        <v/>
      </c>
      <c r="DY633" s="39" t="str">
        <f t="shared" si="783"/>
        <v/>
      </c>
      <c r="DZ633" s="39" t="str">
        <f t="shared" si="783"/>
        <v/>
      </c>
      <c r="EA633" s="39" t="str">
        <f t="shared" si="783"/>
        <v/>
      </c>
      <c r="EB633" s="39" t="str">
        <f t="shared" ref="EB633:EN657" si="797">IF(BH633="","","|n|cffffcc00"&amp;EB$2&amp;"：|r"&amp;BH633&amp;EB$1)</f>
        <v/>
      </c>
      <c r="EC633" s="39" t="str">
        <f t="shared" si="797"/>
        <v/>
      </c>
      <c r="ED633" s="39" t="str">
        <f t="shared" si="797"/>
        <v/>
      </c>
      <c r="EE633" s="39" t="str">
        <f t="shared" si="797"/>
        <v/>
      </c>
      <c r="EF633" s="39" t="str">
        <f t="shared" si="797"/>
        <v/>
      </c>
      <c r="EG633" s="39" t="str">
        <f t="shared" si="797"/>
        <v/>
      </c>
      <c r="EH633" s="39" t="str">
        <f t="shared" si="794"/>
        <v/>
      </c>
      <c r="EI633" s="39" t="str">
        <f t="shared" si="794"/>
        <v/>
      </c>
      <c r="EJ633" s="39" t="str">
        <f t="shared" si="794"/>
        <v/>
      </c>
      <c r="EK633" s="39" t="str">
        <f t="shared" si="794"/>
        <v/>
      </c>
      <c r="EL633" s="39" t="str">
        <f t="shared" si="794"/>
        <v/>
      </c>
      <c r="EM633" s="39" t="str">
        <f t="shared" si="794"/>
        <v/>
      </c>
      <c r="EN633" s="39" t="str">
        <f t="shared" si="794"/>
        <v/>
      </c>
      <c r="EO633" s="39" t="str">
        <f t="shared" si="785"/>
        <v/>
      </c>
    </row>
    <row r="634" spans="75:145">
      <c r="BW634" s="39" t="str">
        <f t="shared" si="792"/>
        <v/>
      </c>
      <c r="BX634" s="39" t="str">
        <f t="shared" si="789"/>
        <v/>
      </c>
      <c r="BY634" s="39" t="str">
        <f t="shared" si="789"/>
        <v/>
      </c>
      <c r="BZ634" s="39" t="str">
        <f t="shared" si="789"/>
        <v/>
      </c>
      <c r="CA634" s="39" t="str">
        <f t="shared" si="789"/>
        <v/>
      </c>
      <c r="CB634" s="39" t="str">
        <f t="shared" si="788"/>
        <v/>
      </c>
      <c r="CC634" s="39" t="str">
        <f t="shared" si="788"/>
        <v/>
      </c>
      <c r="CD634" s="39" t="str">
        <f t="shared" si="788"/>
        <v/>
      </c>
      <c r="CE634" s="39" t="str">
        <f t="shared" si="788"/>
        <v/>
      </c>
      <c r="CF634" s="39" t="str">
        <f t="shared" si="788"/>
        <v/>
      </c>
      <c r="CG634" s="39" t="str">
        <f t="shared" si="788"/>
        <v/>
      </c>
      <c r="CH634" s="39" t="str">
        <f t="shared" si="788"/>
        <v/>
      </c>
      <c r="CI634" s="39" t="str">
        <f t="shared" si="788"/>
        <v/>
      </c>
      <c r="CJ634" s="39" t="str">
        <f t="shared" si="788"/>
        <v/>
      </c>
      <c r="CK634" s="39" t="str">
        <f t="shared" si="788"/>
        <v/>
      </c>
      <c r="CL634" s="39" t="str">
        <f t="shared" si="788"/>
        <v/>
      </c>
      <c r="CM634" s="39" t="str">
        <f t="shared" si="788"/>
        <v/>
      </c>
      <c r="CN634" s="39" t="str">
        <f t="shared" si="788"/>
        <v/>
      </c>
      <c r="CO634" s="39" t="str">
        <f t="shared" si="793"/>
        <v/>
      </c>
      <c r="CP634" s="39" t="str">
        <f t="shared" si="793"/>
        <v/>
      </c>
      <c r="CQ634" s="39" t="str">
        <f t="shared" si="793"/>
        <v/>
      </c>
      <c r="CR634" s="39" t="str">
        <f t="shared" si="793"/>
        <v/>
      </c>
      <c r="CS634" s="39" t="str">
        <f t="shared" si="793"/>
        <v/>
      </c>
      <c r="CT634" s="39" t="str">
        <f t="shared" si="793"/>
        <v/>
      </c>
      <c r="CU634" s="39" t="str">
        <f t="shared" si="793"/>
        <v/>
      </c>
      <c r="CV634" s="39" t="str">
        <f t="shared" si="793"/>
        <v/>
      </c>
      <c r="CW634" s="39" t="str">
        <f t="shared" si="793"/>
        <v/>
      </c>
      <c r="CX634" s="39" t="str">
        <f t="shared" si="793"/>
        <v/>
      </c>
      <c r="CY634" s="39" t="str">
        <f t="shared" si="793"/>
        <v/>
      </c>
      <c r="CZ634" s="39" t="str">
        <f t="shared" si="793"/>
        <v/>
      </c>
      <c r="DA634" s="39" t="str">
        <f t="shared" si="793"/>
        <v/>
      </c>
      <c r="DB634" s="39" t="str">
        <f t="shared" si="793"/>
        <v/>
      </c>
      <c r="DC634" s="39" t="str">
        <f t="shared" si="793"/>
        <v/>
      </c>
      <c r="DD634" s="39" t="str">
        <f t="shared" si="793"/>
        <v/>
      </c>
      <c r="DE634" s="39" t="str">
        <f t="shared" si="795"/>
        <v/>
      </c>
      <c r="DF634" s="39" t="str">
        <f t="shared" si="795"/>
        <v/>
      </c>
      <c r="DG634" s="39" t="str">
        <f t="shared" si="795"/>
        <v/>
      </c>
      <c r="DH634" s="39" t="str">
        <f t="shared" si="795"/>
        <v/>
      </c>
      <c r="DI634" s="39" t="str">
        <f t="shared" si="795"/>
        <v/>
      </c>
      <c r="DJ634" s="39" t="str">
        <f t="shared" si="796"/>
        <v/>
      </c>
      <c r="DK634" s="39" t="str">
        <f t="shared" si="796"/>
        <v/>
      </c>
      <c r="DL634" s="39" t="str">
        <f t="shared" si="796"/>
        <v/>
      </c>
      <c r="DM634" s="39" t="str">
        <f t="shared" si="796"/>
        <v/>
      </c>
      <c r="DN634" s="39" t="str">
        <f t="shared" si="796"/>
        <v/>
      </c>
      <c r="DO634" s="39" t="str">
        <f t="shared" si="796"/>
        <v/>
      </c>
      <c r="DP634" s="39" t="str">
        <f t="shared" si="784"/>
        <v/>
      </c>
      <c r="DQ634" s="39" t="str">
        <f t="shared" si="784"/>
        <v/>
      </c>
      <c r="DR634" s="39" t="str">
        <f t="shared" si="784"/>
        <v/>
      </c>
      <c r="DS634" s="39" t="str">
        <f t="shared" si="784"/>
        <v/>
      </c>
      <c r="DT634" s="39" t="str">
        <f t="shared" si="784"/>
        <v/>
      </c>
      <c r="DU634" s="39" t="str">
        <f t="shared" si="784"/>
        <v/>
      </c>
      <c r="DV634" s="39" t="str">
        <f t="shared" si="784"/>
        <v/>
      </c>
      <c r="DW634" s="39" t="str">
        <f t="shared" si="784"/>
        <v/>
      </c>
      <c r="DX634" s="39" t="str">
        <f t="shared" si="784"/>
        <v/>
      </c>
      <c r="DY634" s="39" t="str">
        <f t="shared" si="784"/>
        <v/>
      </c>
      <c r="DZ634" s="39" t="str">
        <f t="shared" si="784"/>
        <v/>
      </c>
      <c r="EA634" s="39" t="str">
        <f t="shared" si="784"/>
        <v/>
      </c>
      <c r="EB634" s="39" t="str">
        <f t="shared" si="797"/>
        <v/>
      </c>
      <c r="EC634" s="39" t="str">
        <f t="shared" si="797"/>
        <v/>
      </c>
      <c r="ED634" s="39" t="str">
        <f t="shared" si="797"/>
        <v/>
      </c>
      <c r="EE634" s="39" t="str">
        <f t="shared" si="797"/>
        <v/>
      </c>
      <c r="EF634" s="39" t="str">
        <f t="shared" si="797"/>
        <v/>
      </c>
      <c r="EG634" s="39" t="str">
        <f t="shared" si="797"/>
        <v/>
      </c>
      <c r="EH634" s="39" t="str">
        <f t="shared" si="794"/>
        <v/>
      </c>
      <c r="EI634" s="39" t="str">
        <f t="shared" si="794"/>
        <v/>
      </c>
      <c r="EJ634" s="39" t="str">
        <f t="shared" si="794"/>
        <v/>
      </c>
      <c r="EK634" s="39" t="str">
        <f t="shared" si="794"/>
        <v/>
      </c>
      <c r="EL634" s="39" t="str">
        <f t="shared" si="794"/>
        <v/>
      </c>
      <c r="EM634" s="39" t="str">
        <f t="shared" si="794"/>
        <v/>
      </c>
      <c r="EN634" s="39" t="str">
        <f t="shared" si="794"/>
        <v/>
      </c>
      <c r="EO634" s="39" t="str">
        <f t="shared" si="785"/>
        <v/>
      </c>
    </row>
    <row r="635" spans="75:145">
      <c r="BW635" s="39" t="str">
        <f t="shared" si="792"/>
        <v/>
      </c>
      <c r="BX635" s="39" t="str">
        <f t="shared" si="789"/>
        <v/>
      </c>
      <c r="BY635" s="39" t="str">
        <f t="shared" si="789"/>
        <v/>
      </c>
      <c r="BZ635" s="39" t="str">
        <f t="shared" si="789"/>
        <v/>
      </c>
      <c r="CA635" s="39" t="str">
        <f t="shared" si="789"/>
        <v/>
      </c>
      <c r="CB635" s="39" t="str">
        <f t="shared" si="788"/>
        <v/>
      </c>
      <c r="CC635" s="39" t="str">
        <f t="shared" si="788"/>
        <v/>
      </c>
      <c r="CD635" s="39" t="str">
        <f t="shared" si="788"/>
        <v/>
      </c>
      <c r="CE635" s="39" t="str">
        <f t="shared" si="788"/>
        <v/>
      </c>
      <c r="CF635" s="39" t="str">
        <f t="shared" si="788"/>
        <v/>
      </c>
      <c r="CG635" s="39" t="str">
        <f t="shared" si="788"/>
        <v/>
      </c>
      <c r="CH635" s="39" t="str">
        <f t="shared" si="788"/>
        <v/>
      </c>
      <c r="CI635" s="39" t="str">
        <f t="shared" si="788"/>
        <v/>
      </c>
      <c r="CJ635" s="39" t="str">
        <f t="shared" si="788"/>
        <v/>
      </c>
      <c r="CK635" s="39" t="str">
        <f t="shared" si="788"/>
        <v/>
      </c>
      <c r="CL635" s="39" t="str">
        <f t="shared" si="788"/>
        <v/>
      </c>
      <c r="CM635" s="39" t="str">
        <f t="shared" si="788"/>
        <v/>
      </c>
      <c r="CN635" s="39" t="str">
        <f t="shared" si="788"/>
        <v/>
      </c>
      <c r="CO635" s="39" t="str">
        <f t="shared" si="793"/>
        <v/>
      </c>
      <c r="CP635" s="39" t="str">
        <f t="shared" si="793"/>
        <v/>
      </c>
      <c r="CQ635" s="39" t="str">
        <f t="shared" si="793"/>
        <v/>
      </c>
      <c r="CR635" s="39" t="str">
        <f t="shared" si="793"/>
        <v/>
      </c>
      <c r="CS635" s="39" t="str">
        <f t="shared" si="793"/>
        <v/>
      </c>
      <c r="CT635" s="39" t="str">
        <f t="shared" si="793"/>
        <v/>
      </c>
      <c r="CU635" s="39" t="str">
        <f t="shared" si="793"/>
        <v/>
      </c>
      <c r="CV635" s="39" t="str">
        <f t="shared" si="793"/>
        <v/>
      </c>
      <c r="CW635" s="39" t="str">
        <f t="shared" si="793"/>
        <v/>
      </c>
      <c r="CX635" s="39" t="str">
        <f t="shared" si="793"/>
        <v/>
      </c>
      <c r="CY635" s="39" t="str">
        <f t="shared" si="793"/>
        <v/>
      </c>
      <c r="CZ635" s="39" t="str">
        <f t="shared" si="793"/>
        <v/>
      </c>
      <c r="DA635" s="39" t="str">
        <f t="shared" si="793"/>
        <v/>
      </c>
      <c r="DB635" s="39" t="str">
        <f t="shared" si="793"/>
        <v/>
      </c>
      <c r="DC635" s="39" t="str">
        <f t="shared" si="793"/>
        <v/>
      </c>
      <c r="DD635" s="39" t="str">
        <f t="shared" si="793"/>
        <v/>
      </c>
      <c r="DE635" s="39" t="str">
        <f t="shared" si="795"/>
        <v/>
      </c>
      <c r="DF635" s="39" t="str">
        <f t="shared" si="795"/>
        <v/>
      </c>
      <c r="DG635" s="39" t="str">
        <f t="shared" si="795"/>
        <v/>
      </c>
      <c r="DH635" s="39" t="str">
        <f t="shared" si="795"/>
        <v/>
      </c>
      <c r="DI635" s="39" t="str">
        <f t="shared" si="795"/>
        <v/>
      </c>
      <c r="DJ635" s="39" t="str">
        <f t="shared" si="796"/>
        <v/>
      </c>
      <c r="DK635" s="39" t="str">
        <f t="shared" si="796"/>
        <v/>
      </c>
      <c r="DL635" s="39" t="str">
        <f t="shared" si="796"/>
        <v/>
      </c>
      <c r="DM635" s="39" t="str">
        <f t="shared" si="796"/>
        <v/>
      </c>
      <c r="DN635" s="39" t="str">
        <f t="shared" si="796"/>
        <v/>
      </c>
      <c r="DO635" s="39" t="str">
        <f t="shared" si="796"/>
        <v/>
      </c>
      <c r="DP635" s="39" t="str">
        <f t="shared" si="784"/>
        <v/>
      </c>
      <c r="DQ635" s="39" t="str">
        <f t="shared" si="784"/>
        <v/>
      </c>
      <c r="DR635" s="39" t="str">
        <f t="shared" si="784"/>
        <v/>
      </c>
      <c r="DS635" s="39" t="str">
        <f t="shared" si="784"/>
        <v/>
      </c>
      <c r="DT635" s="39" t="str">
        <f t="shared" si="784"/>
        <v/>
      </c>
      <c r="DU635" s="39" t="str">
        <f t="shared" si="784"/>
        <v/>
      </c>
      <c r="DV635" s="39" t="str">
        <f t="shared" si="784"/>
        <v/>
      </c>
      <c r="DW635" s="39" t="str">
        <f t="shared" si="784"/>
        <v/>
      </c>
      <c r="DX635" s="39" t="str">
        <f t="shared" si="784"/>
        <v/>
      </c>
      <c r="DY635" s="39" t="str">
        <f t="shared" si="784"/>
        <v/>
      </c>
      <c r="DZ635" s="39" t="str">
        <f t="shared" si="784"/>
        <v/>
      </c>
      <c r="EA635" s="39" t="str">
        <f t="shared" si="784"/>
        <v/>
      </c>
      <c r="EB635" s="39" t="str">
        <f t="shared" si="797"/>
        <v/>
      </c>
      <c r="EC635" s="39" t="str">
        <f t="shared" si="797"/>
        <v/>
      </c>
      <c r="ED635" s="39" t="str">
        <f t="shared" si="797"/>
        <v/>
      </c>
      <c r="EE635" s="39" t="str">
        <f t="shared" si="797"/>
        <v/>
      </c>
      <c r="EF635" s="39" t="str">
        <f t="shared" si="797"/>
        <v/>
      </c>
      <c r="EG635" s="39" t="str">
        <f t="shared" si="797"/>
        <v/>
      </c>
      <c r="EH635" s="39" t="str">
        <f t="shared" si="794"/>
        <v/>
      </c>
      <c r="EI635" s="39" t="str">
        <f t="shared" si="794"/>
        <v/>
      </c>
      <c r="EJ635" s="39" t="str">
        <f t="shared" si="794"/>
        <v/>
      </c>
      <c r="EK635" s="39" t="str">
        <f t="shared" si="794"/>
        <v/>
      </c>
      <c r="EL635" s="39" t="str">
        <f t="shared" si="794"/>
        <v/>
      </c>
      <c r="EM635" s="39" t="str">
        <f t="shared" si="794"/>
        <v/>
      </c>
      <c r="EN635" s="39" t="str">
        <f t="shared" si="794"/>
        <v/>
      </c>
      <c r="EO635" s="39" t="str">
        <f t="shared" si="785"/>
        <v/>
      </c>
    </row>
    <row r="636" spans="75:145">
      <c r="BW636" s="39" t="str">
        <f t="shared" si="792"/>
        <v/>
      </c>
      <c r="BX636" s="39" t="str">
        <f t="shared" si="789"/>
        <v/>
      </c>
      <c r="BY636" s="39" t="str">
        <f t="shared" si="789"/>
        <v/>
      </c>
      <c r="BZ636" s="39" t="str">
        <f t="shared" si="789"/>
        <v/>
      </c>
      <c r="CA636" s="39" t="str">
        <f t="shared" si="789"/>
        <v/>
      </c>
      <c r="CB636" s="39" t="str">
        <f t="shared" si="788"/>
        <v/>
      </c>
      <c r="CC636" s="39" t="str">
        <f t="shared" si="788"/>
        <v/>
      </c>
      <c r="CD636" s="39" t="str">
        <f t="shared" si="788"/>
        <v/>
      </c>
      <c r="CE636" s="39" t="str">
        <f t="shared" si="788"/>
        <v/>
      </c>
      <c r="CF636" s="39" t="str">
        <f t="shared" ref="CF636:CU653" si="798">IF(L636="","","|n|cffffcc00"&amp;CF$2&amp;"：|r"&amp;L636&amp;CF$1)</f>
        <v/>
      </c>
      <c r="CG636" s="39" t="str">
        <f t="shared" si="798"/>
        <v/>
      </c>
      <c r="CH636" s="39" t="str">
        <f t="shared" si="798"/>
        <v/>
      </c>
      <c r="CI636" s="39" t="str">
        <f t="shared" si="798"/>
        <v/>
      </c>
      <c r="CJ636" s="39" t="str">
        <f t="shared" si="798"/>
        <v/>
      </c>
      <c r="CK636" s="39" t="str">
        <f t="shared" si="798"/>
        <v/>
      </c>
      <c r="CL636" s="39" t="str">
        <f t="shared" si="798"/>
        <v/>
      </c>
      <c r="CM636" s="39" t="str">
        <f t="shared" si="798"/>
        <v/>
      </c>
      <c r="CN636" s="39" t="str">
        <f t="shared" si="798"/>
        <v/>
      </c>
      <c r="CO636" s="39" t="str">
        <f t="shared" si="793"/>
        <v/>
      </c>
      <c r="CP636" s="39" t="str">
        <f t="shared" si="793"/>
        <v/>
      </c>
      <c r="CQ636" s="39" t="str">
        <f t="shared" si="793"/>
        <v/>
      </c>
      <c r="CR636" s="39" t="str">
        <f t="shared" si="793"/>
        <v/>
      </c>
      <c r="CS636" s="39" t="str">
        <f t="shared" si="793"/>
        <v/>
      </c>
      <c r="CT636" s="39" t="str">
        <f t="shared" si="793"/>
        <v/>
      </c>
      <c r="CU636" s="39" t="str">
        <f t="shared" si="793"/>
        <v/>
      </c>
      <c r="CV636" s="39" t="str">
        <f t="shared" si="793"/>
        <v/>
      </c>
      <c r="CW636" s="39" t="str">
        <f t="shared" si="793"/>
        <v/>
      </c>
      <c r="CX636" s="39" t="str">
        <f t="shared" si="793"/>
        <v/>
      </c>
      <c r="CY636" s="39" t="str">
        <f t="shared" si="793"/>
        <v/>
      </c>
      <c r="CZ636" s="39" t="str">
        <f t="shared" si="793"/>
        <v/>
      </c>
      <c r="DA636" s="39" t="str">
        <f t="shared" si="793"/>
        <v/>
      </c>
      <c r="DB636" s="39" t="str">
        <f t="shared" si="793"/>
        <v/>
      </c>
      <c r="DC636" s="39" t="str">
        <f t="shared" si="793"/>
        <v/>
      </c>
      <c r="DD636" s="39" t="str">
        <f t="shared" si="793"/>
        <v/>
      </c>
      <c r="DE636" s="39" t="str">
        <f t="shared" si="795"/>
        <v/>
      </c>
      <c r="DF636" s="39" t="str">
        <f t="shared" si="795"/>
        <v/>
      </c>
      <c r="DG636" s="39" t="str">
        <f t="shared" si="795"/>
        <v/>
      </c>
      <c r="DH636" s="39" t="str">
        <f t="shared" si="795"/>
        <v/>
      </c>
      <c r="DI636" s="39" t="str">
        <f t="shared" si="795"/>
        <v/>
      </c>
      <c r="DJ636" s="39" t="str">
        <f t="shared" si="796"/>
        <v/>
      </c>
      <c r="DK636" s="39" t="str">
        <f t="shared" si="796"/>
        <v/>
      </c>
      <c r="DL636" s="39" t="str">
        <f t="shared" si="796"/>
        <v/>
      </c>
      <c r="DM636" s="39" t="str">
        <f t="shared" si="796"/>
        <v/>
      </c>
      <c r="DN636" s="39" t="str">
        <f t="shared" si="796"/>
        <v/>
      </c>
      <c r="DO636" s="39" t="str">
        <f t="shared" si="796"/>
        <v/>
      </c>
      <c r="DP636" s="39" t="str">
        <f t="shared" si="784"/>
        <v/>
      </c>
      <c r="DQ636" s="39" t="str">
        <f t="shared" si="784"/>
        <v/>
      </c>
      <c r="DR636" s="39" t="str">
        <f t="shared" si="784"/>
        <v/>
      </c>
      <c r="DS636" s="39" t="str">
        <f t="shared" si="784"/>
        <v/>
      </c>
      <c r="DT636" s="39" t="str">
        <f t="shared" si="784"/>
        <v/>
      </c>
      <c r="DU636" s="39" t="str">
        <f t="shared" si="784"/>
        <v/>
      </c>
      <c r="DV636" s="39" t="str">
        <f t="shared" si="784"/>
        <v/>
      </c>
      <c r="DW636" s="39" t="str">
        <f t="shared" si="784"/>
        <v/>
      </c>
      <c r="DX636" s="39" t="str">
        <f t="shared" si="784"/>
        <v/>
      </c>
      <c r="DY636" s="39" t="str">
        <f t="shared" si="784"/>
        <v/>
      </c>
      <c r="DZ636" s="39" t="str">
        <f t="shared" si="784"/>
        <v/>
      </c>
      <c r="EA636" s="39" t="str">
        <f t="shared" si="784"/>
        <v/>
      </c>
      <c r="EB636" s="39" t="str">
        <f t="shared" si="797"/>
        <v/>
      </c>
      <c r="EC636" s="39" t="str">
        <f t="shared" si="797"/>
        <v/>
      </c>
      <c r="ED636" s="39" t="str">
        <f t="shared" si="797"/>
        <v/>
      </c>
      <c r="EE636" s="39" t="str">
        <f t="shared" si="797"/>
        <v/>
      </c>
      <c r="EF636" s="39" t="str">
        <f t="shared" si="797"/>
        <v/>
      </c>
      <c r="EG636" s="39" t="str">
        <f t="shared" si="797"/>
        <v/>
      </c>
      <c r="EH636" s="39" t="str">
        <f t="shared" si="794"/>
        <v/>
      </c>
      <c r="EI636" s="39" t="str">
        <f t="shared" si="794"/>
        <v/>
      </c>
      <c r="EJ636" s="39" t="str">
        <f t="shared" si="794"/>
        <v/>
      </c>
      <c r="EK636" s="39" t="str">
        <f t="shared" si="794"/>
        <v/>
      </c>
      <c r="EL636" s="39" t="str">
        <f t="shared" si="794"/>
        <v/>
      </c>
      <c r="EM636" s="39" t="str">
        <f t="shared" si="794"/>
        <v/>
      </c>
      <c r="EN636" s="39" t="str">
        <f t="shared" si="794"/>
        <v/>
      </c>
      <c r="EO636" s="39" t="str">
        <f t="shared" si="785"/>
        <v/>
      </c>
    </row>
    <row r="637" spans="75:145">
      <c r="BW637" s="39" t="str">
        <f t="shared" si="792"/>
        <v/>
      </c>
      <c r="BX637" s="39" t="str">
        <f t="shared" si="789"/>
        <v/>
      </c>
      <c r="BY637" s="39" t="str">
        <f t="shared" si="789"/>
        <v/>
      </c>
      <c r="BZ637" s="39" t="str">
        <f t="shared" si="789"/>
        <v/>
      </c>
      <c r="CA637" s="39" t="str">
        <f t="shared" si="789"/>
        <v/>
      </c>
      <c r="CB637" s="39" t="str">
        <f t="shared" si="789"/>
        <v/>
      </c>
      <c r="CC637" s="39" t="str">
        <f t="shared" si="789"/>
        <v/>
      </c>
      <c r="CD637" s="39" t="str">
        <f t="shared" si="789"/>
        <v/>
      </c>
      <c r="CE637" s="39" t="str">
        <f t="shared" si="789"/>
        <v/>
      </c>
      <c r="CF637" s="39" t="str">
        <f t="shared" si="798"/>
        <v/>
      </c>
      <c r="CG637" s="39" t="str">
        <f t="shared" si="798"/>
        <v/>
      </c>
      <c r="CH637" s="39" t="str">
        <f t="shared" si="798"/>
        <v/>
      </c>
      <c r="CI637" s="39" t="str">
        <f t="shared" si="798"/>
        <v/>
      </c>
      <c r="CJ637" s="39" t="str">
        <f t="shared" si="798"/>
        <v/>
      </c>
      <c r="CK637" s="39" t="str">
        <f t="shared" si="798"/>
        <v/>
      </c>
      <c r="CL637" s="39" t="str">
        <f t="shared" si="798"/>
        <v/>
      </c>
      <c r="CM637" s="39" t="str">
        <f t="shared" si="798"/>
        <v/>
      </c>
      <c r="CN637" s="39" t="str">
        <f t="shared" si="798"/>
        <v/>
      </c>
      <c r="CO637" s="39" t="str">
        <f t="shared" si="793"/>
        <v/>
      </c>
      <c r="CP637" s="39" t="str">
        <f t="shared" si="793"/>
        <v/>
      </c>
      <c r="CQ637" s="39" t="str">
        <f t="shared" si="793"/>
        <v/>
      </c>
      <c r="CR637" s="39" t="str">
        <f t="shared" si="793"/>
        <v/>
      </c>
      <c r="CS637" s="39" t="str">
        <f t="shared" si="793"/>
        <v/>
      </c>
      <c r="CT637" s="39" t="str">
        <f t="shared" si="793"/>
        <v/>
      </c>
      <c r="CU637" s="39" t="str">
        <f t="shared" si="793"/>
        <v/>
      </c>
      <c r="CV637" s="39" t="str">
        <f t="shared" si="793"/>
        <v/>
      </c>
      <c r="CW637" s="39" t="str">
        <f t="shared" si="793"/>
        <v/>
      </c>
      <c r="CX637" s="39" t="str">
        <f t="shared" si="793"/>
        <v/>
      </c>
      <c r="CY637" s="39" t="str">
        <f t="shared" si="793"/>
        <v/>
      </c>
      <c r="CZ637" s="39" t="str">
        <f t="shared" si="793"/>
        <v/>
      </c>
      <c r="DA637" s="39" t="str">
        <f t="shared" si="793"/>
        <v/>
      </c>
      <c r="DB637" s="39" t="str">
        <f t="shared" si="793"/>
        <v/>
      </c>
      <c r="DC637" s="39" t="str">
        <f t="shared" si="793"/>
        <v/>
      </c>
      <c r="DD637" s="39" t="str">
        <f t="shared" si="793"/>
        <v/>
      </c>
      <c r="DE637" s="39" t="str">
        <f t="shared" si="795"/>
        <v/>
      </c>
      <c r="DF637" s="39" t="str">
        <f t="shared" si="795"/>
        <v/>
      </c>
      <c r="DG637" s="39" t="str">
        <f t="shared" si="795"/>
        <v/>
      </c>
      <c r="DH637" s="39" t="str">
        <f t="shared" si="795"/>
        <v/>
      </c>
      <c r="DI637" s="39" t="str">
        <f t="shared" si="795"/>
        <v/>
      </c>
      <c r="DJ637" s="39" t="str">
        <f t="shared" si="796"/>
        <v/>
      </c>
      <c r="DK637" s="39" t="str">
        <f t="shared" si="796"/>
        <v/>
      </c>
      <c r="DL637" s="39" t="str">
        <f t="shared" si="796"/>
        <v/>
      </c>
      <c r="DM637" s="39" t="str">
        <f t="shared" si="796"/>
        <v/>
      </c>
      <c r="DN637" s="39" t="str">
        <f t="shared" si="796"/>
        <v/>
      </c>
      <c r="DO637" s="39" t="str">
        <f t="shared" si="796"/>
        <v/>
      </c>
      <c r="DP637" s="39" t="str">
        <f t="shared" si="784"/>
        <v/>
      </c>
      <c r="DQ637" s="39" t="str">
        <f t="shared" si="784"/>
        <v/>
      </c>
      <c r="DR637" s="39" t="str">
        <f t="shared" si="784"/>
        <v/>
      </c>
      <c r="DS637" s="39" t="str">
        <f t="shared" si="784"/>
        <v/>
      </c>
      <c r="DT637" s="39" t="str">
        <f t="shared" si="784"/>
        <v/>
      </c>
      <c r="DU637" s="39" t="str">
        <f t="shared" si="784"/>
        <v/>
      </c>
      <c r="DV637" s="39" t="str">
        <f t="shared" si="784"/>
        <v/>
      </c>
      <c r="DW637" s="39" t="str">
        <f t="shared" si="784"/>
        <v/>
      </c>
      <c r="DX637" s="39" t="str">
        <f t="shared" si="784"/>
        <v/>
      </c>
      <c r="DY637" s="39" t="str">
        <f t="shared" si="784"/>
        <v/>
      </c>
      <c r="DZ637" s="39" t="str">
        <f t="shared" si="784"/>
        <v/>
      </c>
      <c r="EA637" s="39" t="str">
        <f t="shared" si="784"/>
        <v/>
      </c>
      <c r="EB637" s="39" t="str">
        <f t="shared" si="797"/>
        <v/>
      </c>
      <c r="EC637" s="39" t="str">
        <f t="shared" si="797"/>
        <v/>
      </c>
      <c r="ED637" s="39" t="str">
        <f t="shared" si="797"/>
        <v/>
      </c>
      <c r="EE637" s="39" t="str">
        <f t="shared" si="797"/>
        <v/>
      </c>
      <c r="EF637" s="39" t="str">
        <f t="shared" si="797"/>
        <v/>
      </c>
      <c r="EG637" s="39" t="str">
        <f t="shared" si="797"/>
        <v/>
      </c>
      <c r="EH637" s="39" t="str">
        <f t="shared" si="794"/>
        <v/>
      </c>
      <c r="EI637" s="39" t="str">
        <f t="shared" si="794"/>
        <v/>
      </c>
      <c r="EJ637" s="39" t="str">
        <f t="shared" si="794"/>
        <v/>
      </c>
      <c r="EK637" s="39" t="str">
        <f t="shared" si="794"/>
        <v/>
      </c>
      <c r="EL637" s="39" t="str">
        <f t="shared" si="794"/>
        <v/>
      </c>
      <c r="EM637" s="39" t="str">
        <f t="shared" si="794"/>
        <v/>
      </c>
      <c r="EN637" s="39" t="str">
        <f t="shared" si="794"/>
        <v/>
      </c>
      <c r="EO637" s="39" t="str">
        <f t="shared" si="785"/>
        <v/>
      </c>
    </row>
    <row r="638" spans="75:145">
      <c r="BW638" s="39" t="str">
        <f t="shared" si="792"/>
        <v/>
      </c>
      <c r="BX638" s="39" t="str">
        <f t="shared" si="789"/>
        <v/>
      </c>
      <c r="BY638" s="39" t="str">
        <f t="shared" si="789"/>
        <v/>
      </c>
      <c r="BZ638" s="39" t="str">
        <f t="shared" si="789"/>
        <v/>
      </c>
      <c r="CA638" s="39" t="str">
        <f t="shared" si="789"/>
        <v/>
      </c>
      <c r="CB638" s="39" t="str">
        <f t="shared" si="789"/>
        <v/>
      </c>
      <c r="CC638" s="39" t="str">
        <f t="shared" si="789"/>
        <v/>
      </c>
      <c r="CD638" s="39" t="str">
        <f t="shared" si="789"/>
        <v/>
      </c>
      <c r="CE638" s="39" t="str">
        <f t="shared" si="789"/>
        <v/>
      </c>
      <c r="CF638" s="39" t="str">
        <f t="shared" si="798"/>
        <v/>
      </c>
      <c r="CG638" s="39" t="str">
        <f t="shared" si="798"/>
        <v/>
      </c>
      <c r="CH638" s="39" t="str">
        <f t="shared" si="798"/>
        <v/>
      </c>
      <c r="CI638" s="39" t="str">
        <f t="shared" si="798"/>
        <v/>
      </c>
      <c r="CJ638" s="39" t="str">
        <f t="shared" si="798"/>
        <v/>
      </c>
      <c r="CK638" s="39" t="str">
        <f t="shared" si="798"/>
        <v/>
      </c>
      <c r="CL638" s="39" t="str">
        <f t="shared" si="798"/>
        <v/>
      </c>
      <c r="CM638" s="39" t="str">
        <f t="shared" si="798"/>
        <v/>
      </c>
      <c r="CN638" s="39" t="str">
        <f t="shared" si="798"/>
        <v/>
      </c>
      <c r="CO638" s="39" t="str">
        <f t="shared" si="793"/>
        <v/>
      </c>
      <c r="CP638" s="39" t="str">
        <f t="shared" si="793"/>
        <v/>
      </c>
      <c r="CQ638" s="39" t="str">
        <f t="shared" si="793"/>
        <v/>
      </c>
      <c r="CR638" s="39" t="str">
        <f t="shared" si="793"/>
        <v/>
      </c>
      <c r="CS638" s="39" t="str">
        <f t="shared" si="793"/>
        <v/>
      </c>
      <c r="CT638" s="39" t="str">
        <f t="shared" si="793"/>
        <v/>
      </c>
      <c r="CU638" s="39" t="str">
        <f t="shared" si="793"/>
        <v/>
      </c>
      <c r="CV638" s="39" t="str">
        <f t="shared" si="793"/>
        <v/>
      </c>
      <c r="CW638" s="39" t="str">
        <f t="shared" si="793"/>
        <v/>
      </c>
      <c r="CX638" s="39" t="str">
        <f t="shared" si="793"/>
        <v/>
      </c>
      <c r="CY638" s="39" t="str">
        <f t="shared" si="793"/>
        <v/>
      </c>
      <c r="CZ638" s="39" t="str">
        <f t="shared" si="793"/>
        <v/>
      </c>
      <c r="DA638" s="39" t="str">
        <f t="shared" si="793"/>
        <v/>
      </c>
      <c r="DB638" s="39" t="str">
        <f t="shared" si="793"/>
        <v/>
      </c>
      <c r="DC638" s="39" t="str">
        <f t="shared" si="793"/>
        <v/>
      </c>
      <c r="DD638" s="39" t="str">
        <f t="shared" si="793"/>
        <v/>
      </c>
      <c r="DE638" s="39" t="str">
        <f t="shared" si="795"/>
        <v/>
      </c>
      <c r="DF638" s="39" t="str">
        <f t="shared" si="795"/>
        <v/>
      </c>
      <c r="DG638" s="39" t="str">
        <f t="shared" si="795"/>
        <v/>
      </c>
      <c r="DH638" s="39" t="str">
        <f t="shared" si="795"/>
        <v/>
      </c>
      <c r="DI638" s="39" t="str">
        <f t="shared" si="795"/>
        <v/>
      </c>
      <c r="DJ638" s="39" t="str">
        <f t="shared" si="796"/>
        <v/>
      </c>
      <c r="DK638" s="39" t="str">
        <f t="shared" si="796"/>
        <v/>
      </c>
      <c r="DL638" s="39" t="str">
        <f t="shared" si="796"/>
        <v/>
      </c>
      <c r="DM638" s="39" t="str">
        <f t="shared" si="796"/>
        <v/>
      </c>
      <c r="DN638" s="39" t="str">
        <f t="shared" si="796"/>
        <v/>
      </c>
      <c r="DO638" s="39" t="str">
        <f t="shared" si="796"/>
        <v/>
      </c>
      <c r="DP638" s="39" t="str">
        <f t="shared" si="784"/>
        <v/>
      </c>
      <c r="DQ638" s="39" t="str">
        <f t="shared" si="784"/>
        <v/>
      </c>
      <c r="DR638" s="39" t="str">
        <f t="shared" si="784"/>
        <v/>
      </c>
      <c r="DS638" s="39" t="str">
        <f t="shared" si="784"/>
        <v/>
      </c>
      <c r="DT638" s="39" t="str">
        <f t="shared" si="784"/>
        <v/>
      </c>
      <c r="DU638" s="39" t="str">
        <f t="shared" si="784"/>
        <v/>
      </c>
      <c r="DV638" s="39" t="str">
        <f t="shared" si="784"/>
        <v/>
      </c>
      <c r="DW638" s="39" t="str">
        <f t="shared" si="784"/>
        <v/>
      </c>
      <c r="DX638" s="39" t="str">
        <f t="shared" si="784"/>
        <v/>
      </c>
      <c r="DY638" s="39" t="str">
        <f t="shared" si="784"/>
        <v/>
      </c>
      <c r="DZ638" s="39" t="str">
        <f t="shared" si="784"/>
        <v/>
      </c>
      <c r="EA638" s="39" t="str">
        <f t="shared" si="784"/>
        <v/>
      </c>
      <c r="EB638" s="39" t="str">
        <f t="shared" si="797"/>
        <v/>
      </c>
      <c r="EC638" s="39" t="str">
        <f t="shared" si="797"/>
        <v/>
      </c>
      <c r="ED638" s="39" t="str">
        <f t="shared" si="797"/>
        <v/>
      </c>
      <c r="EE638" s="39" t="str">
        <f t="shared" si="797"/>
        <v/>
      </c>
      <c r="EF638" s="39" t="str">
        <f t="shared" si="797"/>
        <v/>
      </c>
      <c r="EG638" s="39" t="str">
        <f t="shared" si="797"/>
        <v/>
      </c>
      <c r="EH638" s="39" t="str">
        <f t="shared" si="794"/>
        <v/>
      </c>
      <c r="EI638" s="39" t="str">
        <f t="shared" si="794"/>
        <v/>
      </c>
      <c r="EJ638" s="39" t="str">
        <f t="shared" si="794"/>
        <v/>
      </c>
      <c r="EK638" s="39" t="str">
        <f t="shared" si="794"/>
        <v/>
      </c>
      <c r="EL638" s="39" t="str">
        <f t="shared" si="794"/>
        <v/>
      </c>
      <c r="EM638" s="39" t="str">
        <f t="shared" si="794"/>
        <v/>
      </c>
      <c r="EN638" s="39" t="str">
        <f t="shared" si="794"/>
        <v/>
      </c>
      <c r="EO638" s="39" t="str">
        <f t="shared" si="785"/>
        <v/>
      </c>
    </row>
    <row r="639" spans="75:145">
      <c r="BW639" s="39" t="str">
        <f t="shared" si="792"/>
        <v/>
      </c>
      <c r="BX639" s="39" t="str">
        <f t="shared" ref="BX639:CM662" si="799">IF(D639="","","|n|cffffcc00"&amp;BX$2&amp;"：|r"&amp;D639&amp;BX$1)</f>
        <v/>
      </c>
      <c r="BY639" s="39" t="str">
        <f t="shared" si="799"/>
        <v/>
      </c>
      <c r="BZ639" s="39" t="str">
        <f t="shared" si="799"/>
        <v/>
      </c>
      <c r="CA639" s="39" t="str">
        <f t="shared" si="799"/>
        <v/>
      </c>
      <c r="CB639" s="39" t="str">
        <f t="shared" si="799"/>
        <v/>
      </c>
      <c r="CC639" s="39" t="str">
        <f t="shared" si="799"/>
        <v/>
      </c>
      <c r="CD639" s="39" t="str">
        <f t="shared" si="799"/>
        <v/>
      </c>
      <c r="CE639" s="39" t="str">
        <f t="shared" si="799"/>
        <v/>
      </c>
      <c r="CF639" s="39" t="str">
        <f t="shared" si="798"/>
        <v/>
      </c>
      <c r="CG639" s="39" t="str">
        <f t="shared" si="798"/>
        <v/>
      </c>
      <c r="CH639" s="39" t="str">
        <f t="shared" si="798"/>
        <v/>
      </c>
      <c r="CI639" s="39" t="str">
        <f t="shared" si="798"/>
        <v/>
      </c>
      <c r="CJ639" s="39" t="str">
        <f t="shared" si="798"/>
        <v/>
      </c>
      <c r="CK639" s="39" t="str">
        <f t="shared" si="798"/>
        <v/>
      </c>
      <c r="CL639" s="39" t="str">
        <f t="shared" si="798"/>
        <v/>
      </c>
      <c r="CM639" s="39" t="str">
        <f t="shared" si="798"/>
        <v/>
      </c>
      <c r="CN639" s="39" t="str">
        <f t="shared" si="798"/>
        <v/>
      </c>
      <c r="CO639" s="39" t="str">
        <f t="shared" si="793"/>
        <v/>
      </c>
      <c r="CP639" s="39" t="str">
        <f t="shared" si="793"/>
        <v/>
      </c>
      <c r="CQ639" s="39" t="str">
        <f t="shared" si="793"/>
        <v/>
      </c>
      <c r="CR639" s="39" t="str">
        <f t="shared" si="793"/>
        <v/>
      </c>
      <c r="CS639" s="39" t="str">
        <f t="shared" si="793"/>
        <v/>
      </c>
      <c r="CT639" s="39" t="str">
        <f t="shared" si="793"/>
        <v/>
      </c>
      <c r="CU639" s="39" t="str">
        <f t="shared" si="793"/>
        <v/>
      </c>
      <c r="CV639" s="39" t="str">
        <f t="shared" si="793"/>
        <v/>
      </c>
      <c r="CW639" s="39" t="str">
        <f t="shared" si="793"/>
        <v/>
      </c>
      <c r="CX639" s="39" t="str">
        <f t="shared" si="793"/>
        <v/>
      </c>
      <c r="CY639" s="39" t="str">
        <f t="shared" si="793"/>
        <v/>
      </c>
      <c r="CZ639" s="39" t="str">
        <f t="shared" si="793"/>
        <v/>
      </c>
      <c r="DA639" s="39" t="str">
        <f t="shared" si="793"/>
        <v/>
      </c>
      <c r="DB639" s="39" t="str">
        <f t="shared" si="793"/>
        <v/>
      </c>
      <c r="DC639" s="39" t="str">
        <f t="shared" si="793"/>
        <v/>
      </c>
      <c r="DD639" s="39" t="str">
        <f t="shared" si="793"/>
        <v/>
      </c>
      <c r="DE639" s="39" t="str">
        <f t="shared" si="795"/>
        <v/>
      </c>
      <c r="DF639" s="39" t="str">
        <f t="shared" si="795"/>
        <v/>
      </c>
      <c r="DG639" s="39" t="str">
        <f t="shared" si="795"/>
        <v/>
      </c>
      <c r="DH639" s="39" t="str">
        <f t="shared" si="795"/>
        <v/>
      </c>
      <c r="DI639" s="39" t="str">
        <f t="shared" si="795"/>
        <v/>
      </c>
      <c r="DJ639" s="39" t="str">
        <f t="shared" si="796"/>
        <v/>
      </c>
      <c r="DK639" s="39" t="str">
        <f t="shared" si="796"/>
        <v/>
      </c>
      <c r="DL639" s="39" t="str">
        <f t="shared" si="796"/>
        <v/>
      </c>
      <c r="DM639" s="39" t="str">
        <f t="shared" si="796"/>
        <v/>
      </c>
      <c r="DN639" s="39" t="str">
        <f t="shared" si="796"/>
        <v/>
      </c>
      <c r="DO639" s="39" t="str">
        <f t="shared" si="796"/>
        <v/>
      </c>
      <c r="DP639" s="39" t="str">
        <f t="shared" si="784"/>
        <v/>
      </c>
      <c r="DQ639" s="39" t="str">
        <f t="shared" si="784"/>
        <v/>
      </c>
      <c r="DR639" s="39" t="str">
        <f t="shared" si="784"/>
        <v/>
      </c>
      <c r="DS639" s="39" t="str">
        <f t="shared" si="784"/>
        <v/>
      </c>
      <c r="DT639" s="39" t="str">
        <f t="shared" si="784"/>
        <v/>
      </c>
      <c r="DU639" s="39" t="str">
        <f t="shared" si="784"/>
        <v/>
      </c>
      <c r="DV639" s="39" t="str">
        <f t="shared" si="784"/>
        <v/>
      </c>
      <c r="DW639" s="39" t="str">
        <f t="shared" si="784"/>
        <v/>
      </c>
      <c r="DX639" s="39" t="str">
        <f t="shared" si="784"/>
        <v/>
      </c>
      <c r="DY639" s="39" t="str">
        <f t="shared" si="784"/>
        <v/>
      </c>
      <c r="DZ639" s="39" t="str">
        <f t="shared" si="784"/>
        <v/>
      </c>
      <c r="EA639" s="39" t="str">
        <f t="shared" si="784"/>
        <v/>
      </c>
      <c r="EB639" s="39" t="str">
        <f t="shared" si="797"/>
        <v/>
      </c>
      <c r="EC639" s="39" t="str">
        <f t="shared" si="797"/>
        <v/>
      </c>
      <c r="ED639" s="39" t="str">
        <f t="shared" si="797"/>
        <v/>
      </c>
      <c r="EE639" s="39" t="str">
        <f t="shared" si="797"/>
        <v/>
      </c>
      <c r="EF639" s="39" t="str">
        <f t="shared" si="797"/>
        <v/>
      </c>
      <c r="EG639" s="39" t="str">
        <f t="shared" si="797"/>
        <v/>
      </c>
      <c r="EH639" s="39" t="str">
        <f t="shared" si="794"/>
        <v/>
      </c>
      <c r="EI639" s="39" t="str">
        <f t="shared" si="794"/>
        <v/>
      </c>
      <c r="EJ639" s="39" t="str">
        <f t="shared" si="794"/>
        <v/>
      </c>
      <c r="EK639" s="39" t="str">
        <f t="shared" si="794"/>
        <v/>
      </c>
      <c r="EL639" s="39" t="str">
        <f t="shared" si="794"/>
        <v/>
      </c>
      <c r="EM639" s="39" t="str">
        <f t="shared" si="794"/>
        <v/>
      </c>
      <c r="EN639" s="39" t="str">
        <f t="shared" si="794"/>
        <v/>
      </c>
      <c r="EO639" s="39" t="str">
        <f t="shared" si="785"/>
        <v/>
      </c>
    </row>
    <row r="640" spans="75:145">
      <c r="BW640" s="39" t="str">
        <f t="shared" si="792"/>
        <v/>
      </c>
      <c r="BX640" s="39" t="str">
        <f t="shared" si="799"/>
        <v/>
      </c>
      <c r="BY640" s="39" t="str">
        <f t="shared" si="799"/>
        <v/>
      </c>
      <c r="BZ640" s="39" t="str">
        <f t="shared" si="799"/>
        <v/>
      </c>
      <c r="CA640" s="39" t="str">
        <f t="shared" si="799"/>
        <v/>
      </c>
      <c r="CB640" s="39" t="str">
        <f t="shared" si="799"/>
        <v/>
      </c>
      <c r="CC640" s="39" t="str">
        <f t="shared" si="799"/>
        <v/>
      </c>
      <c r="CD640" s="39" t="str">
        <f t="shared" si="799"/>
        <v/>
      </c>
      <c r="CE640" s="39" t="str">
        <f t="shared" si="799"/>
        <v/>
      </c>
      <c r="CF640" s="39" t="str">
        <f t="shared" si="798"/>
        <v/>
      </c>
      <c r="CG640" s="39" t="str">
        <f t="shared" si="798"/>
        <v/>
      </c>
      <c r="CH640" s="39" t="str">
        <f t="shared" si="798"/>
        <v/>
      </c>
      <c r="CI640" s="39" t="str">
        <f t="shared" si="798"/>
        <v/>
      </c>
      <c r="CJ640" s="39" t="str">
        <f t="shared" si="798"/>
        <v/>
      </c>
      <c r="CK640" s="39" t="str">
        <f t="shared" si="798"/>
        <v/>
      </c>
      <c r="CL640" s="39" t="str">
        <f t="shared" si="798"/>
        <v/>
      </c>
      <c r="CM640" s="39" t="str">
        <f t="shared" si="798"/>
        <v/>
      </c>
      <c r="CN640" s="39" t="str">
        <f t="shared" si="798"/>
        <v/>
      </c>
      <c r="CO640" s="39" t="str">
        <f t="shared" si="798"/>
        <v/>
      </c>
      <c r="CP640" s="39" t="str">
        <f t="shared" si="798"/>
        <v/>
      </c>
      <c r="CQ640" s="39" t="str">
        <f t="shared" si="798"/>
        <v/>
      </c>
      <c r="CR640" s="39" t="str">
        <f t="shared" si="798"/>
        <v/>
      </c>
      <c r="CS640" s="39" t="str">
        <f t="shared" si="798"/>
        <v/>
      </c>
      <c r="CT640" s="39" t="str">
        <f t="shared" si="798"/>
        <v/>
      </c>
      <c r="CU640" s="39" t="str">
        <f t="shared" si="798"/>
        <v/>
      </c>
      <c r="CV640" s="39" t="str">
        <f t="shared" ref="CV640:DD668" si="800">IF(AB640="","","|n|cffffcc00"&amp;CV$2&amp;"：|r"&amp;AB640&amp;CV$1)</f>
        <v/>
      </c>
      <c r="CW640" s="39" t="str">
        <f t="shared" si="800"/>
        <v/>
      </c>
      <c r="CX640" s="39" t="str">
        <f t="shared" si="800"/>
        <v/>
      </c>
      <c r="CY640" s="39" t="str">
        <f t="shared" si="800"/>
        <v/>
      </c>
      <c r="CZ640" s="39" t="str">
        <f t="shared" si="800"/>
        <v/>
      </c>
      <c r="DA640" s="39" t="str">
        <f t="shared" si="800"/>
        <v/>
      </c>
      <c r="DB640" s="39" t="str">
        <f t="shared" si="800"/>
        <v/>
      </c>
      <c r="DC640" s="39" t="str">
        <f t="shared" si="800"/>
        <v/>
      </c>
      <c r="DD640" s="39" t="str">
        <f t="shared" si="800"/>
        <v/>
      </c>
      <c r="DE640" s="39" t="str">
        <f t="shared" si="795"/>
        <v/>
      </c>
      <c r="DF640" s="39" t="str">
        <f t="shared" si="795"/>
        <v/>
      </c>
      <c r="DG640" s="39" t="str">
        <f t="shared" si="795"/>
        <v/>
      </c>
      <c r="DH640" s="39" t="str">
        <f t="shared" si="795"/>
        <v/>
      </c>
      <c r="DI640" s="39" t="str">
        <f t="shared" si="795"/>
        <v/>
      </c>
      <c r="DJ640" s="39" t="str">
        <f t="shared" si="796"/>
        <v/>
      </c>
      <c r="DK640" s="39" t="str">
        <f t="shared" si="796"/>
        <v/>
      </c>
      <c r="DL640" s="39" t="str">
        <f t="shared" si="796"/>
        <v/>
      </c>
      <c r="DM640" s="39" t="str">
        <f t="shared" si="796"/>
        <v/>
      </c>
      <c r="DN640" s="39" t="str">
        <f t="shared" si="796"/>
        <v/>
      </c>
      <c r="DO640" s="39" t="str">
        <f t="shared" si="796"/>
        <v/>
      </c>
      <c r="DP640" s="39" t="str">
        <f t="shared" si="784"/>
        <v/>
      </c>
      <c r="DQ640" s="39" t="str">
        <f t="shared" si="784"/>
        <v/>
      </c>
      <c r="DR640" s="39" t="str">
        <f t="shared" si="784"/>
        <v/>
      </c>
      <c r="DS640" s="39" t="str">
        <f t="shared" si="784"/>
        <v/>
      </c>
      <c r="DT640" s="39" t="str">
        <f t="shared" si="784"/>
        <v/>
      </c>
      <c r="DU640" s="39" t="str">
        <f t="shared" si="784"/>
        <v/>
      </c>
      <c r="DV640" s="39" t="str">
        <f t="shared" si="784"/>
        <v/>
      </c>
      <c r="DW640" s="39" t="str">
        <f t="shared" si="784"/>
        <v/>
      </c>
      <c r="DX640" s="39" t="str">
        <f t="shared" si="784"/>
        <v/>
      </c>
      <c r="DY640" s="39" t="str">
        <f t="shared" si="784"/>
        <v/>
      </c>
      <c r="DZ640" s="39" t="str">
        <f t="shared" si="784"/>
        <v/>
      </c>
      <c r="EA640" s="39" t="str">
        <f t="shared" si="784"/>
        <v/>
      </c>
      <c r="EB640" s="39" t="str">
        <f t="shared" si="797"/>
        <v/>
      </c>
      <c r="EC640" s="39" t="str">
        <f t="shared" si="797"/>
        <v/>
      </c>
      <c r="ED640" s="39" t="str">
        <f t="shared" si="797"/>
        <v/>
      </c>
      <c r="EE640" s="39" t="str">
        <f t="shared" si="797"/>
        <v/>
      </c>
      <c r="EF640" s="39" t="str">
        <f t="shared" si="797"/>
        <v/>
      </c>
      <c r="EG640" s="39" t="str">
        <f t="shared" si="797"/>
        <v/>
      </c>
      <c r="EH640" s="39" t="str">
        <f t="shared" si="794"/>
        <v/>
      </c>
      <c r="EI640" s="39" t="str">
        <f t="shared" si="794"/>
        <v/>
      </c>
      <c r="EJ640" s="39" t="str">
        <f t="shared" si="794"/>
        <v/>
      </c>
      <c r="EK640" s="39" t="str">
        <f t="shared" si="794"/>
        <v/>
      </c>
      <c r="EL640" s="39" t="str">
        <f t="shared" si="794"/>
        <v/>
      </c>
      <c r="EM640" s="39" t="str">
        <f t="shared" si="794"/>
        <v/>
      </c>
      <c r="EN640" s="39" t="str">
        <f t="shared" si="794"/>
        <v/>
      </c>
      <c r="EO640" s="39" t="str">
        <f t="shared" si="785"/>
        <v/>
      </c>
    </row>
    <row r="641" spans="75:145">
      <c r="BW641" s="39" t="str">
        <f t="shared" si="792"/>
        <v/>
      </c>
      <c r="BX641" s="39" t="str">
        <f t="shared" si="799"/>
        <v/>
      </c>
      <c r="BY641" s="39" t="str">
        <f t="shared" si="799"/>
        <v/>
      </c>
      <c r="BZ641" s="39" t="str">
        <f t="shared" si="799"/>
        <v/>
      </c>
      <c r="CA641" s="39" t="str">
        <f t="shared" si="799"/>
        <v/>
      </c>
      <c r="CB641" s="39" t="str">
        <f t="shared" si="799"/>
        <v/>
      </c>
      <c r="CC641" s="39" t="str">
        <f t="shared" si="799"/>
        <v/>
      </c>
      <c r="CD641" s="39" t="str">
        <f t="shared" si="799"/>
        <v/>
      </c>
      <c r="CE641" s="39" t="str">
        <f t="shared" si="799"/>
        <v/>
      </c>
      <c r="CF641" s="39" t="str">
        <f t="shared" si="798"/>
        <v/>
      </c>
      <c r="CG641" s="39" t="str">
        <f t="shared" si="798"/>
        <v/>
      </c>
      <c r="CH641" s="39" t="str">
        <f t="shared" si="798"/>
        <v/>
      </c>
      <c r="CI641" s="39" t="str">
        <f t="shared" si="798"/>
        <v/>
      </c>
      <c r="CJ641" s="39" t="str">
        <f t="shared" si="798"/>
        <v/>
      </c>
      <c r="CK641" s="39" t="str">
        <f t="shared" si="798"/>
        <v/>
      </c>
      <c r="CL641" s="39" t="str">
        <f t="shared" si="798"/>
        <v/>
      </c>
      <c r="CM641" s="39" t="str">
        <f t="shared" si="798"/>
        <v/>
      </c>
      <c r="CN641" s="39" t="str">
        <f t="shared" si="798"/>
        <v/>
      </c>
      <c r="CO641" s="39" t="str">
        <f t="shared" si="798"/>
        <v/>
      </c>
      <c r="CP641" s="39" t="str">
        <f t="shared" si="798"/>
        <v/>
      </c>
      <c r="CQ641" s="39" t="str">
        <f t="shared" si="798"/>
        <v/>
      </c>
      <c r="CR641" s="39" t="str">
        <f t="shared" si="798"/>
        <v/>
      </c>
      <c r="CS641" s="39" t="str">
        <f t="shared" si="798"/>
        <v/>
      </c>
      <c r="CT641" s="39" t="str">
        <f t="shared" si="798"/>
        <v/>
      </c>
      <c r="CU641" s="39" t="str">
        <f t="shared" si="798"/>
        <v/>
      </c>
      <c r="CV641" s="39" t="str">
        <f t="shared" si="800"/>
        <v/>
      </c>
      <c r="CW641" s="39" t="str">
        <f t="shared" si="800"/>
        <v/>
      </c>
      <c r="CX641" s="39" t="str">
        <f t="shared" si="800"/>
        <v/>
      </c>
      <c r="CY641" s="39" t="str">
        <f t="shared" si="800"/>
        <v/>
      </c>
      <c r="CZ641" s="39" t="str">
        <f t="shared" si="800"/>
        <v/>
      </c>
      <c r="DA641" s="39" t="str">
        <f t="shared" si="800"/>
        <v/>
      </c>
      <c r="DB641" s="39" t="str">
        <f t="shared" si="800"/>
        <v/>
      </c>
      <c r="DC641" s="39" t="str">
        <f t="shared" si="800"/>
        <v/>
      </c>
      <c r="DD641" s="39" t="str">
        <f t="shared" si="800"/>
        <v/>
      </c>
      <c r="DE641" s="39" t="str">
        <f t="shared" si="795"/>
        <v/>
      </c>
      <c r="DF641" s="39" t="str">
        <f t="shared" si="795"/>
        <v/>
      </c>
      <c r="DG641" s="39" t="str">
        <f t="shared" si="795"/>
        <v/>
      </c>
      <c r="DH641" s="39" t="str">
        <f t="shared" si="795"/>
        <v/>
      </c>
      <c r="DI641" s="39" t="str">
        <f t="shared" si="795"/>
        <v/>
      </c>
      <c r="DJ641" s="39" t="str">
        <f t="shared" si="796"/>
        <v/>
      </c>
      <c r="DK641" s="39" t="str">
        <f t="shared" si="796"/>
        <v/>
      </c>
      <c r="DL641" s="39" t="str">
        <f t="shared" si="796"/>
        <v/>
      </c>
      <c r="DM641" s="39" t="str">
        <f t="shared" si="796"/>
        <v/>
      </c>
      <c r="DN641" s="39" t="str">
        <f t="shared" si="796"/>
        <v/>
      </c>
      <c r="DO641" s="39" t="str">
        <f t="shared" si="796"/>
        <v/>
      </c>
      <c r="DP641" s="39" t="str">
        <f t="shared" si="784"/>
        <v/>
      </c>
      <c r="DQ641" s="39" t="str">
        <f t="shared" si="784"/>
        <v/>
      </c>
      <c r="DR641" s="39" t="str">
        <f t="shared" si="784"/>
        <v/>
      </c>
      <c r="DS641" s="39" t="str">
        <f t="shared" si="784"/>
        <v/>
      </c>
      <c r="DT641" s="39" t="str">
        <f t="shared" si="784"/>
        <v/>
      </c>
      <c r="DU641" s="39" t="str">
        <f t="shared" si="784"/>
        <v/>
      </c>
      <c r="DV641" s="39" t="str">
        <f t="shared" si="784"/>
        <v/>
      </c>
      <c r="DW641" s="39" t="str">
        <f t="shared" si="784"/>
        <v/>
      </c>
      <c r="DX641" s="39" t="str">
        <f t="shared" si="784"/>
        <v/>
      </c>
      <c r="DY641" s="39" t="str">
        <f t="shared" si="784"/>
        <v/>
      </c>
      <c r="DZ641" s="39" t="str">
        <f t="shared" si="784"/>
        <v/>
      </c>
      <c r="EA641" s="39" t="str">
        <f t="shared" si="784"/>
        <v/>
      </c>
      <c r="EB641" s="39" t="str">
        <f t="shared" si="797"/>
        <v/>
      </c>
      <c r="EC641" s="39" t="str">
        <f t="shared" si="797"/>
        <v/>
      </c>
      <c r="ED641" s="39" t="str">
        <f t="shared" si="797"/>
        <v/>
      </c>
      <c r="EE641" s="39" t="str">
        <f t="shared" si="797"/>
        <v/>
      </c>
      <c r="EF641" s="39" t="str">
        <f t="shared" si="797"/>
        <v/>
      </c>
      <c r="EG641" s="39" t="str">
        <f t="shared" si="797"/>
        <v/>
      </c>
      <c r="EH641" s="39" t="str">
        <f t="shared" si="794"/>
        <v/>
      </c>
      <c r="EI641" s="39" t="str">
        <f t="shared" si="794"/>
        <v/>
      </c>
      <c r="EJ641" s="39" t="str">
        <f t="shared" si="794"/>
        <v/>
      </c>
      <c r="EK641" s="39" t="str">
        <f t="shared" si="794"/>
        <v/>
      </c>
      <c r="EL641" s="39" t="str">
        <f t="shared" si="794"/>
        <v/>
      </c>
      <c r="EM641" s="39" t="str">
        <f t="shared" si="794"/>
        <v/>
      </c>
      <c r="EN641" s="39" t="str">
        <f t="shared" si="794"/>
        <v/>
      </c>
      <c r="EO641" s="39" t="str">
        <f t="shared" si="785"/>
        <v/>
      </c>
    </row>
    <row r="642" spans="75:145">
      <c r="BW642" s="39" t="str">
        <f t="shared" si="792"/>
        <v/>
      </c>
      <c r="BX642" s="39" t="str">
        <f t="shared" si="799"/>
        <v/>
      </c>
      <c r="BY642" s="39" t="str">
        <f t="shared" si="799"/>
        <v/>
      </c>
      <c r="BZ642" s="39" t="str">
        <f t="shared" si="799"/>
        <v/>
      </c>
      <c r="CA642" s="39" t="str">
        <f t="shared" si="799"/>
        <v/>
      </c>
      <c r="CB642" s="39" t="str">
        <f t="shared" si="799"/>
        <v/>
      </c>
      <c r="CC642" s="39" t="str">
        <f t="shared" si="799"/>
        <v/>
      </c>
      <c r="CD642" s="39" t="str">
        <f t="shared" si="799"/>
        <v/>
      </c>
      <c r="CE642" s="39" t="str">
        <f t="shared" si="799"/>
        <v/>
      </c>
      <c r="CF642" s="39" t="str">
        <f t="shared" si="798"/>
        <v/>
      </c>
      <c r="CG642" s="39" t="str">
        <f t="shared" si="798"/>
        <v/>
      </c>
      <c r="CH642" s="39" t="str">
        <f t="shared" si="798"/>
        <v/>
      </c>
      <c r="CI642" s="39" t="str">
        <f t="shared" si="798"/>
        <v/>
      </c>
      <c r="CJ642" s="39" t="str">
        <f t="shared" si="798"/>
        <v/>
      </c>
      <c r="CK642" s="39" t="str">
        <f t="shared" si="798"/>
        <v/>
      </c>
      <c r="CL642" s="39" t="str">
        <f t="shared" si="798"/>
        <v/>
      </c>
      <c r="CM642" s="39" t="str">
        <f t="shared" si="798"/>
        <v/>
      </c>
      <c r="CN642" s="39" t="str">
        <f t="shared" si="798"/>
        <v/>
      </c>
      <c r="CO642" s="39" t="str">
        <f t="shared" si="798"/>
        <v/>
      </c>
      <c r="CP642" s="39" t="str">
        <f t="shared" si="798"/>
        <v/>
      </c>
      <c r="CQ642" s="39" t="str">
        <f t="shared" si="798"/>
        <v/>
      </c>
      <c r="CR642" s="39" t="str">
        <f t="shared" si="798"/>
        <v/>
      </c>
      <c r="CS642" s="39" t="str">
        <f t="shared" si="798"/>
        <v/>
      </c>
      <c r="CT642" s="39" t="str">
        <f t="shared" si="798"/>
        <v/>
      </c>
      <c r="CU642" s="39" t="str">
        <f t="shared" si="798"/>
        <v/>
      </c>
      <c r="CV642" s="39" t="str">
        <f t="shared" si="800"/>
        <v/>
      </c>
      <c r="CW642" s="39" t="str">
        <f t="shared" si="800"/>
        <v/>
      </c>
      <c r="CX642" s="39" t="str">
        <f t="shared" si="800"/>
        <v/>
      </c>
      <c r="CY642" s="39" t="str">
        <f t="shared" si="800"/>
        <v/>
      </c>
      <c r="CZ642" s="39" t="str">
        <f t="shared" si="800"/>
        <v/>
      </c>
      <c r="DA642" s="39" t="str">
        <f t="shared" si="800"/>
        <v/>
      </c>
      <c r="DB642" s="39" t="str">
        <f t="shared" si="800"/>
        <v/>
      </c>
      <c r="DC642" s="39" t="str">
        <f t="shared" si="800"/>
        <v/>
      </c>
      <c r="DD642" s="39" t="str">
        <f t="shared" si="800"/>
        <v/>
      </c>
      <c r="DE642" s="39" t="str">
        <f t="shared" si="795"/>
        <v/>
      </c>
      <c r="DF642" s="39" t="str">
        <f t="shared" si="795"/>
        <v/>
      </c>
      <c r="DG642" s="39" t="str">
        <f t="shared" si="795"/>
        <v/>
      </c>
      <c r="DH642" s="39" t="str">
        <f t="shared" si="795"/>
        <v/>
      </c>
      <c r="DI642" s="39" t="str">
        <f t="shared" si="795"/>
        <v/>
      </c>
      <c r="DJ642" s="39" t="str">
        <f t="shared" si="796"/>
        <v/>
      </c>
      <c r="DK642" s="39" t="str">
        <f t="shared" si="796"/>
        <v/>
      </c>
      <c r="DL642" s="39" t="str">
        <f t="shared" si="796"/>
        <v/>
      </c>
      <c r="DM642" s="39" t="str">
        <f t="shared" si="796"/>
        <v/>
      </c>
      <c r="DN642" s="39" t="str">
        <f t="shared" si="796"/>
        <v/>
      </c>
      <c r="DO642" s="39" t="str">
        <f t="shared" si="796"/>
        <v/>
      </c>
      <c r="DP642" s="39" t="str">
        <f t="shared" si="784"/>
        <v/>
      </c>
      <c r="DQ642" s="39" t="str">
        <f t="shared" si="784"/>
        <v/>
      </c>
      <c r="DR642" s="39" t="str">
        <f t="shared" si="784"/>
        <v/>
      </c>
      <c r="DS642" s="39" t="str">
        <f t="shared" ref="DS642:EG665" si="801">IF(AY642="","","|n|cffffcc00"&amp;DS$2&amp;"：|r"&amp;AY642&amp;DS$1)</f>
        <v/>
      </c>
      <c r="DT642" s="39" t="str">
        <f t="shared" si="801"/>
        <v/>
      </c>
      <c r="DU642" s="39" t="str">
        <f t="shared" si="801"/>
        <v/>
      </c>
      <c r="DV642" s="39" t="str">
        <f t="shared" si="801"/>
        <v/>
      </c>
      <c r="DW642" s="39" t="str">
        <f t="shared" si="801"/>
        <v/>
      </c>
      <c r="DX642" s="39" t="str">
        <f t="shared" si="801"/>
        <v/>
      </c>
      <c r="DY642" s="39" t="str">
        <f t="shared" si="801"/>
        <v/>
      </c>
      <c r="DZ642" s="39" t="str">
        <f t="shared" si="801"/>
        <v/>
      </c>
      <c r="EA642" s="39" t="str">
        <f t="shared" si="801"/>
        <v/>
      </c>
      <c r="EB642" s="39" t="str">
        <f t="shared" si="797"/>
        <v/>
      </c>
      <c r="EC642" s="39" t="str">
        <f t="shared" si="797"/>
        <v/>
      </c>
      <c r="ED642" s="39" t="str">
        <f t="shared" si="797"/>
        <v/>
      </c>
      <c r="EE642" s="39" t="str">
        <f t="shared" si="797"/>
        <v/>
      </c>
      <c r="EF642" s="39" t="str">
        <f t="shared" si="797"/>
        <v/>
      </c>
      <c r="EG642" s="39" t="str">
        <f t="shared" si="797"/>
        <v/>
      </c>
      <c r="EH642" s="39" t="str">
        <f t="shared" si="797"/>
        <v/>
      </c>
      <c r="EI642" s="39" t="str">
        <f t="shared" si="797"/>
        <v/>
      </c>
      <c r="EJ642" s="39" t="str">
        <f t="shared" si="797"/>
        <v/>
      </c>
      <c r="EK642" s="39" t="str">
        <f t="shared" si="797"/>
        <v/>
      </c>
      <c r="EL642" s="39" t="str">
        <f t="shared" si="797"/>
        <v/>
      </c>
      <c r="EM642" s="39" t="str">
        <f t="shared" si="797"/>
        <v/>
      </c>
      <c r="EN642" s="39" t="str">
        <f t="shared" si="797"/>
        <v/>
      </c>
      <c r="EO642" s="39" t="str">
        <f t="shared" si="785"/>
        <v/>
      </c>
    </row>
    <row r="643" spans="75:145">
      <c r="BW643" s="39" t="str">
        <f t="shared" si="792"/>
        <v/>
      </c>
      <c r="BX643" s="39" t="str">
        <f t="shared" si="799"/>
        <v/>
      </c>
      <c r="BY643" s="39" t="str">
        <f t="shared" si="799"/>
        <v/>
      </c>
      <c r="BZ643" s="39" t="str">
        <f t="shared" si="799"/>
        <v/>
      </c>
      <c r="CA643" s="39" t="str">
        <f t="shared" si="799"/>
        <v/>
      </c>
      <c r="CB643" s="39" t="str">
        <f t="shared" si="799"/>
        <v/>
      </c>
      <c r="CC643" s="39" t="str">
        <f t="shared" si="799"/>
        <v/>
      </c>
      <c r="CD643" s="39" t="str">
        <f t="shared" si="799"/>
        <v/>
      </c>
      <c r="CE643" s="39" t="str">
        <f t="shared" si="799"/>
        <v/>
      </c>
      <c r="CF643" s="39" t="str">
        <f t="shared" si="798"/>
        <v/>
      </c>
      <c r="CG643" s="39" t="str">
        <f t="shared" si="798"/>
        <v/>
      </c>
      <c r="CH643" s="39" t="str">
        <f t="shared" si="798"/>
        <v/>
      </c>
      <c r="CI643" s="39" t="str">
        <f t="shared" si="798"/>
        <v/>
      </c>
      <c r="CJ643" s="39" t="str">
        <f t="shared" si="798"/>
        <v/>
      </c>
      <c r="CK643" s="39" t="str">
        <f t="shared" si="798"/>
        <v/>
      </c>
      <c r="CL643" s="39" t="str">
        <f t="shared" si="798"/>
        <v/>
      </c>
      <c r="CM643" s="39" t="str">
        <f t="shared" si="798"/>
        <v/>
      </c>
      <c r="CN643" s="39" t="str">
        <f t="shared" si="798"/>
        <v/>
      </c>
      <c r="CO643" s="39" t="str">
        <f t="shared" si="798"/>
        <v/>
      </c>
      <c r="CP643" s="39" t="str">
        <f t="shared" si="798"/>
        <v/>
      </c>
      <c r="CQ643" s="39" t="str">
        <f t="shared" si="798"/>
        <v/>
      </c>
      <c r="CR643" s="39" t="str">
        <f t="shared" si="798"/>
        <v/>
      </c>
      <c r="CS643" s="39" t="str">
        <f t="shared" si="798"/>
        <v/>
      </c>
      <c r="CT643" s="39" t="str">
        <f t="shared" si="798"/>
        <v/>
      </c>
      <c r="CU643" s="39" t="str">
        <f t="shared" si="798"/>
        <v/>
      </c>
      <c r="CV643" s="39" t="str">
        <f t="shared" si="800"/>
        <v/>
      </c>
      <c r="CW643" s="39" t="str">
        <f t="shared" si="800"/>
        <v/>
      </c>
      <c r="CX643" s="39" t="str">
        <f t="shared" si="800"/>
        <v/>
      </c>
      <c r="CY643" s="39" t="str">
        <f t="shared" si="800"/>
        <v/>
      </c>
      <c r="CZ643" s="39" t="str">
        <f t="shared" si="800"/>
        <v/>
      </c>
      <c r="DA643" s="39" t="str">
        <f t="shared" si="800"/>
        <v/>
      </c>
      <c r="DB643" s="39" t="str">
        <f t="shared" si="800"/>
        <v/>
      </c>
      <c r="DC643" s="39" t="str">
        <f t="shared" si="800"/>
        <v/>
      </c>
      <c r="DD643" s="39" t="str">
        <f t="shared" si="800"/>
        <v/>
      </c>
      <c r="DE643" s="39" t="str">
        <f t="shared" si="795"/>
        <v/>
      </c>
      <c r="DF643" s="39" t="str">
        <f t="shared" si="795"/>
        <v/>
      </c>
      <c r="DG643" s="39" t="str">
        <f t="shared" si="795"/>
        <v/>
      </c>
      <c r="DH643" s="39" t="str">
        <f t="shared" si="795"/>
        <v/>
      </c>
      <c r="DI643" s="39" t="str">
        <f t="shared" si="795"/>
        <v/>
      </c>
      <c r="DJ643" s="39" t="str">
        <f t="shared" si="796"/>
        <v/>
      </c>
      <c r="DK643" s="39" t="str">
        <f t="shared" si="796"/>
        <v/>
      </c>
      <c r="DL643" s="39" t="str">
        <f t="shared" si="796"/>
        <v/>
      </c>
      <c r="DM643" s="39" t="str">
        <f t="shared" si="796"/>
        <v/>
      </c>
      <c r="DN643" s="39" t="str">
        <f t="shared" si="796"/>
        <v/>
      </c>
      <c r="DO643" s="39" t="str">
        <f t="shared" si="796"/>
        <v/>
      </c>
      <c r="DP643" s="39" t="str">
        <f t="shared" si="796"/>
        <v/>
      </c>
      <c r="DQ643" s="39" t="str">
        <f t="shared" si="796"/>
        <v/>
      </c>
      <c r="DR643" s="39" t="str">
        <f t="shared" si="796"/>
        <v/>
      </c>
      <c r="DS643" s="39" t="str">
        <f t="shared" si="801"/>
        <v/>
      </c>
      <c r="DT643" s="39" t="str">
        <f t="shared" si="801"/>
        <v/>
      </c>
      <c r="DU643" s="39" t="str">
        <f t="shared" si="801"/>
        <v/>
      </c>
      <c r="DV643" s="39" t="str">
        <f t="shared" si="801"/>
        <v/>
      </c>
      <c r="DW643" s="39" t="str">
        <f t="shared" si="801"/>
        <v/>
      </c>
      <c r="DX643" s="39" t="str">
        <f t="shared" si="801"/>
        <v/>
      </c>
      <c r="DY643" s="39" t="str">
        <f t="shared" si="801"/>
        <v/>
      </c>
      <c r="DZ643" s="39" t="str">
        <f t="shared" si="801"/>
        <v/>
      </c>
      <c r="EA643" s="39" t="str">
        <f t="shared" si="801"/>
        <v/>
      </c>
      <c r="EB643" s="39" t="str">
        <f t="shared" si="797"/>
        <v/>
      </c>
      <c r="EC643" s="39" t="str">
        <f t="shared" si="797"/>
        <v/>
      </c>
      <c r="ED643" s="39" t="str">
        <f t="shared" si="797"/>
        <v/>
      </c>
      <c r="EE643" s="39" t="str">
        <f t="shared" si="797"/>
        <v/>
      </c>
      <c r="EF643" s="39" t="str">
        <f t="shared" si="797"/>
        <v/>
      </c>
      <c r="EG643" s="39" t="str">
        <f t="shared" si="797"/>
        <v/>
      </c>
      <c r="EH643" s="39" t="str">
        <f t="shared" si="797"/>
        <v/>
      </c>
      <c r="EI643" s="39" t="str">
        <f t="shared" si="797"/>
        <v/>
      </c>
      <c r="EJ643" s="39" t="str">
        <f t="shared" si="797"/>
        <v/>
      </c>
      <c r="EK643" s="39" t="str">
        <f t="shared" si="797"/>
        <v/>
      </c>
      <c r="EL643" s="39" t="str">
        <f t="shared" si="797"/>
        <v/>
      </c>
      <c r="EM643" s="39" t="str">
        <f t="shared" si="797"/>
        <v/>
      </c>
      <c r="EN643" s="39" t="str">
        <f t="shared" si="797"/>
        <v/>
      </c>
      <c r="EO643" s="39" t="str">
        <f t="shared" si="785"/>
        <v/>
      </c>
    </row>
    <row r="644" spans="75:145">
      <c r="BW644" s="39" t="str">
        <f t="shared" si="792"/>
        <v/>
      </c>
      <c r="BX644" s="39" t="str">
        <f t="shared" si="799"/>
        <v/>
      </c>
      <c r="BY644" s="39" t="str">
        <f t="shared" si="799"/>
        <v/>
      </c>
      <c r="BZ644" s="39" t="str">
        <f t="shared" si="799"/>
        <v/>
      </c>
      <c r="CA644" s="39" t="str">
        <f t="shared" si="799"/>
        <v/>
      </c>
      <c r="CB644" s="39" t="str">
        <f t="shared" si="799"/>
        <v/>
      </c>
      <c r="CC644" s="39" t="str">
        <f t="shared" si="799"/>
        <v/>
      </c>
      <c r="CD644" s="39" t="str">
        <f t="shared" si="799"/>
        <v/>
      </c>
      <c r="CE644" s="39" t="str">
        <f t="shared" si="799"/>
        <v/>
      </c>
      <c r="CF644" s="39" t="str">
        <f t="shared" si="798"/>
        <v/>
      </c>
      <c r="CG644" s="39" t="str">
        <f t="shared" si="798"/>
        <v/>
      </c>
      <c r="CH644" s="39" t="str">
        <f t="shared" si="798"/>
        <v/>
      </c>
      <c r="CI644" s="39" t="str">
        <f t="shared" si="798"/>
        <v/>
      </c>
      <c r="CJ644" s="39" t="str">
        <f t="shared" si="798"/>
        <v/>
      </c>
      <c r="CK644" s="39" t="str">
        <f t="shared" si="798"/>
        <v/>
      </c>
      <c r="CL644" s="39" t="str">
        <f t="shared" si="798"/>
        <v/>
      </c>
      <c r="CM644" s="39" t="str">
        <f t="shared" si="798"/>
        <v/>
      </c>
      <c r="CN644" s="39" t="str">
        <f t="shared" si="798"/>
        <v/>
      </c>
      <c r="CO644" s="39" t="str">
        <f t="shared" si="798"/>
        <v/>
      </c>
      <c r="CP644" s="39" t="str">
        <f t="shared" si="798"/>
        <v/>
      </c>
      <c r="CQ644" s="39" t="str">
        <f t="shared" si="798"/>
        <v/>
      </c>
      <c r="CR644" s="39" t="str">
        <f t="shared" si="798"/>
        <v/>
      </c>
      <c r="CS644" s="39" t="str">
        <f t="shared" si="798"/>
        <v/>
      </c>
      <c r="CT644" s="39" t="str">
        <f t="shared" si="798"/>
        <v/>
      </c>
      <c r="CU644" s="39" t="str">
        <f t="shared" si="798"/>
        <v/>
      </c>
      <c r="CV644" s="39" t="str">
        <f t="shared" si="800"/>
        <v/>
      </c>
      <c r="CW644" s="39" t="str">
        <f t="shared" si="800"/>
        <v/>
      </c>
      <c r="CX644" s="39" t="str">
        <f t="shared" si="800"/>
        <v/>
      </c>
      <c r="CY644" s="39" t="str">
        <f t="shared" si="800"/>
        <v/>
      </c>
      <c r="CZ644" s="39" t="str">
        <f t="shared" si="800"/>
        <v/>
      </c>
      <c r="DA644" s="39" t="str">
        <f t="shared" si="800"/>
        <v/>
      </c>
      <c r="DB644" s="39" t="str">
        <f t="shared" si="800"/>
        <v/>
      </c>
      <c r="DC644" s="39" t="str">
        <f t="shared" si="800"/>
        <v/>
      </c>
      <c r="DD644" s="39" t="str">
        <f t="shared" si="800"/>
        <v/>
      </c>
      <c r="DE644" s="39" t="str">
        <f t="shared" si="795"/>
        <v/>
      </c>
      <c r="DF644" s="39" t="str">
        <f t="shared" si="795"/>
        <v/>
      </c>
      <c r="DG644" s="39" t="str">
        <f t="shared" si="795"/>
        <v/>
      </c>
      <c r="DH644" s="39" t="str">
        <f t="shared" si="795"/>
        <v/>
      </c>
      <c r="DI644" s="39" t="str">
        <f t="shared" si="795"/>
        <v/>
      </c>
      <c r="DJ644" s="39" t="str">
        <f t="shared" si="796"/>
        <v/>
      </c>
      <c r="DK644" s="39" t="str">
        <f t="shared" si="796"/>
        <v/>
      </c>
      <c r="DL644" s="39" t="str">
        <f t="shared" si="796"/>
        <v/>
      </c>
      <c r="DM644" s="39" t="str">
        <f t="shared" si="796"/>
        <v/>
      </c>
      <c r="DN644" s="39" t="str">
        <f t="shared" si="796"/>
        <v/>
      </c>
      <c r="DO644" s="39" t="str">
        <f t="shared" si="796"/>
        <v/>
      </c>
      <c r="DP644" s="39" t="str">
        <f t="shared" si="796"/>
        <v/>
      </c>
      <c r="DQ644" s="39" t="str">
        <f t="shared" si="796"/>
        <v/>
      </c>
      <c r="DR644" s="39" t="str">
        <f t="shared" si="796"/>
        <v/>
      </c>
      <c r="DS644" s="39" t="str">
        <f t="shared" si="801"/>
        <v/>
      </c>
      <c r="DT644" s="39" t="str">
        <f t="shared" si="801"/>
        <v/>
      </c>
      <c r="DU644" s="39" t="str">
        <f t="shared" si="801"/>
        <v/>
      </c>
      <c r="DV644" s="39" t="str">
        <f t="shared" si="801"/>
        <v/>
      </c>
      <c r="DW644" s="39" t="str">
        <f t="shared" si="801"/>
        <v/>
      </c>
      <c r="DX644" s="39" t="str">
        <f t="shared" si="801"/>
        <v/>
      </c>
      <c r="DY644" s="39" t="str">
        <f t="shared" si="801"/>
        <v/>
      </c>
      <c r="DZ644" s="39" t="str">
        <f t="shared" si="801"/>
        <v/>
      </c>
      <c r="EA644" s="39" t="str">
        <f t="shared" si="801"/>
        <v/>
      </c>
      <c r="EB644" s="39" t="str">
        <f t="shared" si="797"/>
        <v/>
      </c>
      <c r="EC644" s="39" t="str">
        <f t="shared" si="797"/>
        <v/>
      </c>
      <c r="ED644" s="39" t="str">
        <f t="shared" si="797"/>
        <v/>
      </c>
      <c r="EE644" s="39" t="str">
        <f t="shared" si="797"/>
        <v/>
      </c>
      <c r="EF644" s="39" t="str">
        <f t="shared" si="797"/>
        <v/>
      </c>
      <c r="EG644" s="39" t="str">
        <f t="shared" si="797"/>
        <v/>
      </c>
      <c r="EH644" s="39" t="str">
        <f t="shared" si="797"/>
        <v/>
      </c>
      <c r="EI644" s="39" t="str">
        <f t="shared" si="797"/>
        <v/>
      </c>
      <c r="EJ644" s="39" t="str">
        <f t="shared" si="797"/>
        <v/>
      </c>
      <c r="EK644" s="39" t="str">
        <f t="shared" si="797"/>
        <v/>
      </c>
      <c r="EL644" s="39" t="str">
        <f t="shared" si="797"/>
        <v/>
      </c>
      <c r="EM644" s="39" t="str">
        <f t="shared" si="797"/>
        <v/>
      </c>
      <c r="EN644" s="39" t="str">
        <f t="shared" si="797"/>
        <v/>
      </c>
      <c r="EO644" s="39" t="str">
        <f t="shared" si="785"/>
        <v/>
      </c>
    </row>
    <row r="645" spans="75:145">
      <c r="BW645" s="39" t="str">
        <f t="shared" si="792"/>
        <v/>
      </c>
      <c r="BX645" s="39" t="str">
        <f t="shared" si="799"/>
        <v/>
      </c>
      <c r="BY645" s="39" t="str">
        <f t="shared" si="799"/>
        <v/>
      </c>
      <c r="BZ645" s="39" t="str">
        <f t="shared" si="799"/>
        <v/>
      </c>
      <c r="CA645" s="39" t="str">
        <f t="shared" si="799"/>
        <v/>
      </c>
      <c r="CB645" s="39" t="str">
        <f t="shared" si="799"/>
        <v/>
      </c>
      <c r="CC645" s="39" t="str">
        <f t="shared" si="799"/>
        <v/>
      </c>
      <c r="CD645" s="39" t="str">
        <f t="shared" si="799"/>
        <v/>
      </c>
      <c r="CE645" s="39" t="str">
        <f t="shared" si="799"/>
        <v/>
      </c>
      <c r="CF645" s="39" t="str">
        <f t="shared" si="798"/>
        <v/>
      </c>
      <c r="CG645" s="39" t="str">
        <f t="shared" si="798"/>
        <v/>
      </c>
      <c r="CH645" s="39" t="str">
        <f t="shared" si="798"/>
        <v/>
      </c>
      <c r="CI645" s="39" t="str">
        <f t="shared" si="798"/>
        <v/>
      </c>
      <c r="CJ645" s="39" t="str">
        <f t="shared" si="798"/>
        <v/>
      </c>
      <c r="CK645" s="39" t="str">
        <f t="shared" si="798"/>
        <v/>
      </c>
      <c r="CL645" s="39" t="str">
        <f t="shared" si="798"/>
        <v/>
      </c>
      <c r="CM645" s="39" t="str">
        <f t="shared" si="798"/>
        <v/>
      </c>
      <c r="CN645" s="39" t="str">
        <f t="shared" si="798"/>
        <v/>
      </c>
      <c r="CO645" s="39" t="str">
        <f t="shared" si="798"/>
        <v/>
      </c>
      <c r="CP645" s="39" t="str">
        <f t="shared" si="798"/>
        <v/>
      </c>
      <c r="CQ645" s="39" t="str">
        <f t="shared" si="798"/>
        <v/>
      </c>
      <c r="CR645" s="39" t="str">
        <f t="shared" si="798"/>
        <v/>
      </c>
      <c r="CS645" s="39" t="str">
        <f t="shared" si="798"/>
        <v/>
      </c>
      <c r="CT645" s="39" t="str">
        <f t="shared" si="798"/>
        <v/>
      </c>
      <c r="CU645" s="39" t="str">
        <f t="shared" si="798"/>
        <v/>
      </c>
      <c r="CV645" s="39" t="str">
        <f t="shared" si="800"/>
        <v/>
      </c>
      <c r="CW645" s="39" t="str">
        <f t="shared" si="800"/>
        <v/>
      </c>
      <c r="CX645" s="39" t="str">
        <f t="shared" si="800"/>
        <v/>
      </c>
      <c r="CY645" s="39" t="str">
        <f t="shared" si="800"/>
        <v/>
      </c>
      <c r="CZ645" s="39" t="str">
        <f t="shared" si="800"/>
        <v/>
      </c>
      <c r="DA645" s="39" t="str">
        <f t="shared" si="800"/>
        <v/>
      </c>
      <c r="DB645" s="39" t="str">
        <f t="shared" si="800"/>
        <v/>
      </c>
      <c r="DC645" s="39" t="str">
        <f t="shared" si="800"/>
        <v/>
      </c>
      <c r="DD645" s="39" t="str">
        <f t="shared" si="800"/>
        <v/>
      </c>
      <c r="DE645" s="39" t="str">
        <f t="shared" si="795"/>
        <v/>
      </c>
      <c r="DF645" s="39" t="str">
        <f t="shared" si="795"/>
        <v/>
      </c>
      <c r="DG645" s="39" t="str">
        <f t="shared" si="795"/>
        <v/>
      </c>
      <c r="DH645" s="39" t="str">
        <f t="shared" si="795"/>
        <v/>
      </c>
      <c r="DI645" s="39" t="str">
        <f t="shared" si="795"/>
        <v/>
      </c>
      <c r="DJ645" s="39" t="str">
        <f t="shared" si="796"/>
        <v/>
      </c>
      <c r="DK645" s="39" t="str">
        <f t="shared" si="796"/>
        <v/>
      </c>
      <c r="DL645" s="39" t="str">
        <f t="shared" si="796"/>
        <v/>
      </c>
      <c r="DM645" s="39" t="str">
        <f t="shared" si="796"/>
        <v/>
      </c>
      <c r="DN645" s="39" t="str">
        <f t="shared" si="796"/>
        <v/>
      </c>
      <c r="DO645" s="39" t="str">
        <f t="shared" si="796"/>
        <v/>
      </c>
      <c r="DP645" s="39" t="str">
        <f t="shared" si="796"/>
        <v/>
      </c>
      <c r="DQ645" s="39" t="str">
        <f t="shared" si="796"/>
        <v/>
      </c>
      <c r="DR645" s="39" t="str">
        <f t="shared" si="796"/>
        <v/>
      </c>
      <c r="DS645" s="39" t="str">
        <f t="shared" si="801"/>
        <v/>
      </c>
      <c r="DT645" s="39" t="str">
        <f t="shared" si="801"/>
        <v/>
      </c>
      <c r="DU645" s="39" t="str">
        <f t="shared" si="801"/>
        <v/>
      </c>
      <c r="DV645" s="39" t="str">
        <f t="shared" si="801"/>
        <v/>
      </c>
      <c r="DW645" s="39" t="str">
        <f t="shared" si="801"/>
        <v/>
      </c>
      <c r="DX645" s="39" t="str">
        <f t="shared" si="801"/>
        <v/>
      </c>
      <c r="DY645" s="39" t="str">
        <f t="shared" si="801"/>
        <v/>
      </c>
      <c r="DZ645" s="39" t="str">
        <f t="shared" si="801"/>
        <v/>
      </c>
      <c r="EA645" s="39" t="str">
        <f t="shared" si="801"/>
        <v/>
      </c>
      <c r="EB645" s="39" t="str">
        <f t="shared" si="797"/>
        <v/>
      </c>
      <c r="EC645" s="39" t="str">
        <f t="shared" si="797"/>
        <v/>
      </c>
      <c r="ED645" s="39" t="str">
        <f t="shared" si="797"/>
        <v/>
      </c>
      <c r="EE645" s="39" t="str">
        <f t="shared" si="797"/>
        <v/>
      </c>
      <c r="EF645" s="39" t="str">
        <f t="shared" si="797"/>
        <v/>
      </c>
      <c r="EG645" s="39" t="str">
        <f t="shared" si="797"/>
        <v/>
      </c>
      <c r="EH645" s="39" t="str">
        <f t="shared" si="797"/>
        <v/>
      </c>
      <c r="EI645" s="39" t="str">
        <f t="shared" si="797"/>
        <v/>
      </c>
      <c r="EJ645" s="39" t="str">
        <f t="shared" si="797"/>
        <v/>
      </c>
      <c r="EK645" s="39" t="str">
        <f t="shared" si="797"/>
        <v/>
      </c>
      <c r="EL645" s="39" t="str">
        <f t="shared" si="797"/>
        <v/>
      </c>
      <c r="EM645" s="39" t="str">
        <f t="shared" si="797"/>
        <v/>
      </c>
      <c r="EN645" s="39" t="str">
        <f t="shared" si="797"/>
        <v/>
      </c>
      <c r="EO645" s="39" t="str">
        <f t="shared" si="785"/>
        <v/>
      </c>
    </row>
    <row r="646" spans="75:145">
      <c r="BW646" s="39" t="str">
        <f t="shared" si="792"/>
        <v/>
      </c>
      <c r="BX646" s="39" t="str">
        <f t="shared" si="799"/>
        <v/>
      </c>
      <c r="BY646" s="39" t="str">
        <f t="shared" si="799"/>
        <v/>
      </c>
      <c r="BZ646" s="39" t="str">
        <f t="shared" si="799"/>
        <v/>
      </c>
      <c r="CA646" s="39" t="str">
        <f t="shared" si="799"/>
        <v/>
      </c>
      <c r="CB646" s="39" t="str">
        <f t="shared" si="799"/>
        <v/>
      </c>
      <c r="CC646" s="39" t="str">
        <f t="shared" si="799"/>
        <v/>
      </c>
      <c r="CD646" s="39" t="str">
        <f t="shared" si="799"/>
        <v/>
      </c>
      <c r="CE646" s="39" t="str">
        <f t="shared" si="799"/>
        <v/>
      </c>
      <c r="CF646" s="39" t="str">
        <f t="shared" si="798"/>
        <v/>
      </c>
      <c r="CG646" s="39" t="str">
        <f t="shared" si="798"/>
        <v/>
      </c>
      <c r="CH646" s="39" t="str">
        <f t="shared" si="798"/>
        <v/>
      </c>
      <c r="CI646" s="39" t="str">
        <f t="shared" si="798"/>
        <v/>
      </c>
      <c r="CJ646" s="39" t="str">
        <f t="shared" si="798"/>
        <v/>
      </c>
      <c r="CK646" s="39" t="str">
        <f t="shared" si="798"/>
        <v/>
      </c>
      <c r="CL646" s="39" t="str">
        <f t="shared" si="798"/>
        <v/>
      </c>
      <c r="CM646" s="39" t="str">
        <f t="shared" si="798"/>
        <v/>
      </c>
      <c r="CN646" s="39" t="str">
        <f t="shared" si="798"/>
        <v/>
      </c>
      <c r="CO646" s="39" t="str">
        <f t="shared" si="798"/>
        <v/>
      </c>
      <c r="CP646" s="39" t="str">
        <f t="shared" si="798"/>
        <v/>
      </c>
      <c r="CQ646" s="39" t="str">
        <f t="shared" si="798"/>
        <v/>
      </c>
      <c r="CR646" s="39" t="str">
        <f t="shared" si="798"/>
        <v/>
      </c>
      <c r="CS646" s="39" t="str">
        <f t="shared" si="798"/>
        <v/>
      </c>
      <c r="CT646" s="39" t="str">
        <f t="shared" si="798"/>
        <v/>
      </c>
      <c r="CU646" s="39" t="str">
        <f t="shared" si="798"/>
        <v/>
      </c>
      <c r="CV646" s="39" t="str">
        <f t="shared" si="800"/>
        <v/>
      </c>
      <c r="CW646" s="39" t="str">
        <f t="shared" si="800"/>
        <v/>
      </c>
      <c r="CX646" s="39" t="str">
        <f t="shared" si="800"/>
        <v/>
      </c>
      <c r="CY646" s="39" t="str">
        <f t="shared" si="800"/>
        <v/>
      </c>
      <c r="CZ646" s="39" t="str">
        <f t="shared" si="800"/>
        <v/>
      </c>
      <c r="DA646" s="39" t="str">
        <f t="shared" si="800"/>
        <v/>
      </c>
      <c r="DB646" s="39" t="str">
        <f t="shared" si="800"/>
        <v/>
      </c>
      <c r="DC646" s="39" t="str">
        <f t="shared" si="800"/>
        <v/>
      </c>
      <c r="DD646" s="39" t="str">
        <f t="shared" si="800"/>
        <v/>
      </c>
      <c r="DE646" s="39" t="str">
        <f t="shared" si="795"/>
        <v/>
      </c>
      <c r="DF646" s="39" t="str">
        <f t="shared" si="795"/>
        <v/>
      </c>
      <c r="DG646" s="39" t="str">
        <f t="shared" si="795"/>
        <v/>
      </c>
      <c r="DH646" s="39" t="str">
        <f t="shared" si="795"/>
        <v/>
      </c>
      <c r="DI646" s="39" t="str">
        <f t="shared" si="795"/>
        <v/>
      </c>
      <c r="DJ646" s="39" t="str">
        <f t="shared" si="796"/>
        <v/>
      </c>
      <c r="DK646" s="39" t="str">
        <f t="shared" si="796"/>
        <v/>
      </c>
      <c r="DL646" s="39" t="str">
        <f t="shared" si="796"/>
        <v/>
      </c>
      <c r="DM646" s="39" t="str">
        <f t="shared" si="796"/>
        <v/>
      </c>
      <c r="DN646" s="39" t="str">
        <f t="shared" si="796"/>
        <v/>
      </c>
      <c r="DO646" s="39" t="str">
        <f t="shared" si="796"/>
        <v/>
      </c>
      <c r="DP646" s="39" t="str">
        <f t="shared" si="796"/>
        <v/>
      </c>
      <c r="DQ646" s="39" t="str">
        <f t="shared" si="796"/>
        <v/>
      </c>
      <c r="DR646" s="39" t="str">
        <f t="shared" si="796"/>
        <v/>
      </c>
      <c r="DS646" s="39" t="str">
        <f t="shared" si="801"/>
        <v/>
      </c>
      <c r="DT646" s="39" t="str">
        <f t="shared" si="801"/>
        <v/>
      </c>
      <c r="DU646" s="39" t="str">
        <f t="shared" si="801"/>
        <v/>
      </c>
      <c r="DV646" s="39" t="str">
        <f t="shared" si="801"/>
        <v/>
      </c>
      <c r="DW646" s="39" t="str">
        <f t="shared" si="801"/>
        <v/>
      </c>
      <c r="DX646" s="39" t="str">
        <f t="shared" si="801"/>
        <v/>
      </c>
      <c r="DY646" s="39" t="str">
        <f t="shared" si="801"/>
        <v/>
      </c>
      <c r="DZ646" s="39" t="str">
        <f t="shared" si="801"/>
        <v/>
      </c>
      <c r="EA646" s="39" t="str">
        <f t="shared" si="801"/>
        <v/>
      </c>
      <c r="EB646" s="39" t="str">
        <f t="shared" si="797"/>
        <v/>
      </c>
      <c r="EC646" s="39" t="str">
        <f t="shared" si="797"/>
        <v/>
      </c>
      <c r="ED646" s="39" t="str">
        <f t="shared" si="797"/>
        <v/>
      </c>
      <c r="EE646" s="39" t="str">
        <f t="shared" si="797"/>
        <v/>
      </c>
      <c r="EF646" s="39" t="str">
        <f t="shared" si="797"/>
        <v/>
      </c>
      <c r="EG646" s="39" t="str">
        <f t="shared" si="797"/>
        <v/>
      </c>
      <c r="EH646" s="39" t="str">
        <f t="shared" si="797"/>
        <v/>
      </c>
      <c r="EI646" s="39" t="str">
        <f t="shared" si="797"/>
        <v/>
      </c>
      <c r="EJ646" s="39" t="str">
        <f t="shared" si="797"/>
        <v/>
      </c>
      <c r="EK646" s="39" t="str">
        <f t="shared" si="797"/>
        <v/>
      </c>
      <c r="EL646" s="39" t="str">
        <f t="shared" si="797"/>
        <v/>
      </c>
      <c r="EM646" s="39" t="str">
        <f t="shared" si="797"/>
        <v/>
      </c>
      <c r="EN646" s="39" t="str">
        <f t="shared" si="797"/>
        <v/>
      </c>
      <c r="EO646" s="39" t="str">
        <f t="shared" si="785"/>
        <v/>
      </c>
    </row>
    <row r="647" spans="75:145">
      <c r="BW647" s="39" t="str">
        <f t="shared" si="792"/>
        <v/>
      </c>
      <c r="BX647" s="39" t="str">
        <f t="shared" si="799"/>
        <v/>
      </c>
      <c r="BY647" s="39" t="str">
        <f t="shared" si="799"/>
        <v/>
      </c>
      <c r="BZ647" s="39" t="str">
        <f t="shared" si="799"/>
        <v/>
      </c>
      <c r="CA647" s="39" t="str">
        <f t="shared" si="799"/>
        <v/>
      </c>
      <c r="CB647" s="39" t="str">
        <f t="shared" si="799"/>
        <v/>
      </c>
      <c r="CC647" s="39" t="str">
        <f t="shared" si="799"/>
        <v/>
      </c>
      <c r="CD647" s="39" t="str">
        <f t="shared" si="799"/>
        <v/>
      </c>
      <c r="CE647" s="39" t="str">
        <f t="shared" si="799"/>
        <v/>
      </c>
      <c r="CF647" s="39" t="str">
        <f t="shared" si="798"/>
        <v/>
      </c>
      <c r="CG647" s="39" t="str">
        <f t="shared" si="798"/>
        <v/>
      </c>
      <c r="CH647" s="39" t="str">
        <f t="shared" si="798"/>
        <v/>
      </c>
      <c r="CI647" s="39" t="str">
        <f t="shared" si="798"/>
        <v/>
      </c>
      <c r="CJ647" s="39" t="str">
        <f t="shared" si="798"/>
        <v/>
      </c>
      <c r="CK647" s="39" t="str">
        <f t="shared" si="798"/>
        <v/>
      </c>
      <c r="CL647" s="39" t="str">
        <f t="shared" si="798"/>
        <v/>
      </c>
      <c r="CM647" s="39" t="str">
        <f t="shared" si="798"/>
        <v/>
      </c>
      <c r="CN647" s="39" t="str">
        <f t="shared" si="798"/>
        <v/>
      </c>
      <c r="CO647" s="39" t="str">
        <f t="shared" si="798"/>
        <v/>
      </c>
      <c r="CP647" s="39" t="str">
        <f t="shared" si="798"/>
        <v/>
      </c>
      <c r="CQ647" s="39" t="str">
        <f t="shared" si="798"/>
        <v/>
      </c>
      <c r="CR647" s="39" t="str">
        <f t="shared" si="798"/>
        <v/>
      </c>
      <c r="CS647" s="39" t="str">
        <f t="shared" si="798"/>
        <v/>
      </c>
      <c r="CT647" s="39" t="str">
        <f t="shared" si="798"/>
        <v/>
      </c>
      <c r="CU647" s="39" t="str">
        <f t="shared" si="798"/>
        <v/>
      </c>
      <c r="CV647" s="39" t="str">
        <f t="shared" si="800"/>
        <v/>
      </c>
      <c r="CW647" s="39" t="str">
        <f t="shared" si="800"/>
        <v/>
      </c>
      <c r="CX647" s="39" t="str">
        <f t="shared" si="800"/>
        <v/>
      </c>
      <c r="CY647" s="39" t="str">
        <f t="shared" si="800"/>
        <v/>
      </c>
      <c r="CZ647" s="39" t="str">
        <f t="shared" si="800"/>
        <v/>
      </c>
      <c r="DA647" s="39" t="str">
        <f t="shared" si="800"/>
        <v/>
      </c>
      <c r="DB647" s="39" t="str">
        <f t="shared" si="800"/>
        <v/>
      </c>
      <c r="DC647" s="39" t="str">
        <f t="shared" si="800"/>
        <v/>
      </c>
      <c r="DD647" s="39" t="str">
        <f t="shared" si="800"/>
        <v/>
      </c>
      <c r="DE647" s="39" t="str">
        <f t="shared" si="795"/>
        <v/>
      </c>
      <c r="DF647" s="39" t="str">
        <f t="shared" si="795"/>
        <v/>
      </c>
      <c r="DG647" s="39" t="str">
        <f t="shared" si="795"/>
        <v/>
      </c>
      <c r="DH647" s="39" t="str">
        <f t="shared" si="795"/>
        <v/>
      </c>
      <c r="DI647" s="39" t="str">
        <f t="shared" si="795"/>
        <v/>
      </c>
      <c r="DJ647" s="39" t="str">
        <f t="shared" si="796"/>
        <v/>
      </c>
      <c r="DK647" s="39" t="str">
        <f t="shared" si="796"/>
        <v/>
      </c>
      <c r="DL647" s="39" t="str">
        <f t="shared" si="796"/>
        <v/>
      </c>
      <c r="DM647" s="39" t="str">
        <f t="shared" si="796"/>
        <v/>
      </c>
      <c r="DN647" s="39" t="str">
        <f t="shared" si="796"/>
        <v/>
      </c>
      <c r="DO647" s="39" t="str">
        <f t="shared" si="796"/>
        <v/>
      </c>
      <c r="DP647" s="39" t="str">
        <f t="shared" si="796"/>
        <v/>
      </c>
      <c r="DQ647" s="39" t="str">
        <f t="shared" si="796"/>
        <v/>
      </c>
      <c r="DR647" s="39" t="str">
        <f t="shared" si="796"/>
        <v/>
      </c>
      <c r="DS647" s="39" t="str">
        <f t="shared" si="801"/>
        <v/>
      </c>
      <c r="DT647" s="39" t="str">
        <f t="shared" si="801"/>
        <v/>
      </c>
      <c r="DU647" s="39" t="str">
        <f t="shared" si="801"/>
        <v/>
      </c>
      <c r="DV647" s="39" t="str">
        <f t="shared" si="801"/>
        <v/>
      </c>
      <c r="DW647" s="39" t="str">
        <f t="shared" si="801"/>
        <v/>
      </c>
      <c r="DX647" s="39" t="str">
        <f t="shared" si="801"/>
        <v/>
      </c>
      <c r="DY647" s="39" t="str">
        <f t="shared" si="801"/>
        <v/>
      </c>
      <c r="DZ647" s="39" t="str">
        <f t="shared" si="801"/>
        <v/>
      </c>
      <c r="EA647" s="39" t="str">
        <f t="shared" si="801"/>
        <v/>
      </c>
      <c r="EB647" s="39" t="str">
        <f t="shared" si="797"/>
        <v/>
      </c>
      <c r="EC647" s="39" t="str">
        <f t="shared" si="797"/>
        <v/>
      </c>
      <c r="ED647" s="39" t="str">
        <f t="shared" si="797"/>
        <v/>
      </c>
      <c r="EE647" s="39" t="str">
        <f t="shared" si="797"/>
        <v/>
      </c>
      <c r="EF647" s="39" t="str">
        <f t="shared" si="797"/>
        <v/>
      </c>
      <c r="EG647" s="39" t="str">
        <f t="shared" si="797"/>
        <v/>
      </c>
      <c r="EH647" s="39" t="str">
        <f t="shared" si="797"/>
        <v/>
      </c>
      <c r="EI647" s="39" t="str">
        <f t="shared" si="797"/>
        <v/>
      </c>
      <c r="EJ647" s="39" t="str">
        <f t="shared" si="797"/>
        <v/>
      </c>
      <c r="EK647" s="39" t="str">
        <f t="shared" si="797"/>
        <v/>
      </c>
      <c r="EL647" s="39" t="str">
        <f t="shared" si="797"/>
        <v/>
      </c>
      <c r="EM647" s="39" t="str">
        <f t="shared" si="797"/>
        <v/>
      </c>
      <c r="EN647" s="39" t="str">
        <f t="shared" si="797"/>
        <v/>
      </c>
      <c r="EO647" s="39" t="str">
        <f t="shared" si="785"/>
        <v/>
      </c>
    </row>
    <row r="648" spans="75:145">
      <c r="BW648" s="39" t="str">
        <f t="shared" si="792"/>
        <v/>
      </c>
      <c r="BX648" s="39" t="str">
        <f t="shared" si="799"/>
        <v/>
      </c>
      <c r="BY648" s="39" t="str">
        <f t="shared" si="799"/>
        <v/>
      </c>
      <c r="BZ648" s="39" t="str">
        <f t="shared" si="799"/>
        <v/>
      </c>
      <c r="CA648" s="39" t="str">
        <f t="shared" si="799"/>
        <v/>
      </c>
      <c r="CB648" s="39" t="str">
        <f t="shared" si="799"/>
        <v/>
      </c>
      <c r="CC648" s="39" t="str">
        <f t="shared" si="799"/>
        <v/>
      </c>
      <c r="CD648" s="39" t="str">
        <f t="shared" si="799"/>
        <v/>
      </c>
      <c r="CE648" s="39" t="str">
        <f t="shared" si="799"/>
        <v/>
      </c>
      <c r="CF648" s="39" t="str">
        <f t="shared" si="798"/>
        <v/>
      </c>
      <c r="CG648" s="39" t="str">
        <f t="shared" si="798"/>
        <v/>
      </c>
      <c r="CH648" s="39" t="str">
        <f t="shared" si="798"/>
        <v/>
      </c>
      <c r="CI648" s="39" t="str">
        <f t="shared" si="798"/>
        <v/>
      </c>
      <c r="CJ648" s="39" t="str">
        <f t="shared" si="798"/>
        <v/>
      </c>
      <c r="CK648" s="39" t="str">
        <f t="shared" si="798"/>
        <v/>
      </c>
      <c r="CL648" s="39" t="str">
        <f t="shared" si="798"/>
        <v/>
      </c>
      <c r="CM648" s="39" t="str">
        <f t="shared" si="798"/>
        <v/>
      </c>
      <c r="CN648" s="39" t="str">
        <f t="shared" si="798"/>
        <v/>
      </c>
      <c r="CO648" s="39" t="str">
        <f t="shared" si="798"/>
        <v/>
      </c>
      <c r="CP648" s="39" t="str">
        <f t="shared" si="798"/>
        <v/>
      </c>
      <c r="CQ648" s="39" t="str">
        <f t="shared" si="798"/>
        <v/>
      </c>
      <c r="CR648" s="39" t="str">
        <f t="shared" si="798"/>
        <v/>
      </c>
      <c r="CS648" s="39" t="str">
        <f t="shared" si="798"/>
        <v/>
      </c>
      <c r="CT648" s="39" t="str">
        <f t="shared" si="798"/>
        <v/>
      </c>
      <c r="CU648" s="39" t="str">
        <f t="shared" si="798"/>
        <v/>
      </c>
      <c r="CV648" s="39" t="str">
        <f t="shared" si="800"/>
        <v/>
      </c>
      <c r="CW648" s="39" t="str">
        <f t="shared" si="800"/>
        <v/>
      </c>
      <c r="CX648" s="39" t="str">
        <f t="shared" si="800"/>
        <v/>
      </c>
      <c r="CY648" s="39" t="str">
        <f t="shared" si="800"/>
        <v/>
      </c>
      <c r="CZ648" s="39" t="str">
        <f t="shared" si="800"/>
        <v/>
      </c>
      <c r="DA648" s="39" t="str">
        <f t="shared" si="800"/>
        <v/>
      </c>
      <c r="DB648" s="39" t="str">
        <f t="shared" si="800"/>
        <v/>
      </c>
      <c r="DC648" s="39" t="str">
        <f t="shared" si="800"/>
        <v/>
      </c>
      <c r="DD648" s="39" t="str">
        <f t="shared" si="800"/>
        <v/>
      </c>
      <c r="DE648" s="39" t="str">
        <f t="shared" si="795"/>
        <v/>
      </c>
      <c r="DF648" s="39" t="str">
        <f t="shared" si="795"/>
        <v/>
      </c>
      <c r="DG648" s="39" t="str">
        <f t="shared" si="795"/>
        <v/>
      </c>
      <c r="DH648" s="39" t="str">
        <f t="shared" si="795"/>
        <v/>
      </c>
      <c r="DI648" s="39" t="str">
        <f t="shared" si="795"/>
        <v/>
      </c>
      <c r="DJ648" s="39" t="str">
        <f t="shared" si="796"/>
        <v/>
      </c>
      <c r="DK648" s="39" t="str">
        <f t="shared" si="796"/>
        <v/>
      </c>
      <c r="DL648" s="39" t="str">
        <f t="shared" si="796"/>
        <v/>
      </c>
      <c r="DM648" s="39" t="str">
        <f t="shared" si="796"/>
        <v/>
      </c>
      <c r="DN648" s="39" t="str">
        <f t="shared" si="796"/>
        <v/>
      </c>
      <c r="DO648" s="39" t="str">
        <f t="shared" si="796"/>
        <v/>
      </c>
      <c r="DP648" s="39" t="str">
        <f t="shared" si="796"/>
        <v/>
      </c>
      <c r="DQ648" s="39" t="str">
        <f t="shared" si="796"/>
        <v/>
      </c>
      <c r="DR648" s="39" t="str">
        <f t="shared" si="796"/>
        <v/>
      </c>
      <c r="DS648" s="39" t="str">
        <f t="shared" si="801"/>
        <v/>
      </c>
      <c r="DT648" s="39" t="str">
        <f t="shared" si="801"/>
        <v/>
      </c>
      <c r="DU648" s="39" t="str">
        <f t="shared" si="801"/>
        <v/>
      </c>
      <c r="DV648" s="39" t="str">
        <f t="shared" si="801"/>
        <v/>
      </c>
      <c r="DW648" s="39" t="str">
        <f t="shared" si="801"/>
        <v/>
      </c>
      <c r="DX648" s="39" t="str">
        <f t="shared" si="801"/>
        <v/>
      </c>
      <c r="DY648" s="39" t="str">
        <f t="shared" si="801"/>
        <v/>
      </c>
      <c r="DZ648" s="39" t="str">
        <f t="shared" si="801"/>
        <v/>
      </c>
      <c r="EA648" s="39" t="str">
        <f t="shared" si="801"/>
        <v/>
      </c>
      <c r="EB648" s="39" t="str">
        <f t="shared" si="797"/>
        <v/>
      </c>
      <c r="EC648" s="39" t="str">
        <f t="shared" si="797"/>
        <v/>
      </c>
      <c r="ED648" s="39" t="str">
        <f t="shared" si="797"/>
        <v/>
      </c>
      <c r="EE648" s="39" t="str">
        <f t="shared" si="797"/>
        <v/>
      </c>
      <c r="EF648" s="39" t="str">
        <f t="shared" si="797"/>
        <v/>
      </c>
      <c r="EG648" s="39" t="str">
        <f t="shared" si="797"/>
        <v/>
      </c>
      <c r="EH648" s="39" t="str">
        <f t="shared" si="797"/>
        <v/>
      </c>
      <c r="EI648" s="39" t="str">
        <f t="shared" si="797"/>
        <v/>
      </c>
      <c r="EJ648" s="39" t="str">
        <f t="shared" si="797"/>
        <v/>
      </c>
      <c r="EK648" s="39" t="str">
        <f t="shared" si="797"/>
        <v/>
      </c>
      <c r="EL648" s="39" t="str">
        <f t="shared" si="797"/>
        <v/>
      </c>
      <c r="EM648" s="39" t="str">
        <f t="shared" si="797"/>
        <v/>
      </c>
      <c r="EN648" s="39" t="str">
        <f t="shared" si="797"/>
        <v/>
      </c>
      <c r="EO648" s="39" t="str">
        <f t="shared" si="785"/>
        <v/>
      </c>
    </row>
    <row r="649" spans="75:145">
      <c r="BW649" s="39" t="str">
        <f t="shared" si="792"/>
        <v/>
      </c>
      <c r="BX649" s="39" t="str">
        <f t="shared" si="799"/>
        <v/>
      </c>
      <c r="BY649" s="39" t="str">
        <f t="shared" si="799"/>
        <v/>
      </c>
      <c r="BZ649" s="39" t="str">
        <f t="shared" si="799"/>
        <v/>
      </c>
      <c r="CA649" s="39" t="str">
        <f t="shared" si="799"/>
        <v/>
      </c>
      <c r="CB649" s="39" t="str">
        <f t="shared" si="799"/>
        <v/>
      </c>
      <c r="CC649" s="39" t="str">
        <f t="shared" si="799"/>
        <v/>
      </c>
      <c r="CD649" s="39" t="str">
        <f t="shared" si="799"/>
        <v/>
      </c>
      <c r="CE649" s="39" t="str">
        <f t="shared" si="799"/>
        <v/>
      </c>
      <c r="CF649" s="39" t="str">
        <f t="shared" si="798"/>
        <v/>
      </c>
      <c r="CG649" s="39" t="str">
        <f t="shared" si="798"/>
        <v/>
      </c>
      <c r="CH649" s="39" t="str">
        <f t="shared" si="798"/>
        <v/>
      </c>
      <c r="CI649" s="39" t="str">
        <f t="shared" si="798"/>
        <v/>
      </c>
      <c r="CJ649" s="39" t="str">
        <f t="shared" si="798"/>
        <v/>
      </c>
      <c r="CK649" s="39" t="str">
        <f t="shared" si="798"/>
        <v/>
      </c>
      <c r="CL649" s="39" t="str">
        <f t="shared" si="798"/>
        <v/>
      </c>
      <c r="CM649" s="39" t="str">
        <f t="shared" si="798"/>
        <v/>
      </c>
      <c r="CN649" s="39" t="str">
        <f t="shared" si="798"/>
        <v/>
      </c>
      <c r="CO649" s="39" t="str">
        <f t="shared" si="798"/>
        <v/>
      </c>
      <c r="CP649" s="39" t="str">
        <f t="shared" si="798"/>
        <v/>
      </c>
      <c r="CQ649" s="39" t="str">
        <f t="shared" si="798"/>
        <v/>
      </c>
      <c r="CR649" s="39" t="str">
        <f t="shared" si="798"/>
        <v/>
      </c>
      <c r="CS649" s="39" t="str">
        <f t="shared" si="798"/>
        <v/>
      </c>
      <c r="CT649" s="39" t="str">
        <f t="shared" si="798"/>
        <v/>
      </c>
      <c r="CU649" s="39" t="str">
        <f t="shared" si="798"/>
        <v/>
      </c>
      <c r="CV649" s="39" t="str">
        <f t="shared" si="800"/>
        <v/>
      </c>
      <c r="CW649" s="39" t="str">
        <f t="shared" si="800"/>
        <v/>
      </c>
      <c r="CX649" s="39" t="str">
        <f t="shared" si="800"/>
        <v/>
      </c>
      <c r="CY649" s="39" t="str">
        <f t="shared" si="800"/>
        <v/>
      </c>
      <c r="CZ649" s="39" t="str">
        <f t="shared" si="800"/>
        <v/>
      </c>
      <c r="DA649" s="39" t="str">
        <f t="shared" si="800"/>
        <v/>
      </c>
      <c r="DB649" s="39" t="str">
        <f t="shared" si="800"/>
        <v/>
      </c>
      <c r="DC649" s="39" t="str">
        <f t="shared" si="800"/>
        <v/>
      </c>
      <c r="DD649" s="39" t="str">
        <f t="shared" si="800"/>
        <v/>
      </c>
      <c r="DE649" s="39" t="str">
        <f t="shared" si="795"/>
        <v/>
      </c>
      <c r="DF649" s="39" t="str">
        <f t="shared" si="795"/>
        <v/>
      </c>
      <c r="DG649" s="39" t="str">
        <f t="shared" si="795"/>
        <v/>
      </c>
      <c r="DH649" s="39" t="str">
        <f t="shared" si="795"/>
        <v/>
      </c>
      <c r="DI649" s="39" t="str">
        <f t="shared" si="795"/>
        <v/>
      </c>
      <c r="DJ649" s="39" t="str">
        <f t="shared" si="796"/>
        <v/>
      </c>
      <c r="DK649" s="39" t="str">
        <f t="shared" si="796"/>
        <v/>
      </c>
      <c r="DL649" s="39" t="str">
        <f t="shared" si="796"/>
        <v/>
      </c>
      <c r="DM649" s="39" t="str">
        <f t="shared" si="796"/>
        <v/>
      </c>
      <c r="DN649" s="39" t="str">
        <f t="shared" si="796"/>
        <v/>
      </c>
      <c r="DO649" s="39" t="str">
        <f t="shared" si="796"/>
        <v/>
      </c>
      <c r="DP649" s="39" t="str">
        <f t="shared" si="796"/>
        <v/>
      </c>
      <c r="DQ649" s="39" t="str">
        <f t="shared" si="796"/>
        <v/>
      </c>
      <c r="DR649" s="39" t="str">
        <f t="shared" si="796"/>
        <v/>
      </c>
      <c r="DS649" s="39" t="str">
        <f t="shared" si="801"/>
        <v/>
      </c>
      <c r="DT649" s="39" t="str">
        <f t="shared" si="801"/>
        <v/>
      </c>
      <c r="DU649" s="39" t="str">
        <f t="shared" si="801"/>
        <v/>
      </c>
      <c r="DV649" s="39" t="str">
        <f t="shared" si="801"/>
        <v/>
      </c>
      <c r="DW649" s="39" t="str">
        <f t="shared" si="801"/>
        <v/>
      </c>
      <c r="DX649" s="39" t="str">
        <f t="shared" si="801"/>
        <v/>
      </c>
      <c r="DY649" s="39" t="str">
        <f t="shared" si="801"/>
        <v/>
      </c>
      <c r="DZ649" s="39" t="str">
        <f t="shared" si="801"/>
        <v/>
      </c>
      <c r="EA649" s="39" t="str">
        <f t="shared" si="801"/>
        <v/>
      </c>
      <c r="EB649" s="39" t="str">
        <f t="shared" si="797"/>
        <v/>
      </c>
      <c r="EC649" s="39" t="str">
        <f t="shared" si="797"/>
        <v/>
      </c>
      <c r="ED649" s="39" t="str">
        <f t="shared" si="797"/>
        <v/>
      </c>
      <c r="EE649" s="39" t="str">
        <f t="shared" si="797"/>
        <v/>
      </c>
      <c r="EF649" s="39" t="str">
        <f t="shared" si="797"/>
        <v/>
      </c>
      <c r="EG649" s="39" t="str">
        <f t="shared" si="797"/>
        <v/>
      </c>
      <c r="EH649" s="39" t="str">
        <f t="shared" si="797"/>
        <v/>
      </c>
      <c r="EI649" s="39" t="str">
        <f t="shared" si="797"/>
        <v/>
      </c>
      <c r="EJ649" s="39" t="str">
        <f t="shared" si="797"/>
        <v/>
      </c>
      <c r="EK649" s="39" t="str">
        <f t="shared" si="797"/>
        <v/>
      </c>
      <c r="EL649" s="39" t="str">
        <f t="shared" si="797"/>
        <v/>
      </c>
      <c r="EM649" s="39" t="str">
        <f t="shared" si="797"/>
        <v/>
      </c>
      <c r="EN649" s="39" t="str">
        <f t="shared" si="797"/>
        <v/>
      </c>
      <c r="EO649" s="39" t="str">
        <f t="shared" si="785"/>
        <v/>
      </c>
    </row>
    <row r="650" spans="75:145">
      <c r="BW650" s="39" t="str">
        <f t="shared" si="792"/>
        <v/>
      </c>
      <c r="BX650" s="39" t="str">
        <f t="shared" si="799"/>
        <v/>
      </c>
      <c r="BY650" s="39" t="str">
        <f t="shared" si="799"/>
        <v/>
      </c>
      <c r="BZ650" s="39" t="str">
        <f t="shared" si="799"/>
        <v/>
      </c>
      <c r="CA650" s="39" t="str">
        <f t="shared" si="799"/>
        <v/>
      </c>
      <c r="CB650" s="39" t="str">
        <f t="shared" si="799"/>
        <v/>
      </c>
      <c r="CC650" s="39" t="str">
        <f t="shared" si="799"/>
        <v/>
      </c>
      <c r="CD650" s="39" t="str">
        <f t="shared" si="799"/>
        <v/>
      </c>
      <c r="CE650" s="39" t="str">
        <f t="shared" si="799"/>
        <v/>
      </c>
      <c r="CF650" s="39" t="str">
        <f t="shared" si="798"/>
        <v/>
      </c>
      <c r="CG650" s="39" t="str">
        <f t="shared" si="798"/>
        <v/>
      </c>
      <c r="CH650" s="39" t="str">
        <f t="shared" si="798"/>
        <v/>
      </c>
      <c r="CI650" s="39" t="str">
        <f t="shared" si="798"/>
        <v/>
      </c>
      <c r="CJ650" s="39" t="str">
        <f t="shared" si="798"/>
        <v/>
      </c>
      <c r="CK650" s="39" t="str">
        <f t="shared" si="798"/>
        <v/>
      </c>
      <c r="CL650" s="39" t="str">
        <f t="shared" si="798"/>
        <v/>
      </c>
      <c r="CM650" s="39" t="str">
        <f t="shared" si="798"/>
        <v/>
      </c>
      <c r="CN650" s="39" t="str">
        <f t="shared" si="798"/>
        <v/>
      </c>
      <c r="CO650" s="39" t="str">
        <f t="shared" si="798"/>
        <v/>
      </c>
      <c r="CP650" s="39" t="str">
        <f t="shared" si="798"/>
        <v/>
      </c>
      <c r="CQ650" s="39" t="str">
        <f t="shared" si="798"/>
        <v/>
      </c>
      <c r="CR650" s="39" t="str">
        <f t="shared" si="798"/>
        <v/>
      </c>
      <c r="CS650" s="39" t="str">
        <f t="shared" si="798"/>
        <v/>
      </c>
      <c r="CT650" s="39" t="str">
        <f t="shared" si="798"/>
        <v/>
      </c>
      <c r="CU650" s="39" t="str">
        <f t="shared" si="798"/>
        <v/>
      </c>
      <c r="CV650" s="39" t="str">
        <f t="shared" si="800"/>
        <v/>
      </c>
      <c r="CW650" s="39" t="str">
        <f t="shared" si="800"/>
        <v/>
      </c>
      <c r="CX650" s="39" t="str">
        <f t="shared" si="800"/>
        <v/>
      </c>
      <c r="CY650" s="39" t="str">
        <f t="shared" si="800"/>
        <v/>
      </c>
      <c r="CZ650" s="39" t="str">
        <f t="shared" si="800"/>
        <v/>
      </c>
      <c r="DA650" s="39" t="str">
        <f t="shared" si="800"/>
        <v/>
      </c>
      <c r="DB650" s="39" t="str">
        <f t="shared" si="800"/>
        <v/>
      </c>
      <c r="DC650" s="39" t="str">
        <f t="shared" si="800"/>
        <v/>
      </c>
      <c r="DD650" s="39" t="str">
        <f t="shared" si="800"/>
        <v/>
      </c>
      <c r="DE650" s="39" t="str">
        <f t="shared" si="795"/>
        <v/>
      </c>
      <c r="DF650" s="39" t="str">
        <f t="shared" si="795"/>
        <v/>
      </c>
      <c r="DG650" s="39" t="str">
        <f t="shared" si="795"/>
        <v/>
      </c>
      <c r="DH650" s="39" t="str">
        <f t="shared" si="795"/>
        <v/>
      </c>
      <c r="DI650" s="39" t="str">
        <f t="shared" si="795"/>
        <v/>
      </c>
      <c r="DJ650" s="39" t="str">
        <f t="shared" si="796"/>
        <v/>
      </c>
      <c r="DK650" s="39" t="str">
        <f t="shared" si="796"/>
        <v/>
      </c>
      <c r="DL650" s="39" t="str">
        <f t="shared" si="796"/>
        <v/>
      </c>
      <c r="DM650" s="39" t="str">
        <f t="shared" si="796"/>
        <v/>
      </c>
      <c r="DN650" s="39" t="str">
        <f t="shared" si="796"/>
        <v/>
      </c>
      <c r="DO650" s="39" t="str">
        <f t="shared" si="796"/>
        <v/>
      </c>
      <c r="DP650" s="39" t="str">
        <f t="shared" si="796"/>
        <v/>
      </c>
      <c r="DQ650" s="39" t="str">
        <f t="shared" si="796"/>
        <v/>
      </c>
      <c r="DR650" s="39" t="str">
        <f t="shared" si="796"/>
        <v/>
      </c>
      <c r="DS650" s="39" t="str">
        <f t="shared" si="801"/>
        <v/>
      </c>
      <c r="DT650" s="39" t="str">
        <f t="shared" si="801"/>
        <v/>
      </c>
      <c r="DU650" s="39" t="str">
        <f t="shared" si="801"/>
        <v/>
      </c>
      <c r="DV650" s="39" t="str">
        <f t="shared" si="801"/>
        <v/>
      </c>
      <c r="DW650" s="39" t="str">
        <f t="shared" si="801"/>
        <v/>
      </c>
      <c r="DX650" s="39" t="str">
        <f t="shared" si="801"/>
        <v/>
      </c>
      <c r="DY650" s="39" t="str">
        <f t="shared" si="801"/>
        <v/>
      </c>
      <c r="DZ650" s="39" t="str">
        <f t="shared" si="801"/>
        <v/>
      </c>
      <c r="EA650" s="39" t="str">
        <f t="shared" si="801"/>
        <v/>
      </c>
      <c r="EB650" s="39" t="str">
        <f t="shared" si="797"/>
        <v/>
      </c>
      <c r="EC650" s="39" t="str">
        <f t="shared" si="797"/>
        <v/>
      </c>
      <c r="ED650" s="39" t="str">
        <f t="shared" si="797"/>
        <v/>
      </c>
      <c r="EE650" s="39" t="str">
        <f t="shared" si="797"/>
        <v/>
      </c>
      <c r="EF650" s="39" t="str">
        <f t="shared" si="797"/>
        <v/>
      </c>
      <c r="EG650" s="39" t="str">
        <f t="shared" si="797"/>
        <v/>
      </c>
      <c r="EH650" s="39" t="str">
        <f t="shared" si="797"/>
        <v/>
      </c>
      <c r="EI650" s="39" t="str">
        <f t="shared" si="797"/>
        <v/>
      </c>
      <c r="EJ650" s="39" t="str">
        <f t="shared" si="797"/>
        <v/>
      </c>
      <c r="EK650" s="39" t="str">
        <f t="shared" si="797"/>
        <v/>
      </c>
      <c r="EL650" s="39" t="str">
        <f t="shared" si="797"/>
        <v/>
      </c>
      <c r="EM650" s="39" t="str">
        <f t="shared" si="797"/>
        <v/>
      </c>
      <c r="EN650" s="39" t="str">
        <f t="shared" si="797"/>
        <v/>
      </c>
      <c r="EO650" s="39" t="str">
        <f t="shared" si="785"/>
        <v/>
      </c>
    </row>
    <row r="651" spans="75:145">
      <c r="BW651" s="39" t="str">
        <f t="shared" si="792"/>
        <v/>
      </c>
      <c r="BX651" s="39" t="str">
        <f t="shared" si="799"/>
        <v/>
      </c>
      <c r="BY651" s="39" t="str">
        <f t="shared" si="799"/>
        <v/>
      </c>
      <c r="BZ651" s="39" t="str">
        <f t="shared" si="799"/>
        <v/>
      </c>
      <c r="CA651" s="39" t="str">
        <f t="shared" si="799"/>
        <v/>
      </c>
      <c r="CB651" s="39" t="str">
        <f t="shared" si="799"/>
        <v/>
      </c>
      <c r="CC651" s="39" t="str">
        <f t="shared" si="799"/>
        <v/>
      </c>
      <c r="CD651" s="39" t="str">
        <f t="shared" si="799"/>
        <v/>
      </c>
      <c r="CE651" s="39" t="str">
        <f t="shared" si="799"/>
        <v/>
      </c>
      <c r="CF651" s="39" t="str">
        <f t="shared" si="798"/>
        <v/>
      </c>
      <c r="CG651" s="39" t="str">
        <f t="shared" si="798"/>
        <v/>
      </c>
      <c r="CH651" s="39" t="str">
        <f t="shared" si="798"/>
        <v/>
      </c>
      <c r="CI651" s="39" t="str">
        <f t="shared" si="798"/>
        <v/>
      </c>
      <c r="CJ651" s="39" t="str">
        <f t="shared" si="798"/>
        <v/>
      </c>
      <c r="CK651" s="39" t="str">
        <f t="shared" si="798"/>
        <v/>
      </c>
      <c r="CL651" s="39" t="str">
        <f t="shared" si="798"/>
        <v/>
      </c>
      <c r="CM651" s="39" t="str">
        <f t="shared" si="798"/>
        <v/>
      </c>
      <c r="CN651" s="39" t="str">
        <f t="shared" si="798"/>
        <v/>
      </c>
      <c r="CO651" s="39" t="str">
        <f t="shared" si="798"/>
        <v/>
      </c>
      <c r="CP651" s="39" t="str">
        <f t="shared" si="798"/>
        <v/>
      </c>
      <c r="CQ651" s="39" t="str">
        <f t="shared" si="798"/>
        <v/>
      </c>
      <c r="CR651" s="39" t="str">
        <f t="shared" si="798"/>
        <v/>
      </c>
      <c r="CS651" s="39" t="str">
        <f t="shared" si="798"/>
        <v/>
      </c>
      <c r="CT651" s="39" t="str">
        <f t="shared" si="798"/>
        <v/>
      </c>
      <c r="CU651" s="39" t="str">
        <f t="shared" si="798"/>
        <v/>
      </c>
      <c r="CV651" s="39" t="str">
        <f t="shared" si="800"/>
        <v/>
      </c>
      <c r="CW651" s="39" t="str">
        <f t="shared" si="800"/>
        <v/>
      </c>
      <c r="CX651" s="39" t="str">
        <f t="shared" si="800"/>
        <v/>
      </c>
      <c r="CY651" s="39" t="str">
        <f t="shared" si="800"/>
        <v/>
      </c>
      <c r="CZ651" s="39" t="str">
        <f t="shared" si="800"/>
        <v/>
      </c>
      <c r="DA651" s="39" t="str">
        <f t="shared" si="800"/>
        <v/>
      </c>
      <c r="DB651" s="39" t="str">
        <f t="shared" si="800"/>
        <v/>
      </c>
      <c r="DC651" s="39" t="str">
        <f t="shared" si="800"/>
        <v/>
      </c>
      <c r="DD651" s="39" t="str">
        <f t="shared" si="800"/>
        <v/>
      </c>
      <c r="DE651" s="39" t="str">
        <f t="shared" si="795"/>
        <v/>
      </c>
      <c r="DF651" s="39" t="str">
        <f t="shared" si="795"/>
        <v/>
      </c>
      <c r="DG651" s="39" t="str">
        <f t="shared" si="795"/>
        <v/>
      </c>
      <c r="DH651" s="39" t="str">
        <f t="shared" si="795"/>
        <v/>
      </c>
      <c r="DI651" s="39" t="str">
        <f t="shared" si="795"/>
        <v/>
      </c>
      <c r="DJ651" s="39" t="str">
        <f t="shared" si="796"/>
        <v/>
      </c>
      <c r="DK651" s="39" t="str">
        <f t="shared" si="796"/>
        <v/>
      </c>
      <c r="DL651" s="39" t="str">
        <f t="shared" si="796"/>
        <v/>
      </c>
      <c r="DM651" s="39" t="str">
        <f t="shared" si="796"/>
        <v/>
      </c>
      <c r="DN651" s="39" t="str">
        <f t="shared" si="796"/>
        <v/>
      </c>
      <c r="DO651" s="39" t="str">
        <f t="shared" si="796"/>
        <v/>
      </c>
      <c r="DP651" s="39" t="str">
        <f t="shared" si="796"/>
        <v/>
      </c>
      <c r="DQ651" s="39" t="str">
        <f t="shared" si="796"/>
        <v/>
      </c>
      <c r="DR651" s="39" t="str">
        <f t="shared" si="796"/>
        <v/>
      </c>
      <c r="DS651" s="39" t="str">
        <f t="shared" si="801"/>
        <v/>
      </c>
      <c r="DT651" s="39" t="str">
        <f t="shared" si="801"/>
        <v/>
      </c>
      <c r="DU651" s="39" t="str">
        <f t="shared" si="801"/>
        <v/>
      </c>
      <c r="DV651" s="39" t="str">
        <f t="shared" si="801"/>
        <v/>
      </c>
      <c r="DW651" s="39" t="str">
        <f t="shared" si="801"/>
        <v/>
      </c>
      <c r="DX651" s="39" t="str">
        <f t="shared" si="801"/>
        <v/>
      </c>
      <c r="DY651" s="39" t="str">
        <f t="shared" si="801"/>
        <v/>
      </c>
      <c r="DZ651" s="39" t="str">
        <f t="shared" si="801"/>
        <v/>
      </c>
      <c r="EA651" s="39" t="str">
        <f t="shared" si="801"/>
        <v/>
      </c>
      <c r="EB651" s="39" t="str">
        <f t="shared" si="797"/>
        <v/>
      </c>
      <c r="EC651" s="39" t="str">
        <f t="shared" si="797"/>
        <v/>
      </c>
      <c r="ED651" s="39" t="str">
        <f t="shared" si="797"/>
        <v/>
      </c>
      <c r="EE651" s="39" t="str">
        <f t="shared" si="797"/>
        <v/>
      </c>
      <c r="EF651" s="39" t="str">
        <f t="shared" si="797"/>
        <v/>
      </c>
      <c r="EG651" s="39" t="str">
        <f t="shared" si="797"/>
        <v/>
      </c>
      <c r="EH651" s="39" t="str">
        <f t="shared" si="797"/>
        <v/>
      </c>
      <c r="EI651" s="39" t="str">
        <f t="shared" si="797"/>
        <v/>
      </c>
      <c r="EJ651" s="39" t="str">
        <f t="shared" si="797"/>
        <v/>
      </c>
      <c r="EK651" s="39" t="str">
        <f t="shared" si="797"/>
        <v/>
      </c>
      <c r="EL651" s="39" t="str">
        <f t="shared" si="797"/>
        <v/>
      </c>
      <c r="EM651" s="39" t="str">
        <f t="shared" si="797"/>
        <v/>
      </c>
      <c r="EN651" s="39" t="str">
        <f t="shared" si="797"/>
        <v/>
      </c>
      <c r="EO651" s="39" t="str">
        <f t="shared" si="785"/>
        <v/>
      </c>
    </row>
    <row r="652" spans="75:145">
      <c r="BW652" s="39" t="str">
        <f t="shared" si="792"/>
        <v/>
      </c>
      <c r="BX652" s="39" t="str">
        <f t="shared" si="799"/>
        <v/>
      </c>
      <c r="BY652" s="39" t="str">
        <f t="shared" si="799"/>
        <v/>
      </c>
      <c r="BZ652" s="39" t="str">
        <f t="shared" si="799"/>
        <v/>
      </c>
      <c r="CA652" s="39" t="str">
        <f t="shared" si="799"/>
        <v/>
      </c>
      <c r="CB652" s="39" t="str">
        <f t="shared" si="799"/>
        <v/>
      </c>
      <c r="CC652" s="39" t="str">
        <f t="shared" si="799"/>
        <v/>
      </c>
      <c r="CD652" s="39" t="str">
        <f t="shared" si="799"/>
        <v/>
      </c>
      <c r="CE652" s="39" t="str">
        <f t="shared" si="799"/>
        <v/>
      </c>
      <c r="CF652" s="39" t="str">
        <f t="shared" si="798"/>
        <v/>
      </c>
      <c r="CG652" s="39" t="str">
        <f t="shared" si="798"/>
        <v/>
      </c>
      <c r="CH652" s="39" t="str">
        <f t="shared" si="798"/>
        <v/>
      </c>
      <c r="CI652" s="39" t="str">
        <f t="shared" si="798"/>
        <v/>
      </c>
      <c r="CJ652" s="39" t="str">
        <f t="shared" si="798"/>
        <v/>
      </c>
      <c r="CK652" s="39" t="str">
        <f t="shared" si="798"/>
        <v/>
      </c>
      <c r="CL652" s="39" t="str">
        <f t="shared" si="798"/>
        <v/>
      </c>
      <c r="CM652" s="39" t="str">
        <f t="shared" si="798"/>
        <v/>
      </c>
      <c r="CN652" s="39" t="str">
        <f t="shared" si="798"/>
        <v/>
      </c>
      <c r="CO652" s="39" t="str">
        <f t="shared" si="798"/>
        <v/>
      </c>
      <c r="CP652" s="39" t="str">
        <f t="shared" si="798"/>
        <v/>
      </c>
      <c r="CQ652" s="39" t="str">
        <f t="shared" si="798"/>
        <v/>
      </c>
      <c r="CR652" s="39" t="str">
        <f t="shared" si="798"/>
        <v/>
      </c>
      <c r="CS652" s="39" t="str">
        <f t="shared" si="798"/>
        <v/>
      </c>
      <c r="CT652" s="39" t="str">
        <f t="shared" si="798"/>
        <v/>
      </c>
      <c r="CU652" s="39" t="str">
        <f t="shared" si="798"/>
        <v/>
      </c>
      <c r="CV652" s="39" t="str">
        <f t="shared" si="800"/>
        <v/>
      </c>
      <c r="CW652" s="39" t="str">
        <f t="shared" si="800"/>
        <v/>
      </c>
      <c r="CX652" s="39" t="str">
        <f t="shared" si="800"/>
        <v/>
      </c>
      <c r="CY652" s="39" t="str">
        <f t="shared" si="800"/>
        <v/>
      </c>
      <c r="CZ652" s="39" t="str">
        <f t="shared" si="800"/>
        <v/>
      </c>
      <c r="DA652" s="39" t="str">
        <f t="shared" si="800"/>
        <v/>
      </c>
      <c r="DB652" s="39" t="str">
        <f t="shared" si="800"/>
        <v/>
      </c>
      <c r="DC652" s="39" t="str">
        <f t="shared" si="800"/>
        <v/>
      </c>
      <c r="DD652" s="39" t="str">
        <f t="shared" si="800"/>
        <v/>
      </c>
      <c r="DE652" s="39" t="str">
        <f t="shared" si="795"/>
        <v/>
      </c>
      <c r="DF652" s="39" t="str">
        <f t="shared" si="795"/>
        <v/>
      </c>
      <c r="DG652" s="39" t="str">
        <f t="shared" si="795"/>
        <v/>
      </c>
      <c r="DH652" s="39" t="str">
        <f t="shared" si="795"/>
        <v/>
      </c>
      <c r="DI652" s="39" t="str">
        <f t="shared" si="795"/>
        <v/>
      </c>
      <c r="DJ652" s="39" t="str">
        <f t="shared" si="796"/>
        <v/>
      </c>
      <c r="DK652" s="39" t="str">
        <f t="shared" si="796"/>
        <v/>
      </c>
      <c r="DL652" s="39" t="str">
        <f t="shared" si="796"/>
        <v/>
      </c>
      <c r="DM652" s="39" t="str">
        <f t="shared" si="796"/>
        <v/>
      </c>
      <c r="DN652" s="39" t="str">
        <f t="shared" si="796"/>
        <v/>
      </c>
      <c r="DO652" s="39" t="str">
        <f t="shared" si="796"/>
        <v/>
      </c>
      <c r="DP652" s="39" t="str">
        <f t="shared" si="796"/>
        <v/>
      </c>
      <c r="DQ652" s="39" t="str">
        <f t="shared" si="796"/>
        <v/>
      </c>
      <c r="DR652" s="39" t="str">
        <f t="shared" si="796"/>
        <v/>
      </c>
      <c r="DS652" s="39" t="str">
        <f t="shared" si="801"/>
        <v/>
      </c>
      <c r="DT652" s="39" t="str">
        <f t="shared" si="801"/>
        <v/>
      </c>
      <c r="DU652" s="39" t="str">
        <f t="shared" si="801"/>
        <v/>
      </c>
      <c r="DV652" s="39" t="str">
        <f t="shared" si="801"/>
        <v/>
      </c>
      <c r="DW652" s="39" t="str">
        <f t="shared" si="801"/>
        <v/>
      </c>
      <c r="DX652" s="39" t="str">
        <f t="shared" si="801"/>
        <v/>
      </c>
      <c r="DY652" s="39" t="str">
        <f t="shared" si="801"/>
        <v/>
      </c>
      <c r="DZ652" s="39" t="str">
        <f t="shared" si="801"/>
        <v/>
      </c>
      <c r="EA652" s="39" t="str">
        <f t="shared" si="801"/>
        <v/>
      </c>
      <c r="EB652" s="39" t="str">
        <f t="shared" si="797"/>
        <v/>
      </c>
      <c r="EC652" s="39" t="str">
        <f t="shared" si="797"/>
        <v/>
      </c>
      <c r="ED652" s="39" t="str">
        <f t="shared" si="797"/>
        <v/>
      </c>
      <c r="EE652" s="39" t="str">
        <f t="shared" si="797"/>
        <v/>
      </c>
      <c r="EF652" s="39" t="str">
        <f t="shared" si="797"/>
        <v/>
      </c>
      <c r="EG652" s="39" t="str">
        <f t="shared" si="797"/>
        <v/>
      </c>
      <c r="EH652" s="39" t="str">
        <f t="shared" si="797"/>
        <v/>
      </c>
      <c r="EI652" s="39" t="str">
        <f t="shared" si="797"/>
        <v/>
      </c>
      <c r="EJ652" s="39" t="str">
        <f t="shared" si="797"/>
        <v/>
      </c>
      <c r="EK652" s="39" t="str">
        <f t="shared" si="797"/>
        <v/>
      </c>
      <c r="EL652" s="39" t="str">
        <f t="shared" si="797"/>
        <v/>
      </c>
      <c r="EM652" s="39" t="str">
        <f t="shared" si="797"/>
        <v/>
      </c>
      <c r="EN652" s="39" t="str">
        <f t="shared" si="797"/>
        <v/>
      </c>
      <c r="EO652" s="39" t="str">
        <f t="shared" si="785"/>
        <v/>
      </c>
    </row>
    <row r="653" spans="75:145">
      <c r="BW653" s="39" t="str">
        <f t="shared" si="792"/>
        <v/>
      </c>
      <c r="BX653" s="39" t="str">
        <f t="shared" si="799"/>
        <v/>
      </c>
      <c r="BY653" s="39" t="str">
        <f t="shared" si="799"/>
        <v/>
      </c>
      <c r="BZ653" s="39" t="str">
        <f t="shared" si="799"/>
        <v/>
      </c>
      <c r="CA653" s="39" t="str">
        <f t="shared" si="799"/>
        <v/>
      </c>
      <c r="CB653" s="39" t="str">
        <f t="shared" si="799"/>
        <v/>
      </c>
      <c r="CC653" s="39" t="str">
        <f t="shared" si="799"/>
        <v/>
      </c>
      <c r="CD653" s="39" t="str">
        <f t="shared" si="799"/>
        <v/>
      </c>
      <c r="CE653" s="39" t="str">
        <f t="shared" si="799"/>
        <v/>
      </c>
      <c r="CF653" s="39" t="str">
        <f t="shared" si="798"/>
        <v/>
      </c>
      <c r="CG653" s="39" t="str">
        <f t="shared" si="798"/>
        <v/>
      </c>
      <c r="CH653" s="39" t="str">
        <f t="shared" si="798"/>
        <v/>
      </c>
      <c r="CI653" s="39" t="str">
        <f t="shared" si="798"/>
        <v/>
      </c>
      <c r="CJ653" s="39" t="str">
        <f t="shared" si="798"/>
        <v/>
      </c>
      <c r="CK653" s="39" t="str">
        <f t="shared" si="798"/>
        <v/>
      </c>
      <c r="CL653" s="39" t="str">
        <f t="shared" si="798"/>
        <v/>
      </c>
      <c r="CM653" s="39" t="str">
        <f t="shared" si="798"/>
        <v/>
      </c>
      <c r="CN653" s="39" t="str">
        <f t="shared" si="798"/>
        <v/>
      </c>
      <c r="CO653" s="39" t="str">
        <f t="shared" si="798"/>
        <v/>
      </c>
      <c r="CP653" s="39" t="str">
        <f t="shared" si="798"/>
        <v/>
      </c>
      <c r="CQ653" s="39" t="str">
        <f t="shared" ref="CQ653:CX690" si="802">IF(W653="","","|n|cffffcc00"&amp;CQ$2&amp;"：|r"&amp;W653&amp;CQ$1)</f>
        <v/>
      </c>
      <c r="CR653" s="39" t="str">
        <f t="shared" si="802"/>
        <v/>
      </c>
      <c r="CS653" s="39" t="str">
        <f t="shared" si="802"/>
        <v/>
      </c>
      <c r="CT653" s="39" t="str">
        <f t="shared" si="802"/>
        <v/>
      </c>
      <c r="CU653" s="39" t="str">
        <f t="shared" si="802"/>
        <v/>
      </c>
      <c r="CV653" s="39" t="str">
        <f t="shared" si="800"/>
        <v/>
      </c>
      <c r="CW653" s="39" t="str">
        <f t="shared" si="800"/>
        <v/>
      </c>
      <c r="CX653" s="39" t="str">
        <f t="shared" si="800"/>
        <v/>
      </c>
      <c r="CY653" s="39" t="str">
        <f t="shared" si="800"/>
        <v/>
      </c>
      <c r="CZ653" s="39" t="str">
        <f t="shared" si="800"/>
        <v/>
      </c>
      <c r="DA653" s="39" t="str">
        <f t="shared" si="800"/>
        <v/>
      </c>
      <c r="DB653" s="39" t="str">
        <f t="shared" si="800"/>
        <v/>
      </c>
      <c r="DC653" s="39" t="str">
        <f t="shared" si="800"/>
        <v/>
      </c>
      <c r="DD653" s="39" t="str">
        <f t="shared" si="800"/>
        <v/>
      </c>
      <c r="DE653" s="39" t="str">
        <f t="shared" si="795"/>
        <v/>
      </c>
      <c r="DF653" s="39" t="str">
        <f t="shared" si="795"/>
        <v/>
      </c>
      <c r="DG653" s="39" t="str">
        <f t="shared" si="795"/>
        <v/>
      </c>
      <c r="DH653" s="39" t="str">
        <f t="shared" si="795"/>
        <v/>
      </c>
      <c r="DI653" s="39" t="str">
        <f t="shared" si="795"/>
        <v/>
      </c>
      <c r="DJ653" s="39" t="str">
        <f t="shared" si="796"/>
        <v/>
      </c>
      <c r="DK653" s="39" t="str">
        <f t="shared" si="796"/>
        <v/>
      </c>
      <c r="DL653" s="39" t="str">
        <f t="shared" si="796"/>
        <v/>
      </c>
      <c r="DM653" s="39" t="str">
        <f t="shared" si="796"/>
        <v/>
      </c>
      <c r="DN653" s="39" t="str">
        <f t="shared" si="796"/>
        <v/>
      </c>
      <c r="DO653" s="39" t="str">
        <f t="shared" si="796"/>
        <v/>
      </c>
      <c r="DP653" s="39" t="str">
        <f t="shared" si="796"/>
        <v/>
      </c>
      <c r="DQ653" s="39" t="str">
        <f t="shared" si="796"/>
        <v/>
      </c>
      <c r="DR653" s="39" t="str">
        <f t="shared" si="796"/>
        <v/>
      </c>
      <c r="DS653" s="39" t="str">
        <f t="shared" si="801"/>
        <v/>
      </c>
      <c r="DT653" s="39" t="str">
        <f t="shared" si="801"/>
        <v/>
      </c>
      <c r="DU653" s="39" t="str">
        <f t="shared" si="801"/>
        <v/>
      </c>
      <c r="DV653" s="39" t="str">
        <f t="shared" si="801"/>
        <v/>
      </c>
      <c r="DW653" s="39" t="str">
        <f t="shared" si="801"/>
        <v/>
      </c>
      <c r="DX653" s="39" t="str">
        <f t="shared" si="801"/>
        <v/>
      </c>
      <c r="DY653" s="39" t="str">
        <f t="shared" si="801"/>
        <v/>
      </c>
      <c r="DZ653" s="39" t="str">
        <f t="shared" si="801"/>
        <v/>
      </c>
      <c r="EA653" s="39" t="str">
        <f t="shared" si="801"/>
        <v/>
      </c>
      <c r="EB653" s="39" t="str">
        <f t="shared" si="797"/>
        <v/>
      </c>
      <c r="EC653" s="39" t="str">
        <f t="shared" si="797"/>
        <v/>
      </c>
      <c r="ED653" s="39" t="str">
        <f t="shared" si="797"/>
        <v/>
      </c>
      <c r="EE653" s="39" t="str">
        <f t="shared" si="797"/>
        <v/>
      </c>
      <c r="EF653" s="39" t="str">
        <f t="shared" si="797"/>
        <v/>
      </c>
      <c r="EG653" s="39" t="str">
        <f t="shared" si="797"/>
        <v/>
      </c>
      <c r="EH653" s="39" t="str">
        <f t="shared" si="797"/>
        <v/>
      </c>
      <c r="EI653" s="39" t="str">
        <f t="shared" si="797"/>
        <v/>
      </c>
      <c r="EJ653" s="39" t="str">
        <f t="shared" si="797"/>
        <v/>
      </c>
      <c r="EK653" s="39" t="str">
        <f t="shared" si="797"/>
        <v/>
      </c>
      <c r="EL653" s="39" t="str">
        <f t="shared" si="797"/>
        <v/>
      </c>
      <c r="EM653" s="39" t="str">
        <f t="shared" si="797"/>
        <v/>
      </c>
      <c r="EN653" s="39" t="str">
        <f t="shared" si="797"/>
        <v/>
      </c>
      <c r="EO653" s="39" t="str">
        <f t="shared" si="785"/>
        <v/>
      </c>
    </row>
    <row r="654" spans="75:145">
      <c r="BW654" s="39" t="str">
        <f t="shared" si="792"/>
        <v/>
      </c>
      <c r="BX654" s="39" t="str">
        <f t="shared" si="799"/>
        <v/>
      </c>
      <c r="BY654" s="39" t="str">
        <f t="shared" si="799"/>
        <v/>
      </c>
      <c r="BZ654" s="39" t="str">
        <f t="shared" si="799"/>
        <v/>
      </c>
      <c r="CA654" s="39" t="str">
        <f t="shared" si="799"/>
        <v/>
      </c>
      <c r="CB654" s="39" t="str">
        <f t="shared" si="799"/>
        <v/>
      </c>
      <c r="CC654" s="39" t="str">
        <f t="shared" si="799"/>
        <v/>
      </c>
      <c r="CD654" s="39" t="str">
        <f t="shared" si="799"/>
        <v/>
      </c>
      <c r="CE654" s="39" t="str">
        <f t="shared" si="799"/>
        <v/>
      </c>
      <c r="CF654" s="39" t="str">
        <f t="shared" si="799"/>
        <v/>
      </c>
      <c r="CG654" s="39" t="str">
        <f t="shared" si="799"/>
        <v/>
      </c>
      <c r="CH654" s="39" t="str">
        <f t="shared" si="799"/>
        <v/>
      </c>
      <c r="CI654" s="39" t="str">
        <f t="shared" si="799"/>
        <v/>
      </c>
      <c r="CJ654" s="39" t="str">
        <f t="shared" si="799"/>
        <v/>
      </c>
      <c r="CK654" s="39" t="str">
        <f t="shared" si="799"/>
        <v/>
      </c>
      <c r="CL654" s="39" t="str">
        <f t="shared" si="799"/>
        <v/>
      </c>
      <c r="CM654" s="39" t="str">
        <f t="shared" si="799"/>
        <v/>
      </c>
      <c r="CN654" s="39" t="str">
        <f t="shared" ref="CN654:CW705" si="803">IF(T654="","","|n|cffffcc00"&amp;CN$2&amp;"：|r"&amp;T654&amp;CN$1)</f>
        <v/>
      </c>
      <c r="CO654" s="39" t="str">
        <f t="shared" si="803"/>
        <v/>
      </c>
      <c r="CP654" s="39" t="str">
        <f t="shared" si="803"/>
        <v/>
      </c>
      <c r="CQ654" s="39" t="str">
        <f t="shared" si="802"/>
        <v/>
      </c>
      <c r="CR654" s="39" t="str">
        <f t="shared" si="802"/>
        <v/>
      </c>
      <c r="CS654" s="39" t="str">
        <f t="shared" si="802"/>
        <v/>
      </c>
      <c r="CT654" s="39" t="str">
        <f t="shared" si="802"/>
        <v/>
      </c>
      <c r="CU654" s="39" t="str">
        <f t="shared" si="802"/>
        <v/>
      </c>
      <c r="CV654" s="39" t="str">
        <f t="shared" si="800"/>
        <v/>
      </c>
      <c r="CW654" s="39" t="str">
        <f t="shared" si="800"/>
        <v/>
      </c>
      <c r="CX654" s="39" t="str">
        <f t="shared" si="800"/>
        <v/>
      </c>
      <c r="CY654" s="39" t="str">
        <f t="shared" si="800"/>
        <v/>
      </c>
      <c r="CZ654" s="39" t="str">
        <f t="shared" si="800"/>
        <v/>
      </c>
      <c r="DA654" s="39" t="str">
        <f t="shared" si="800"/>
        <v/>
      </c>
      <c r="DB654" s="39" t="str">
        <f t="shared" si="800"/>
        <v/>
      </c>
      <c r="DC654" s="39" t="str">
        <f t="shared" si="800"/>
        <v/>
      </c>
      <c r="DD654" s="39" t="str">
        <f t="shared" si="800"/>
        <v/>
      </c>
      <c r="DE654" s="39" t="str">
        <f t="shared" si="795"/>
        <v/>
      </c>
      <c r="DF654" s="39" t="str">
        <f t="shared" si="795"/>
        <v/>
      </c>
      <c r="DG654" s="39" t="str">
        <f t="shared" si="795"/>
        <v/>
      </c>
      <c r="DH654" s="39" t="str">
        <f t="shared" si="795"/>
        <v/>
      </c>
      <c r="DI654" s="39" t="str">
        <f t="shared" si="795"/>
        <v/>
      </c>
      <c r="DJ654" s="39" t="str">
        <f t="shared" si="796"/>
        <v/>
      </c>
      <c r="DK654" s="39" t="str">
        <f t="shared" si="796"/>
        <v/>
      </c>
      <c r="DL654" s="39" t="str">
        <f t="shared" si="796"/>
        <v/>
      </c>
      <c r="DM654" s="39" t="str">
        <f t="shared" si="796"/>
        <v/>
      </c>
      <c r="DN654" s="39" t="str">
        <f t="shared" si="796"/>
        <v/>
      </c>
      <c r="DO654" s="39" t="str">
        <f t="shared" si="796"/>
        <v/>
      </c>
      <c r="DP654" s="39" t="str">
        <f t="shared" si="796"/>
        <v/>
      </c>
      <c r="DQ654" s="39" t="str">
        <f t="shared" si="796"/>
        <v/>
      </c>
      <c r="DR654" s="39" t="str">
        <f t="shared" si="796"/>
        <v/>
      </c>
      <c r="DS654" s="39" t="str">
        <f t="shared" si="801"/>
        <v/>
      </c>
      <c r="DT654" s="39" t="str">
        <f t="shared" si="801"/>
        <v/>
      </c>
      <c r="DU654" s="39" t="str">
        <f t="shared" si="801"/>
        <v/>
      </c>
      <c r="DV654" s="39" t="str">
        <f t="shared" si="801"/>
        <v/>
      </c>
      <c r="DW654" s="39" t="str">
        <f t="shared" si="801"/>
        <v/>
      </c>
      <c r="DX654" s="39" t="str">
        <f t="shared" si="801"/>
        <v/>
      </c>
      <c r="DY654" s="39" t="str">
        <f t="shared" si="801"/>
        <v/>
      </c>
      <c r="DZ654" s="39" t="str">
        <f t="shared" si="801"/>
        <v/>
      </c>
      <c r="EA654" s="39" t="str">
        <f t="shared" si="801"/>
        <v/>
      </c>
      <c r="EB654" s="39" t="str">
        <f t="shared" si="797"/>
        <v/>
      </c>
      <c r="EC654" s="39" t="str">
        <f t="shared" si="797"/>
        <v/>
      </c>
      <c r="ED654" s="39" t="str">
        <f t="shared" si="797"/>
        <v/>
      </c>
      <c r="EE654" s="39" t="str">
        <f t="shared" si="797"/>
        <v/>
      </c>
      <c r="EF654" s="39" t="str">
        <f t="shared" si="797"/>
        <v/>
      </c>
      <c r="EG654" s="39" t="str">
        <f t="shared" si="797"/>
        <v/>
      </c>
      <c r="EH654" s="39" t="str">
        <f t="shared" si="797"/>
        <v/>
      </c>
      <c r="EI654" s="39" t="str">
        <f t="shared" si="797"/>
        <v/>
      </c>
      <c r="EJ654" s="39" t="str">
        <f t="shared" si="797"/>
        <v/>
      </c>
      <c r="EK654" s="39" t="str">
        <f t="shared" si="797"/>
        <v/>
      </c>
      <c r="EL654" s="39" t="str">
        <f t="shared" si="797"/>
        <v/>
      </c>
      <c r="EM654" s="39" t="str">
        <f t="shared" si="797"/>
        <v/>
      </c>
      <c r="EN654" s="39" t="str">
        <f t="shared" si="797"/>
        <v/>
      </c>
      <c r="EO654" s="39" t="str">
        <f t="shared" si="785"/>
        <v/>
      </c>
    </row>
    <row r="655" spans="75:145">
      <c r="BW655" s="39" t="str">
        <f t="shared" si="792"/>
        <v/>
      </c>
      <c r="BX655" s="39" t="str">
        <f t="shared" si="799"/>
        <v/>
      </c>
      <c r="BY655" s="39" t="str">
        <f t="shared" si="799"/>
        <v/>
      </c>
      <c r="BZ655" s="39" t="str">
        <f t="shared" si="799"/>
        <v/>
      </c>
      <c r="CA655" s="39" t="str">
        <f t="shared" si="799"/>
        <v/>
      </c>
      <c r="CB655" s="39" t="str">
        <f t="shared" si="799"/>
        <v/>
      </c>
      <c r="CC655" s="39" t="str">
        <f t="shared" si="799"/>
        <v/>
      </c>
      <c r="CD655" s="39" t="str">
        <f t="shared" si="799"/>
        <v/>
      </c>
      <c r="CE655" s="39" t="str">
        <f t="shared" si="799"/>
        <v/>
      </c>
      <c r="CF655" s="39" t="str">
        <f t="shared" si="799"/>
        <v/>
      </c>
      <c r="CG655" s="39" t="str">
        <f t="shared" si="799"/>
        <v/>
      </c>
      <c r="CH655" s="39" t="str">
        <f t="shared" si="799"/>
        <v/>
      </c>
      <c r="CI655" s="39" t="str">
        <f t="shared" si="799"/>
        <v/>
      </c>
      <c r="CJ655" s="39" t="str">
        <f t="shared" si="799"/>
        <v/>
      </c>
      <c r="CK655" s="39" t="str">
        <f t="shared" si="799"/>
        <v/>
      </c>
      <c r="CL655" s="39" t="str">
        <f t="shared" si="799"/>
        <v/>
      </c>
      <c r="CM655" s="39" t="str">
        <f t="shared" si="799"/>
        <v/>
      </c>
      <c r="CN655" s="39" t="str">
        <f t="shared" si="803"/>
        <v/>
      </c>
      <c r="CO655" s="39" t="str">
        <f t="shared" si="803"/>
        <v/>
      </c>
      <c r="CP655" s="39" t="str">
        <f t="shared" si="803"/>
        <v/>
      </c>
      <c r="CQ655" s="39" t="str">
        <f t="shared" si="802"/>
        <v/>
      </c>
      <c r="CR655" s="39" t="str">
        <f t="shared" si="802"/>
        <v/>
      </c>
      <c r="CS655" s="39" t="str">
        <f t="shared" si="802"/>
        <v/>
      </c>
      <c r="CT655" s="39" t="str">
        <f t="shared" si="802"/>
        <v/>
      </c>
      <c r="CU655" s="39" t="str">
        <f t="shared" si="802"/>
        <v/>
      </c>
      <c r="CV655" s="39" t="str">
        <f t="shared" si="800"/>
        <v/>
      </c>
      <c r="CW655" s="39" t="str">
        <f t="shared" si="800"/>
        <v/>
      </c>
      <c r="CX655" s="39" t="str">
        <f t="shared" si="800"/>
        <v/>
      </c>
      <c r="CY655" s="39" t="str">
        <f t="shared" si="800"/>
        <v/>
      </c>
      <c r="CZ655" s="39" t="str">
        <f t="shared" si="800"/>
        <v/>
      </c>
      <c r="DA655" s="39" t="str">
        <f t="shared" si="800"/>
        <v/>
      </c>
      <c r="DB655" s="39" t="str">
        <f t="shared" si="800"/>
        <v/>
      </c>
      <c r="DC655" s="39" t="str">
        <f t="shared" si="800"/>
        <v/>
      </c>
      <c r="DD655" s="39" t="str">
        <f t="shared" si="800"/>
        <v/>
      </c>
      <c r="DE655" s="39" t="str">
        <f t="shared" si="795"/>
        <v/>
      </c>
      <c r="DF655" s="39" t="str">
        <f t="shared" si="795"/>
        <v/>
      </c>
      <c r="DG655" s="39" t="str">
        <f t="shared" si="795"/>
        <v/>
      </c>
      <c r="DH655" s="39" t="str">
        <f t="shared" si="795"/>
        <v/>
      </c>
      <c r="DI655" s="39" t="str">
        <f t="shared" si="795"/>
        <v/>
      </c>
      <c r="DJ655" s="39" t="str">
        <f t="shared" si="796"/>
        <v/>
      </c>
      <c r="DK655" s="39" t="str">
        <f t="shared" si="796"/>
        <v/>
      </c>
      <c r="DL655" s="39" t="str">
        <f t="shared" si="796"/>
        <v/>
      </c>
      <c r="DM655" s="39" t="str">
        <f t="shared" si="796"/>
        <v/>
      </c>
      <c r="DN655" s="39" t="str">
        <f t="shared" si="796"/>
        <v/>
      </c>
      <c r="DO655" s="39" t="str">
        <f t="shared" si="796"/>
        <v/>
      </c>
      <c r="DP655" s="39" t="str">
        <f t="shared" si="796"/>
        <v/>
      </c>
      <c r="DQ655" s="39" t="str">
        <f t="shared" si="796"/>
        <v/>
      </c>
      <c r="DR655" s="39" t="str">
        <f t="shared" si="796"/>
        <v/>
      </c>
      <c r="DS655" s="39" t="str">
        <f t="shared" si="801"/>
        <v/>
      </c>
      <c r="DT655" s="39" t="str">
        <f t="shared" si="801"/>
        <v/>
      </c>
      <c r="DU655" s="39" t="str">
        <f t="shared" si="801"/>
        <v/>
      </c>
      <c r="DV655" s="39" t="str">
        <f t="shared" si="801"/>
        <v/>
      </c>
      <c r="DW655" s="39" t="str">
        <f t="shared" si="801"/>
        <v/>
      </c>
      <c r="DX655" s="39" t="str">
        <f t="shared" si="801"/>
        <v/>
      </c>
      <c r="DY655" s="39" t="str">
        <f t="shared" si="801"/>
        <v/>
      </c>
      <c r="DZ655" s="39" t="str">
        <f t="shared" si="801"/>
        <v/>
      </c>
      <c r="EA655" s="39" t="str">
        <f t="shared" si="801"/>
        <v/>
      </c>
      <c r="EB655" s="39" t="str">
        <f t="shared" si="797"/>
        <v/>
      </c>
      <c r="EC655" s="39" t="str">
        <f t="shared" si="797"/>
        <v/>
      </c>
      <c r="ED655" s="39" t="str">
        <f t="shared" si="797"/>
        <v/>
      </c>
      <c r="EE655" s="39" t="str">
        <f t="shared" si="797"/>
        <v/>
      </c>
      <c r="EF655" s="39" t="str">
        <f t="shared" si="797"/>
        <v/>
      </c>
      <c r="EG655" s="39" t="str">
        <f t="shared" si="797"/>
        <v/>
      </c>
      <c r="EH655" s="39" t="str">
        <f t="shared" si="797"/>
        <v/>
      </c>
      <c r="EI655" s="39" t="str">
        <f t="shared" si="797"/>
        <v/>
      </c>
      <c r="EJ655" s="39" t="str">
        <f t="shared" si="797"/>
        <v/>
      </c>
      <c r="EK655" s="39" t="str">
        <f t="shared" si="797"/>
        <v/>
      </c>
      <c r="EL655" s="39" t="str">
        <f t="shared" si="797"/>
        <v/>
      </c>
      <c r="EM655" s="39" t="str">
        <f t="shared" si="797"/>
        <v/>
      </c>
      <c r="EN655" s="39" t="str">
        <f t="shared" si="797"/>
        <v/>
      </c>
      <c r="EO655" s="39" t="str">
        <f t="shared" si="785"/>
        <v/>
      </c>
    </row>
    <row r="656" spans="75:145">
      <c r="BW656" s="39" t="str">
        <f t="shared" si="792"/>
        <v/>
      </c>
      <c r="BX656" s="39" t="str">
        <f t="shared" si="799"/>
        <v/>
      </c>
      <c r="BY656" s="39" t="str">
        <f t="shared" si="799"/>
        <v/>
      </c>
      <c r="BZ656" s="39" t="str">
        <f t="shared" si="799"/>
        <v/>
      </c>
      <c r="CA656" s="39" t="str">
        <f t="shared" si="799"/>
        <v/>
      </c>
      <c r="CB656" s="39" t="str">
        <f t="shared" si="799"/>
        <v/>
      </c>
      <c r="CC656" s="39" t="str">
        <f t="shared" si="799"/>
        <v/>
      </c>
      <c r="CD656" s="39" t="str">
        <f t="shared" si="799"/>
        <v/>
      </c>
      <c r="CE656" s="39" t="str">
        <f t="shared" si="799"/>
        <v/>
      </c>
      <c r="CF656" s="39" t="str">
        <f t="shared" si="799"/>
        <v/>
      </c>
      <c r="CG656" s="39" t="str">
        <f t="shared" si="799"/>
        <v/>
      </c>
      <c r="CH656" s="39" t="str">
        <f t="shared" si="799"/>
        <v/>
      </c>
      <c r="CI656" s="39" t="str">
        <f t="shared" si="799"/>
        <v/>
      </c>
      <c r="CJ656" s="39" t="str">
        <f t="shared" si="799"/>
        <v/>
      </c>
      <c r="CK656" s="39" t="str">
        <f t="shared" si="799"/>
        <v/>
      </c>
      <c r="CL656" s="39" t="str">
        <f t="shared" si="799"/>
        <v/>
      </c>
      <c r="CM656" s="39" t="str">
        <f t="shared" si="799"/>
        <v/>
      </c>
      <c r="CN656" s="39" t="str">
        <f t="shared" si="803"/>
        <v/>
      </c>
      <c r="CO656" s="39" t="str">
        <f t="shared" si="803"/>
        <v/>
      </c>
      <c r="CP656" s="39" t="str">
        <f t="shared" si="803"/>
        <v/>
      </c>
      <c r="CQ656" s="39" t="str">
        <f t="shared" si="802"/>
        <v/>
      </c>
      <c r="CR656" s="39" t="str">
        <f t="shared" si="802"/>
        <v/>
      </c>
      <c r="CS656" s="39" t="str">
        <f t="shared" si="802"/>
        <v/>
      </c>
      <c r="CT656" s="39" t="str">
        <f t="shared" si="802"/>
        <v/>
      </c>
      <c r="CU656" s="39" t="str">
        <f t="shared" si="802"/>
        <v/>
      </c>
      <c r="CV656" s="39" t="str">
        <f t="shared" si="800"/>
        <v/>
      </c>
      <c r="CW656" s="39" t="str">
        <f t="shared" si="800"/>
        <v/>
      </c>
      <c r="CX656" s="39" t="str">
        <f t="shared" si="800"/>
        <v/>
      </c>
      <c r="CY656" s="39" t="str">
        <f t="shared" si="800"/>
        <v/>
      </c>
      <c r="CZ656" s="39" t="str">
        <f t="shared" si="800"/>
        <v/>
      </c>
      <c r="DA656" s="39" t="str">
        <f t="shared" si="800"/>
        <v/>
      </c>
      <c r="DB656" s="39" t="str">
        <f t="shared" si="800"/>
        <v/>
      </c>
      <c r="DC656" s="39" t="str">
        <f t="shared" si="800"/>
        <v/>
      </c>
      <c r="DD656" s="39" t="str">
        <f t="shared" si="800"/>
        <v/>
      </c>
      <c r="DE656" s="39" t="str">
        <f t="shared" si="795"/>
        <v/>
      </c>
      <c r="DF656" s="39" t="str">
        <f t="shared" si="795"/>
        <v/>
      </c>
      <c r="DG656" s="39" t="str">
        <f t="shared" si="795"/>
        <v/>
      </c>
      <c r="DH656" s="39" t="str">
        <f t="shared" si="795"/>
        <v/>
      </c>
      <c r="DI656" s="39" t="str">
        <f t="shared" si="795"/>
        <v/>
      </c>
      <c r="DJ656" s="39" t="str">
        <f t="shared" si="796"/>
        <v/>
      </c>
      <c r="DK656" s="39" t="str">
        <f t="shared" si="796"/>
        <v/>
      </c>
      <c r="DL656" s="39" t="str">
        <f t="shared" si="796"/>
        <v/>
      </c>
      <c r="DM656" s="39" t="str">
        <f t="shared" si="796"/>
        <v/>
      </c>
      <c r="DN656" s="39" t="str">
        <f t="shared" si="796"/>
        <v/>
      </c>
      <c r="DO656" s="39" t="str">
        <f t="shared" si="796"/>
        <v/>
      </c>
      <c r="DP656" s="39" t="str">
        <f t="shared" si="796"/>
        <v/>
      </c>
      <c r="DQ656" s="39" t="str">
        <f t="shared" si="796"/>
        <v/>
      </c>
      <c r="DR656" s="39" t="str">
        <f t="shared" si="796"/>
        <v/>
      </c>
      <c r="DS656" s="39" t="str">
        <f t="shared" si="801"/>
        <v/>
      </c>
      <c r="DT656" s="39" t="str">
        <f t="shared" si="801"/>
        <v/>
      </c>
      <c r="DU656" s="39" t="str">
        <f t="shared" si="801"/>
        <v/>
      </c>
      <c r="DV656" s="39" t="str">
        <f t="shared" si="801"/>
        <v/>
      </c>
      <c r="DW656" s="39" t="str">
        <f t="shared" si="801"/>
        <v/>
      </c>
      <c r="DX656" s="39" t="str">
        <f t="shared" si="801"/>
        <v/>
      </c>
      <c r="DY656" s="39" t="str">
        <f t="shared" si="801"/>
        <v/>
      </c>
      <c r="DZ656" s="39" t="str">
        <f t="shared" si="801"/>
        <v/>
      </c>
      <c r="EA656" s="39" t="str">
        <f t="shared" si="801"/>
        <v/>
      </c>
      <c r="EB656" s="39" t="str">
        <f t="shared" si="797"/>
        <v/>
      </c>
      <c r="EC656" s="39" t="str">
        <f t="shared" si="797"/>
        <v/>
      </c>
      <c r="ED656" s="39" t="str">
        <f t="shared" si="797"/>
        <v/>
      </c>
      <c r="EE656" s="39" t="str">
        <f t="shared" si="797"/>
        <v/>
      </c>
      <c r="EF656" s="39" t="str">
        <f t="shared" si="797"/>
        <v/>
      </c>
      <c r="EG656" s="39" t="str">
        <f t="shared" si="797"/>
        <v/>
      </c>
      <c r="EH656" s="39" t="str">
        <f t="shared" si="797"/>
        <v/>
      </c>
      <c r="EI656" s="39" t="str">
        <f t="shared" si="797"/>
        <v/>
      </c>
      <c r="EJ656" s="39" t="str">
        <f t="shared" si="797"/>
        <v/>
      </c>
      <c r="EK656" s="39" t="str">
        <f t="shared" si="797"/>
        <v/>
      </c>
      <c r="EL656" s="39" t="str">
        <f t="shared" si="797"/>
        <v/>
      </c>
      <c r="EM656" s="39" t="str">
        <f t="shared" si="797"/>
        <v/>
      </c>
      <c r="EN656" s="39" t="str">
        <f t="shared" si="797"/>
        <v/>
      </c>
      <c r="EO656" s="39" t="str">
        <f t="shared" si="785"/>
        <v/>
      </c>
    </row>
    <row r="657" spans="75:145">
      <c r="BW657" s="39" t="str">
        <f t="shared" si="792"/>
        <v/>
      </c>
      <c r="BX657" s="39" t="str">
        <f t="shared" si="799"/>
        <v/>
      </c>
      <c r="BY657" s="39" t="str">
        <f t="shared" si="799"/>
        <v/>
      </c>
      <c r="BZ657" s="39" t="str">
        <f t="shared" si="799"/>
        <v/>
      </c>
      <c r="CA657" s="39" t="str">
        <f t="shared" si="799"/>
        <v/>
      </c>
      <c r="CB657" s="39" t="str">
        <f t="shared" si="799"/>
        <v/>
      </c>
      <c r="CC657" s="39" t="str">
        <f t="shared" si="799"/>
        <v/>
      </c>
      <c r="CD657" s="39" t="str">
        <f t="shared" si="799"/>
        <v/>
      </c>
      <c r="CE657" s="39" t="str">
        <f t="shared" si="799"/>
        <v/>
      </c>
      <c r="CF657" s="39" t="str">
        <f t="shared" si="799"/>
        <v/>
      </c>
      <c r="CG657" s="39" t="str">
        <f t="shared" si="799"/>
        <v/>
      </c>
      <c r="CH657" s="39" t="str">
        <f t="shared" si="799"/>
        <v/>
      </c>
      <c r="CI657" s="39" t="str">
        <f t="shared" si="799"/>
        <v/>
      </c>
      <c r="CJ657" s="39" t="str">
        <f t="shared" si="799"/>
        <v/>
      </c>
      <c r="CK657" s="39" t="str">
        <f t="shared" si="799"/>
        <v/>
      </c>
      <c r="CL657" s="39" t="str">
        <f t="shared" si="799"/>
        <v/>
      </c>
      <c r="CM657" s="39" t="str">
        <f t="shared" si="799"/>
        <v/>
      </c>
      <c r="CN657" s="39" t="str">
        <f t="shared" si="803"/>
        <v/>
      </c>
      <c r="CO657" s="39" t="str">
        <f t="shared" si="803"/>
        <v/>
      </c>
      <c r="CP657" s="39" t="str">
        <f t="shared" si="803"/>
        <v/>
      </c>
      <c r="CQ657" s="39" t="str">
        <f t="shared" si="802"/>
        <v/>
      </c>
      <c r="CR657" s="39" t="str">
        <f t="shared" si="802"/>
        <v/>
      </c>
      <c r="CS657" s="39" t="str">
        <f t="shared" si="802"/>
        <v/>
      </c>
      <c r="CT657" s="39" t="str">
        <f t="shared" si="802"/>
        <v/>
      </c>
      <c r="CU657" s="39" t="str">
        <f t="shared" si="802"/>
        <v/>
      </c>
      <c r="CV657" s="39" t="str">
        <f t="shared" si="800"/>
        <v/>
      </c>
      <c r="CW657" s="39" t="str">
        <f t="shared" si="800"/>
        <v/>
      </c>
      <c r="CX657" s="39" t="str">
        <f t="shared" si="800"/>
        <v/>
      </c>
      <c r="CY657" s="39" t="str">
        <f t="shared" si="800"/>
        <v/>
      </c>
      <c r="CZ657" s="39" t="str">
        <f t="shared" si="800"/>
        <v/>
      </c>
      <c r="DA657" s="39" t="str">
        <f t="shared" si="800"/>
        <v/>
      </c>
      <c r="DB657" s="39" t="str">
        <f t="shared" si="800"/>
        <v/>
      </c>
      <c r="DC657" s="39" t="str">
        <f t="shared" si="800"/>
        <v/>
      </c>
      <c r="DD657" s="39" t="str">
        <f t="shared" si="800"/>
        <v/>
      </c>
      <c r="DE657" s="39" t="str">
        <f t="shared" si="795"/>
        <v/>
      </c>
      <c r="DF657" s="39" t="str">
        <f t="shared" si="795"/>
        <v/>
      </c>
      <c r="DG657" s="39" t="str">
        <f t="shared" si="795"/>
        <v/>
      </c>
      <c r="DH657" s="39" t="str">
        <f t="shared" si="795"/>
        <v/>
      </c>
      <c r="DI657" s="39" t="str">
        <f t="shared" si="795"/>
        <v/>
      </c>
      <c r="DJ657" s="39" t="str">
        <f t="shared" si="796"/>
        <v/>
      </c>
      <c r="DK657" s="39" t="str">
        <f t="shared" si="796"/>
        <v/>
      </c>
      <c r="DL657" s="39" t="str">
        <f t="shared" si="796"/>
        <v/>
      </c>
      <c r="DM657" s="39" t="str">
        <f t="shared" si="796"/>
        <v/>
      </c>
      <c r="DN657" s="39" t="str">
        <f t="shared" si="796"/>
        <v/>
      </c>
      <c r="DO657" s="39" t="str">
        <f t="shared" si="796"/>
        <v/>
      </c>
      <c r="DP657" s="39" t="str">
        <f t="shared" si="796"/>
        <v/>
      </c>
      <c r="DQ657" s="39" t="str">
        <f t="shared" si="796"/>
        <v/>
      </c>
      <c r="DR657" s="39" t="str">
        <f t="shared" si="796"/>
        <v/>
      </c>
      <c r="DS657" s="39" t="str">
        <f t="shared" si="801"/>
        <v/>
      </c>
      <c r="DT657" s="39" t="str">
        <f t="shared" si="801"/>
        <v/>
      </c>
      <c r="DU657" s="39" t="str">
        <f t="shared" si="801"/>
        <v/>
      </c>
      <c r="DV657" s="39" t="str">
        <f t="shared" si="801"/>
        <v/>
      </c>
      <c r="DW657" s="39" t="str">
        <f t="shared" si="801"/>
        <v/>
      </c>
      <c r="DX657" s="39" t="str">
        <f t="shared" si="801"/>
        <v/>
      </c>
      <c r="DY657" s="39" t="str">
        <f t="shared" si="801"/>
        <v/>
      </c>
      <c r="DZ657" s="39" t="str">
        <f t="shared" si="801"/>
        <v/>
      </c>
      <c r="EA657" s="39" t="str">
        <f t="shared" si="801"/>
        <v/>
      </c>
      <c r="EB657" s="39" t="str">
        <f t="shared" si="797"/>
        <v/>
      </c>
      <c r="EC657" s="39" t="str">
        <f t="shared" si="797"/>
        <v/>
      </c>
      <c r="ED657" s="39" t="str">
        <f t="shared" si="797"/>
        <v/>
      </c>
      <c r="EE657" s="39" t="str">
        <f t="shared" si="797"/>
        <v/>
      </c>
      <c r="EF657" s="39" t="str">
        <f t="shared" si="797"/>
        <v/>
      </c>
      <c r="EG657" s="39" t="str">
        <f t="shared" si="797"/>
        <v/>
      </c>
      <c r="EH657" s="39" t="str">
        <f t="shared" ref="EH657:EO689" si="804">IF(BN657="","","|n|cffffcc00"&amp;EH$2&amp;"：|r"&amp;BN657&amp;EH$1)</f>
        <v/>
      </c>
      <c r="EI657" s="39" t="str">
        <f t="shared" si="804"/>
        <v/>
      </c>
      <c r="EJ657" s="39" t="str">
        <f t="shared" si="804"/>
        <v/>
      </c>
      <c r="EK657" s="39" t="str">
        <f t="shared" si="804"/>
        <v/>
      </c>
      <c r="EL657" s="39" t="str">
        <f t="shared" si="804"/>
        <v/>
      </c>
      <c r="EM657" s="39" t="str">
        <f t="shared" si="804"/>
        <v/>
      </c>
      <c r="EN657" s="39" t="str">
        <f t="shared" si="804"/>
        <v/>
      </c>
      <c r="EO657" s="39" t="str">
        <f t="shared" si="785"/>
        <v/>
      </c>
    </row>
    <row r="658" spans="75:145">
      <c r="BW658" s="39" t="str">
        <f t="shared" si="792"/>
        <v/>
      </c>
      <c r="BX658" s="39" t="str">
        <f t="shared" si="799"/>
        <v/>
      </c>
      <c r="BY658" s="39" t="str">
        <f t="shared" si="799"/>
        <v/>
      </c>
      <c r="BZ658" s="39" t="str">
        <f t="shared" si="799"/>
        <v/>
      </c>
      <c r="CA658" s="39" t="str">
        <f t="shared" si="799"/>
        <v/>
      </c>
      <c r="CB658" s="39" t="str">
        <f t="shared" si="799"/>
        <v/>
      </c>
      <c r="CC658" s="39" t="str">
        <f t="shared" si="799"/>
        <v/>
      </c>
      <c r="CD658" s="39" t="str">
        <f t="shared" si="799"/>
        <v/>
      </c>
      <c r="CE658" s="39" t="str">
        <f t="shared" si="799"/>
        <v/>
      </c>
      <c r="CF658" s="39" t="str">
        <f t="shared" si="799"/>
        <v/>
      </c>
      <c r="CG658" s="39" t="str">
        <f t="shared" si="799"/>
        <v/>
      </c>
      <c r="CH658" s="39" t="str">
        <f t="shared" si="799"/>
        <v/>
      </c>
      <c r="CI658" s="39" t="str">
        <f t="shared" si="799"/>
        <v/>
      </c>
      <c r="CJ658" s="39" t="str">
        <f t="shared" si="799"/>
        <v/>
      </c>
      <c r="CK658" s="39" t="str">
        <f t="shared" si="799"/>
        <v/>
      </c>
      <c r="CL658" s="39" t="str">
        <f t="shared" si="799"/>
        <v/>
      </c>
      <c r="CM658" s="39" t="str">
        <f t="shared" si="799"/>
        <v/>
      </c>
      <c r="CN658" s="39" t="str">
        <f t="shared" si="803"/>
        <v/>
      </c>
      <c r="CO658" s="39" t="str">
        <f t="shared" si="803"/>
        <v/>
      </c>
      <c r="CP658" s="39" t="str">
        <f t="shared" si="803"/>
        <v/>
      </c>
      <c r="CQ658" s="39" t="str">
        <f t="shared" si="802"/>
        <v/>
      </c>
      <c r="CR658" s="39" t="str">
        <f t="shared" si="802"/>
        <v/>
      </c>
      <c r="CS658" s="39" t="str">
        <f t="shared" si="802"/>
        <v/>
      </c>
      <c r="CT658" s="39" t="str">
        <f t="shared" si="802"/>
        <v/>
      </c>
      <c r="CU658" s="39" t="str">
        <f t="shared" si="802"/>
        <v/>
      </c>
      <c r="CV658" s="39" t="str">
        <f t="shared" si="800"/>
        <v/>
      </c>
      <c r="CW658" s="39" t="str">
        <f t="shared" si="800"/>
        <v/>
      </c>
      <c r="CX658" s="39" t="str">
        <f t="shared" si="800"/>
        <v/>
      </c>
      <c r="CY658" s="39" t="str">
        <f t="shared" si="800"/>
        <v/>
      </c>
      <c r="CZ658" s="39" t="str">
        <f t="shared" si="800"/>
        <v/>
      </c>
      <c r="DA658" s="39" t="str">
        <f t="shared" si="800"/>
        <v/>
      </c>
      <c r="DB658" s="39" t="str">
        <f t="shared" si="800"/>
        <v/>
      </c>
      <c r="DC658" s="39" t="str">
        <f t="shared" si="800"/>
        <v/>
      </c>
      <c r="DD658" s="39" t="str">
        <f t="shared" si="800"/>
        <v/>
      </c>
      <c r="DE658" s="39" t="str">
        <f t="shared" si="795"/>
        <v/>
      </c>
      <c r="DF658" s="39" t="str">
        <f t="shared" si="795"/>
        <v/>
      </c>
      <c r="DG658" s="39" t="str">
        <f t="shared" si="795"/>
        <v/>
      </c>
      <c r="DH658" s="39" t="str">
        <f t="shared" si="795"/>
        <v/>
      </c>
      <c r="DI658" s="39" t="str">
        <f t="shared" si="795"/>
        <v/>
      </c>
      <c r="DJ658" s="39" t="str">
        <f t="shared" si="796"/>
        <v/>
      </c>
      <c r="DK658" s="39" t="str">
        <f t="shared" si="796"/>
        <v/>
      </c>
      <c r="DL658" s="39" t="str">
        <f t="shared" si="796"/>
        <v/>
      </c>
      <c r="DM658" s="39" t="str">
        <f t="shared" si="796"/>
        <v/>
      </c>
      <c r="DN658" s="39" t="str">
        <f t="shared" si="796"/>
        <v/>
      </c>
      <c r="DO658" s="39" t="str">
        <f t="shared" si="796"/>
        <v/>
      </c>
      <c r="DP658" s="39" t="str">
        <f t="shared" si="796"/>
        <v/>
      </c>
      <c r="DQ658" s="39" t="str">
        <f t="shared" si="796"/>
        <v/>
      </c>
      <c r="DR658" s="39" t="str">
        <f t="shared" si="796"/>
        <v/>
      </c>
      <c r="DS658" s="39" t="str">
        <f t="shared" si="801"/>
        <v/>
      </c>
      <c r="DT658" s="39" t="str">
        <f t="shared" si="801"/>
        <v/>
      </c>
      <c r="DU658" s="39" t="str">
        <f t="shared" si="801"/>
        <v/>
      </c>
      <c r="DV658" s="39" t="str">
        <f t="shared" si="801"/>
        <v/>
      </c>
      <c r="DW658" s="39" t="str">
        <f t="shared" si="801"/>
        <v/>
      </c>
      <c r="DX658" s="39" t="str">
        <f t="shared" si="801"/>
        <v/>
      </c>
      <c r="DY658" s="39" t="str">
        <f t="shared" si="801"/>
        <v/>
      </c>
      <c r="DZ658" s="39" t="str">
        <f t="shared" si="801"/>
        <v/>
      </c>
      <c r="EA658" s="39" t="str">
        <f t="shared" si="801"/>
        <v/>
      </c>
      <c r="EB658" s="39" t="str">
        <f t="shared" si="801"/>
        <v/>
      </c>
      <c r="EC658" s="39" t="str">
        <f t="shared" si="801"/>
        <v/>
      </c>
      <c r="ED658" s="39" t="str">
        <f t="shared" si="801"/>
        <v/>
      </c>
      <c r="EE658" s="39" t="str">
        <f t="shared" si="801"/>
        <v/>
      </c>
      <c r="EF658" s="39" t="str">
        <f t="shared" si="801"/>
        <v/>
      </c>
      <c r="EG658" s="39" t="str">
        <f t="shared" si="801"/>
        <v/>
      </c>
      <c r="EH658" s="39" t="str">
        <f t="shared" si="804"/>
        <v/>
      </c>
      <c r="EI658" s="39" t="str">
        <f t="shared" si="804"/>
        <v/>
      </c>
      <c r="EJ658" s="39" t="str">
        <f t="shared" si="804"/>
        <v/>
      </c>
      <c r="EK658" s="39" t="str">
        <f t="shared" si="804"/>
        <v/>
      </c>
      <c r="EL658" s="39" t="str">
        <f t="shared" si="804"/>
        <v/>
      </c>
      <c r="EM658" s="39" t="str">
        <f t="shared" si="804"/>
        <v/>
      </c>
      <c r="EN658" s="39" t="str">
        <f t="shared" si="804"/>
        <v/>
      </c>
      <c r="EO658" s="39" t="str">
        <f t="shared" si="785"/>
        <v/>
      </c>
    </row>
    <row r="659" spans="75:145">
      <c r="BW659" s="39" t="str">
        <f t="shared" si="792"/>
        <v/>
      </c>
      <c r="BX659" s="39" t="str">
        <f t="shared" si="799"/>
        <v/>
      </c>
      <c r="BY659" s="39" t="str">
        <f t="shared" si="799"/>
        <v/>
      </c>
      <c r="BZ659" s="39" t="str">
        <f t="shared" si="799"/>
        <v/>
      </c>
      <c r="CA659" s="39" t="str">
        <f t="shared" si="799"/>
        <v/>
      </c>
      <c r="CB659" s="39" t="str">
        <f t="shared" si="799"/>
        <v/>
      </c>
      <c r="CC659" s="39" t="str">
        <f t="shared" si="799"/>
        <v/>
      </c>
      <c r="CD659" s="39" t="str">
        <f t="shared" si="799"/>
        <v/>
      </c>
      <c r="CE659" s="39" t="str">
        <f t="shared" si="799"/>
        <v/>
      </c>
      <c r="CF659" s="39" t="str">
        <f t="shared" si="799"/>
        <v/>
      </c>
      <c r="CG659" s="39" t="str">
        <f t="shared" si="799"/>
        <v/>
      </c>
      <c r="CH659" s="39" t="str">
        <f t="shared" si="799"/>
        <v/>
      </c>
      <c r="CI659" s="39" t="str">
        <f t="shared" si="799"/>
        <v/>
      </c>
      <c r="CJ659" s="39" t="str">
        <f t="shared" si="799"/>
        <v/>
      </c>
      <c r="CK659" s="39" t="str">
        <f t="shared" si="799"/>
        <v/>
      </c>
      <c r="CL659" s="39" t="str">
        <f t="shared" si="799"/>
        <v/>
      </c>
      <c r="CM659" s="39" t="str">
        <f t="shared" si="799"/>
        <v/>
      </c>
      <c r="CN659" s="39" t="str">
        <f t="shared" si="803"/>
        <v/>
      </c>
      <c r="CO659" s="39" t="str">
        <f t="shared" si="803"/>
        <v/>
      </c>
      <c r="CP659" s="39" t="str">
        <f t="shared" si="803"/>
        <v/>
      </c>
      <c r="CQ659" s="39" t="str">
        <f t="shared" si="802"/>
        <v/>
      </c>
      <c r="CR659" s="39" t="str">
        <f t="shared" si="802"/>
        <v/>
      </c>
      <c r="CS659" s="39" t="str">
        <f t="shared" si="802"/>
        <v/>
      </c>
      <c r="CT659" s="39" t="str">
        <f t="shared" si="802"/>
        <v/>
      </c>
      <c r="CU659" s="39" t="str">
        <f t="shared" si="802"/>
        <v/>
      </c>
      <c r="CV659" s="39" t="str">
        <f t="shared" si="800"/>
        <v/>
      </c>
      <c r="CW659" s="39" t="str">
        <f t="shared" si="800"/>
        <v/>
      </c>
      <c r="CX659" s="39" t="str">
        <f t="shared" si="800"/>
        <v/>
      </c>
      <c r="CY659" s="39" t="str">
        <f t="shared" si="800"/>
        <v/>
      </c>
      <c r="CZ659" s="39" t="str">
        <f t="shared" si="800"/>
        <v/>
      </c>
      <c r="DA659" s="39" t="str">
        <f t="shared" si="800"/>
        <v/>
      </c>
      <c r="DB659" s="39" t="str">
        <f t="shared" si="800"/>
        <v/>
      </c>
      <c r="DC659" s="39" t="str">
        <f t="shared" si="800"/>
        <v/>
      </c>
      <c r="DD659" s="39" t="str">
        <f t="shared" si="800"/>
        <v/>
      </c>
      <c r="DE659" s="39" t="str">
        <f t="shared" si="795"/>
        <v/>
      </c>
      <c r="DF659" s="39" t="str">
        <f t="shared" si="795"/>
        <v/>
      </c>
      <c r="DG659" s="39" t="str">
        <f t="shared" si="795"/>
        <v/>
      </c>
      <c r="DH659" s="39" t="str">
        <f t="shared" si="795"/>
        <v/>
      </c>
      <c r="DI659" s="39" t="str">
        <f t="shared" si="795"/>
        <v/>
      </c>
      <c r="DJ659" s="39" t="str">
        <f t="shared" si="796"/>
        <v/>
      </c>
      <c r="DK659" s="39" t="str">
        <f t="shared" si="796"/>
        <v/>
      </c>
      <c r="DL659" s="39" t="str">
        <f t="shared" si="796"/>
        <v/>
      </c>
      <c r="DM659" s="39" t="str">
        <f t="shared" si="796"/>
        <v/>
      </c>
      <c r="DN659" s="39" t="str">
        <f t="shared" si="796"/>
        <v/>
      </c>
      <c r="DO659" s="39" t="str">
        <f t="shared" si="796"/>
        <v/>
      </c>
      <c r="DP659" s="39" t="str">
        <f t="shared" si="796"/>
        <v/>
      </c>
      <c r="DQ659" s="39" t="str">
        <f t="shared" si="796"/>
        <v/>
      </c>
      <c r="DR659" s="39" t="str">
        <f t="shared" si="796"/>
        <v/>
      </c>
      <c r="DS659" s="39" t="str">
        <f t="shared" si="801"/>
        <v/>
      </c>
      <c r="DT659" s="39" t="str">
        <f t="shared" si="801"/>
        <v/>
      </c>
      <c r="DU659" s="39" t="str">
        <f t="shared" si="801"/>
        <v/>
      </c>
      <c r="DV659" s="39" t="str">
        <f t="shared" si="801"/>
        <v/>
      </c>
      <c r="DW659" s="39" t="str">
        <f t="shared" si="801"/>
        <v/>
      </c>
      <c r="DX659" s="39" t="str">
        <f t="shared" si="801"/>
        <v/>
      </c>
      <c r="DY659" s="39" t="str">
        <f t="shared" si="801"/>
        <v/>
      </c>
      <c r="DZ659" s="39" t="str">
        <f t="shared" si="801"/>
        <v/>
      </c>
      <c r="EA659" s="39" t="str">
        <f t="shared" si="801"/>
        <v/>
      </c>
      <c r="EB659" s="39" t="str">
        <f t="shared" si="801"/>
        <v/>
      </c>
      <c r="EC659" s="39" t="str">
        <f t="shared" si="801"/>
        <v/>
      </c>
      <c r="ED659" s="39" t="str">
        <f t="shared" si="801"/>
        <v/>
      </c>
      <c r="EE659" s="39" t="str">
        <f t="shared" si="801"/>
        <v/>
      </c>
      <c r="EF659" s="39" t="str">
        <f t="shared" si="801"/>
        <v/>
      </c>
      <c r="EG659" s="39" t="str">
        <f t="shared" si="801"/>
        <v/>
      </c>
      <c r="EH659" s="39" t="str">
        <f t="shared" si="804"/>
        <v/>
      </c>
      <c r="EI659" s="39" t="str">
        <f t="shared" si="804"/>
        <v/>
      </c>
      <c r="EJ659" s="39" t="str">
        <f t="shared" si="804"/>
        <v/>
      </c>
      <c r="EK659" s="39" t="str">
        <f t="shared" si="804"/>
        <v/>
      </c>
      <c r="EL659" s="39" t="str">
        <f t="shared" si="804"/>
        <v/>
      </c>
      <c r="EM659" s="39" t="str">
        <f t="shared" si="804"/>
        <v/>
      </c>
      <c r="EN659" s="39" t="str">
        <f t="shared" si="804"/>
        <v/>
      </c>
      <c r="EO659" s="39" t="str">
        <f t="shared" si="785"/>
        <v/>
      </c>
    </row>
    <row r="660" spans="75:145">
      <c r="BW660" s="39" t="str">
        <f t="shared" si="792"/>
        <v/>
      </c>
      <c r="BX660" s="39" t="str">
        <f t="shared" si="799"/>
        <v/>
      </c>
      <c r="BY660" s="39" t="str">
        <f t="shared" si="799"/>
        <v/>
      </c>
      <c r="BZ660" s="39" t="str">
        <f t="shared" si="799"/>
        <v/>
      </c>
      <c r="CA660" s="39" t="str">
        <f t="shared" si="799"/>
        <v/>
      </c>
      <c r="CB660" s="39" t="str">
        <f t="shared" si="799"/>
        <v/>
      </c>
      <c r="CC660" s="39" t="str">
        <f t="shared" si="799"/>
        <v/>
      </c>
      <c r="CD660" s="39" t="str">
        <f t="shared" si="799"/>
        <v/>
      </c>
      <c r="CE660" s="39" t="str">
        <f t="shared" si="799"/>
        <v/>
      </c>
      <c r="CF660" s="39" t="str">
        <f t="shared" si="799"/>
        <v/>
      </c>
      <c r="CG660" s="39" t="str">
        <f t="shared" si="799"/>
        <v/>
      </c>
      <c r="CH660" s="39" t="str">
        <f t="shared" si="799"/>
        <v/>
      </c>
      <c r="CI660" s="39" t="str">
        <f t="shared" si="799"/>
        <v/>
      </c>
      <c r="CJ660" s="39" t="str">
        <f t="shared" si="799"/>
        <v/>
      </c>
      <c r="CK660" s="39" t="str">
        <f t="shared" si="799"/>
        <v/>
      </c>
      <c r="CL660" s="39" t="str">
        <f t="shared" si="799"/>
        <v/>
      </c>
      <c r="CM660" s="39" t="str">
        <f t="shared" si="799"/>
        <v/>
      </c>
      <c r="CN660" s="39" t="str">
        <f t="shared" si="803"/>
        <v/>
      </c>
      <c r="CO660" s="39" t="str">
        <f t="shared" si="803"/>
        <v/>
      </c>
      <c r="CP660" s="39" t="str">
        <f t="shared" si="803"/>
        <v/>
      </c>
      <c r="CQ660" s="39" t="str">
        <f t="shared" si="802"/>
        <v/>
      </c>
      <c r="CR660" s="39" t="str">
        <f t="shared" si="802"/>
        <v/>
      </c>
      <c r="CS660" s="39" t="str">
        <f t="shared" si="802"/>
        <v/>
      </c>
      <c r="CT660" s="39" t="str">
        <f t="shared" si="802"/>
        <v/>
      </c>
      <c r="CU660" s="39" t="str">
        <f t="shared" si="802"/>
        <v/>
      </c>
      <c r="CV660" s="39" t="str">
        <f t="shared" si="800"/>
        <v/>
      </c>
      <c r="CW660" s="39" t="str">
        <f t="shared" si="800"/>
        <v/>
      </c>
      <c r="CX660" s="39" t="str">
        <f t="shared" si="800"/>
        <v/>
      </c>
      <c r="CY660" s="39" t="str">
        <f t="shared" si="800"/>
        <v/>
      </c>
      <c r="CZ660" s="39" t="str">
        <f t="shared" si="800"/>
        <v/>
      </c>
      <c r="DA660" s="39" t="str">
        <f t="shared" si="800"/>
        <v/>
      </c>
      <c r="DB660" s="39" t="str">
        <f t="shared" si="800"/>
        <v/>
      </c>
      <c r="DC660" s="39" t="str">
        <f t="shared" si="800"/>
        <v/>
      </c>
      <c r="DD660" s="39" t="str">
        <f t="shared" si="800"/>
        <v/>
      </c>
      <c r="DE660" s="39" t="str">
        <f t="shared" si="795"/>
        <v/>
      </c>
      <c r="DF660" s="39" t="str">
        <f t="shared" si="795"/>
        <v/>
      </c>
      <c r="DG660" s="39" t="str">
        <f t="shared" si="795"/>
        <v/>
      </c>
      <c r="DH660" s="39" t="str">
        <f t="shared" si="795"/>
        <v/>
      </c>
      <c r="DI660" s="39" t="str">
        <f t="shared" si="795"/>
        <v/>
      </c>
      <c r="DJ660" s="39" t="str">
        <f t="shared" si="796"/>
        <v/>
      </c>
      <c r="DK660" s="39" t="str">
        <f t="shared" si="796"/>
        <v/>
      </c>
      <c r="DL660" s="39" t="str">
        <f t="shared" si="796"/>
        <v/>
      </c>
      <c r="DM660" s="39" t="str">
        <f t="shared" si="796"/>
        <v/>
      </c>
      <c r="DN660" s="39" t="str">
        <f t="shared" si="796"/>
        <v/>
      </c>
      <c r="DO660" s="39" t="str">
        <f t="shared" si="796"/>
        <v/>
      </c>
      <c r="DP660" s="39" t="str">
        <f t="shared" si="796"/>
        <v/>
      </c>
      <c r="DQ660" s="39" t="str">
        <f t="shared" si="796"/>
        <v/>
      </c>
      <c r="DR660" s="39" t="str">
        <f t="shared" si="796"/>
        <v/>
      </c>
      <c r="DS660" s="39" t="str">
        <f t="shared" si="801"/>
        <v/>
      </c>
      <c r="DT660" s="39" t="str">
        <f t="shared" si="801"/>
        <v/>
      </c>
      <c r="DU660" s="39" t="str">
        <f t="shared" si="801"/>
        <v/>
      </c>
      <c r="DV660" s="39" t="str">
        <f t="shared" si="801"/>
        <v/>
      </c>
      <c r="DW660" s="39" t="str">
        <f t="shared" si="801"/>
        <v/>
      </c>
      <c r="DX660" s="39" t="str">
        <f t="shared" si="801"/>
        <v/>
      </c>
      <c r="DY660" s="39" t="str">
        <f t="shared" si="801"/>
        <v/>
      </c>
      <c r="DZ660" s="39" t="str">
        <f t="shared" si="801"/>
        <v/>
      </c>
      <c r="EA660" s="39" t="str">
        <f t="shared" si="801"/>
        <v/>
      </c>
      <c r="EB660" s="39" t="str">
        <f t="shared" si="801"/>
        <v/>
      </c>
      <c r="EC660" s="39" t="str">
        <f t="shared" si="801"/>
        <v/>
      </c>
      <c r="ED660" s="39" t="str">
        <f t="shared" si="801"/>
        <v/>
      </c>
      <c r="EE660" s="39" t="str">
        <f t="shared" si="801"/>
        <v/>
      </c>
      <c r="EF660" s="39" t="str">
        <f t="shared" si="801"/>
        <v/>
      </c>
      <c r="EG660" s="39" t="str">
        <f t="shared" si="801"/>
        <v/>
      </c>
      <c r="EH660" s="39" t="str">
        <f t="shared" si="804"/>
        <v/>
      </c>
      <c r="EI660" s="39" t="str">
        <f t="shared" si="804"/>
        <v/>
      </c>
      <c r="EJ660" s="39" t="str">
        <f t="shared" si="804"/>
        <v/>
      </c>
      <c r="EK660" s="39" t="str">
        <f t="shared" si="804"/>
        <v/>
      </c>
      <c r="EL660" s="39" t="str">
        <f t="shared" si="804"/>
        <v/>
      </c>
      <c r="EM660" s="39" t="str">
        <f t="shared" si="804"/>
        <v/>
      </c>
      <c r="EN660" s="39" t="str">
        <f t="shared" si="804"/>
        <v/>
      </c>
      <c r="EO660" s="39" t="str">
        <f t="shared" si="785"/>
        <v/>
      </c>
    </row>
    <row r="661" spans="75:145">
      <c r="BW661" s="39" t="str">
        <f t="shared" si="792"/>
        <v/>
      </c>
      <c r="BX661" s="39" t="str">
        <f t="shared" si="799"/>
        <v/>
      </c>
      <c r="BY661" s="39" t="str">
        <f t="shared" si="799"/>
        <v/>
      </c>
      <c r="BZ661" s="39" t="str">
        <f t="shared" si="799"/>
        <v/>
      </c>
      <c r="CA661" s="39" t="str">
        <f t="shared" si="799"/>
        <v/>
      </c>
      <c r="CB661" s="39" t="str">
        <f t="shared" si="799"/>
        <v/>
      </c>
      <c r="CC661" s="39" t="str">
        <f t="shared" si="799"/>
        <v/>
      </c>
      <c r="CD661" s="39" t="str">
        <f t="shared" si="799"/>
        <v/>
      </c>
      <c r="CE661" s="39" t="str">
        <f t="shared" si="799"/>
        <v/>
      </c>
      <c r="CF661" s="39" t="str">
        <f t="shared" si="799"/>
        <v/>
      </c>
      <c r="CG661" s="39" t="str">
        <f t="shared" si="799"/>
        <v/>
      </c>
      <c r="CH661" s="39" t="str">
        <f t="shared" si="799"/>
        <v/>
      </c>
      <c r="CI661" s="39" t="str">
        <f t="shared" si="799"/>
        <v/>
      </c>
      <c r="CJ661" s="39" t="str">
        <f t="shared" si="799"/>
        <v/>
      </c>
      <c r="CK661" s="39" t="str">
        <f t="shared" si="799"/>
        <v/>
      </c>
      <c r="CL661" s="39" t="str">
        <f t="shared" si="799"/>
        <v/>
      </c>
      <c r="CM661" s="39" t="str">
        <f t="shared" si="799"/>
        <v/>
      </c>
      <c r="CN661" s="39" t="str">
        <f t="shared" si="803"/>
        <v/>
      </c>
      <c r="CO661" s="39" t="str">
        <f t="shared" si="803"/>
        <v/>
      </c>
      <c r="CP661" s="39" t="str">
        <f t="shared" si="803"/>
        <v/>
      </c>
      <c r="CQ661" s="39" t="str">
        <f t="shared" si="802"/>
        <v/>
      </c>
      <c r="CR661" s="39" t="str">
        <f t="shared" si="802"/>
        <v/>
      </c>
      <c r="CS661" s="39" t="str">
        <f t="shared" si="802"/>
        <v/>
      </c>
      <c r="CT661" s="39" t="str">
        <f t="shared" si="802"/>
        <v/>
      </c>
      <c r="CU661" s="39" t="str">
        <f t="shared" si="802"/>
        <v/>
      </c>
      <c r="CV661" s="39" t="str">
        <f t="shared" si="800"/>
        <v/>
      </c>
      <c r="CW661" s="39" t="str">
        <f t="shared" si="800"/>
        <v/>
      </c>
      <c r="CX661" s="39" t="str">
        <f t="shared" si="800"/>
        <v/>
      </c>
      <c r="CY661" s="39" t="str">
        <f t="shared" si="800"/>
        <v/>
      </c>
      <c r="CZ661" s="39" t="str">
        <f t="shared" si="800"/>
        <v/>
      </c>
      <c r="DA661" s="39" t="str">
        <f t="shared" si="800"/>
        <v/>
      </c>
      <c r="DB661" s="39" t="str">
        <f t="shared" si="800"/>
        <v/>
      </c>
      <c r="DC661" s="39" t="str">
        <f t="shared" si="800"/>
        <v/>
      </c>
      <c r="DD661" s="39" t="str">
        <f t="shared" si="800"/>
        <v/>
      </c>
      <c r="DE661" s="39" t="str">
        <f t="shared" si="795"/>
        <v/>
      </c>
      <c r="DF661" s="39" t="str">
        <f t="shared" si="795"/>
        <v/>
      </c>
      <c r="DG661" s="39" t="str">
        <f t="shared" si="795"/>
        <v/>
      </c>
      <c r="DH661" s="39" t="str">
        <f t="shared" si="795"/>
        <v/>
      </c>
      <c r="DI661" s="39" t="str">
        <f t="shared" si="795"/>
        <v/>
      </c>
      <c r="DJ661" s="39" t="str">
        <f t="shared" si="796"/>
        <v/>
      </c>
      <c r="DK661" s="39" t="str">
        <f t="shared" si="796"/>
        <v/>
      </c>
      <c r="DL661" s="39" t="str">
        <f t="shared" si="796"/>
        <v/>
      </c>
      <c r="DM661" s="39" t="str">
        <f t="shared" si="796"/>
        <v/>
      </c>
      <c r="DN661" s="39" t="str">
        <f t="shared" si="796"/>
        <v/>
      </c>
      <c r="DO661" s="39" t="str">
        <f t="shared" si="796"/>
        <v/>
      </c>
      <c r="DP661" s="39" t="str">
        <f t="shared" si="796"/>
        <v/>
      </c>
      <c r="DQ661" s="39" t="str">
        <f t="shared" si="796"/>
        <v/>
      </c>
      <c r="DR661" s="39" t="str">
        <f t="shared" si="796"/>
        <v/>
      </c>
      <c r="DS661" s="39" t="str">
        <f t="shared" si="801"/>
        <v/>
      </c>
      <c r="DT661" s="39" t="str">
        <f t="shared" si="801"/>
        <v/>
      </c>
      <c r="DU661" s="39" t="str">
        <f t="shared" si="801"/>
        <v/>
      </c>
      <c r="DV661" s="39" t="str">
        <f t="shared" si="801"/>
        <v/>
      </c>
      <c r="DW661" s="39" t="str">
        <f t="shared" si="801"/>
        <v/>
      </c>
      <c r="DX661" s="39" t="str">
        <f t="shared" si="801"/>
        <v/>
      </c>
      <c r="DY661" s="39" t="str">
        <f t="shared" si="801"/>
        <v/>
      </c>
      <c r="DZ661" s="39" t="str">
        <f t="shared" si="801"/>
        <v/>
      </c>
      <c r="EA661" s="39" t="str">
        <f t="shared" si="801"/>
        <v/>
      </c>
      <c r="EB661" s="39" t="str">
        <f t="shared" si="801"/>
        <v/>
      </c>
      <c r="EC661" s="39" t="str">
        <f t="shared" si="801"/>
        <v/>
      </c>
      <c r="ED661" s="39" t="str">
        <f t="shared" si="801"/>
        <v/>
      </c>
      <c r="EE661" s="39" t="str">
        <f t="shared" si="801"/>
        <v/>
      </c>
      <c r="EF661" s="39" t="str">
        <f t="shared" si="801"/>
        <v/>
      </c>
      <c r="EG661" s="39" t="str">
        <f t="shared" si="801"/>
        <v/>
      </c>
      <c r="EH661" s="39" t="str">
        <f t="shared" si="804"/>
        <v/>
      </c>
      <c r="EI661" s="39" t="str">
        <f t="shared" si="804"/>
        <v/>
      </c>
      <c r="EJ661" s="39" t="str">
        <f t="shared" si="804"/>
        <v/>
      </c>
      <c r="EK661" s="39" t="str">
        <f t="shared" si="804"/>
        <v/>
      </c>
      <c r="EL661" s="39" t="str">
        <f t="shared" si="804"/>
        <v/>
      </c>
      <c r="EM661" s="39" t="str">
        <f t="shared" si="804"/>
        <v/>
      </c>
      <c r="EN661" s="39" t="str">
        <f t="shared" si="804"/>
        <v/>
      </c>
      <c r="EO661" s="39" t="str">
        <f t="shared" si="804"/>
        <v/>
      </c>
    </row>
    <row r="662" spans="75:145">
      <c r="BW662" s="39" t="str">
        <f t="shared" si="792"/>
        <v/>
      </c>
      <c r="BX662" s="39" t="str">
        <f t="shared" si="799"/>
        <v/>
      </c>
      <c r="BY662" s="39" t="str">
        <f t="shared" si="799"/>
        <v/>
      </c>
      <c r="BZ662" s="39" t="str">
        <f t="shared" si="799"/>
        <v/>
      </c>
      <c r="CA662" s="39" t="str">
        <f t="shared" si="799"/>
        <v/>
      </c>
      <c r="CB662" s="39" t="str">
        <f t="shared" si="799"/>
        <v/>
      </c>
      <c r="CC662" s="39" t="str">
        <f t="shared" si="799"/>
        <v/>
      </c>
      <c r="CD662" s="39" t="str">
        <f t="shared" si="799"/>
        <v/>
      </c>
      <c r="CE662" s="39" t="str">
        <f t="shared" ref="CE662:CM690" si="805">IF(K662="","","|n|cffffcc00"&amp;CE$2&amp;"：|r"&amp;K662&amp;CE$1)</f>
        <v/>
      </c>
      <c r="CF662" s="39" t="str">
        <f t="shared" si="805"/>
        <v/>
      </c>
      <c r="CG662" s="39" t="str">
        <f t="shared" si="805"/>
        <v/>
      </c>
      <c r="CH662" s="39" t="str">
        <f t="shared" si="805"/>
        <v/>
      </c>
      <c r="CI662" s="39" t="str">
        <f t="shared" si="805"/>
        <v/>
      </c>
      <c r="CJ662" s="39" t="str">
        <f t="shared" si="805"/>
        <v/>
      </c>
      <c r="CK662" s="39" t="str">
        <f t="shared" si="805"/>
        <v/>
      </c>
      <c r="CL662" s="39" t="str">
        <f t="shared" si="805"/>
        <v/>
      </c>
      <c r="CM662" s="39" t="str">
        <f t="shared" si="805"/>
        <v/>
      </c>
      <c r="CN662" s="39" t="str">
        <f t="shared" si="803"/>
        <v/>
      </c>
      <c r="CO662" s="39" t="str">
        <f t="shared" si="803"/>
        <v/>
      </c>
      <c r="CP662" s="39" t="str">
        <f t="shared" si="803"/>
        <v/>
      </c>
      <c r="CQ662" s="39" t="str">
        <f t="shared" si="802"/>
        <v/>
      </c>
      <c r="CR662" s="39" t="str">
        <f t="shared" si="802"/>
        <v/>
      </c>
      <c r="CS662" s="39" t="str">
        <f t="shared" si="802"/>
        <v/>
      </c>
      <c r="CT662" s="39" t="str">
        <f t="shared" si="802"/>
        <v/>
      </c>
      <c r="CU662" s="39" t="str">
        <f t="shared" si="802"/>
        <v/>
      </c>
      <c r="CV662" s="39" t="str">
        <f t="shared" si="800"/>
        <v/>
      </c>
      <c r="CW662" s="39" t="str">
        <f t="shared" si="800"/>
        <v/>
      </c>
      <c r="CX662" s="39" t="str">
        <f t="shared" si="800"/>
        <v/>
      </c>
      <c r="CY662" s="39" t="str">
        <f t="shared" si="800"/>
        <v/>
      </c>
      <c r="CZ662" s="39" t="str">
        <f t="shared" si="800"/>
        <v/>
      </c>
      <c r="DA662" s="39" t="str">
        <f t="shared" si="800"/>
        <v/>
      </c>
      <c r="DB662" s="39" t="str">
        <f t="shared" si="800"/>
        <v/>
      </c>
      <c r="DC662" s="39" t="str">
        <f t="shared" si="800"/>
        <v/>
      </c>
      <c r="DD662" s="39" t="str">
        <f t="shared" si="800"/>
        <v/>
      </c>
      <c r="DE662" s="39" t="str">
        <f t="shared" si="795"/>
        <v/>
      </c>
      <c r="DF662" s="39" t="str">
        <f t="shared" si="795"/>
        <v/>
      </c>
      <c r="DG662" s="39" t="str">
        <f t="shared" si="795"/>
        <v/>
      </c>
      <c r="DH662" s="39" t="str">
        <f t="shared" si="795"/>
        <v/>
      </c>
      <c r="DI662" s="39" t="str">
        <f t="shared" si="795"/>
        <v/>
      </c>
      <c r="DJ662" s="39" t="str">
        <f t="shared" si="795"/>
        <v/>
      </c>
      <c r="DK662" s="39" t="str">
        <f t="shared" si="795"/>
        <v/>
      </c>
      <c r="DL662" s="39" t="str">
        <f t="shared" si="795"/>
        <v/>
      </c>
      <c r="DM662" s="39" t="str">
        <f t="shared" si="795"/>
        <v/>
      </c>
      <c r="DN662" s="39" t="str">
        <f t="shared" si="795"/>
        <v/>
      </c>
      <c r="DO662" s="39" t="str">
        <f t="shared" si="795"/>
        <v/>
      </c>
      <c r="DP662" s="39" t="str">
        <f t="shared" si="795"/>
        <v/>
      </c>
      <c r="DQ662" s="39" t="str">
        <f t="shared" si="795"/>
        <v/>
      </c>
      <c r="DR662" s="39" t="str">
        <f t="shared" si="795"/>
        <v/>
      </c>
      <c r="DS662" s="39" t="str">
        <f t="shared" si="801"/>
        <v/>
      </c>
      <c r="DT662" s="39" t="str">
        <f t="shared" si="801"/>
        <v/>
      </c>
      <c r="DU662" s="39" t="str">
        <f t="shared" si="801"/>
        <v/>
      </c>
      <c r="DV662" s="39" t="str">
        <f t="shared" si="801"/>
        <v/>
      </c>
      <c r="DW662" s="39" t="str">
        <f t="shared" si="801"/>
        <v/>
      </c>
      <c r="DX662" s="39" t="str">
        <f t="shared" si="801"/>
        <v/>
      </c>
      <c r="DY662" s="39" t="str">
        <f t="shared" si="801"/>
        <v/>
      </c>
      <c r="DZ662" s="39" t="str">
        <f t="shared" si="801"/>
        <v/>
      </c>
      <c r="EA662" s="39" t="str">
        <f t="shared" si="801"/>
        <v/>
      </c>
      <c r="EB662" s="39" t="str">
        <f t="shared" si="801"/>
        <v/>
      </c>
      <c r="EC662" s="39" t="str">
        <f t="shared" si="801"/>
        <v/>
      </c>
      <c r="ED662" s="39" t="str">
        <f t="shared" si="801"/>
        <v/>
      </c>
      <c r="EE662" s="39" t="str">
        <f t="shared" si="801"/>
        <v/>
      </c>
      <c r="EF662" s="39" t="str">
        <f t="shared" si="801"/>
        <v/>
      </c>
      <c r="EG662" s="39" t="str">
        <f t="shared" si="801"/>
        <v/>
      </c>
      <c r="EH662" s="39" t="str">
        <f t="shared" si="804"/>
        <v/>
      </c>
      <c r="EI662" s="39" t="str">
        <f t="shared" si="804"/>
        <v/>
      </c>
      <c r="EJ662" s="39" t="str">
        <f t="shared" si="804"/>
        <v/>
      </c>
      <c r="EK662" s="39" t="str">
        <f t="shared" si="804"/>
        <v/>
      </c>
      <c r="EL662" s="39" t="str">
        <f t="shared" si="804"/>
        <v/>
      </c>
      <c r="EM662" s="39" t="str">
        <f t="shared" si="804"/>
        <v/>
      </c>
      <c r="EN662" s="39" t="str">
        <f t="shared" si="804"/>
        <v/>
      </c>
      <c r="EO662" s="39" t="str">
        <f t="shared" si="804"/>
        <v/>
      </c>
    </row>
    <row r="663" spans="75:145">
      <c r="BW663" s="39" t="str">
        <f t="shared" si="792"/>
        <v/>
      </c>
      <c r="BX663" s="39" t="str">
        <f t="shared" ref="BX663:CG696" si="806">IF(D663="","","|n|cffffcc00"&amp;BX$2&amp;"：|r"&amp;D663&amp;BX$1)</f>
        <v/>
      </c>
      <c r="BY663" s="39" t="str">
        <f t="shared" si="806"/>
        <v/>
      </c>
      <c r="BZ663" s="39" t="str">
        <f t="shared" si="806"/>
        <v/>
      </c>
      <c r="CA663" s="39" t="str">
        <f t="shared" si="806"/>
        <v/>
      </c>
      <c r="CB663" s="39" t="str">
        <f t="shared" si="806"/>
        <v/>
      </c>
      <c r="CC663" s="39" t="str">
        <f t="shared" si="806"/>
        <v/>
      </c>
      <c r="CD663" s="39" t="str">
        <f t="shared" si="806"/>
        <v/>
      </c>
      <c r="CE663" s="39" t="str">
        <f t="shared" si="805"/>
        <v/>
      </c>
      <c r="CF663" s="39" t="str">
        <f t="shared" si="805"/>
        <v/>
      </c>
      <c r="CG663" s="39" t="str">
        <f t="shared" si="805"/>
        <v/>
      </c>
      <c r="CH663" s="39" t="str">
        <f t="shared" si="805"/>
        <v/>
      </c>
      <c r="CI663" s="39" t="str">
        <f t="shared" si="805"/>
        <v/>
      </c>
      <c r="CJ663" s="39" t="str">
        <f t="shared" si="805"/>
        <v/>
      </c>
      <c r="CK663" s="39" t="str">
        <f t="shared" si="805"/>
        <v/>
      </c>
      <c r="CL663" s="39" t="str">
        <f t="shared" si="805"/>
        <v/>
      </c>
      <c r="CM663" s="39" t="str">
        <f t="shared" si="805"/>
        <v/>
      </c>
      <c r="CN663" s="39" t="str">
        <f t="shared" si="803"/>
        <v/>
      </c>
      <c r="CO663" s="39" t="str">
        <f t="shared" si="803"/>
        <v/>
      </c>
      <c r="CP663" s="39" t="str">
        <f t="shared" si="803"/>
        <v/>
      </c>
      <c r="CQ663" s="39" t="str">
        <f t="shared" si="802"/>
        <v/>
      </c>
      <c r="CR663" s="39" t="str">
        <f t="shared" si="802"/>
        <v/>
      </c>
      <c r="CS663" s="39" t="str">
        <f t="shared" si="802"/>
        <v/>
      </c>
      <c r="CT663" s="39" t="str">
        <f t="shared" si="802"/>
        <v/>
      </c>
      <c r="CU663" s="39" t="str">
        <f t="shared" si="802"/>
        <v/>
      </c>
      <c r="CV663" s="39" t="str">
        <f t="shared" si="800"/>
        <v/>
      </c>
      <c r="CW663" s="39" t="str">
        <f t="shared" si="800"/>
        <v/>
      </c>
      <c r="CX663" s="39" t="str">
        <f t="shared" si="800"/>
        <v/>
      </c>
      <c r="CY663" s="39" t="str">
        <f t="shared" si="800"/>
        <v/>
      </c>
      <c r="CZ663" s="39" t="str">
        <f t="shared" si="800"/>
        <v/>
      </c>
      <c r="DA663" s="39" t="str">
        <f t="shared" si="800"/>
        <v/>
      </c>
      <c r="DB663" s="39" t="str">
        <f t="shared" si="800"/>
        <v/>
      </c>
      <c r="DC663" s="39" t="str">
        <f t="shared" si="800"/>
        <v/>
      </c>
      <c r="DD663" s="39" t="str">
        <f t="shared" si="800"/>
        <v/>
      </c>
      <c r="DE663" s="39" t="str">
        <f t="shared" si="795"/>
        <v/>
      </c>
      <c r="DF663" s="39" t="str">
        <f t="shared" si="795"/>
        <v/>
      </c>
      <c r="DG663" s="39" t="str">
        <f t="shared" si="795"/>
        <v/>
      </c>
      <c r="DH663" s="39" t="str">
        <f t="shared" si="795"/>
        <v/>
      </c>
      <c r="DI663" s="39" t="str">
        <f t="shared" si="795"/>
        <v/>
      </c>
      <c r="DJ663" s="39" t="str">
        <f t="shared" si="795"/>
        <v/>
      </c>
      <c r="DK663" s="39" t="str">
        <f t="shared" si="795"/>
        <v/>
      </c>
      <c r="DL663" s="39" t="str">
        <f t="shared" si="795"/>
        <v/>
      </c>
      <c r="DM663" s="39" t="str">
        <f t="shared" si="795"/>
        <v/>
      </c>
      <c r="DN663" s="39" t="str">
        <f t="shared" si="795"/>
        <v/>
      </c>
      <c r="DO663" s="39" t="str">
        <f t="shared" si="795"/>
        <v/>
      </c>
      <c r="DP663" s="39" t="str">
        <f t="shared" si="795"/>
        <v/>
      </c>
      <c r="DQ663" s="39" t="str">
        <f t="shared" si="795"/>
        <v/>
      </c>
      <c r="DR663" s="39" t="str">
        <f t="shared" si="795"/>
        <v/>
      </c>
      <c r="DS663" s="39" t="str">
        <f t="shared" si="801"/>
        <v/>
      </c>
      <c r="DT663" s="39" t="str">
        <f t="shared" si="801"/>
        <v/>
      </c>
      <c r="DU663" s="39" t="str">
        <f t="shared" si="801"/>
        <v/>
      </c>
      <c r="DV663" s="39" t="str">
        <f t="shared" si="801"/>
        <v/>
      </c>
      <c r="DW663" s="39" t="str">
        <f t="shared" si="801"/>
        <v/>
      </c>
      <c r="DX663" s="39" t="str">
        <f t="shared" si="801"/>
        <v/>
      </c>
      <c r="DY663" s="39" t="str">
        <f t="shared" si="801"/>
        <v/>
      </c>
      <c r="DZ663" s="39" t="str">
        <f t="shared" si="801"/>
        <v/>
      </c>
      <c r="EA663" s="39" t="str">
        <f t="shared" si="801"/>
        <v/>
      </c>
      <c r="EB663" s="39" t="str">
        <f t="shared" si="801"/>
        <v/>
      </c>
      <c r="EC663" s="39" t="str">
        <f t="shared" si="801"/>
        <v/>
      </c>
      <c r="ED663" s="39" t="str">
        <f t="shared" si="801"/>
        <v/>
      </c>
      <c r="EE663" s="39" t="str">
        <f t="shared" si="801"/>
        <v/>
      </c>
      <c r="EF663" s="39" t="str">
        <f t="shared" si="801"/>
        <v/>
      </c>
      <c r="EG663" s="39" t="str">
        <f t="shared" si="801"/>
        <v/>
      </c>
      <c r="EH663" s="39" t="str">
        <f t="shared" si="804"/>
        <v/>
      </c>
      <c r="EI663" s="39" t="str">
        <f t="shared" si="804"/>
        <v/>
      </c>
      <c r="EJ663" s="39" t="str">
        <f t="shared" si="804"/>
        <v/>
      </c>
      <c r="EK663" s="39" t="str">
        <f t="shared" si="804"/>
        <v/>
      </c>
      <c r="EL663" s="39" t="str">
        <f t="shared" si="804"/>
        <v/>
      </c>
      <c r="EM663" s="39" t="str">
        <f t="shared" si="804"/>
        <v/>
      </c>
      <c r="EN663" s="39" t="str">
        <f t="shared" si="804"/>
        <v/>
      </c>
      <c r="EO663" s="39" t="str">
        <f t="shared" si="804"/>
        <v/>
      </c>
    </row>
    <row r="664" spans="75:145">
      <c r="BW664" s="39" t="str">
        <f t="shared" si="792"/>
        <v/>
      </c>
      <c r="BX664" s="39" t="str">
        <f t="shared" si="806"/>
        <v/>
      </c>
      <c r="BY664" s="39" t="str">
        <f t="shared" si="806"/>
        <v/>
      </c>
      <c r="BZ664" s="39" t="str">
        <f t="shared" si="806"/>
        <v/>
      </c>
      <c r="CA664" s="39" t="str">
        <f t="shared" si="806"/>
        <v/>
      </c>
      <c r="CB664" s="39" t="str">
        <f t="shared" si="806"/>
        <v/>
      </c>
      <c r="CC664" s="39" t="str">
        <f t="shared" si="806"/>
        <v/>
      </c>
      <c r="CD664" s="39" t="str">
        <f t="shared" si="806"/>
        <v/>
      </c>
      <c r="CE664" s="39" t="str">
        <f t="shared" si="805"/>
        <v/>
      </c>
      <c r="CF664" s="39" t="str">
        <f t="shared" si="805"/>
        <v/>
      </c>
      <c r="CG664" s="39" t="str">
        <f t="shared" si="805"/>
        <v/>
      </c>
      <c r="CH664" s="39" t="str">
        <f t="shared" si="805"/>
        <v/>
      </c>
      <c r="CI664" s="39" t="str">
        <f t="shared" si="805"/>
        <v/>
      </c>
      <c r="CJ664" s="39" t="str">
        <f t="shared" si="805"/>
        <v/>
      </c>
      <c r="CK664" s="39" t="str">
        <f t="shared" si="805"/>
        <v/>
      </c>
      <c r="CL664" s="39" t="str">
        <f t="shared" si="805"/>
        <v/>
      </c>
      <c r="CM664" s="39" t="str">
        <f t="shared" si="805"/>
        <v/>
      </c>
      <c r="CN664" s="39" t="str">
        <f t="shared" si="803"/>
        <v/>
      </c>
      <c r="CO664" s="39" t="str">
        <f t="shared" si="803"/>
        <v/>
      </c>
      <c r="CP664" s="39" t="str">
        <f t="shared" si="803"/>
        <v/>
      </c>
      <c r="CQ664" s="39" t="str">
        <f t="shared" si="802"/>
        <v/>
      </c>
      <c r="CR664" s="39" t="str">
        <f t="shared" si="802"/>
        <v/>
      </c>
      <c r="CS664" s="39" t="str">
        <f t="shared" si="802"/>
        <v/>
      </c>
      <c r="CT664" s="39" t="str">
        <f t="shared" si="802"/>
        <v/>
      </c>
      <c r="CU664" s="39" t="str">
        <f t="shared" si="802"/>
        <v/>
      </c>
      <c r="CV664" s="39" t="str">
        <f t="shared" si="800"/>
        <v/>
      </c>
      <c r="CW664" s="39" t="str">
        <f t="shared" si="800"/>
        <v/>
      </c>
      <c r="CX664" s="39" t="str">
        <f t="shared" si="800"/>
        <v/>
      </c>
      <c r="CY664" s="39" t="str">
        <f t="shared" si="800"/>
        <v/>
      </c>
      <c r="CZ664" s="39" t="str">
        <f t="shared" si="800"/>
        <v/>
      </c>
      <c r="DA664" s="39" t="str">
        <f t="shared" si="800"/>
        <v/>
      </c>
      <c r="DB664" s="39" t="str">
        <f t="shared" si="800"/>
        <v/>
      </c>
      <c r="DC664" s="39" t="str">
        <f t="shared" si="800"/>
        <v/>
      </c>
      <c r="DD664" s="39" t="str">
        <f t="shared" si="800"/>
        <v/>
      </c>
      <c r="DE664" s="39" t="str">
        <f t="shared" si="795"/>
        <v/>
      </c>
      <c r="DF664" s="39" t="str">
        <f t="shared" si="795"/>
        <v/>
      </c>
      <c r="DG664" s="39" t="str">
        <f t="shared" si="795"/>
        <v/>
      </c>
      <c r="DH664" s="39" t="str">
        <f t="shared" si="795"/>
        <v/>
      </c>
      <c r="DI664" s="39" t="str">
        <f t="shared" si="795"/>
        <v/>
      </c>
      <c r="DJ664" s="39" t="str">
        <f t="shared" si="795"/>
        <v/>
      </c>
      <c r="DK664" s="39" t="str">
        <f t="shared" si="795"/>
        <v/>
      </c>
      <c r="DL664" s="39" t="str">
        <f t="shared" si="795"/>
        <v/>
      </c>
      <c r="DM664" s="39" t="str">
        <f t="shared" si="795"/>
        <v/>
      </c>
      <c r="DN664" s="39" t="str">
        <f t="shared" si="795"/>
        <v/>
      </c>
      <c r="DO664" s="39" t="str">
        <f t="shared" si="795"/>
        <v/>
      </c>
      <c r="DP664" s="39" t="str">
        <f t="shared" si="795"/>
        <v/>
      </c>
      <c r="DQ664" s="39" t="str">
        <f t="shared" si="795"/>
        <v/>
      </c>
      <c r="DR664" s="39" t="str">
        <f t="shared" si="795"/>
        <v/>
      </c>
      <c r="DS664" s="39" t="str">
        <f t="shared" si="801"/>
        <v/>
      </c>
      <c r="DT664" s="39" t="str">
        <f t="shared" si="801"/>
        <v/>
      </c>
      <c r="DU664" s="39" t="str">
        <f t="shared" si="801"/>
        <v/>
      </c>
      <c r="DV664" s="39" t="str">
        <f t="shared" si="801"/>
        <v/>
      </c>
      <c r="DW664" s="39" t="str">
        <f t="shared" si="801"/>
        <v/>
      </c>
      <c r="DX664" s="39" t="str">
        <f t="shared" si="801"/>
        <v/>
      </c>
      <c r="DY664" s="39" t="str">
        <f t="shared" si="801"/>
        <v/>
      </c>
      <c r="DZ664" s="39" t="str">
        <f t="shared" si="801"/>
        <v/>
      </c>
      <c r="EA664" s="39" t="str">
        <f t="shared" si="801"/>
        <v/>
      </c>
      <c r="EB664" s="39" t="str">
        <f t="shared" si="801"/>
        <v/>
      </c>
      <c r="EC664" s="39" t="str">
        <f t="shared" si="801"/>
        <v/>
      </c>
      <c r="ED664" s="39" t="str">
        <f t="shared" si="801"/>
        <v/>
      </c>
      <c r="EE664" s="39" t="str">
        <f t="shared" si="801"/>
        <v/>
      </c>
      <c r="EF664" s="39" t="str">
        <f t="shared" si="801"/>
        <v/>
      </c>
      <c r="EG664" s="39" t="str">
        <f t="shared" si="801"/>
        <v/>
      </c>
      <c r="EH664" s="39" t="str">
        <f t="shared" si="804"/>
        <v/>
      </c>
      <c r="EI664" s="39" t="str">
        <f t="shared" si="804"/>
        <v/>
      </c>
      <c r="EJ664" s="39" t="str">
        <f t="shared" si="804"/>
        <v/>
      </c>
      <c r="EK664" s="39" t="str">
        <f t="shared" si="804"/>
        <v/>
      </c>
      <c r="EL664" s="39" t="str">
        <f t="shared" si="804"/>
        <v/>
      </c>
      <c r="EM664" s="39" t="str">
        <f t="shared" si="804"/>
        <v/>
      </c>
      <c r="EN664" s="39" t="str">
        <f t="shared" si="804"/>
        <v/>
      </c>
      <c r="EO664" s="39" t="str">
        <f t="shared" si="804"/>
        <v/>
      </c>
    </row>
    <row r="665" spans="75:145">
      <c r="BW665" s="39" t="str">
        <f t="shared" si="792"/>
        <v/>
      </c>
      <c r="BX665" s="39" t="str">
        <f t="shared" si="806"/>
        <v/>
      </c>
      <c r="BY665" s="39" t="str">
        <f t="shared" si="806"/>
        <v/>
      </c>
      <c r="BZ665" s="39" t="str">
        <f t="shared" si="806"/>
        <v/>
      </c>
      <c r="CA665" s="39" t="str">
        <f t="shared" si="806"/>
        <v/>
      </c>
      <c r="CB665" s="39" t="str">
        <f t="shared" si="806"/>
        <v/>
      </c>
      <c r="CC665" s="39" t="str">
        <f t="shared" si="806"/>
        <v/>
      </c>
      <c r="CD665" s="39" t="str">
        <f t="shared" si="806"/>
        <v/>
      </c>
      <c r="CE665" s="39" t="str">
        <f t="shared" si="805"/>
        <v/>
      </c>
      <c r="CF665" s="39" t="str">
        <f t="shared" si="805"/>
        <v/>
      </c>
      <c r="CG665" s="39" t="str">
        <f t="shared" si="805"/>
        <v/>
      </c>
      <c r="CH665" s="39" t="str">
        <f t="shared" si="805"/>
        <v/>
      </c>
      <c r="CI665" s="39" t="str">
        <f t="shared" si="805"/>
        <v/>
      </c>
      <c r="CJ665" s="39" t="str">
        <f t="shared" si="805"/>
        <v/>
      </c>
      <c r="CK665" s="39" t="str">
        <f t="shared" si="805"/>
        <v/>
      </c>
      <c r="CL665" s="39" t="str">
        <f t="shared" si="805"/>
        <v/>
      </c>
      <c r="CM665" s="39" t="str">
        <f t="shared" si="805"/>
        <v/>
      </c>
      <c r="CN665" s="39" t="str">
        <f t="shared" si="803"/>
        <v/>
      </c>
      <c r="CO665" s="39" t="str">
        <f t="shared" si="803"/>
        <v/>
      </c>
      <c r="CP665" s="39" t="str">
        <f t="shared" si="803"/>
        <v/>
      </c>
      <c r="CQ665" s="39" t="str">
        <f t="shared" si="802"/>
        <v/>
      </c>
      <c r="CR665" s="39" t="str">
        <f t="shared" si="802"/>
        <v/>
      </c>
      <c r="CS665" s="39" t="str">
        <f t="shared" si="802"/>
        <v/>
      </c>
      <c r="CT665" s="39" t="str">
        <f t="shared" si="802"/>
        <v/>
      </c>
      <c r="CU665" s="39" t="str">
        <f t="shared" si="802"/>
        <v/>
      </c>
      <c r="CV665" s="39" t="str">
        <f t="shared" si="800"/>
        <v/>
      </c>
      <c r="CW665" s="39" t="str">
        <f t="shared" si="800"/>
        <v/>
      </c>
      <c r="CX665" s="39" t="str">
        <f t="shared" si="800"/>
        <v/>
      </c>
      <c r="CY665" s="39" t="str">
        <f t="shared" si="800"/>
        <v/>
      </c>
      <c r="CZ665" s="39" t="str">
        <f t="shared" si="800"/>
        <v/>
      </c>
      <c r="DA665" s="39" t="str">
        <f t="shared" si="800"/>
        <v/>
      </c>
      <c r="DB665" s="39" t="str">
        <f t="shared" si="800"/>
        <v/>
      </c>
      <c r="DC665" s="39" t="str">
        <f t="shared" si="800"/>
        <v/>
      </c>
      <c r="DD665" s="39" t="str">
        <f t="shared" si="800"/>
        <v/>
      </c>
      <c r="DE665" s="39" t="str">
        <f t="shared" si="795"/>
        <v/>
      </c>
      <c r="DF665" s="39" t="str">
        <f t="shared" si="795"/>
        <v/>
      </c>
      <c r="DG665" s="39" t="str">
        <f t="shared" si="795"/>
        <v/>
      </c>
      <c r="DH665" s="39" t="str">
        <f t="shared" si="795"/>
        <v/>
      </c>
      <c r="DI665" s="39" t="str">
        <f t="shared" si="795"/>
        <v/>
      </c>
      <c r="DJ665" s="39" t="str">
        <f t="shared" si="795"/>
        <v/>
      </c>
      <c r="DK665" s="39" t="str">
        <f t="shared" si="795"/>
        <v/>
      </c>
      <c r="DL665" s="39" t="str">
        <f t="shared" si="795"/>
        <v/>
      </c>
      <c r="DM665" s="39" t="str">
        <f t="shared" si="795"/>
        <v/>
      </c>
      <c r="DN665" s="39" t="str">
        <f t="shared" si="795"/>
        <v/>
      </c>
      <c r="DO665" s="39" t="str">
        <f t="shared" si="795"/>
        <v/>
      </c>
      <c r="DP665" s="39" t="str">
        <f t="shared" si="795"/>
        <v/>
      </c>
      <c r="DQ665" s="39" t="str">
        <f t="shared" si="795"/>
        <v/>
      </c>
      <c r="DR665" s="39" t="str">
        <f t="shared" si="795"/>
        <v/>
      </c>
      <c r="DS665" s="39" t="str">
        <f t="shared" si="801"/>
        <v/>
      </c>
      <c r="DT665" s="39" t="str">
        <f t="shared" si="801"/>
        <v/>
      </c>
      <c r="DU665" s="39" t="str">
        <f t="shared" si="801"/>
        <v/>
      </c>
      <c r="DV665" s="39" t="str">
        <f t="shared" si="801"/>
        <v/>
      </c>
      <c r="DW665" s="39" t="str">
        <f t="shared" si="801"/>
        <v/>
      </c>
      <c r="DX665" s="39" t="str">
        <f t="shared" si="801"/>
        <v/>
      </c>
      <c r="DY665" s="39" t="str">
        <f t="shared" ref="DY665:EJ692" si="807">IF(BE665="","","|n|cffffcc00"&amp;DY$2&amp;"：|r"&amp;BE665&amp;DY$1)</f>
        <v/>
      </c>
      <c r="DZ665" s="39" t="str">
        <f t="shared" si="807"/>
        <v/>
      </c>
      <c r="EA665" s="39" t="str">
        <f t="shared" si="807"/>
        <v/>
      </c>
      <c r="EB665" s="39" t="str">
        <f t="shared" si="807"/>
        <v/>
      </c>
      <c r="EC665" s="39" t="str">
        <f t="shared" si="807"/>
        <v/>
      </c>
      <c r="ED665" s="39" t="str">
        <f t="shared" si="807"/>
        <v/>
      </c>
      <c r="EE665" s="39" t="str">
        <f t="shared" si="807"/>
        <v/>
      </c>
      <c r="EF665" s="39" t="str">
        <f t="shared" si="807"/>
        <v/>
      </c>
      <c r="EG665" s="39" t="str">
        <f t="shared" si="807"/>
        <v/>
      </c>
      <c r="EH665" s="39" t="str">
        <f t="shared" si="804"/>
        <v/>
      </c>
      <c r="EI665" s="39" t="str">
        <f t="shared" si="804"/>
        <v/>
      </c>
      <c r="EJ665" s="39" t="str">
        <f t="shared" si="804"/>
        <v/>
      </c>
      <c r="EK665" s="39" t="str">
        <f t="shared" si="804"/>
        <v/>
      </c>
      <c r="EL665" s="39" t="str">
        <f t="shared" si="804"/>
        <v/>
      </c>
      <c r="EM665" s="39" t="str">
        <f t="shared" si="804"/>
        <v/>
      </c>
      <c r="EN665" s="39" t="str">
        <f t="shared" si="804"/>
        <v/>
      </c>
      <c r="EO665" s="39" t="str">
        <f t="shared" si="804"/>
        <v/>
      </c>
    </row>
    <row r="666" spans="75:145">
      <c r="BW666" s="39" t="str">
        <f t="shared" si="792"/>
        <v/>
      </c>
      <c r="BX666" s="39" t="str">
        <f t="shared" si="806"/>
        <v/>
      </c>
      <c r="BY666" s="39" t="str">
        <f t="shared" si="806"/>
        <v/>
      </c>
      <c r="BZ666" s="39" t="str">
        <f t="shared" si="806"/>
        <v/>
      </c>
      <c r="CA666" s="39" t="str">
        <f t="shared" si="806"/>
        <v/>
      </c>
      <c r="CB666" s="39" t="str">
        <f t="shared" si="806"/>
        <v/>
      </c>
      <c r="CC666" s="39" t="str">
        <f t="shared" si="806"/>
        <v/>
      </c>
      <c r="CD666" s="39" t="str">
        <f t="shared" si="806"/>
        <v/>
      </c>
      <c r="CE666" s="39" t="str">
        <f t="shared" si="805"/>
        <v/>
      </c>
      <c r="CF666" s="39" t="str">
        <f t="shared" si="805"/>
        <v/>
      </c>
      <c r="CG666" s="39" t="str">
        <f t="shared" si="805"/>
        <v/>
      </c>
      <c r="CH666" s="39" t="str">
        <f t="shared" si="805"/>
        <v/>
      </c>
      <c r="CI666" s="39" t="str">
        <f t="shared" si="805"/>
        <v/>
      </c>
      <c r="CJ666" s="39" t="str">
        <f t="shared" si="805"/>
        <v/>
      </c>
      <c r="CK666" s="39" t="str">
        <f t="shared" si="805"/>
        <v/>
      </c>
      <c r="CL666" s="39" t="str">
        <f t="shared" si="805"/>
        <v/>
      </c>
      <c r="CM666" s="39" t="str">
        <f t="shared" si="805"/>
        <v/>
      </c>
      <c r="CN666" s="39" t="str">
        <f t="shared" si="803"/>
        <v/>
      </c>
      <c r="CO666" s="39" t="str">
        <f t="shared" si="803"/>
        <v/>
      </c>
      <c r="CP666" s="39" t="str">
        <f t="shared" si="803"/>
        <v/>
      </c>
      <c r="CQ666" s="39" t="str">
        <f t="shared" si="802"/>
        <v/>
      </c>
      <c r="CR666" s="39" t="str">
        <f t="shared" si="802"/>
        <v/>
      </c>
      <c r="CS666" s="39" t="str">
        <f t="shared" si="802"/>
        <v/>
      </c>
      <c r="CT666" s="39" t="str">
        <f t="shared" si="802"/>
        <v/>
      </c>
      <c r="CU666" s="39" t="str">
        <f t="shared" si="802"/>
        <v/>
      </c>
      <c r="CV666" s="39" t="str">
        <f t="shared" si="800"/>
        <v/>
      </c>
      <c r="CW666" s="39" t="str">
        <f t="shared" si="800"/>
        <v/>
      </c>
      <c r="CX666" s="39" t="str">
        <f t="shared" si="800"/>
        <v/>
      </c>
      <c r="CY666" s="39" t="str">
        <f t="shared" si="800"/>
        <v/>
      </c>
      <c r="CZ666" s="39" t="str">
        <f t="shared" si="800"/>
        <v/>
      </c>
      <c r="DA666" s="39" t="str">
        <f t="shared" si="800"/>
        <v/>
      </c>
      <c r="DB666" s="39" t="str">
        <f t="shared" si="800"/>
        <v/>
      </c>
      <c r="DC666" s="39" t="str">
        <f t="shared" si="800"/>
        <v/>
      </c>
      <c r="DD666" s="39" t="str">
        <f t="shared" si="800"/>
        <v/>
      </c>
      <c r="DE666" s="39" t="str">
        <f t="shared" si="795"/>
        <v/>
      </c>
      <c r="DF666" s="39" t="str">
        <f t="shared" si="795"/>
        <v/>
      </c>
      <c r="DG666" s="39" t="str">
        <f t="shared" si="795"/>
        <v/>
      </c>
      <c r="DH666" s="39" t="str">
        <f t="shared" si="795"/>
        <v/>
      </c>
      <c r="DI666" s="39" t="str">
        <f t="shared" si="795"/>
        <v/>
      </c>
      <c r="DJ666" s="39" t="str">
        <f t="shared" si="795"/>
        <v/>
      </c>
      <c r="DK666" s="39" t="str">
        <f t="shared" si="795"/>
        <v/>
      </c>
      <c r="DL666" s="39" t="str">
        <f t="shared" si="795"/>
        <v/>
      </c>
      <c r="DM666" s="39" t="str">
        <f t="shared" si="795"/>
        <v/>
      </c>
      <c r="DN666" s="39" t="str">
        <f t="shared" si="795"/>
        <v/>
      </c>
      <c r="DO666" s="39" t="str">
        <f t="shared" si="795"/>
        <v/>
      </c>
      <c r="DP666" s="39" t="str">
        <f t="shared" si="795"/>
        <v/>
      </c>
      <c r="DQ666" s="39" t="str">
        <f t="shared" si="795"/>
        <v/>
      </c>
      <c r="DR666" s="39" t="str">
        <f t="shared" si="795"/>
        <v/>
      </c>
      <c r="DS666" s="39" t="str">
        <f t="shared" si="795"/>
        <v/>
      </c>
      <c r="DT666" s="39" t="str">
        <f t="shared" si="795"/>
        <v/>
      </c>
      <c r="DU666" s="39" t="str">
        <f t="shared" ref="DU666:ED707" si="808">IF(BA666="","","|n|cffffcc00"&amp;DU$2&amp;"：|r"&amp;BA666&amp;DU$1)</f>
        <v/>
      </c>
      <c r="DV666" s="39" t="str">
        <f t="shared" si="808"/>
        <v/>
      </c>
      <c r="DW666" s="39" t="str">
        <f t="shared" si="808"/>
        <v/>
      </c>
      <c r="DX666" s="39" t="str">
        <f t="shared" si="808"/>
        <v/>
      </c>
      <c r="DY666" s="39" t="str">
        <f t="shared" si="807"/>
        <v/>
      </c>
      <c r="DZ666" s="39" t="str">
        <f t="shared" si="807"/>
        <v/>
      </c>
      <c r="EA666" s="39" t="str">
        <f t="shared" si="807"/>
        <v/>
      </c>
      <c r="EB666" s="39" t="str">
        <f t="shared" si="807"/>
        <v/>
      </c>
      <c r="EC666" s="39" t="str">
        <f t="shared" si="807"/>
        <v/>
      </c>
      <c r="ED666" s="39" t="str">
        <f t="shared" si="807"/>
        <v/>
      </c>
      <c r="EE666" s="39" t="str">
        <f t="shared" si="807"/>
        <v/>
      </c>
      <c r="EF666" s="39" t="str">
        <f t="shared" si="807"/>
        <v/>
      </c>
      <c r="EG666" s="39" t="str">
        <f t="shared" si="807"/>
        <v/>
      </c>
      <c r="EH666" s="39" t="str">
        <f t="shared" si="804"/>
        <v/>
      </c>
      <c r="EI666" s="39" t="str">
        <f t="shared" si="804"/>
        <v/>
      </c>
      <c r="EJ666" s="39" t="str">
        <f t="shared" si="804"/>
        <v/>
      </c>
      <c r="EK666" s="39" t="str">
        <f t="shared" si="804"/>
        <v/>
      </c>
      <c r="EL666" s="39" t="str">
        <f t="shared" si="804"/>
        <v/>
      </c>
      <c r="EM666" s="39" t="str">
        <f t="shared" si="804"/>
        <v/>
      </c>
      <c r="EN666" s="39" t="str">
        <f t="shared" si="804"/>
        <v/>
      </c>
      <c r="EO666" s="39" t="str">
        <f t="shared" si="804"/>
        <v/>
      </c>
    </row>
    <row r="667" spans="75:145">
      <c r="BW667" s="39" t="str">
        <f t="shared" si="792"/>
        <v/>
      </c>
      <c r="BX667" s="39" t="str">
        <f t="shared" si="806"/>
        <v/>
      </c>
      <c r="BY667" s="39" t="str">
        <f t="shared" si="806"/>
        <v/>
      </c>
      <c r="BZ667" s="39" t="str">
        <f t="shared" si="806"/>
        <v/>
      </c>
      <c r="CA667" s="39" t="str">
        <f t="shared" si="806"/>
        <v/>
      </c>
      <c r="CB667" s="39" t="str">
        <f t="shared" si="806"/>
        <v/>
      </c>
      <c r="CC667" s="39" t="str">
        <f t="shared" si="806"/>
        <v/>
      </c>
      <c r="CD667" s="39" t="str">
        <f t="shared" si="806"/>
        <v/>
      </c>
      <c r="CE667" s="39" t="str">
        <f t="shared" si="805"/>
        <v/>
      </c>
      <c r="CF667" s="39" t="str">
        <f t="shared" si="805"/>
        <v/>
      </c>
      <c r="CG667" s="39" t="str">
        <f t="shared" si="805"/>
        <v/>
      </c>
      <c r="CH667" s="39" t="str">
        <f t="shared" si="805"/>
        <v/>
      </c>
      <c r="CI667" s="39" t="str">
        <f t="shared" si="805"/>
        <v/>
      </c>
      <c r="CJ667" s="39" t="str">
        <f t="shared" si="805"/>
        <v/>
      </c>
      <c r="CK667" s="39" t="str">
        <f t="shared" si="805"/>
        <v/>
      </c>
      <c r="CL667" s="39" t="str">
        <f t="shared" si="805"/>
        <v/>
      </c>
      <c r="CM667" s="39" t="str">
        <f t="shared" si="805"/>
        <v/>
      </c>
      <c r="CN667" s="39" t="str">
        <f t="shared" si="803"/>
        <v/>
      </c>
      <c r="CO667" s="39" t="str">
        <f t="shared" si="803"/>
        <v/>
      </c>
      <c r="CP667" s="39" t="str">
        <f t="shared" si="803"/>
        <v/>
      </c>
      <c r="CQ667" s="39" t="str">
        <f t="shared" si="802"/>
        <v/>
      </c>
      <c r="CR667" s="39" t="str">
        <f t="shared" si="802"/>
        <v/>
      </c>
      <c r="CS667" s="39" t="str">
        <f t="shared" si="802"/>
        <v/>
      </c>
      <c r="CT667" s="39" t="str">
        <f t="shared" si="802"/>
        <v/>
      </c>
      <c r="CU667" s="39" t="str">
        <f t="shared" si="802"/>
        <v/>
      </c>
      <c r="CV667" s="39" t="str">
        <f t="shared" si="800"/>
        <v/>
      </c>
      <c r="CW667" s="39" t="str">
        <f t="shared" si="800"/>
        <v/>
      </c>
      <c r="CX667" s="39" t="str">
        <f t="shared" si="800"/>
        <v/>
      </c>
      <c r="CY667" s="39" t="str">
        <f t="shared" si="800"/>
        <v/>
      </c>
      <c r="CZ667" s="39" t="str">
        <f t="shared" si="800"/>
        <v/>
      </c>
      <c r="DA667" s="39" t="str">
        <f t="shared" si="800"/>
        <v/>
      </c>
      <c r="DB667" s="39" t="str">
        <f t="shared" si="800"/>
        <v/>
      </c>
      <c r="DC667" s="39" t="str">
        <f t="shared" si="800"/>
        <v/>
      </c>
      <c r="DD667" s="39" t="str">
        <f t="shared" si="800"/>
        <v/>
      </c>
      <c r="DE667" s="39" t="str">
        <f t="shared" si="795"/>
        <v/>
      </c>
      <c r="DF667" s="39" t="str">
        <f t="shared" si="795"/>
        <v/>
      </c>
      <c r="DG667" s="39" t="str">
        <f t="shared" si="795"/>
        <v/>
      </c>
      <c r="DH667" s="39" t="str">
        <f t="shared" si="795"/>
        <v/>
      </c>
      <c r="DI667" s="39" t="str">
        <f t="shared" si="795"/>
        <v/>
      </c>
      <c r="DJ667" s="39" t="str">
        <f t="shared" si="795"/>
        <v/>
      </c>
      <c r="DK667" s="39" t="str">
        <f t="shared" si="795"/>
        <v/>
      </c>
      <c r="DL667" s="39" t="str">
        <f t="shared" si="795"/>
        <v/>
      </c>
      <c r="DM667" s="39" t="str">
        <f t="shared" si="795"/>
        <v/>
      </c>
      <c r="DN667" s="39" t="str">
        <f t="shared" si="795"/>
        <v/>
      </c>
      <c r="DO667" s="39" t="str">
        <f t="shared" si="795"/>
        <v/>
      </c>
      <c r="DP667" s="39" t="str">
        <f t="shared" si="795"/>
        <v/>
      </c>
      <c r="DQ667" s="39" t="str">
        <f t="shared" si="795"/>
        <v/>
      </c>
      <c r="DR667" s="39" t="str">
        <f t="shared" si="795"/>
        <v/>
      </c>
      <c r="DS667" s="39" t="str">
        <f t="shared" si="795"/>
        <v/>
      </c>
      <c r="DT667" s="39" t="str">
        <f t="shared" si="795"/>
        <v/>
      </c>
      <c r="DU667" s="39" t="str">
        <f t="shared" si="808"/>
        <v/>
      </c>
      <c r="DV667" s="39" t="str">
        <f t="shared" si="808"/>
        <v/>
      </c>
      <c r="DW667" s="39" t="str">
        <f t="shared" si="808"/>
        <v/>
      </c>
      <c r="DX667" s="39" t="str">
        <f t="shared" si="808"/>
        <v/>
      </c>
      <c r="DY667" s="39" t="str">
        <f t="shared" si="807"/>
        <v/>
      </c>
      <c r="DZ667" s="39" t="str">
        <f t="shared" si="807"/>
        <v/>
      </c>
      <c r="EA667" s="39" t="str">
        <f t="shared" si="807"/>
        <v/>
      </c>
      <c r="EB667" s="39" t="str">
        <f t="shared" si="807"/>
        <v/>
      </c>
      <c r="EC667" s="39" t="str">
        <f t="shared" si="807"/>
        <v/>
      </c>
      <c r="ED667" s="39" t="str">
        <f t="shared" si="807"/>
        <v/>
      </c>
      <c r="EE667" s="39" t="str">
        <f t="shared" si="807"/>
        <v/>
      </c>
      <c r="EF667" s="39" t="str">
        <f t="shared" si="807"/>
        <v/>
      </c>
      <c r="EG667" s="39" t="str">
        <f t="shared" si="807"/>
        <v/>
      </c>
      <c r="EH667" s="39" t="str">
        <f t="shared" si="804"/>
        <v/>
      </c>
      <c r="EI667" s="39" t="str">
        <f t="shared" si="804"/>
        <v/>
      </c>
      <c r="EJ667" s="39" t="str">
        <f t="shared" si="804"/>
        <v/>
      </c>
      <c r="EK667" s="39" t="str">
        <f t="shared" si="804"/>
        <v/>
      </c>
      <c r="EL667" s="39" t="str">
        <f t="shared" si="804"/>
        <v/>
      </c>
      <c r="EM667" s="39" t="str">
        <f t="shared" si="804"/>
        <v/>
      </c>
      <c r="EN667" s="39" t="str">
        <f t="shared" si="804"/>
        <v/>
      </c>
      <c r="EO667" s="39" t="str">
        <f t="shared" si="804"/>
        <v/>
      </c>
    </row>
    <row r="668" spans="75:145">
      <c r="BW668" s="39" t="str">
        <f t="shared" si="792"/>
        <v/>
      </c>
      <c r="BX668" s="39" t="str">
        <f t="shared" si="806"/>
        <v/>
      </c>
      <c r="BY668" s="39" t="str">
        <f t="shared" si="806"/>
        <v/>
      </c>
      <c r="BZ668" s="39" t="str">
        <f t="shared" si="806"/>
        <v/>
      </c>
      <c r="CA668" s="39" t="str">
        <f t="shared" si="806"/>
        <v/>
      </c>
      <c r="CB668" s="39" t="str">
        <f t="shared" si="806"/>
        <v/>
      </c>
      <c r="CC668" s="39" t="str">
        <f t="shared" si="806"/>
        <v/>
      </c>
      <c r="CD668" s="39" t="str">
        <f t="shared" si="806"/>
        <v/>
      </c>
      <c r="CE668" s="39" t="str">
        <f t="shared" si="805"/>
        <v/>
      </c>
      <c r="CF668" s="39" t="str">
        <f t="shared" si="805"/>
        <v/>
      </c>
      <c r="CG668" s="39" t="str">
        <f t="shared" si="805"/>
        <v/>
      </c>
      <c r="CH668" s="39" t="str">
        <f t="shared" si="805"/>
        <v/>
      </c>
      <c r="CI668" s="39" t="str">
        <f t="shared" si="805"/>
        <v/>
      </c>
      <c r="CJ668" s="39" t="str">
        <f t="shared" si="805"/>
        <v/>
      </c>
      <c r="CK668" s="39" t="str">
        <f t="shared" si="805"/>
        <v/>
      </c>
      <c r="CL668" s="39" t="str">
        <f t="shared" si="805"/>
        <v/>
      </c>
      <c r="CM668" s="39" t="str">
        <f t="shared" si="805"/>
        <v/>
      </c>
      <c r="CN668" s="39" t="str">
        <f t="shared" si="803"/>
        <v/>
      </c>
      <c r="CO668" s="39" t="str">
        <f t="shared" si="803"/>
        <v/>
      </c>
      <c r="CP668" s="39" t="str">
        <f t="shared" si="803"/>
        <v/>
      </c>
      <c r="CQ668" s="39" t="str">
        <f t="shared" si="802"/>
        <v/>
      </c>
      <c r="CR668" s="39" t="str">
        <f t="shared" si="802"/>
        <v/>
      </c>
      <c r="CS668" s="39" t="str">
        <f t="shared" si="802"/>
        <v/>
      </c>
      <c r="CT668" s="39" t="str">
        <f t="shared" si="802"/>
        <v/>
      </c>
      <c r="CU668" s="39" t="str">
        <f t="shared" si="802"/>
        <v/>
      </c>
      <c r="CV668" s="39" t="str">
        <f t="shared" si="800"/>
        <v/>
      </c>
      <c r="CW668" s="39" t="str">
        <f t="shared" si="800"/>
        <v/>
      </c>
      <c r="CX668" s="39" t="str">
        <f t="shared" si="800"/>
        <v/>
      </c>
      <c r="CY668" s="39" t="str">
        <f t="shared" ref="CY668:DI691" si="809">IF(AE668="","","|n|cffffcc00"&amp;CY$2&amp;"：|r"&amp;AE668&amp;CY$1)</f>
        <v/>
      </c>
      <c r="CZ668" s="39" t="str">
        <f t="shared" si="809"/>
        <v/>
      </c>
      <c r="DA668" s="39" t="str">
        <f t="shared" si="809"/>
        <v/>
      </c>
      <c r="DB668" s="39" t="str">
        <f t="shared" si="809"/>
        <v/>
      </c>
      <c r="DC668" s="39" t="str">
        <f t="shared" si="809"/>
        <v/>
      </c>
      <c r="DD668" s="39" t="str">
        <f t="shared" si="809"/>
        <v/>
      </c>
      <c r="DE668" s="39" t="str">
        <f t="shared" si="795"/>
        <v/>
      </c>
      <c r="DF668" s="39" t="str">
        <f t="shared" si="795"/>
        <v/>
      </c>
      <c r="DG668" s="39" t="str">
        <f t="shared" si="795"/>
        <v/>
      </c>
      <c r="DH668" s="39" t="str">
        <f t="shared" si="795"/>
        <v/>
      </c>
      <c r="DI668" s="39" t="str">
        <f t="shared" si="795"/>
        <v/>
      </c>
      <c r="DJ668" s="39" t="str">
        <f t="shared" ref="DJ668:DT691" si="810">IF(AP668="","","|n|cffffcc00"&amp;DJ$2&amp;"：|r"&amp;AP668&amp;DJ$1)</f>
        <v/>
      </c>
      <c r="DK668" s="39" t="str">
        <f t="shared" si="810"/>
        <v/>
      </c>
      <c r="DL668" s="39" t="str">
        <f t="shared" si="810"/>
        <v/>
      </c>
      <c r="DM668" s="39" t="str">
        <f t="shared" si="810"/>
        <v/>
      </c>
      <c r="DN668" s="39" t="str">
        <f t="shared" si="810"/>
        <v/>
      </c>
      <c r="DO668" s="39" t="str">
        <f t="shared" si="810"/>
        <v/>
      </c>
      <c r="DP668" s="39" t="str">
        <f t="shared" si="810"/>
        <v/>
      </c>
      <c r="DQ668" s="39" t="str">
        <f t="shared" si="810"/>
        <v/>
      </c>
      <c r="DR668" s="39" t="str">
        <f t="shared" si="810"/>
        <v/>
      </c>
      <c r="DS668" s="39" t="str">
        <f t="shared" si="810"/>
        <v/>
      </c>
      <c r="DT668" s="39" t="str">
        <f t="shared" si="810"/>
        <v/>
      </c>
      <c r="DU668" s="39" t="str">
        <f t="shared" si="808"/>
        <v/>
      </c>
      <c r="DV668" s="39" t="str">
        <f t="shared" si="808"/>
        <v/>
      </c>
      <c r="DW668" s="39" t="str">
        <f t="shared" si="808"/>
        <v/>
      </c>
      <c r="DX668" s="39" t="str">
        <f t="shared" si="808"/>
        <v/>
      </c>
      <c r="DY668" s="39" t="str">
        <f t="shared" si="807"/>
        <v/>
      </c>
      <c r="DZ668" s="39" t="str">
        <f t="shared" si="807"/>
        <v/>
      </c>
      <c r="EA668" s="39" t="str">
        <f t="shared" si="807"/>
        <v/>
      </c>
      <c r="EB668" s="39" t="str">
        <f t="shared" si="807"/>
        <v/>
      </c>
      <c r="EC668" s="39" t="str">
        <f t="shared" si="807"/>
        <v/>
      </c>
      <c r="ED668" s="39" t="str">
        <f t="shared" si="807"/>
        <v/>
      </c>
      <c r="EE668" s="39" t="str">
        <f t="shared" si="807"/>
        <v/>
      </c>
      <c r="EF668" s="39" t="str">
        <f t="shared" si="807"/>
        <v/>
      </c>
      <c r="EG668" s="39" t="str">
        <f t="shared" si="807"/>
        <v/>
      </c>
      <c r="EH668" s="39" t="str">
        <f t="shared" si="804"/>
        <v/>
      </c>
      <c r="EI668" s="39" t="str">
        <f t="shared" si="804"/>
        <v/>
      </c>
      <c r="EJ668" s="39" t="str">
        <f t="shared" si="804"/>
        <v/>
      </c>
      <c r="EK668" s="39" t="str">
        <f t="shared" si="804"/>
        <v/>
      </c>
      <c r="EL668" s="39" t="str">
        <f t="shared" si="804"/>
        <v/>
      </c>
      <c r="EM668" s="39" t="str">
        <f t="shared" si="804"/>
        <v/>
      </c>
      <c r="EN668" s="39" t="str">
        <f t="shared" si="804"/>
        <v/>
      </c>
      <c r="EO668" s="39" t="str">
        <f t="shared" si="804"/>
        <v/>
      </c>
    </row>
    <row r="669" spans="75:145">
      <c r="BW669" s="39" t="str">
        <f t="shared" si="792"/>
        <v/>
      </c>
      <c r="BX669" s="39" t="str">
        <f t="shared" si="806"/>
        <v/>
      </c>
      <c r="BY669" s="39" t="str">
        <f t="shared" si="806"/>
        <v/>
      </c>
      <c r="BZ669" s="39" t="str">
        <f t="shared" si="806"/>
        <v/>
      </c>
      <c r="CA669" s="39" t="str">
        <f t="shared" si="806"/>
        <v/>
      </c>
      <c r="CB669" s="39" t="str">
        <f t="shared" si="806"/>
        <v/>
      </c>
      <c r="CC669" s="39" t="str">
        <f t="shared" si="806"/>
        <v/>
      </c>
      <c r="CD669" s="39" t="str">
        <f t="shared" si="806"/>
        <v/>
      </c>
      <c r="CE669" s="39" t="str">
        <f t="shared" si="805"/>
        <v/>
      </c>
      <c r="CF669" s="39" t="str">
        <f t="shared" si="805"/>
        <v/>
      </c>
      <c r="CG669" s="39" t="str">
        <f t="shared" si="805"/>
        <v/>
      </c>
      <c r="CH669" s="39" t="str">
        <f t="shared" si="805"/>
        <v/>
      </c>
      <c r="CI669" s="39" t="str">
        <f t="shared" si="805"/>
        <v/>
      </c>
      <c r="CJ669" s="39" t="str">
        <f t="shared" si="805"/>
        <v/>
      </c>
      <c r="CK669" s="39" t="str">
        <f t="shared" si="805"/>
        <v/>
      </c>
      <c r="CL669" s="39" t="str">
        <f t="shared" si="805"/>
        <v/>
      </c>
      <c r="CM669" s="39" t="str">
        <f t="shared" si="805"/>
        <v/>
      </c>
      <c r="CN669" s="39" t="str">
        <f t="shared" si="803"/>
        <v/>
      </c>
      <c r="CO669" s="39" t="str">
        <f t="shared" si="803"/>
        <v/>
      </c>
      <c r="CP669" s="39" t="str">
        <f t="shared" si="803"/>
        <v/>
      </c>
      <c r="CQ669" s="39" t="str">
        <f t="shared" si="802"/>
        <v/>
      </c>
      <c r="CR669" s="39" t="str">
        <f t="shared" si="802"/>
        <v/>
      </c>
      <c r="CS669" s="39" t="str">
        <f t="shared" si="802"/>
        <v/>
      </c>
      <c r="CT669" s="39" t="str">
        <f t="shared" si="802"/>
        <v/>
      </c>
      <c r="CU669" s="39" t="str">
        <f t="shared" si="802"/>
        <v/>
      </c>
      <c r="CV669" s="39" t="str">
        <f t="shared" si="802"/>
        <v/>
      </c>
      <c r="CW669" s="39" t="str">
        <f t="shared" si="802"/>
        <v/>
      </c>
      <c r="CX669" s="39" t="str">
        <f t="shared" si="802"/>
        <v/>
      </c>
      <c r="CY669" s="39" t="str">
        <f t="shared" si="809"/>
        <v/>
      </c>
      <c r="CZ669" s="39" t="str">
        <f t="shared" si="809"/>
        <v/>
      </c>
      <c r="DA669" s="39" t="str">
        <f t="shared" si="809"/>
        <v/>
      </c>
      <c r="DB669" s="39" t="str">
        <f t="shared" si="809"/>
        <v/>
      </c>
      <c r="DC669" s="39" t="str">
        <f t="shared" si="809"/>
        <v/>
      </c>
      <c r="DD669" s="39" t="str">
        <f t="shared" si="809"/>
        <v/>
      </c>
      <c r="DE669" s="39" t="str">
        <f t="shared" si="809"/>
        <v/>
      </c>
      <c r="DF669" s="39" t="str">
        <f t="shared" si="809"/>
        <v/>
      </c>
      <c r="DG669" s="39" t="str">
        <f t="shared" si="809"/>
        <v/>
      </c>
      <c r="DH669" s="39" t="str">
        <f t="shared" si="809"/>
        <v/>
      </c>
      <c r="DI669" s="39" t="str">
        <f t="shared" si="809"/>
        <v/>
      </c>
      <c r="DJ669" s="39" t="str">
        <f t="shared" si="810"/>
        <v/>
      </c>
      <c r="DK669" s="39" t="str">
        <f t="shared" si="810"/>
        <v/>
      </c>
      <c r="DL669" s="39" t="str">
        <f t="shared" si="810"/>
        <v/>
      </c>
      <c r="DM669" s="39" t="str">
        <f t="shared" si="810"/>
        <v/>
      </c>
      <c r="DN669" s="39" t="str">
        <f t="shared" si="810"/>
        <v/>
      </c>
      <c r="DO669" s="39" t="str">
        <f t="shared" si="810"/>
        <v/>
      </c>
      <c r="DP669" s="39" t="str">
        <f t="shared" si="810"/>
        <v/>
      </c>
      <c r="DQ669" s="39" t="str">
        <f t="shared" si="810"/>
        <v/>
      </c>
      <c r="DR669" s="39" t="str">
        <f t="shared" si="810"/>
        <v/>
      </c>
      <c r="DS669" s="39" t="str">
        <f t="shared" si="810"/>
        <v/>
      </c>
      <c r="DT669" s="39" t="str">
        <f t="shared" si="810"/>
        <v/>
      </c>
      <c r="DU669" s="39" t="str">
        <f t="shared" si="808"/>
        <v/>
      </c>
      <c r="DV669" s="39" t="str">
        <f t="shared" si="808"/>
        <v/>
      </c>
      <c r="DW669" s="39" t="str">
        <f t="shared" si="808"/>
        <v/>
      </c>
      <c r="DX669" s="39" t="str">
        <f t="shared" si="808"/>
        <v/>
      </c>
      <c r="DY669" s="39" t="str">
        <f t="shared" si="807"/>
        <v/>
      </c>
      <c r="DZ669" s="39" t="str">
        <f t="shared" si="807"/>
        <v/>
      </c>
      <c r="EA669" s="39" t="str">
        <f t="shared" si="807"/>
        <v/>
      </c>
      <c r="EB669" s="39" t="str">
        <f t="shared" si="807"/>
        <v/>
      </c>
      <c r="EC669" s="39" t="str">
        <f t="shared" si="807"/>
        <v/>
      </c>
      <c r="ED669" s="39" t="str">
        <f t="shared" si="807"/>
        <v/>
      </c>
      <c r="EE669" s="39" t="str">
        <f t="shared" si="807"/>
        <v/>
      </c>
      <c r="EF669" s="39" t="str">
        <f t="shared" si="807"/>
        <v/>
      </c>
      <c r="EG669" s="39" t="str">
        <f t="shared" si="807"/>
        <v/>
      </c>
      <c r="EH669" s="39" t="str">
        <f t="shared" si="804"/>
        <v/>
      </c>
      <c r="EI669" s="39" t="str">
        <f t="shared" si="804"/>
        <v/>
      </c>
      <c r="EJ669" s="39" t="str">
        <f t="shared" si="804"/>
        <v/>
      </c>
      <c r="EK669" s="39" t="str">
        <f t="shared" si="804"/>
        <v/>
      </c>
      <c r="EL669" s="39" t="str">
        <f t="shared" si="804"/>
        <v/>
      </c>
      <c r="EM669" s="39" t="str">
        <f t="shared" si="804"/>
        <v/>
      </c>
      <c r="EN669" s="39" t="str">
        <f t="shared" si="804"/>
        <v/>
      </c>
      <c r="EO669" s="39" t="str">
        <f t="shared" si="804"/>
        <v/>
      </c>
    </row>
    <row r="670" spans="75:145">
      <c r="BW670" s="39" t="str">
        <f t="shared" si="792"/>
        <v/>
      </c>
      <c r="BX670" s="39" t="str">
        <f t="shared" si="806"/>
        <v/>
      </c>
      <c r="BY670" s="39" t="str">
        <f t="shared" si="806"/>
        <v/>
      </c>
      <c r="BZ670" s="39" t="str">
        <f t="shared" si="806"/>
        <v/>
      </c>
      <c r="CA670" s="39" t="str">
        <f t="shared" si="806"/>
        <v/>
      </c>
      <c r="CB670" s="39" t="str">
        <f t="shared" si="806"/>
        <v/>
      </c>
      <c r="CC670" s="39" t="str">
        <f t="shared" si="806"/>
        <v/>
      </c>
      <c r="CD670" s="39" t="str">
        <f t="shared" si="806"/>
        <v/>
      </c>
      <c r="CE670" s="39" t="str">
        <f t="shared" si="805"/>
        <v/>
      </c>
      <c r="CF670" s="39" t="str">
        <f t="shared" si="805"/>
        <v/>
      </c>
      <c r="CG670" s="39" t="str">
        <f t="shared" si="805"/>
        <v/>
      </c>
      <c r="CH670" s="39" t="str">
        <f t="shared" si="805"/>
        <v/>
      </c>
      <c r="CI670" s="39" t="str">
        <f t="shared" si="805"/>
        <v/>
      </c>
      <c r="CJ670" s="39" t="str">
        <f t="shared" si="805"/>
        <v/>
      </c>
      <c r="CK670" s="39" t="str">
        <f t="shared" si="805"/>
        <v/>
      </c>
      <c r="CL670" s="39" t="str">
        <f t="shared" si="805"/>
        <v/>
      </c>
      <c r="CM670" s="39" t="str">
        <f t="shared" si="805"/>
        <v/>
      </c>
      <c r="CN670" s="39" t="str">
        <f t="shared" si="803"/>
        <v/>
      </c>
      <c r="CO670" s="39" t="str">
        <f t="shared" si="803"/>
        <v/>
      </c>
      <c r="CP670" s="39" t="str">
        <f t="shared" si="803"/>
        <v/>
      </c>
      <c r="CQ670" s="39" t="str">
        <f t="shared" si="802"/>
        <v/>
      </c>
      <c r="CR670" s="39" t="str">
        <f t="shared" si="802"/>
        <v/>
      </c>
      <c r="CS670" s="39" t="str">
        <f t="shared" si="802"/>
        <v/>
      </c>
      <c r="CT670" s="39" t="str">
        <f t="shared" si="802"/>
        <v/>
      </c>
      <c r="CU670" s="39" t="str">
        <f t="shared" si="802"/>
        <v/>
      </c>
      <c r="CV670" s="39" t="str">
        <f t="shared" si="802"/>
        <v/>
      </c>
      <c r="CW670" s="39" t="str">
        <f t="shared" si="802"/>
        <v/>
      </c>
      <c r="CX670" s="39" t="str">
        <f t="shared" si="802"/>
        <v/>
      </c>
      <c r="CY670" s="39" t="str">
        <f t="shared" si="809"/>
        <v/>
      </c>
      <c r="CZ670" s="39" t="str">
        <f t="shared" si="809"/>
        <v/>
      </c>
      <c r="DA670" s="39" t="str">
        <f t="shared" si="809"/>
        <v/>
      </c>
      <c r="DB670" s="39" t="str">
        <f t="shared" si="809"/>
        <v/>
      </c>
      <c r="DC670" s="39" t="str">
        <f t="shared" si="809"/>
        <v/>
      </c>
      <c r="DD670" s="39" t="str">
        <f t="shared" si="809"/>
        <v/>
      </c>
      <c r="DE670" s="39" t="str">
        <f t="shared" si="809"/>
        <v/>
      </c>
      <c r="DF670" s="39" t="str">
        <f t="shared" si="809"/>
        <v/>
      </c>
      <c r="DG670" s="39" t="str">
        <f t="shared" si="809"/>
        <v/>
      </c>
      <c r="DH670" s="39" t="str">
        <f t="shared" si="809"/>
        <v/>
      </c>
      <c r="DI670" s="39" t="str">
        <f t="shared" si="809"/>
        <v/>
      </c>
      <c r="DJ670" s="39" t="str">
        <f t="shared" si="810"/>
        <v/>
      </c>
      <c r="DK670" s="39" t="str">
        <f t="shared" si="810"/>
        <v/>
      </c>
      <c r="DL670" s="39" t="str">
        <f t="shared" si="810"/>
        <v/>
      </c>
      <c r="DM670" s="39" t="str">
        <f t="shared" si="810"/>
        <v/>
      </c>
      <c r="DN670" s="39" t="str">
        <f t="shared" si="810"/>
        <v/>
      </c>
      <c r="DO670" s="39" t="str">
        <f t="shared" si="810"/>
        <v/>
      </c>
      <c r="DP670" s="39" t="str">
        <f t="shared" si="810"/>
        <v/>
      </c>
      <c r="DQ670" s="39" t="str">
        <f t="shared" si="810"/>
        <v/>
      </c>
      <c r="DR670" s="39" t="str">
        <f t="shared" si="810"/>
        <v/>
      </c>
      <c r="DS670" s="39" t="str">
        <f t="shared" si="810"/>
        <v/>
      </c>
      <c r="DT670" s="39" t="str">
        <f t="shared" si="810"/>
        <v/>
      </c>
      <c r="DU670" s="39" t="str">
        <f t="shared" si="808"/>
        <v/>
      </c>
      <c r="DV670" s="39" t="str">
        <f t="shared" si="808"/>
        <v/>
      </c>
      <c r="DW670" s="39" t="str">
        <f t="shared" si="808"/>
        <v/>
      </c>
      <c r="DX670" s="39" t="str">
        <f t="shared" si="808"/>
        <v/>
      </c>
      <c r="DY670" s="39" t="str">
        <f t="shared" si="807"/>
        <v/>
      </c>
      <c r="DZ670" s="39" t="str">
        <f t="shared" si="807"/>
        <v/>
      </c>
      <c r="EA670" s="39" t="str">
        <f t="shared" si="807"/>
        <v/>
      </c>
      <c r="EB670" s="39" t="str">
        <f t="shared" si="807"/>
        <v/>
      </c>
      <c r="EC670" s="39" t="str">
        <f t="shared" si="807"/>
        <v/>
      </c>
      <c r="ED670" s="39" t="str">
        <f t="shared" si="807"/>
        <v/>
      </c>
      <c r="EE670" s="39" t="str">
        <f t="shared" si="807"/>
        <v/>
      </c>
      <c r="EF670" s="39" t="str">
        <f t="shared" si="807"/>
        <v/>
      </c>
      <c r="EG670" s="39" t="str">
        <f t="shared" si="807"/>
        <v/>
      </c>
      <c r="EH670" s="39" t="str">
        <f t="shared" si="804"/>
        <v/>
      </c>
      <c r="EI670" s="39" t="str">
        <f t="shared" si="804"/>
        <v/>
      </c>
      <c r="EJ670" s="39" t="str">
        <f t="shared" si="804"/>
        <v/>
      </c>
      <c r="EK670" s="39" t="str">
        <f t="shared" si="804"/>
        <v/>
      </c>
      <c r="EL670" s="39" t="str">
        <f t="shared" si="804"/>
        <v/>
      </c>
      <c r="EM670" s="39" t="str">
        <f t="shared" si="804"/>
        <v/>
      </c>
      <c r="EN670" s="39" t="str">
        <f t="shared" si="804"/>
        <v/>
      </c>
      <c r="EO670" s="39" t="str">
        <f t="shared" si="804"/>
        <v/>
      </c>
    </row>
    <row r="671" spans="75:145">
      <c r="BW671" s="39" t="str">
        <f t="shared" si="792"/>
        <v/>
      </c>
      <c r="BX671" s="39" t="str">
        <f t="shared" si="806"/>
        <v/>
      </c>
      <c r="BY671" s="39" t="str">
        <f t="shared" si="806"/>
        <v/>
      </c>
      <c r="BZ671" s="39" t="str">
        <f t="shared" si="806"/>
        <v/>
      </c>
      <c r="CA671" s="39" t="str">
        <f t="shared" si="806"/>
        <v/>
      </c>
      <c r="CB671" s="39" t="str">
        <f t="shared" si="806"/>
        <v/>
      </c>
      <c r="CC671" s="39" t="str">
        <f t="shared" si="806"/>
        <v/>
      </c>
      <c r="CD671" s="39" t="str">
        <f t="shared" si="806"/>
        <v/>
      </c>
      <c r="CE671" s="39" t="str">
        <f t="shared" si="805"/>
        <v/>
      </c>
      <c r="CF671" s="39" t="str">
        <f t="shared" si="805"/>
        <v/>
      </c>
      <c r="CG671" s="39" t="str">
        <f t="shared" si="805"/>
        <v/>
      </c>
      <c r="CH671" s="39" t="str">
        <f t="shared" si="805"/>
        <v/>
      </c>
      <c r="CI671" s="39" t="str">
        <f t="shared" si="805"/>
        <v/>
      </c>
      <c r="CJ671" s="39" t="str">
        <f t="shared" si="805"/>
        <v/>
      </c>
      <c r="CK671" s="39" t="str">
        <f t="shared" si="805"/>
        <v/>
      </c>
      <c r="CL671" s="39" t="str">
        <f t="shared" si="805"/>
        <v/>
      </c>
      <c r="CM671" s="39" t="str">
        <f t="shared" si="805"/>
        <v/>
      </c>
      <c r="CN671" s="39" t="str">
        <f t="shared" si="803"/>
        <v/>
      </c>
      <c r="CO671" s="39" t="str">
        <f t="shared" si="803"/>
        <v/>
      </c>
      <c r="CP671" s="39" t="str">
        <f t="shared" si="803"/>
        <v/>
      </c>
      <c r="CQ671" s="39" t="str">
        <f t="shared" si="802"/>
        <v/>
      </c>
      <c r="CR671" s="39" t="str">
        <f t="shared" si="802"/>
        <v/>
      </c>
      <c r="CS671" s="39" t="str">
        <f t="shared" si="802"/>
        <v/>
      </c>
      <c r="CT671" s="39" t="str">
        <f t="shared" si="802"/>
        <v/>
      </c>
      <c r="CU671" s="39" t="str">
        <f t="shared" si="802"/>
        <v/>
      </c>
      <c r="CV671" s="39" t="str">
        <f t="shared" si="802"/>
        <v/>
      </c>
      <c r="CW671" s="39" t="str">
        <f t="shared" si="802"/>
        <v/>
      </c>
      <c r="CX671" s="39" t="str">
        <f t="shared" si="802"/>
        <v/>
      </c>
      <c r="CY671" s="39" t="str">
        <f t="shared" si="809"/>
        <v/>
      </c>
      <c r="CZ671" s="39" t="str">
        <f t="shared" si="809"/>
        <v/>
      </c>
      <c r="DA671" s="39" t="str">
        <f t="shared" si="809"/>
        <v/>
      </c>
      <c r="DB671" s="39" t="str">
        <f t="shared" si="809"/>
        <v/>
      </c>
      <c r="DC671" s="39" t="str">
        <f t="shared" si="809"/>
        <v/>
      </c>
      <c r="DD671" s="39" t="str">
        <f t="shared" si="809"/>
        <v/>
      </c>
      <c r="DE671" s="39" t="str">
        <f t="shared" si="809"/>
        <v/>
      </c>
      <c r="DF671" s="39" t="str">
        <f t="shared" si="809"/>
        <v/>
      </c>
      <c r="DG671" s="39" t="str">
        <f t="shared" si="809"/>
        <v/>
      </c>
      <c r="DH671" s="39" t="str">
        <f t="shared" si="809"/>
        <v/>
      </c>
      <c r="DI671" s="39" t="str">
        <f t="shared" si="809"/>
        <v/>
      </c>
      <c r="DJ671" s="39" t="str">
        <f t="shared" si="810"/>
        <v/>
      </c>
      <c r="DK671" s="39" t="str">
        <f t="shared" si="810"/>
        <v/>
      </c>
      <c r="DL671" s="39" t="str">
        <f t="shared" si="810"/>
        <v/>
      </c>
      <c r="DM671" s="39" t="str">
        <f t="shared" si="810"/>
        <v/>
      </c>
      <c r="DN671" s="39" t="str">
        <f t="shared" si="810"/>
        <v/>
      </c>
      <c r="DO671" s="39" t="str">
        <f t="shared" si="810"/>
        <v/>
      </c>
      <c r="DP671" s="39" t="str">
        <f t="shared" si="810"/>
        <v/>
      </c>
      <c r="DQ671" s="39" t="str">
        <f t="shared" si="810"/>
        <v/>
      </c>
      <c r="DR671" s="39" t="str">
        <f t="shared" si="810"/>
        <v/>
      </c>
      <c r="DS671" s="39" t="str">
        <f t="shared" si="810"/>
        <v/>
      </c>
      <c r="DT671" s="39" t="str">
        <f t="shared" si="810"/>
        <v/>
      </c>
      <c r="DU671" s="39" t="str">
        <f t="shared" si="808"/>
        <v/>
      </c>
      <c r="DV671" s="39" t="str">
        <f t="shared" si="808"/>
        <v/>
      </c>
      <c r="DW671" s="39" t="str">
        <f t="shared" si="808"/>
        <v/>
      </c>
      <c r="DX671" s="39" t="str">
        <f t="shared" si="808"/>
        <v/>
      </c>
      <c r="DY671" s="39" t="str">
        <f t="shared" si="807"/>
        <v/>
      </c>
      <c r="DZ671" s="39" t="str">
        <f t="shared" si="807"/>
        <v/>
      </c>
      <c r="EA671" s="39" t="str">
        <f t="shared" si="807"/>
        <v/>
      </c>
      <c r="EB671" s="39" t="str">
        <f t="shared" si="807"/>
        <v/>
      </c>
      <c r="EC671" s="39" t="str">
        <f t="shared" si="807"/>
        <v/>
      </c>
      <c r="ED671" s="39" t="str">
        <f t="shared" si="807"/>
        <v/>
      </c>
      <c r="EE671" s="39" t="str">
        <f t="shared" si="807"/>
        <v/>
      </c>
      <c r="EF671" s="39" t="str">
        <f t="shared" si="807"/>
        <v/>
      </c>
      <c r="EG671" s="39" t="str">
        <f t="shared" si="807"/>
        <v/>
      </c>
      <c r="EH671" s="39" t="str">
        <f t="shared" si="804"/>
        <v/>
      </c>
      <c r="EI671" s="39" t="str">
        <f t="shared" si="804"/>
        <v/>
      </c>
      <c r="EJ671" s="39" t="str">
        <f t="shared" si="804"/>
        <v/>
      </c>
      <c r="EK671" s="39" t="str">
        <f t="shared" si="804"/>
        <v/>
      </c>
      <c r="EL671" s="39" t="str">
        <f t="shared" si="804"/>
        <v/>
      </c>
      <c r="EM671" s="39" t="str">
        <f t="shared" si="804"/>
        <v/>
      </c>
      <c r="EN671" s="39" t="str">
        <f t="shared" si="804"/>
        <v/>
      </c>
      <c r="EO671" s="39" t="str">
        <f t="shared" si="804"/>
        <v/>
      </c>
    </row>
    <row r="672" spans="75:145">
      <c r="BW672" s="39" t="str">
        <f t="shared" si="792"/>
        <v/>
      </c>
      <c r="BX672" s="39" t="str">
        <f t="shared" si="806"/>
        <v/>
      </c>
      <c r="BY672" s="39" t="str">
        <f t="shared" si="806"/>
        <v/>
      </c>
      <c r="BZ672" s="39" t="str">
        <f t="shared" si="806"/>
        <v/>
      </c>
      <c r="CA672" s="39" t="str">
        <f t="shared" si="806"/>
        <v/>
      </c>
      <c r="CB672" s="39" t="str">
        <f t="shared" si="806"/>
        <v/>
      </c>
      <c r="CC672" s="39" t="str">
        <f t="shared" si="806"/>
        <v/>
      </c>
      <c r="CD672" s="39" t="str">
        <f t="shared" si="806"/>
        <v/>
      </c>
      <c r="CE672" s="39" t="str">
        <f t="shared" si="805"/>
        <v/>
      </c>
      <c r="CF672" s="39" t="str">
        <f t="shared" si="805"/>
        <v/>
      </c>
      <c r="CG672" s="39" t="str">
        <f t="shared" si="805"/>
        <v/>
      </c>
      <c r="CH672" s="39" t="str">
        <f t="shared" si="805"/>
        <v/>
      </c>
      <c r="CI672" s="39" t="str">
        <f t="shared" si="805"/>
        <v/>
      </c>
      <c r="CJ672" s="39" t="str">
        <f t="shared" si="805"/>
        <v/>
      </c>
      <c r="CK672" s="39" t="str">
        <f t="shared" si="805"/>
        <v/>
      </c>
      <c r="CL672" s="39" t="str">
        <f t="shared" si="805"/>
        <v/>
      </c>
      <c r="CM672" s="39" t="str">
        <f t="shared" si="805"/>
        <v/>
      </c>
      <c r="CN672" s="39" t="str">
        <f t="shared" si="803"/>
        <v/>
      </c>
      <c r="CO672" s="39" t="str">
        <f t="shared" si="803"/>
        <v/>
      </c>
      <c r="CP672" s="39" t="str">
        <f t="shared" si="803"/>
        <v/>
      </c>
      <c r="CQ672" s="39" t="str">
        <f t="shared" si="802"/>
        <v/>
      </c>
      <c r="CR672" s="39" t="str">
        <f t="shared" si="802"/>
        <v/>
      </c>
      <c r="CS672" s="39" t="str">
        <f t="shared" si="802"/>
        <v/>
      </c>
      <c r="CT672" s="39" t="str">
        <f t="shared" si="802"/>
        <v/>
      </c>
      <c r="CU672" s="39" t="str">
        <f t="shared" si="802"/>
        <v/>
      </c>
      <c r="CV672" s="39" t="str">
        <f t="shared" si="802"/>
        <v/>
      </c>
      <c r="CW672" s="39" t="str">
        <f t="shared" si="802"/>
        <v/>
      </c>
      <c r="CX672" s="39" t="str">
        <f t="shared" si="802"/>
        <v/>
      </c>
      <c r="CY672" s="39" t="str">
        <f t="shared" si="809"/>
        <v/>
      </c>
      <c r="CZ672" s="39" t="str">
        <f t="shared" si="809"/>
        <v/>
      </c>
      <c r="DA672" s="39" t="str">
        <f t="shared" si="809"/>
        <v/>
      </c>
      <c r="DB672" s="39" t="str">
        <f t="shared" si="809"/>
        <v/>
      </c>
      <c r="DC672" s="39" t="str">
        <f t="shared" si="809"/>
        <v/>
      </c>
      <c r="DD672" s="39" t="str">
        <f t="shared" si="809"/>
        <v/>
      </c>
      <c r="DE672" s="39" t="str">
        <f t="shared" si="809"/>
        <v/>
      </c>
      <c r="DF672" s="39" t="str">
        <f t="shared" si="809"/>
        <v/>
      </c>
      <c r="DG672" s="39" t="str">
        <f t="shared" si="809"/>
        <v/>
      </c>
      <c r="DH672" s="39" t="str">
        <f t="shared" si="809"/>
        <v/>
      </c>
      <c r="DI672" s="39" t="str">
        <f t="shared" si="809"/>
        <v/>
      </c>
      <c r="DJ672" s="39" t="str">
        <f t="shared" si="810"/>
        <v/>
      </c>
      <c r="DK672" s="39" t="str">
        <f t="shared" si="810"/>
        <v/>
      </c>
      <c r="DL672" s="39" t="str">
        <f t="shared" si="810"/>
        <v/>
      </c>
      <c r="DM672" s="39" t="str">
        <f t="shared" si="810"/>
        <v/>
      </c>
      <c r="DN672" s="39" t="str">
        <f t="shared" si="810"/>
        <v/>
      </c>
      <c r="DO672" s="39" t="str">
        <f t="shared" si="810"/>
        <v/>
      </c>
      <c r="DP672" s="39" t="str">
        <f t="shared" si="810"/>
        <v/>
      </c>
      <c r="DQ672" s="39" t="str">
        <f t="shared" si="810"/>
        <v/>
      </c>
      <c r="DR672" s="39" t="str">
        <f t="shared" si="810"/>
        <v/>
      </c>
      <c r="DS672" s="39" t="str">
        <f t="shared" si="810"/>
        <v/>
      </c>
      <c r="DT672" s="39" t="str">
        <f t="shared" si="810"/>
        <v/>
      </c>
      <c r="DU672" s="39" t="str">
        <f t="shared" si="808"/>
        <v/>
      </c>
      <c r="DV672" s="39" t="str">
        <f t="shared" si="808"/>
        <v/>
      </c>
      <c r="DW672" s="39" t="str">
        <f t="shared" si="808"/>
        <v/>
      </c>
      <c r="DX672" s="39" t="str">
        <f t="shared" si="808"/>
        <v/>
      </c>
      <c r="DY672" s="39" t="str">
        <f t="shared" si="807"/>
        <v/>
      </c>
      <c r="DZ672" s="39" t="str">
        <f t="shared" si="807"/>
        <v/>
      </c>
      <c r="EA672" s="39" t="str">
        <f t="shared" si="807"/>
        <v/>
      </c>
      <c r="EB672" s="39" t="str">
        <f t="shared" si="807"/>
        <v/>
      </c>
      <c r="EC672" s="39" t="str">
        <f t="shared" si="807"/>
        <v/>
      </c>
      <c r="ED672" s="39" t="str">
        <f t="shared" si="807"/>
        <v/>
      </c>
      <c r="EE672" s="39" t="str">
        <f t="shared" si="807"/>
        <v/>
      </c>
      <c r="EF672" s="39" t="str">
        <f t="shared" si="807"/>
        <v/>
      </c>
      <c r="EG672" s="39" t="str">
        <f t="shared" si="807"/>
        <v/>
      </c>
      <c r="EH672" s="39" t="str">
        <f t="shared" si="804"/>
        <v/>
      </c>
      <c r="EI672" s="39" t="str">
        <f t="shared" si="804"/>
        <v/>
      </c>
      <c r="EJ672" s="39" t="str">
        <f t="shared" si="804"/>
        <v/>
      </c>
      <c r="EK672" s="39" t="str">
        <f t="shared" si="804"/>
        <v/>
      </c>
      <c r="EL672" s="39" t="str">
        <f t="shared" si="804"/>
        <v/>
      </c>
      <c r="EM672" s="39" t="str">
        <f t="shared" si="804"/>
        <v/>
      </c>
      <c r="EN672" s="39" t="str">
        <f t="shared" si="804"/>
        <v/>
      </c>
      <c r="EO672" s="39" t="str">
        <f t="shared" si="804"/>
        <v/>
      </c>
    </row>
    <row r="673" spans="75:145">
      <c r="BW673" s="39" t="str">
        <f t="shared" si="792"/>
        <v/>
      </c>
      <c r="BX673" s="39" t="str">
        <f t="shared" si="806"/>
        <v/>
      </c>
      <c r="BY673" s="39" t="str">
        <f t="shared" si="806"/>
        <v/>
      </c>
      <c r="BZ673" s="39" t="str">
        <f t="shared" si="806"/>
        <v/>
      </c>
      <c r="CA673" s="39" t="str">
        <f t="shared" si="806"/>
        <v/>
      </c>
      <c r="CB673" s="39" t="str">
        <f t="shared" si="806"/>
        <v/>
      </c>
      <c r="CC673" s="39" t="str">
        <f t="shared" si="806"/>
        <v/>
      </c>
      <c r="CD673" s="39" t="str">
        <f t="shared" si="806"/>
        <v/>
      </c>
      <c r="CE673" s="39" t="str">
        <f t="shared" si="805"/>
        <v/>
      </c>
      <c r="CF673" s="39" t="str">
        <f t="shared" si="805"/>
        <v/>
      </c>
      <c r="CG673" s="39" t="str">
        <f t="shared" si="805"/>
        <v/>
      </c>
      <c r="CH673" s="39" t="str">
        <f t="shared" si="805"/>
        <v/>
      </c>
      <c r="CI673" s="39" t="str">
        <f t="shared" si="805"/>
        <v/>
      </c>
      <c r="CJ673" s="39" t="str">
        <f t="shared" si="805"/>
        <v/>
      </c>
      <c r="CK673" s="39" t="str">
        <f t="shared" si="805"/>
        <v/>
      </c>
      <c r="CL673" s="39" t="str">
        <f t="shared" si="805"/>
        <v/>
      </c>
      <c r="CM673" s="39" t="str">
        <f t="shared" si="805"/>
        <v/>
      </c>
      <c r="CN673" s="39" t="str">
        <f t="shared" si="803"/>
        <v/>
      </c>
      <c r="CO673" s="39" t="str">
        <f t="shared" si="803"/>
        <v/>
      </c>
      <c r="CP673" s="39" t="str">
        <f t="shared" si="803"/>
        <v/>
      </c>
      <c r="CQ673" s="39" t="str">
        <f t="shared" si="802"/>
        <v/>
      </c>
      <c r="CR673" s="39" t="str">
        <f t="shared" si="802"/>
        <v/>
      </c>
      <c r="CS673" s="39" t="str">
        <f t="shared" si="802"/>
        <v/>
      </c>
      <c r="CT673" s="39" t="str">
        <f t="shared" si="802"/>
        <v/>
      </c>
      <c r="CU673" s="39" t="str">
        <f t="shared" si="802"/>
        <v/>
      </c>
      <c r="CV673" s="39" t="str">
        <f t="shared" si="802"/>
        <v/>
      </c>
      <c r="CW673" s="39" t="str">
        <f t="shared" si="802"/>
        <v/>
      </c>
      <c r="CX673" s="39" t="str">
        <f t="shared" si="802"/>
        <v/>
      </c>
      <c r="CY673" s="39" t="str">
        <f t="shared" si="809"/>
        <v/>
      </c>
      <c r="CZ673" s="39" t="str">
        <f t="shared" si="809"/>
        <v/>
      </c>
      <c r="DA673" s="39" t="str">
        <f t="shared" si="809"/>
        <v/>
      </c>
      <c r="DB673" s="39" t="str">
        <f t="shared" si="809"/>
        <v/>
      </c>
      <c r="DC673" s="39" t="str">
        <f t="shared" si="809"/>
        <v/>
      </c>
      <c r="DD673" s="39" t="str">
        <f t="shared" si="809"/>
        <v/>
      </c>
      <c r="DE673" s="39" t="str">
        <f t="shared" si="809"/>
        <v/>
      </c>
      <c r="DF673" s="39" t="str">
        <f t="shared" si="809"/>
        <v/>
      </c>
      <c r="DG673" s="39" t="str">
        <f t="shared" si="809"/>
        <v/>
      </c>
      <c r="DH673" s="39" t="str">
        <f t="shared" si="809"/>
        <v/>
      </c>
      <c r="DI673" s="39" t="str">
        <f t="shared" si="809"/>
        <v/>
      </c>
      <c r="DJ673" s="39" t="str">
        <f t="shared" si="810"/>
        <v/>
      </c>
      <c r="DK673" s="39" t="str">
        <f t="shared" si="810"/>
        <v/>
      </c>
      <c r="DL673" s="39" t="str">
        <f t="shared" si="810"/>
        <v/>
      </c>
      <c r="DM673" s="39" t="str">
        <f t="shared" si="810"/>
        <v/>
      </c>
      <c r="DN673" s="39" t="str">
        <f t="shared" si="810"/>
        <v/>
      </c>
      <c r="DO673" s="39" t="str">
        <f t="shared" si="810"/>
        <v/>
      </c>
      <c r="DP673" s="39" t="str">
        <f t="shared" si="810"/>
        <v/>
      </c>
      <c r="DQ673" s="39" t="str">
        <f t="shared" si="810"/>
        <v/>
      </c>
      <c r="DR673" s="39" t="str">
        <f t="shared" si="810"/>
        <v/>
      </c>
      <c r="DS673" s="39" t="str">
        <f t="shared" si="810"/>
        <v/>
      </c>
      <c r="DT673" s="39" t="str">
        <f t="shared" si="810"/>
        <v/>
      </c>
      <c r="DU673" s="39" t="str">
        <f t="shared" si="808"/>
        <v/>
      </c>
      <c r="DV673" s="39" t="str">
        <f t="shared" si="808"/>
        <v/>
      </c>
      <c r="DW673" s="39" t="str">
        <f t="shared" si="808"/>
        <v/>
      </c>
      <c r="DX673" s="39" t="str">
        <f t="shared" si="808"/>
        <v/>
      </c>
      <c r="DY673" s="39" t="str">
        <f t="shared" si="807"/>
        <v/>
      </c>
      <c r="DZ673" s="39" t="str">
        <f t="shared" si="807"/>
        <v/>
      </c>
      <c r="EA673" s="39" t="str">
        <f t="shared" si="807"/>
        <v/>
      </c>
      <c r="EB673" s="39" t="str">
        <f t="shared" si="807"/>
        <v/>
      </c>
      <c r="EC673" s="39" t="str">
        <f t="shared" si="807"/>
        <v/>
      </c>
      <c r="ED673" s="39" t="str">
        <f t="shared" si="807"/>
        <v/>
      </c>
      <c r="EE673" s="39" t="str">
        <f t="shared" si="807"/>
        <v/>
      </c>
      <c r="EF673" s="39" t="str">
        <f t="shared" si="807"/>
        <v/>
      </c>
      <c r="EG673" s="39" t="str">
        <f t="shared" si="807"/>
        <v/>
      </c>
      <c r="EH673" s="39" t="str">
        <f t="shared" si="804"/>
        <v/>
      </c>
      <c r="EI673" s="39" t="str">
        <f t="shared" si="804"/>
        <v/>
      </c>
      <c r="EJ673" s="39" t="str">
        <f t="shared" si="804"/>
        <v/>
      </c>
      <c r="EK673" s="39" t="str">
        <f t="shared" si="804"/>
        <v/>
      </c>
      <c r="EL673" s="39" t="str">
        <f t="shared" si="804"/>
        <v/>
      </c>
      <c r="EM673" s="39" t="str">
        <f t="shared" si="804"/>
        <v/>
      </c>
      <c r="EN673" s="39" t="str">
        <f t="shared" si="804"/>
        <v/>
      </c>
      <c r="EO673" s="39" t="str">
        <f t="shared" si="804"/>
        <v/>
      </c>
    </row>
    <row r="674" spans="75:145">
      <c r="BW674" s="39" t="str">
        <f t="shared" si="792"/>
        <v/>
      </c>
      <c r="BX674" s="39" t="str">
        <f t="shared" si="806"/>
        <v/>
      </c>
      <c r="BY674" s="39" t="str">
        <f t="shared" si="806"/>
        <v/>
      </c>
      <c r="BZ674" s="39" t="str">
        <f t="shared" si="806"/>
        <v/>
      </c>
      <c r="CA674" s="39" t="str">
        <f t="shared" si="806"/>
        <v/>
      </c>
      <c r="CB674" s="39" t="str">
        <f t="shared" si="806"/>
        <v/>
      </c>
      <c r="CC674" s="39" t="str">
        <f t="shared" si="806"/>
        <v/>
      </c>
      <c r="CD674" s="39" t="str">
        <f t="shared" si="806"/>
        <v/>
      </c>
      <c r="CE674" s="39" t="str">
        <f t="shared" si="805"/>
        <v/>
      </c>
      <c r="CF674" s="39" t="str">
        <f t="shared" si="805"/>
        <v/>
      </c>
      <c r="CG674" s="39" t="str">
        <f t="shared" si="805"/>
        <v/>
      </c>
      <c r="CH674" s="39" t="str">
        <f t="shared" si="805"/>
        <v/>
      </c>
      <c r="CI674" s="39" t="str">
        <f t="shared" si="805"/>
        <v/>
      </c>
      <c r="CJ674" s="39" t="str">
        <f t="shared" si="805"/>
        <v/>
      </c>
      <c r="CK674" s="39" t="str">
        <f t="shared" si="805"/>
        <v/>
      </c>
      <c r="CL674" s="39" t="str">
        <f t="shared" si="805"/>
        <v/>
      </c>
      <c r="CM674" s="39" t="str">
        <f t="shared" si="805"/>
        <v/>
      </c>
      <c r="CN674" s="39" t="str">
        <f t="shared" si="803"/>
        <v/>
      </c>
      <c r="CO674" s="39" t="str">
        <f t="shared" si="803"/>
        <v/>
      </c>
      <c r="CP674" s="39" t="str">
        <f t="shared" si="803"/>
        <v/>
      </c>
      <c r="CQ674" s="39" t="str">
        <f t="shared" si="802"/>
        <v/>
      </c>
      <c r="CR674" s="39" t="str">
        <f t="shared" si="802"/>
        <v/>
      </c>
      <c r="CS674" s="39" t="str">
        <f t="shared" si="802"/>
        <v/>
      </c>
      <c r="CT674" s="39" t="str">
        <f t="shared" si="802"/>
        <v/>
      </c>
      <c r="CU674" s="39" t="str">
        <f t="shared" si="802"/>
        <v/>
      </c>
      <c r="CV674" s="39" t="str">
        <f t="shared" si="802"/>
        <v/>
      </c>
      <c r="CW674" s="39" t="str">
        <f t="shared" si="802"/>
        <v/>
      </c>
      <c r="CX674" s="39" t="str">
        <f t="shared" si="802"/>
        <v/>
      </c>
      <c r="CY674" s="39" t="str">
        <f t="shared" si="809"/>
        <v/>
      </c>
      <c r="CZ674" s="39" t="str">
        <f t="shared" si="809"/>
        <v/>
      </c>
      <c r="DA674" s="39" t="str">
        <f t="shared" si="809"/>
        <v/>
      </c>
      <c r="DB674" s="39" t="str">
        <f t="shared" si="809"/>
        <v/>
      </c>
      <c r="DC674" s="39" t="str">
        <f t="shared" si="809"/>
        <v/>
      </c>
      <c r="DD674" s="39" t="str">
        <f t="shared" si="809"/>
        <v/>
      </c>
      <c r="DE674" s="39" t="str">
        <f t="shared" si="809"/>
        <v/>
      </c>
      <c r="DF674" s="39" t="str">
        <f t="shared" si="809"/>
        <v/>
      </c>
      <c r="DG674" s="39" t="str">
        <f t="shared" si="809"/>
        <v/>
      </c>
      <c r="DH674" s="39" t="str">
        <f t="shared" si="809"/>
        <v/>
      </c>
      <c r="DI674" s="39" t="str">
        <f t="shared" si="809"/>
        <v/>
      </c>
      <c r="DJ674" s="39" t="str">
        <f t="shared" si="810"/>
        <v/>
      </c>
      <c r="DK674" s="39" t="str">
        <f t="shared" si="810"/>
        <v/>
      </c>
      <c r="DL674" s="39" t="str">
        <f t="shared" si="810"/>
        <v/>
      </c>
      <c r="DM674" s="39" t="str">
        <f t="shared" si="810"/>
        <v/>
      </c>
      <c r="DN674" s="39" t="str">
        <f t="shared" si="810"/>
        <v/>
      </c>
      <c r="DO674" s="39" t="str">
        <f t="shared" si="810"/>
        <v/>
      </c>
      <c r="DP674" s="39" t="str">
        <f t="shared" si="810"/>
        <v/>
      </c>
      <c r="DQ674" s="39" t="str">
        <f t="shared" si="810"/>
        <v/>
      </c>
      <c r="DR674" s="39" t="str">
        <f t="shared" si="810"/>
        <v/>
      </c>
      <c r="DS674" s="39" t="str">
        <f t="shared" si="810"/>
        <v/>
      </c>
      <c r="DT674" s="39" t="str">
        <f t="shared" si="810"/>
        <v/>
      </c>
      <c r="DU674" s="39" t="str">
        <f t="shared" si="808"/>
        <v/>
      </c>
      <c r="DV674" s="39" t="str">
        <f t="shared" si="808"/>
        <v/>
      </c>
      <c r="DW674" s="39" t="str">
        <f t="shared" si="808"/>
        <v/>
      </c>
      <c r="DX674" s="39" t="str">
        <f t="shared" si="808"/>
        <v/>
      </c>
      <c r="DY674" s="39" t="str">
        <f t="shared" si="807"/>
        <v/>
      </c>
      <c r="DZ674" s="39" t="str">
        <f t="shared" si="807"/>
        <v/>
      </c>
      <c r="EA674" s="39" t="str">
        <f t="shared" si="807"/>
        <v/>
      </c>
      <c r="EB674" s="39" t="str">
        <f t="shared" si="807"/>
        <v/>
      </c>
      <c r="EC674" s="39" t="str">
        <f t="shared" si="807"/>
        <v/>
      </c>
      <c r="ED674" s="39" t="str">
        <f t="shared" si="807"/>
        <v/>
      </c>
      <c r="EE674" s="39" t="str">
        <f t="shared" si="807"/>
        <v/>
      </c>
      <c r="EF674" s="39" t="str">
        <f t="shared" si="807"/>
        <v/>
      </c>
      <c r="EG674" s="39" t="str">
        <f t="shared" si="807"/>
        <v/>
      </c>
      <c r="EH674" s="39" t="str">
        <f t="shared" si="804"/>
        <v/>
      </c>
      <c r="EI674" s="39" t="str">
        <f t="shared" si="804"/>
        <v/>
      </c>
      <c r="EJ674" s="39" t="str">
        <f t="shared" si="804"/>
        <v/>
      </c>
      <c r="EK674" s="39" t="str">
        <f t="shared" si="804"/>
        <v/>
      </c>
      <c r="EL674" s="39" t="str">
        <f t="shared" si="804"/>
        <v/>
      </c>
      <c r="EM674" s="39" t="str">
        <f t="shared" si="804"/>
        <v/>
      </c>
      <c r="EN674" s="39" t="str">
        <f t="shared" si="804"/>
        <v/>
      </c>
      <c r="EO674" s="39" t="str">
        <f t="shared" si="804"/>
        <v/>
      </c>
    </row>
    <row r="675" spans="75:145">
      <c r="BW675" s="39" t="str">
        <f t="shared" si="792"/>
        <v/>
      </c>
      <c r="BX675" s="39" t="str">
        <f t="shared" si="806"/>
        <v/>
      </c>
      <c r="BY675" s="39" t="str">
        <f t="shared" si="806"/>
        <v/>
      </c>
      <c r="BZ675" s="39" t="str">
        <f t="shared" si="806"/>
        <v/>
      </c>
      <c r="CA675" s="39" t="str">
        <f t="shared" si="806"/>
        <v/>
      </c>
      <c r="CB675" s="39" t="str">
        <f t="shared" si="806"/>
        <v/>
      </c>
      <c r="CC675" s="39" t="str">
        <f t="shared" si="806"/>
        <v/>
      </c>
      <c r="CD675" s="39" t="str">
        <f t="shared" si="806"/>
        <v/>
      </c>
      <c r="CE675" s="39" t="str">
        <f t="shared" si="805"/>
        <v/>
      </c>
      <c r="CF675" s="39" t="str">
        <f t="shared" si="805"/>
        <v/>
      </c>
      <c r="CG675" s="39" t="str">
        <f t="shared" si="805"/>
        <v/>
      </c>
      <c r="CH675" s="39" t="str">
        <f t="shared" si="805"/>
        <v/>
      </c>
      <c r="CI675" s="39" t="str">
        <f t="shared" si="805"/>
        <v/>
      </c>
      <c r="CJ675" s="39" t="str">
        <f t="shared" si="805"/>
        <v/>
      </c>
      <c r="CK675" s="39" t="str">
        <f t="shared" si="805"/>
        <v/>
      </c>
      <c r="CL675" s="39" t="str">
        <f t="shared" si="805"/>
        <v/>
      </c>
      <c r="CM675" s="39" t="str">
        <f t="shared" si="805"/>
        <v/>
      </c>
      <c r="CN675" s="39" t="str">
        <f t="shared" si="803"/>
        <v/>
      </c>
      <c r="CO675" s="39" t="str">
        <f t="shared" si="803"/>
        <v/>
      </c>
      <c r="CP675" s="39" t="str">
        <f t="shared" si="803"/>
        <v/>
      </c>
      <c r="CQ675" s="39" t="str">
        <f t="shared" si="802"/>
        <v/>
      </c>
      <c r="CR675" s="39" t="str">
        <f t="shared" si="802"/>
        <v/>
      </c>
      <c r="CS675" s="39" t="str">
        <f t="shared" si="802"/>
        <v/>
      </c>
      <c r="CT675" s="39" t="str">
        <f t="shared" si="802"/>
        <v/>
      </c>
      <c r="CU675" s="39" t="str">
        <f t="shared" si="802"/>
        <v/>
      </c>
      <c r="CV675" s="39" t="str">
        <f t="shared" si="802"/>
        <v/>
      </c>
      <c r="CW675" s="39" t="str">
        <f t="shared" si="802"/>
        <v/>
      </c>
      <c r="CX675" s="39" t="str">
        <f t="shared" si="802"/>
        <v/>
      </c>
      <c r="CY675" s="39" t="str">
        <f t="shared" si="809"/>
        <v/>
      </c>
      <c r="CZ675" s="39" t="str">
        <f t="shared" si="809"/>
        <v/>
      </c>
      <c r="DA675" s="39" t="str">
        <f t="shared" si="809"/>
        <v/>
      </c>
      <c r="DB675" s="39" t="str">
        <f t="shared" si="809"/>
        <v/>
      </c>
      <c r="DC675" s="39" t="str">
        <f t="shared" si="809"/>
        <v/>
      </c>
      <c r="DD675" s="39" t="str">
        <f t="shared" si="809"/>
        <v/>
      </c>
      <c r="DE675" s="39" t="str">
        <f t="shared" si="809"/>
        <v/>
      </c>
      <c r="DF675" s="39" t="str">
        <f t="shared" si="809"/>
        <v/>
      </c>
      <c r="DG675" s="39" t="str">
        <f t="shared" si="809"/>
        <v/>
      </c>
      <c r="DH675" s="39" t="str">
        <f t="shared" si="809"/>
        <v/>
      </c>
      <c r="DI675" s="39" t="str">
        <f t="shared" si="809"/>
        <v/>
      </c>
      <c r="DJ675" s="39" t="str">
        <f t="shared" si="810"/>
        <v/>
      </c>
      <c r="DK675" s="39" t="str">
        <f t="shared" si="810"/>
        <v/>
      </c>
      <c r="DL675" s="39" t="str">
        <f t="shared" si="810"/>
        <v/>
      </c>
      <c r="DM675" s="39" t="str">
        <f t="shared" si="810"/>
        <v/>
      </c>
      <c r="DN675" s="39" t="str">
        <f t="shared" si="810"/>
        <v/>
      </c>
      <c r="DO675" s="39" t="str">
        <f t="shared" si="810"/>
        <v/>
      </c>
      <c r="DP675" s="39" t="str">
        <f t="shared" si="810"/>
        <v/>
      </c>
      <c r="DQ675" s="39" t="str">
        <f t="shared" si="810"/>
        <v/>
      </c>
      <c r="DR675" s="39" t="str">
        <f t="shared" si="810"/>
        <v/>
      </c>
      <c r="DS675" s="39" t="str">
        <f t="shared" si="810"/>
        <v/>
      </c>
      <c r="DT675" s="39" t="str">
        <f t="shared" si="810"/>
        <v/>
      </c>
      <c r="DU675" s="39" t="str">
        <f t="shared" si="808"/>
        <v/>
      </c>
      <c r="DV675" s="39" t="str">
        <f t="shared" si="808"/>
        <v/>
      </c>
      <c r="DW675" s="39" t="str">
        <f t="shared" si="808"/>
        <v/>
      </c>
      <c r="DX675" s="39" t="str">
        <f t="shared" si="808"/>
        <v/>
      </c>
      <c r="DY675" s="39" t="str">
        <f t="shared" si="807"/>
        <v/>
      </c>
      <c r="DZ675" s="39" t="str">
        <f t="shared" si="807"/>
        <v/>
      </c>
      <c r="EA675" s="39" t="str">
        <f t="shared" si="807"/>
        <v/>
      </c>
      <c r="EB675" s="39" t="str">
        <f t="shared" si="807"/>
        <v/>
      </c>
      <c r="EC675" s="39" t="str">
        <f t="shared" si="807"/>
        <v/>
      </c>
      <c r="ED675" s="39" t="str">
        <f t="shared" si="807"/>
        <v/>
      </c>
      <c r="EE675" s="39" t="str">
        <f t="shared" si="807"/>
        <v/>
      </c>
      <c r="EF675" s="39" t="str">
        <f t="shared" si="807"/>
        <v/>
      </c>
      <c r="EG675" s="39" t="str">
        <f t="shared" si="807"/>
        <v/>
      </c>
      <c r="EH675" s="39" t="str">
        <f t="shared" si="804"/>
        <v/>
      </c>
      <c r="EI675" s="39" t="str">
        <f t="shared" si="804"/>
        <v/>
      </c>
      <c r="EJ675" s="39" t="str">
        <f t="shared" si="804"/>
        <v/>
      </c>
      <c r="EK675" s="39" t="str">
        <f t="shared" si="804"/>
        <v/>
      </c>
      <c r="EL675" s="39" t="str">
        <f t="shared" si="804"/>
        <v/>
      </c>
      <c r="EM675" s="39" t="str">
        <f t="shared" si="804"/>
        <v/>
      </c>
      <c r="EN675" s="39" t="str">
        <f t="shared" si="804"/>
        <v/>
      </c>
      <c r="EO675" s="39" t="str">
        <f t="shared" si="804"/>
        <v/>
      </c>
    </row>
    <row r="676" spans="75:145">
      <c r="BW676" s="39" t="str">
        <f t="shared" si="792"/>
        <v/>
      </c>
      <c r="BX676" s="39" t="str">
        <f t="shared" si="806"/>
        <v/>
      </c>
      <c r="BY676" s="39" t="str">
        <f t="shared" si="806"/>
        <v/>
      </c>
      <c r="BZ676" s="39" t="str">
        <f t="shared" si="806"/>
        <v/>
      </c>
      <c r="CA676" s="39" t="str">
        <f t="shared" si="806"/>
        <v/>
      </c>
      <c r="CB676" s="39" t="str">
        <f t="shared" si="806"/>
        <v/>
      </c>
      <c r="CC676" s="39" t="str">
        <f t="shared" si="806"/>
        <v/>
      </c>
      <c r="CD676" s="39" t="str">
        <f t="shared" si="806"/>
        <v/>
      </c>
      <c r="CE676" s="39" t="str">
        <f t="shared" si="805"/>
        <v/>
      </c>
      <c r="CF676" s="39" t="str">
        <f t="shared" si="805"/>
        <v/>
      </c>
      <c r="CG676" s="39" t="str">
        <f t="shared" si="805"/>
        <v/>
      </c>
      <c r="CH676" s="39" t="str">
        <f t="shared" si="805"/>
        <v/>
      </c>
      <c r="CI676" s="39" t="str">
        <f t="shared" si="805"/>
        <v/>
      </c>
      <c r="CJ676" s="39" t="str">
        <f t="shared" si="805"/>
        <v/>
      </c>
      <c r="CK676" s="39" t="str">
        <f t="shared" si="805"/>
        <v/>
      </c>
      <c r="CL676" s="39" t="str">
        <f t="shared" si="805"/>
        <v/>
      </c>
      <c r="CM676" s="39" t="str">
        <f t="shared" si="805"/>
        <v/>
      </c>
      <c r="CN676" s="39" t="str">
        <f t="shared" si="803"/>
        <v/>
      </c>
      <c r="CO676" s="39" t="str">
        <f t="shared" si="803"/>
        <v/>
      </c>
      <c r="CP676" s="39" t="str">
        <f t="shared" si="803"/>
        <v/>
      </c>
      <c r="CQ676" s="39" t="str">
        <f t="shared" si="802"/>
        <v/>
      </c>
      <c r="CR676" s="39" t="str">
        <f t="shared" si="802"/>
        <v/>
      </c>
      <c r="CS676" s="39" t="str">
        <f t="shared" si="802"/>
        <v/>
      </c>
      <c r="CT676" s="39" t="str">
        <f t="shared" si="802"/>
        <v/>
      </c>
      <c r="CU676" s="39" t="str">
        <f t="shared" si="802"/>
        <v/>
      </c>
      <c r="CV676" s="39" t="str">
        <f t="shared" si="802"/>
        <v/>
      </c>
      <c r="CW676" s="39" t="str">
        <f t="shared" si="802"/>
        <v/>
      </c>
      <c r="CX676" s="39" t="str">
        <f t="shared" si="802"/>
        <v/>
      </c>
      <c r="CY676" s="39" t="str">
        <f t="shared" si="809"/>
        <v/>
      </c>
      <c r="CZ676" s="39" t="str">
        <f t="shared" si="809"/>
        <v/>
      </c>
      <c r="DA676" s="39" t="str">
        <f t="shared" si="809"/>
        <v/>
      </c>
      <c r="DB676" s="39" t="str">
        <f t="shared" si="809"/>
        <v/>
      </c>
      <c r="DC676" s="39" t="str">
        <f t="shared" si="809"/>
        <v/>
      </c>
      <c r="DD676" s="39" t="str">
        <f t="shared" si="809"/>
        <v/>
      </c>
      <c r="DE676" s="39" t="str">
        <f t="shared" si="809"/>
        <v/>
      </c>
      <c r="DF676" s="39" t="str">
        <f t="shared" si="809"/>
        <v/>
      </c>
      <c r="DG676" s="39" t="str">
        <f t="shared" si="809"/>
        <v/>
      </c>
      <c r="DH676" s="39" t="str">
        <f t="shared" si="809"/>
        <v/>
      </c>
      <c r="DI676" s="39" t="str">
        <f t="shared" si="809"/>
        <v/>
      </c>
      <c r="DJ676" s="39" t="str">
        <f t="shared" si="810"/>
        <v/>
      </c>
      <c r="DK676" s="39" t="str">
        <f t="shared" si="810"/>
        <v/>
      </c>
      <c r="DL676" s="39" t="str">
        <f t="shared" si="810"/>
        <v/>
      </c>
      <c r="DM676" s="39" t="str">
        <f t="shared" si="810"/>
        <v/>
      </c>
      <c r="DN676" s="39" t="str">
        <f t="shared" si="810"/>
        <v/>
      </c>
      <c r="DO676" s="39" t="str">
        <f t="shared" si="810"/>
        <v/>
      </c>
      <c r="DP676" s="39" t="str">
        <f t="shared" si="810"/>
        <v/>
      </c>
      <c r="DQ676" s="39" t="str">
        <f t="shared" si="810"/>
        <v/>
      </c>
      <c r="DR676" s="39" t="str">
        <f t="shared" si="810"/>
        <v/>
      </c>
      <c r="DS676" s="39" t="str">
        <f t="shared" si="810"/>
        <v/>
      </c>
      <c r="DT676" s="39" t="str">
        <f t="shared" si="810"/>
        <v/>
      </c>
      <c r="DU676" s="39" t="str">
        <f t="shared" si="808"/>
        <v/>
      </c>
      <c r="DV676" s="39" t="str">
        <f t="shared" si="808"/>
        <v/>
      </c>
      <c r="DW676" s="39" t="str">
        <f t="shared" si="808"/>
        <v/>
      </c>
      <c r="DX676" s="39" t="str">
        <f t="shared" si="808"/>
        <v/>
      </c>
      <c r="DY676" s="39" t="str">
        <f t="shared" si="807"/>
        <v/>
      </c>
      <c r="DZ676" s="39" t="str">
        <f t="shared" si="807"/>
        <v/>
      </c>
      <c r="EA676" s="39" t="str">
        <f t="shared" si="807"/>
        <v/>
      </c>
      <c r="EB676" s="39" t="str">
        <f t="shared" si="807"/>
        <v/>
      </c>
      <c r="EC676" s="39" t="str">
        <f t="shared" si="807"/>
        <v/>
      </c>
      <c r="ED676" s="39" t="str">
        <f t="shared" si="807"/>
        <v/>
      </c>
      <c r="EE676" s="39" t="str">
        <f t="shared" si="807"/>
        <v/>
      </c>
      <c r="EF676" s="39" t="str">
        <f t="shared" si="807"/>
        <v/>
      </c>
      <c r="EG676" s="39" t="str">
        <f t="shared" si="807"/>
        <v/>
      </c>
      <c r="EH676" s="39" t="str">
        <f t="shared" si="804"/>
        <v/>
      </c>
      <c r="EI676" s="39" t="str">
        <f t="shared" si="804"/>
        <v/>
      </c>
      <c r="EJ676" s="39" t="str">
        <f t="shared" si="804"/>
        <v/>
      </c>
      <c r="EK676" s="39" t="str">
        <f t="shared" si="804"/>
        <v/>
      </c>
      <c r="EL676" s="39" t="str">
        <f t="shared" si="804"/>
        <v/>
      </c>
      <c r="EM676" s="39" t="str">
        <f t="shared" si="804"/>
        <v/>
      </c>
      <c r="EN676" s="39" t="str">
        <f t="shared" si="804"/>
        <v/>
      </c>
      <c r="EO676" s="39" t="str">
        <f t="shared" si="804"/>
        <v/>
      </c>
    </row>
    <row r="677" spans="75:145">
      <c r="BW677" s="39" t="str">
        <f t="shared" si="792"/>
        <v/>
      </c>
      <c r="BX677" s="39" t="str">
        <f t="shared" si="806"/>
        <v/>
      </c>
      <c r="BY677" s="39" t="str">
        <f t="shared" si="806"/>
        <v/>
      </c>
      <c r="BZ677" s="39" t="str">
        <f t="shared" si="806"/>
        <v/>
      </c>
      <c r="CA677" s="39" t="str">
        <f t="shared" si="806"/>
        <v/>
      </c>
      <c r="CB677" s="39" t="str">
        <f t="shared" si="806"/>
        <v/>
      </c>
      <c r="CC677" s="39" t="str">
        <f t="shared" si="806"/>
        <v/>
      </c>
      <c r="CD677" s="39" t="str">
        <f t="shared" si="806"/>
        <v/>
      </c>
      <c r="CE677" s="39" t="str">
        <f t="shared" si="805"/>
        <v/>
      </c>
      <c r="CF677" s="39" t="str">
        <f t="shared" si="805"/>
        <v/>
      </c>
      <c r="CG677" s="39" t="str">
        <f t="shared" si="805"/>
        <v/>
      </c>
      <c r="CH677" s="39" t="str">
        <f t="shared" si="805"/>
        <v/>
      </c>
      <c r="CI677" s="39" t="str">
        <f t="shared" si="805"/>
        <v/>
      </c>
      <c r="CJ677" s="39" t="str">
        <f t="shared" si="805"/>
        <v/>
      </c>
      <c r="CK677" s="39" t="str">
        <f t="shared" si="805"/>
        <v/>
      </c>
      <c r="CL677" s="39" t="str">
        <f t="shared" si="805"/>
        <v/>
      </c>
      <c r="CM677" s="39" t="str">
        <f t="shared" si="805"/>
        <v/>
      </c>
      <c r="CN677" s="39" t="str">
        <f t="shared" si="803"/>
        <v/>
      </c>
      <c r="CO677" s="39" t="str">
        <f t="shared" si="803"/>
        <v/>
      </c>
      <c r="CP677" s="39" t="str">
        <f t="shared" si="803"/>
        <v/>
      </c>
      <c r="CQ677" s="39" t="str">
        <f t="shared" si="802"/>
        <v/>
      </c>
      <c r="CR677" s="39" t="str">
        <f t="shared" si="802"/>
        <v/>
      </c>
      <c r="CS677" s="39" t="str">
        <f t="shared" si="802"/>
        <v/>
      </c>
      <c r="CT677" s="39" t="str">
        <f t="shared" si="802"/>
        <v/>
      </c>
      <c r="CU677" s="39" t="str">
        <f t="shared" si="802"/>
        <v/>
      </c>
      <c r="CV677" s="39" t="str">
        <f t="shared" si="802"/>
        <v/>
      </c>
      <c r="CW677" s="39" t="str">
        <f t="shared" si="802"/>
        <v/>
      </c>
      <c r="CX677" s="39" t="str">
        <f t="shared" si="802"/>
        <v/>
      </c>
      <c r="CY677" s="39" t="str">
        <f t="shared" si="809"/>
        <v/>
      </c>
      <c r="CZ677" s="39" t="str">
        <f t="shared" si="809"/>
        <v/>
      </c>
      <c r="DA677" s="39" t="str">
        <f t="shared" si="809"/>
        <v/>
      </c>
      <c r="DB677" s="39" t="str">
        <f t="shared" si="809"/>
        <v/>
      </c>
      <c r="DC677" s="39" t="str">
        <f t="shared" si="809"/>
        <v/>
      </c>
      <c r="DD677" s="39" t="str">
        <f t="shared" si="809"/>
        <v/>
      </c>
      <c r="DE677" s="39" t="str">
        <f t="shared" si="809"/>
        <v/>
      </c>
      <c r="DF677" s="39" t="str">
        <f t="shared" si="809"/>
        <v/>
      </c>
      <c r="DG677" s="39" t="str">
        <f t="shared" si="809"/>
        <v/>
      </c>
      <c r="DH677" s="39" t="str">
        <f t="shared" si="809"/>
        <v/>
      </c>
      <c r="DI677" s="39" t="str">
        <f t="shared" si="809"/>
        <v/>
      </c>
      <c r="DJ677" s="39" t="str">
        <f t="shared" si="810"/>
        <v/>
      </c>
      <c r="DK677" s="39" t="str">
        <f t="shared" si="810"/>
        <v/>
      </c>
      <c r="DL677" s="39" t="str">
        <f t="shared" si="810"/>
        <v/>
      </c>
      <c r="DM677" s="39" t="str">
        <f t="shared" si="810"/>
        <v/>
      </c>
      <c r="DN677" s="39" t="str">
        <f t="shared" si="810"/>
        <v/>
      </c>
      <c r="DO677" s="39" t="str">
        <f t="shared" si="810"/>
        <v/>
      </c>
      <c r="DP677" s="39" t="str">
        <f t="shared" si="810"/>
        <v/>
      </c>
      <c r="DQ677" s="39" t="str">
        <f t="shared" si="810"/>
        <v/>
      </c>
      <c r="DR677" s="39" t="str">
        <f t="shared" si="810"/>
        <v/>
      </c>
      <c r="DS677" s="39" t="str">
        <f t="shared" si="810"/>
        <v/>
      </c>
      <c r="DT677" s="39" t="str">
        <f t="shared" si="810"/>
        <v/>
      </c>
      <c r="DU677" s="39" t="str">
        <f t="shared" si="808"/>
        <v/>
      </c>
      <c r="DV677" s="39" t="str">
        <f t="shared" si="808"/>
        <v/>
      </c>
      <c r="DW677" s="39" t="str">
        <f t="shared" si="808"/>
        <v/>
      </c>
      <c r="DX677" s="39" t="str">
        <f t="shared" si="808"/>
        <v/>
      </c>
      <c r="DY677" s="39" t="str">
        <f t="shared" si="807"/>
        <v/>
      </c>
      <c r="DZ677" s="39" t="str">
        <f t="shared" si="807"/>
        <v/>
      </c>
      <c r="EA677" s="39" t="str">
        <f t="shared" si="807"/>
        <v/>
      </c>
      <c r="EB677" s="39" t="str">
        <f t="shared" si="807"/>
        <v/>
      </c>
      <c r="EC677" s="39" t="str">
        <f t="shared" si="807"/>
        <v/>
      </c>
      <c r="ED677" s="39" t="str">
        <f t="shared" si="807"/>
        <v/>
      </c>
      <c r="EE677" s="39" t="str">
        <f t="shared" si="807"/>
        <v/>
      </c>
      <c r="EF677" s="39" t="str">
        <f t="shared" si="807"/>
        <v/>
      </c>
      <c r="EG677" s="39" t="str">
        <f t="shared" si="807"/>
        <v/>
      </c>
      <c r="EH677" s="39" t="str">
        <f t="shared" si="804"/>
        <v/>
      </c>
      <c r="EI677" s="39" t="str">
        <f t="shared" si="804"/>
        <v/>
      </c>
      <c r="EJ677" s="39" t="str">
        <f t="shared" si="804"/>
        <v/>
      </c>
      <c r="EK677" s="39" t="str">
        <f t="shared" si="804"/>
        <v/>
      </c>
      <c r="EL677" s="39" t="str">
        <f t="shared" si="804"/>
        <v/>
      </c>
      <c r="EM677" s="39" t="str">
        <f t="shared" si="804"/>
        <v/>
      </c>
      <c r="EN677" s="39" t="str">
        <f t="shared" si="804"/>
        <v/>
      </c>
      <c r="EO677" s="39" t="str">
        <f t="shared" si="804"/>
        <v/>
      </c>
    </row>
    <row r="678" spans="75:145">
      <c r="BW678" s="39" t="str">
        <f t="shared" si="792"/>
        <v/>
      </c>
      <c r="BX678" s="39" t="str">
        <f t="shared" si="806"/>
        <v/>
      </c>
      <c r="BY678" s="39" t="str">
        <f t="shared" si="806"/>
        <v/>
      </c>
      <c r="BZ678" s="39" t="str">
        <f t="shared" si="806"/>
        <v/>
      </c>
      <c r="CA678" s="39" t="str">
        <f t="shared" si="806"/>
        <v/>
      </c>
      <c r="CB678" s="39" t="str">
        <f t="shared" si="806"/>
        <v/>
      </c>
      <c r="CC678" s="39" t="str">
        <f t="shared" si="806"/>
        <v/>
      </c>
      <c r="CD678" s="39" t="str">
        <f t="shared" si="806"/>
        <v/>
      </c>
      <c r="CE678" s="39" t="str">
        <f t="shared" si="805"/>
        <v/>
      </c>
      <c r="CF678" s="39" t="str">
        <f t="shared" si="805"/>
        <v/>
      </c>
      <c r="CG678" s="39" t="str">
        <f t="shared" si="805"/>
        <v/>
      </c>
      <c r="CH678" s="39" t="str">
        <f t="shared" si="805"/>
        <v/>
      </c>
      <c r="CI678" s="39" t="str">
        <f t="shared" si="805"/>
        <v/>
      </c>
      <c r="CJ678" s="39" t="str">
        <f t="shared" si="805"/>
        <v/>
      </c>
      <c r="CK678" s="39" t="str">
        <f t="shared" si="805"/>
        <v/>
      </c>
      <c r="CL678" s="39" t="str">
        <f t="shared" si="805"/>
        <v/>
      </c>
      <c r="CM678" s="39" t="str">
        <f t="shared" si="805"/>
        <v/>
      </c>
      <c r="CN678" s="39" t="str">
        <f t="shared" si="803"/>
        <v/>
      </c>
      <c r="CO678" s="39" t="str">
        <f t="shared" si="803"/>
        <v/>
      </c>
      <c r="CP678" s="39" t="str">
        <f t="shared" si="803"/>
        <v/>
      </c>
      <c r="CQ678" s="39" t="str">
        <f t="shared" si="802"/>
        <v/>
      </c>
      <c r="CR678" s="39" t="str">
        <f t="shared" si="802"/>
        <v/>
      </c>
      <c r="CS678" s="39" t="str">
        <f t="shared" si="802"/>
        <v/>
      </c>
      <c r="CT678" s="39" t="str">
        <f t="shared" si="802"/>
        <v/>
      </c>
      <c r="CU678" s="39" t="str">
        <f t="shared" si="802"/>
        <v/>
      </c>
      <c r="CV678" s="39" t="str">
        <f t="shared" si="802"/>
        <v/>
      </c>
      <c r="CW678" s="39" t="str">
        <f t="shared" si="802"/>
        <v/>
      </c>
      <c r="CX678" s="39" t="str">
        <f t="shared" si="802"/>
        <v/>
      </c>
      <c r="CY678" s="39" t="str">
        <f t="shared" si="809"/>
        <v/>
      </c>
      <c r="CZ678" s="39" t="str">
        <f t="shared" si="809"/>
        <v/>
      </c>
      <c r="DA678" s="39" t="str">
        <f t="shared" si="809"/>
        <v/>
      </c>
      <c r="DB678" s="39" t="str">
        <f t="shared" si="809"/>
        <v/>
      </c>
      <c r="DC678" s="39" t="str">
        <f t="shared" si="809"/>
        <v/>
      </c>
      <c r="DD678" s="39" t="str">
        <f t="shared" si="809"/>
        <v/>
      </c>
      <c r="DE678" s="39" t="str">
        <f t="shared" si="809"/>
        <v/>
      </c>
      <c r="DF678" s="39" t="str">
        <f t="shared" si="809"/>
        <v/>
      </c>
      <c r="DG678" s="39" t="str">
        <f t="shared" si="809"/>
        <v/>
      </c>
      <c r="DH678" s="39" t="str">
        <f t="shared" si="809"/>
        <v/>
      </c>
      <c r="DI678" s="39" t="str">
        <f t="shared" si="809"/>
        <v/>
      </c>
      <c r="DJ678" s="39" t="str">
        <f t="shared" si="810"/>
        <v/>
      </c>
      <c r="DK678" s="39" t="str">
        <f t="shared" si="810"/>
        <v/>
      </c>
      <c r="DL678" s="39" t="str">
        <f t="shared" si="810"/>
        <v/>
      </c>
      <c r="DM678" s="39" t="str">
        <f t="shared" si="810"/>
        <v/>
      </c>
      <c r="DN678" s="39" t="str">
        <f t="shared" si="810"/>
        <v/>
      </c>
      <c r="DO678" s="39" t="str">
        <f t="shared" si="810"/>
        <v/>
      </c>
      <c r="DP678" s="39" t="str">
        <f t="shared" si="810"/>
        <v/>
      </c>
      <c r="DQ678" s="39" t="str">
        <f t="shared" si="810"/>
        <v/>
      </c>
      <c r="DR678" s="39" t="str">
        <f t="shared" si="810"/>
        <v/>
      </c>
      <c r="DS678" s="39" t="str">
        <f t="shared" si="810"/>
        <v/>
      </c>
      <c r="DT678" s="39" t="str">
        <f t="shared" si="810"/>
        <v/>
      </c>
      <c r="DU678" s="39" t="str">
        <f t="shared" si="808"/>
        <v/>
      </c>
      <c r="DV678" s="39" t="str">
        <f t="shared" si="808"/>
        <v/>
      </c>
      <c r="DW678" s="39" t="str">
        <f t="shared" si="808"/>
        <v/>
      </c>
      <c r="DX678" s="39" t="str">
        <f t="shared" si="808"/>
        <v/>
      </c>
      <c r="DY678" s="39" t="str">
        <f t="shared" si="807"/>
        <v/>
      </c>
      <c r="DZ678" s="39" t="str">
        <f t="shared" si="807"/>
        <v/>
      </c>
      <c r="EA678" s="39" t="str">
        <f t="shared" si="807"/>
        <v/>
      </c>
      <c r="EB678" s="39" t="str">
        <f t="shared" si="807"/>
        <v/>
      </c>
      <c r="EC678" s="39" t="str">
        <f t="shared" si="807"/>
        <v/>
      </c>
      <c r="ED678" s="39" t="str">
        <f t="shared" si="807"/>
        <v/>
      </c>
      <c r="EE678" s="39" t="str">
        <f t="shared" si="807"/>
        <v/>
      </c>
      <c r="EF678" s="39" t="str">
        <f t="shared" si="807"/>
        <v/>
      </c>
      <c r="EG678" s="39" t="str">
        <f t="shared" si="807"/>
        <v/>
      </c>
      <c r="EH678" s="39" t="str">
        <f t="shared" si="804"/>
        <v/>
      </c>
      <c r="EI678" s="39" t="str">
        <f t="shared" si="804"/>
        <v/>
      </c>
      <c r="EJ678" s="39" t="str">
        <f t="shared" si="804"/>
        <v/>
      </c>
      <c r="EK678" s="39" t="str">
        <f t="shared" si="804"/>
        <v/>
      </c>
      <c r="EL678" s="39" t="str">
        <f t="shared" si="804"/>
        <v/>
      </c>
      <c r="EM678" s="39" t="str">
        <f t="shared" si="804"/>
        <v/>
      </c>
      <c r="EN678" s="39" t="str">
        <f t="shared" si="804"/>
        <v/>
      </c>
      <c r="EO678" s="39" t="str">
        <f t="shared" si="804"/>
        <v/>
      </c>
    </row>
    <row r="679" spans="75:145">
      <c r="BW679" s="39" t="str">
        <f t="shared" ref="BW679:BW742" si="811">CONCATENATE(BX679,BY679,BZ679,CA679,CB679,CC679,CD679,CE679,CF679,CG679,CH679,CI679,CJ679,CK679,CL679,CM679,CN679,CO679,CP679,CQ679,CR679,CS679,CT679,CU679,CV679,CW679,CX679,CY679,CZ679,DA679,DB679,DC679,DD679,DE679,DF679,DG679,DH679,DI679,DJ679,DK679,DL679,DM679,DN679,DO679,DP679,DQ679,DR679,DS679,DT679,DU679,DV679,DW679,DX679,DY679,DZ679,EA679,EB679,EC679,ED679,EE679,EF679,EG679,EH679,EI679,EJ679,EK679,EL679,EM679,EN679,EO679)</f>
        <v/>
      </c>
      <c r="BX679" s="39" t="str">
        <f t="shared" si="806"/>
        <v/>
      </c>
      <c r="BY679" s="39" t="str">
        <f t="shared" si="806"/>
        <v/>
      </c>
      <c r="BZ679" s="39" t="str">
        <f t="shared" si="806"/>
        <v/>
      </c>
      <c r="CA679" s="39" t="str">
        <f t="shared" si="806"/>
        <v/>
      </c>
      <c r="CB679" s="39" t="str">
        <f t="shared" si="806"/>
        <v/>
      </c>
      <c r="CC679" s="39" t="str">
        <f t="shared" si="806"/>
        <v/>
      </c>
      <c r="CD679" s="39" t="str">
        <f t="shared" si="806"/>
        <v/>
      </c>
      <c r="CE679" s="39" t="str">
        <f t="shared" si="805"/>
        <v/>
      </c>
      <c r="CF679" s="39" t="str">
        <f t="shared" si="805"/>
        <v/>
      </c>
      <c r="CG679" s="39" t="str">
        <f t="shared" si="805"/>
        <v/>
      </c>
      <c r="CH679" s="39" t="str">
        <f t="shared" si="805"/>
        <v/>
      </c>
      <c r="CI679" s="39" t="str">
        <f t="shared" si="805"/>
        <v/>
      </c>
      <c r="CJ679" s="39" t="str">
        <f t="shared" si="805"/>
        <v/>
      </c>
      <c r="CK679" s="39" t="str">
        <f t="shared" si="805"/>
        <v/>
      </c>
      <c r="CL679" s="39" t="str">
        <f t="shared" si="805"/>
        <v/>
      </c>
      <c r="CM679" s="39" t="str">
        <f t="shared" si="805"/>
        <v/>
      </c>
      <c r="CN679" s="39" t="str">
        <f t="shared" si="803"/>
        <v/>
      </c>
      <c r="CO679" s="39" t="str">
        <f t="shared" si="803"/>
        <v/>
      </c>
      <c r="CP679" s="39" t="str">
        <f t="shared" si="803"/>
        <v/>
      </c>
      <c r="CQ679" s="39" t="str">
        <f t="shared" si="802"/>
        <v/>
      </c>
      <c r="CR679" s="39" t="str">
        <f t="shared" si="802"/>
        <v/>
      </c>
      <c r="CS679" s="39" t="str">
        <f t="shared" si="802"/>
        <v/>
      </c>
      <c r="CT679" s="39" t="str">
        <f t="shared" si="802"/>
        <v/>
      </c>
      <c r="CU679" s="39" t="str">
        <f t="shared" si="802"/>
        <v/>
      </c>
      <c r="CV679" s="39" t="str">
        <f t="shared" si="802"/>
        <v/>
      </c>
      <c r="CW679" s="39" t="str">
        <f t="shared" si="802"/>
        <v/>
      </c>
      <c r="CX679" s="39" t="str">
        <f t="shared" si="802"/>
        <v/>
      </c>
      <c r="CY679" s="39" t="str">
        <f t="shared" si="809"/>
        <v/>
      </c>
      <c r="CZ679" s="39" t="str">
        <f t="shared" si="809"/>
        <v/>
      </c>
      <c r="DA679" s="39" t="str">
        <f t="shared" si="809"/>
        <v/>
      </c>
      <c r="DB679" s="39" t="str">
        <f t="shared" si="809"/>
        <v/>
      </c>
      <c r="DC679" s="39" t="str">
        <f t="shared" si="809"/>
        <v/>
      </c>
      <c r="DD679" s="39" t="str">
        <f t="shared" si="809"/>
        <v/>
      </c>
      <c r="DE679" s="39" t="str">
        <f t="shared" si="809"/>
        <v/>
      </c>
      <c r="DF679" s="39" t="str">
        <f t="shared" si="809"/>
        <v/>
      </c>
      <c r="DG679" s="39" t="str">
        <f t="shared" si="809"/>
        <v/>
      </c>
      <c r="DH679" s="39" t="str">
        <f t="shared" si="809"/>
        <v/>
      </c>
      <c r="DI679" s="39" t="str">
        <f t="shared" si="809"/>
        <v/>
      </c>
      <c r="DJ679" s="39" t="str">
        <f t="shared" si="810"/>
        <v/>
      </c>
      <c r="DK679" s="39" t="str">
        <f t="shared" si="810"/>
        <v/>
      </c>
      <c r="DL679" s="39" t="str">
        <f t="shared" si="810"/>
        <v/>
      </c>
      <c r="DM679" s="39" t="str">
        <f t="shared" si="810"/>
        <v/>
      </c>
      <c r="DN679" s="39" t="str">
        <f t="shared" si="810"/>
        <v/>
      </c>
      <c r="DO679" s="39" t="str">
        <f t="shared" si="810"/>
        <v/>
      </c>
      <c r="DP679" s="39" t="str">
        <f t="shared" si="810"/>
        <v/>
      </c>
      <c r="DQ679" s="39" t="str">
        <f t="shared" si="810"/>
        <v/>
      </c>
      <c r="DR679" s="39" t="str">
        <f t="shared" si="810"/>
        <v/>
      </c>
      <c r="DS679" s="39" t="str">
        <f t="shared" si="810"/>
        <v/>
      </c>
      <c r="DT679" s="39" t="str">
        <f t="shared" si="810"/>
        <v/>
      </c>
      <c r="DU679" s="39" t="str">
        <f t="shared" si="808"/>
        <v/>
      </c>
      <c r="DV679" s="39" t="str">
        <f t="shared" si="808"/>
        <v/>
      </c>
      <c r="DW679" s="39" t="str">
        <f t="shared" si="808"/>
        <v/>
      </c>
      <c r="DX679" s="39" t="str">
        <f t="shared" si="808"/>
        <v/>
      </c>
      <c r="DY679" s="39" t="str">
        <f t="shared" si="807"/>
        <v/>
      </c>
      <c r="DZ679" s="39" t="str">
        <f t="shared" si="807"/>
        <v/>
      </c>
      <c r="EA679" s="39" t="str">
        <f t="shared" si="807"/>
        <v/>
      </c>
      <c r="EB679" s="39" t="str">
        <f t="shared" si="807"/>
        <v/>
      </c>
      <c r="EC679" s="39" t="str">
        <f t="shared" si="807"/>
        <v/>
      </c>
      <c r="ED679" s="39" t="str">
        <f t="shared" si="807"/>
        <v/>
      </c>
      <c r="EE679" s="39" t="str">
        <f t="shared" si="807"/>
        <v/>
      </c>
      <c r="EF679" s="39" t="str">
        <f t="shared" si="807"/>
        <v/>
      </c>
      <c r="EG679" s="39" t="str">
        <f t="shared" si="807"/>
        <v/>
      </c>
      <c r="EH679" s="39" t="str">
        <f t="shared" si="804"/>
        <v/>
      </c>
      <c r="EI679" s="39" t="str">
        <f t="shared" si="804"/>
        <v/>
      </c>
      <c r="EJ679" s="39" t="str">
        <f t="shared" si="804"/>
        <v/>
      </c>
      <c r="EK679" s="39" t="str">
        <f t="shared" si="804"/>
        <v/>
      </c>
      <c r="EL679" s="39" t="str">
        <f t="shared" si="804"/>
        <v/>
      </c>
      <c r="EM679" s="39" t="str">
        <f t="shared" si="804"/>
        <v/>
      </c>
      <c r="EN679" s="39" t="str">
        <f t="shared" si="804"/>
        <v/>
      </c>
      <c r="EO679" s="39" t="str">
        <f t="shared" si="804"/>
        <v/>
      </c>
    </row>
    <row r="680" spans="75:145">
      <c r="BW680" s="39" t="str">
        <f t="shared" si="811"/>
        <v/>
      </c>
      <c r="BX680" s="39" t="str">
        <f t="shared" si="806"/>
        <v/>
      </c>
      <c r="BY680" s="39" t="str">
        <f t="shared" si="806"/>
        <v/>
      </c>
      <c r="BZ680" s="39" t="str">
        <f t="shared" si="806"/>
        <v/>
      </c>
      <c r="CA680" s="39" t="str">
        <f t="shared" si="806"/>
        <v/>
      </c>
      <c r="CB680" s="39" t="str">
        <f t="shared" si="806"/>
        <v/>
      </c>
      <c r="CC680" s="39" t="str">
        <f t="shared" si="806"/>
        <v/>
      </c>
      <c r="CD680" s="39" t="str">
        <f t="shared" si="806"/>
        <v/>
      </c>
      <c r="CE680" s="39" t="str">
        <f t="shared" si="805"/>
        <v/>
      </c>
      <c r="CF680" s="39" t="str">
        <f t="shared" si="805"/>
        <v/>
      </c>
      <c r="CG680" s="39" t="str">
        <f t="shared" si="805"/>
        <v/>
      </c>
      <c r="CH680" s="39" t="str">
        <f t="shared" si="805"/>
        <v/>
      </c>
      <c r="CI680" s="39" t="str">
        <f t="shared" si="805"/>
        <v/>
      </c>
      <c r="CJ680" s="39" t="str">
        <f t="shared" si="805"/>
        <v/>
      </c>
      <c r="CK680" s="39" t="str">
        <f t="shared" si="805"/>
        <v/>
      </c>
      <c r="CL680" s="39" t="str">
        <f t="shared" si="805"/>
        <v/>
      </c>
      <c r="CM680" s="39" t="str">
        <f t="shared" si="805"/>
        <v/>
      </c>
      <c r="CN680" s="39" t="str">
        <f t="shared" si="803"/>
        <v/>
      </c>
      <c r="CO680" s="39" t="str">
        <f t="shared" si="803"/>
        <v/>
      </c>
      <c r="CP680" s="39" t="str">
        <f t="shared" si="803"/>
        <v/>
      </c>
      <c r="CQ680" s="39" t="str">
        <f t="shared" si="802"/>
        <v/>
      </c>
      <c r="CR680" s="39" t="str">
        <f t="shared" si="802"/>
        <v/>
      </c>
      <c r="CS680" s="39" t="str">
        <f t="shared" si="802"/>
        <v/>
      </c>
      <c r="CT680" s="39" t="str">
        <f t="shared" si="802"/>
        <v/>
      </c>
      <c r="CU680" s="39" t="str">
        <f t="shared" si="802"/>
        <v/>
      </c>
      <c r="CV680" s="39" t="str">
        <f t="shared" si="802"/>
        <v/>
      </c>
      <c r="CW680" s="39" t="str">
        <f t="shared" si="802"/>
        <v/>
      </c>
      <c r="CX680" s="39" t="str">
        <f t="shared" si="802"/>
        <v/>
      </c>
      <c r="CY680" s="39" t="str">
        <f t="shared" si="809"/>
        <v/>
      </c>
      <c r="CZ680" s="39" t="str">
        <f t="shared" si="809"/>
        <v/>
      </c>
      <c r="DA680" s="39" t="str">
        <f t="shared" si="809"/>
        <v/>
      </c>
      <c r="DB680" s="39" t="str">
        <f t="shared" si="809"/>
        <v/>
      </c>
      <c r="DC680" s="39" t="str">
        <f t="shared" si="809"/>
        <v/>
      </c>
      <c r="DD680" s="39" t="str">
        <f t="shared" si="809"/>
        <v/>
      </c>
      <c r="DE680" s="39" t="str">
        <f t="shared" si="809"/>
        <v/>
      </c>
      <c r="DF680" s="39" t="str">
        <f t="shared" si="809"/>
        <v/>
      </c>
      <c r="DG680" s="39" t="str">
        <f t="shared" si="809"/>
        <v/>
      </c>
      <c r="DH680" s="39" t="str">
        <f t="shared" si="809"/>
        <v/>
      </c>
      <c r="DI680" s="39" t="str">
        <f t="shared" si="809"/>
        <v/>
      </c>
      <c r="DJ680" s="39" t="str">
        <f t="shared" si="810"/>
        <v/>
      </c>
      <c r="DK680" s="39" t="str">
        <f t="shared" si="810"/>
        <v/>
      </c>
      <c r="DL680" s="39" t="str">
        <f t="shared" si="810"/>
        <v/>
      </c>
      <c r="DM680" s="39" t="str">
        <f t="shared" si="810"/>
        <v/>
      </c>
      <c r="DN680" s="39" t="str">
        <f t="shared" si="810"/>
        <v/>
      </c>
      <c r="DO680" s="39" t="str">
        <f t="shared" si="810"/>
        <v/>
      </c>
      <c r="DP680" s="39" t="str">
        <f t="shared" si="810"/>
        <v/>
      </c>
      <c r="DQ680" s="39" t="str">
        <f t="shared" si="810"/>
        <v/>
      </c>
      <c r="DR680" s="39" t="str">
        <f t="shared" si="810"/>
        <v/>
      </c>
      <c r="DS680" s="39" t="str">
        <f t="shared" si="810"/>
        <v/>
      </c>
      <c r="DT680" s="39" t="str">
        <f t="shared" si="810"/>
        <v/>
      </c>
      <c r="DU680" s="39" t="str">
        <f t="shared" si="808"/>
        <v/>
      </c>
      <c r="DV680" s="39" t="str">
        <f t="shared" si="808"/>
        <v/>
      </c>
      <c r="DW680" s="39" t="str">
        <f t="shared" si="808"/>
        <v/>
      </c>
      <c r="DX680" s="39" t="str">
        <f t="shared" si="808"/>
        <v/>
      </c>
      <c r="DY680" s="39" t="str">
        <f t="shared" si="807"/>
        <v/>
      </c>
      <c r="DZ680" s="39" t="str">
        <f t="shared" si="807"/>
        <v/>
      </c>
      <c r="EA680" s="39" t="str">
        <f t="shared" si="807"/>
        <v/>
      </c>
      <c r="EB680" s="39" t="str">
        <f t="shared" si="807"/>
        <v/>
      </c>
      <c r="EC680" s="39" t="str">
        <f t="shared" si="807"/>
        <v/>
      </c>
      <c r="ED680" s="39" t="str">
        <f t="shared" si="807"/>
        <v/>
      </c>
      <c r="EE680" s="39" t="str">
        <f t="shared" si="807"/>
        <v/>
      </c>
      <c r="EF680" s="39" t="str">
        <f t="shared" si="807"/>
        <v/>
      </c>
      <c r="EG680" s="39" t="str">
        <f t="shared" si="807"/>
        <v/>
      </c>
      <c r="EH680" s="39" t="str">
        <f t="shared" si="804"/>
        <v/>
      </c>
      <c r="EI680" s="39" t="str">
        <f t="shared" si="804"/>
        <v/>
      </c>
      <c r="EJ680" s="39" t="str">
        <f t="shared" si="804"/>
        <v/>
      </c>
      <c r="EK680" s="39" t="str">
        <f t="shared" si="804"/>
        <v/>
      </c>
      <c r="EL680" s="39" t="str">
        <f t="shared" si="804"/>
        <v/>
      </c>
      <c r="EM680" s="39" t="str">
        <f t="shared" si="804"/>
        <v/>
      </c>
      <c r="EN680" s="39" t="str">
        <f t="shared" si="804"/>
        <v/>
      </c>
      <c r="EO680" s="39" t="str">
        <f t="shared" si="804"/>
        <v/>
      </c>
    </row>
    <row r="681" spans="75:145">
      <c r="BW681" s="39" t="str">
        <f t="shared" si="811"/>
        <v/>
      </c>
      <c r="BX681" s="39" t="str">
        <f t="shared" si="806"/>
        <v/>
      </c>
      <c r="BY681" s="39" t="str">
        <f t="shared" si="806"/>
        <v/>
      </c>
      <c r="BZ681" s="39" t="str">
        <f t="shared" si="806"/>
        <v/>
      </c>
      <c r="CA681" s="39" t="str">
        <f t="shared" si="806"/>
        <v/>
      </c>
      <c r="CB681" s="39" t="str">
        <f t="shared" si="806"/>
        <v/>
      </c>
      <c r="CC681" s="39" t="str">
        <f t="shared" si="806"/>
        <v/>
      </c>
      <c r="CD681" s="39" t="str">
        <f t="shared" si="806"/>
        <v/>
      </c>
      <c r="CE681" s="39" t="str">
        <f t="shared" si="805"/>
        <v/>
      </c>
      <c r="CF681" s="39" t="str">
        <f t="shared" si="805"/>
        <v/>
      </c>
      <c r="CG681" s="39" t="str">
        <f t="shared" si="805"/>
        <v/>
      </c>
      <c r="CH681" s="39" t="str">
        <f t="shared" si="805"/>
        <v/>
      </c>
      <c r="CI681" s="39" t="str">
        <f t="shared" si="805"/>
        <v/>
      </c>
      <c r="CJ681" s="39" t="str">
        <f t="shared" si="805"/>
        <v/>
      </c>
      <c r="CK681" s="39" t="str">
        <f t="shared" si="805"/>
        <v/>
      </c>
      <c r="CL681" s="39" t="str">
        <f t="shared" si="805"/>
        <v/>
      </c>
      <c r="CM681" s="39" t="str">
        <f t="shared" si="805"/>
        <v/>
      </c>
      <c r="CN681" s="39" t="str">
        <f t="shared" si="803"/>
        <v/>
      </c>
      <c r="CO681" s="39" t="str">
        <f t="shared" si="803"/>
        <v/>
      </c>
      <c r="CP681" s="39" t="str">
        <f t="shared" si="803"/>
        <v/>
      </c>
      <c r="CQ681" s="39" t="str">
        <f t="shared" si="802"/>
        <v/>
      </c>
      <c r="CR681" s="39" t="str">
        <f t="shared" si="802"/>
        <v/>
      </c>
      <c r="CS681" s="39" t="str">
        <f t="shared" si="802"/>
        <v/>
      </c>
      <c r="CT681" s="39" t="str">
        <f t="shared" si="802"/>
        <v/>
      </c>
      <c r="CU681" s="39" t="str">
        <f t="shared" si="802"/>
        <v/>
      </c>
      <c r="CV681" s="39" t="str">
        <f t="shared" si="802"/>
        <v/>
      </c>
      <c r="CW681" s="39" t="str">
        <f t="shared" si="802"/>
        <v/>
      </c>
      <c r="CX681" s="39" t="str">
        <f t="shared" si="802"/>
        <v/>
      </c>
      <c r="CY681" s="39" t="str">
        <f t="shared" si="809"/>
        <v/>
      </c>
      <c r="CZ681" s="39" t="str">
        <f t="shared" si="809"/>
        <v/>
      </c>
      <c r="DA681" s="39" t="str">
        <f t="shared" si="809"/>
        <v/>
      </c>
      <c r="DB681" s="39" t="str">
        <f t="shared" si="809"/>
        <v/>
      </c>
      <c r="DC681" s="39" t="str">
        <f t="shared" si="809"/>
        <v/>
      </c>
      <c r="DD681" s="39" t="str">
        <f t="shared" si="809"/>
        <v/>
      </c>
      <c r="DE681" s="39" t="str">
        <f t="shared" si="809"/>
        <v/>
      </c>
      <c r="DF681" s="39" t="str">
        <f t="shared" si="809"/>
        <v/>
      </c>
      <c r="DG681" s="39" t="str">
        <f t="shared" si="809"/>
        <v/>
      </c>
      <c r="DH681" s="39" t="str">
        <f t="shared" si="809"/>
        <v/>
      </c>
      <c r="DI681" s="39" t="str">
        <f t="shared" si="809"/>
        <v/>
      </c>
      <c r="DJ681" s="39" t="str">
        <f t="shared" si="810"/>
        <v/>
      </c>
      <c r="DK681" s="39" t="str">
        <f t="shared" si="810"/>
        <v/>
      </c>
      <c r="DL681" s="39" t="str">
        <f t="shared" si="810"/>
        <v/>
      </c>
      <c r="DM681" s="39" t="str">
        <f t="shared" si="810"/>
        <v/>
      </c>
      <c r="DN681" s="39" t="str">
        <f t="shared" si="810"/>
        <v/>
      </c>
      <c r="DO681" s="39" t="str">
        <f t="shared" si="810"/>
        <v/>
      </c>
      <c r="DP681" s="39" t="str">
        <f t="shared" si="810"/>
        <v/>
      </c>
      <c r="DQ681" s="39" t="str">
        <f t="shared" si="810"/>
        <v/>
      </c>
      <c r="DR681" s="39" t="str">
        <f t="shared" si="810"/>
        <v/>
      </c>
      <c r="DS681" s="39" t="str">
        <f t="shared" si="810"/>
        <v/>
      </c>
      <c r="DT681" s="39" t="str">
        <f t="shared" si="810"/>
        <v/>
      </c>
      <c r="DU681" s="39" t="str">
        <f t="shared" si="808"/>
        <v/>
      </c>
      <c r="DV681" s="39" t="str">
        <f t="shared" si="808"/>
        <v/>
      </c>
      <c r="DW681" s="39" t="str">
        <f t="shared" si="808"/>
        <v/>
      </c>
      <c r="DX681" s="39" t="str">
        <f t="shared" si="808"/>
        <v/>
      </c>
      <c r="DY681" s="39" t="str">
        <f t="shared" si="807"/>
        <v/>
      </c>
      <c r="DZ681" s="39" t="str">
        <f t="shared" si="807"/>
        <v/>
      </c>
      <c r="EA681" s="39" t="str">
        <f t="shared" si="807"/>
        <v/>
      </c>
      <c r="EB681" s="39" t="str">
        <f t="shared" si="807"/>
        <v/>
      </c>
      <c r="EC681" s="39" t="str">
        <f t="shared" si="807"/>
        <v/>
      </c>
      <c r="ED681" s="39" t="str">
        <f t="shared" si="807"/>
        <v/>
      </c>
      <c r="EE681" s="39" t="str">
        <f t="shared" si="807"/>
        <v/>
      </c>
      <c r="EF681" s="39" t="str">
        <f t="shared" si="807"/>
        <v/>
      </c>
      <c r="EG681" s="39" t="str">
        <f t="shared" si="807"/>
        <v/>
      </c>
      <c r="EH681" s="39" t="str">
        <f t="shared" si="804"/>
        <v/>
      </c>
      <c r="EI681" s="39" t="str">
        <f t="shared" si="804"/>
        <v/>
      </c>
      <c r="EJ681" s="39" t="str">
        <f t="shared" si="804"/>
        <v/>
      </c>
      <c r="EK681" s="39" t="str">
        <f t="shared" si="804"/>
        <v/>
      </c>
      <c r="EL681" s="39" t="str">
        <f t="shared" si="804"/>
        <v/>
      </c>
      <c r="EM681" s="39" t="str">
        <f t="shared" si="804"/>
        <v/>
      </c>
      <c r="EN681" s="39" t="str">
        <f t="shared" si="804"/>
        <v/>
      </c>
      <c r="EO681" s="39" t="str">
        <f t="shared" si="804"/>
        <v/>
      </c>
    </row>
    <row r="682" spans="75:145">
      <c r="BW682" s="39" t="str">
        <f t="shared" si="811"/>
        <v/>
      </c>
      <c r="BX682" s="39" t="str">
        <f t="shared" si="806"/>
        <v/>
      </c>
      <c r="BY682" s="39" t="str">
        <f t="shared" si="806"/>
        <v/>
      </c>
      <c r="BZ682" s="39" t="str">
        <f t="shared" si="806"/>
        <v/>
      </c>
      <c r="CA682" s="39" t="str">
        <f t="shared" si="806"/>
        <v/>
      </c>
      <c r="CB682" s="39" t="str">
        <f t="shared" si="806"/>
        <v/>
      </c>
      <c r="CC682" s="39" t="str">
        <f t="shared" si="806"/>
        <v/>
      </c>
      <c r="CD682" s="39" t="str">
        <f t="shared" si="806"/>
        <v/>
      </c>
      <c r="CE682" s="39" t="str">
        <f t="shared" si="805"/>
        <v/>
      </c>
      <c r="CF682" s="39" t="str">
        <f t="shared" si="805"/>
        <v/>
      </c>
      <c r="CG682" s="39" t="str">
        <f t="shared" si="805"/>
        <v/>
      </c>
      <c r="CH682" s="39" t="str">
        <f t="shared" si="805"/>
        <v/>
      </c>
      <c r="CI682" s="39" t="str">
        <f t="shared" si="805"/>
        <v/>
      </c>
      <c r="CJ682" s="39" t="str">
        <f t="shared" si="805"/>
        <v/>
      </c>
      <c r="CK682" s="39" t="str">
        <f t="shared" si="805"/>
        <v/>
      </c>
      <c r="CL682" s="39" t="str">
        <f t="shared" si="805"/>
        <v/>
      </c>
      <c r="CM682" s="39" t="str">
        <f t="shared" si="805"/>
        <v/>
      </c>
      <c r="CN682" s="39" t="str">
        <f t="shared" si="803"/>
        <v/>
      </c>
      <c r="CO682" s="39" t="str">
        <f t="shared" si="803"/>
        <v/>
      </c>
      <c r="CP682" s="39" t="str">
        <f t="shared" si="803"/>
        <v/>
      </c>
      <c r="CQ682" s="39" t="str">
        <f t="shared" si="802"/>
        <v/>
      </c>
      <c r="CR682" s="39" t="str">
        <f t="shared" si="802"/>
        <v/>
      </c>
      <c r="CS682" s="39" t="str">
        <f t="shared" si="802"/>
        <v/>
      </c>
      <c r="CT682" s="39" t="str">
        <f t="shared" si="802"/>
        <v/>
      </c>
      <c r="CU682" s="39" t="str">
        <f t="shared" si="802"/>
        <v/>
      </c>
      <c r="CV682" s="39" t="str">
        <f t="shared" si="802"/>
        <v/>
      </c>
      <c r="CW682" s="39" t="str">
        <f t="shared" si="802"/>
        <v/>
      </c>
      <c r="CX682" s="39" t="str">
        <f t="shared" si="802"/>
        <v/>
      </c>
      <c r="CY682" s="39" t="str">
        <f t="shared" si="809"/>
        <v/>
      </c>
      <c r="CZ682" s="39" t="str">
        <f t="shared" si="809"/>
        <v/>
      </c>
      <c r="DA682" s="39" t="str">
        <f t="shared" si="809"/>
        <v/>
      </c>
      <c r="DB682" s="39" t="str">
        <f t="shared" si="809"/>
        <v/>
      </c>
      <c r="DC682" s="39" t="str">
        <f t="shared" si="809"/>
        <v/>
      </c>
      <c r="DD682" s="39" t="str">
        <f t="shared" si="809"/>
        <v/>
      </c>
      <c r="DE682" s="39" t="str">
        <f t="shared" si="809"/>
        <v/>
      </c>
      <c r="DF682" s="39" t="str">
        <f t="shared" si="809"/>
        <v/>
      </c>
      <c r="DG682" s="39" t="str">
        <f t="shared" si="809"/>
        <v/>
      </c>
      <c r="DH682" s="39" t="str">
        <f t="shared" si="809"/>
        <v/>
      </c>
      <c r="DI682" s="39" t="str">
        <f t="shared" si="809"/>
        <v/>
      </c>
      <c r="DJ682" s="39" t="str">
        <f t="shared" si="810"/>
        <v/>
      </c>
      <c r="DK682" s="39" t="str">
        <f t="shared" si="810"/>
        <v/>
      </c>
      <c r="DL682" s="39" t="str">
        <f t="shared" si="810"/>
        <v/>
      </c>
      <c r="DM682" s="39" t="str">
        <f t="shared" si="810"/>
        <v/>
      </c>
      <c r="DN682" s="39" t="str">
        <f t="shared" si="810"/>
        <v/>
      </c>
      <c r="DO682" s="39" t="str">
        <f t="shared" si="810"/>
        <v/>
      </c>
      <c r="DP682" s="39" t="str">
        <f t="shared" si="810"/>
        <v/>
      </c>
      <c r="DQ682" s="39" t="str">
        <f t="shared" si="810"/>
        <v/>
      </c>
      <c r="DR682" s="39" t="str">
        <f t="shared" si="810"/>
        <v/>
      </c>
      <c r="DS682" s="39" t="str">
        <f t="shared" si="810"/>
        <v/>
      </c>
      <c r="DT682" s="39" t="str">
        <f t="shared" si="810"/>
        <v/>
      </c>
      <c r="DU682" s="39" t="str">
        <f t="shared" si="808"/>
        <v/>
      </c>
      <c r="DV682" s="39" t="str">
        <f t="shared" si="808"/>
        <v/>
      </c>
      <c r="DW682" s="39" t="str">
        <f t="shared" si="808"/>
        <v/>
      </c>
      <c r="DX682" s="39" t="str">
        <f t="shared" si="808"/>
        <v/>
      </c>
      <c r="DY682" s="39" t="str">
        <f t="shared" si="807"/>
        <v/>
      </c>
      <c r="DZ682" s="39" t="str">
        <f t="shared" si="807"/>
        <v/>
      </c>
      <c r="EA682" s="39" t="str">
        <f t="shared" si="807"/>
        <v/>
      </c>
      <c r="EB682" s="39" t="str">
        <f t="shared" si="807"/>
        <v/>
      </c>
      <c r="EC682" s="39" t="str">
        <f t="shared" si="807"/>
        <v/>
      </c>
      <c r="ED682" s="39" t="str">
        <f t="shared" si="807"/>
        <v/>
      </c>
      <c r="EE682" s="39" t="str">
        <f t="shared" si="807"/>
        <v/>
      </c>
      <c r="EF682" s="39" t="str">
        <f t="shared" si="807"/>
        <v/>
      </c>
      <c r="EG682" s="39" t="str">
        <f t="shared" si="807"/>
        <v/>
      </c>
      <c r="EH682" s="39" t="str">
        <f t="shared" si="804"/>
        <v/>
      </c>
      <c r="EI682" s="39" t="str">
        <f t="shared" si="804"/>
        <v/>
      </c>
      <c r="EJ682" s="39" t="str">
        <f t="shared" si="804"/>
        <v/>
      </c>
      <c r="EK682" s="39" t="str">
        <f t="shared" si="804"/>
        <v/>
      </c>
      <c r="EL682" s="39" t="str">
        <f t="shared" si="804"/>
        <v/>
      </c>
      <c r="EM682" s="39" t="str">
        <f t="shared" si="804"/>
        <v/>
      </c>
      <c r="EN682" s="39" t="str">
        <f t="shared" si="804"/>
        <v/>
      </c>
      <c r="EO682" s="39" t="str">
        <f t="shared" si="804"/>
        <v/>
      </c>
    </row>
    <row r="683" spans="75:145">
      <c r="BW683" s="39" t="str">
        <f t="shared" si="811"/>
        <v/>
      </c>
      <c r="BX683" s="39" t="str">
        <f t="shared" si="806"/>
        <v/>
      </c>
      <c r="BY683" s="39" t="str">
        <f t="shared" si="806"/>
        <v/>
      </c>
      <c r="BZ683" s="39" t="str">
        <f t="shared" si="806"/>
        <v/>
      </c>
      <c r="CA683" s="39" t="str">
        <f t="shared" si="806"/>
        <v/>
      </c>
      <c r="CB683" s="39" t="str">
        <f t="shared" si="806"/>
        <v/>
      </c>
      <c r="CC683" s="39" t="str">
        <f t="shared" si="806"/>
        <v/>
      </c>
      <c r="CD683" s="39" t="str">
        <f t="shared" si="806"/>
        <v/>
      </c>
      <c r="CE683" s="39" t="str">
        <f t="shared" si="805"/>
        <v/>
      </c>
      <c r="CF683" s="39" t="str">
        <f t="shared" si="805"/>
        <v/>
      </c>
      <c r="CG683" s="39" t="str">
        <f t="shared" si="805"/>
        <v/>
      </c>
      <c r="CH683" s="39" t="str">
        <f t="shared" si="805"/>
        <v/>
      </c>
      <c r="CI683" s="39" t="str">
        <f t="shared" si="805"/>
        <v/>
      </c>
      <c r="CJ683" s="39" t="str">
        <f t="shared" si="805"/>
        <v/>
      </c>
      <c r="CK683" s="39" t="str">
        <f t="shared" si="805"/>
        <v/>
      </c>
      <c r="CL683" s="39" t="str">
        <f t="shared" si="805"/>
        <v/>
      </c>
      <c r="CM683" s="39" t="str">
        <f t="shared" si="805"/>
        <v/>
      </c>
      <c r="CN683" s="39" t="str">
        <f t="shared" si="803"/>
        <v/>
      </c>
      <c r="CO683" s="39" t="str">
        <f t="shared" si="803"/>
        <v/>
      </c>
      <c r="CP683" s="39" t="str">
        <f t="shared" si="803"/>
        <v/>
      </c>
      <c r="CQ683" s="39" t="str">
        <f t="shared" si="802"/>
        <v/>
      </c>
      <c r="CR683" s="39" t="str">
        <f t="shared" si="802"/>
        <v/>
      </c>
      <c r="CS683" s="39" t="str">
        <f t="shared" si="802"/>
        <v/>
      </c>
      <c r="CT683" s="39" t="str">
        <f t="shared" si="802"/>
        <v/>
      </c>
      <c r="CU683" s="39" t="str">
        <f t="shared" si="802"/>
        <v/>
      </c>
      <c r="CV683" s="39" t="str">
        <f t="shared" si="802"/>
        <v/>
      </c>
      <c r="CW683" s="39" t="str">
        <f t="shared" si="802"/>
        <v/>
      </c>
      <c r="CX683" s="39" t="str">
        <f t="shared" si="802"/>
        <v/>
      </c>
      <c r="CY683" s="39" t="str">
        <f t="shared" si="809"/>
        <v/>
      </c>
      <c r="CZ683" s="39" t="str">
        <f t="shared" si="809"/>
        <v/>
      </c>
      <c r="DA683" s="39" t="str">
        <f t="shared" si="809"/>
        <v/>
      </c>
      <c r="DB683" s="39" t="str">
        <f t="shared" si="809"/>
        <v/>
      </c>
      <c r="DC683" s="39" t="str">
        <f t="shared" si="809"/>
        <v/>
      </c>
      <c r="DD683" s="39" t="str">
        <f t="shared" si="809"/>
        <v/>
      </c>
      <c r="DE683" s="39" t="str">
        <f t="shared" si="809"/>
        <v/>
      </c>
      <c r="DF683" s="39" t="str">
        <f t="shared" si="809"/>
        <v/>
      </c>
      <c r="DG683" s="39" t="str">
        <f t="shared" si="809"/>
        <v/>
      </c>
      <c r="DH683" s="39" t="str">
        <f t="shared" si="809"/>
        <v/>
      </c>
      <c r="DI683" s="39" t="str">
        <f t="shared" si="809"/>
        <v/>
      </c>
      <c r="DJ683" s="39" t="str">
        <f t="shared" si="810"/>
        <v/>
      </c>
      <c r="DK683" s="39" t="str">
        <f t="shared" si="810"/>
        <v/>
      </c>
      <c r="DL683" s="39" t="str">
        <f t="shared" si="810"/>
        <v/>
      </c>
      <c r="DM683" s="39" t="str">
        <f t="shared" si="810"/>
        <v/>
      </c>
      <c r="DN683" s="39" t="str">
        <f t="shared" si="810"/>
        <v/>
      </c>
      <c r="DO683" s="39" t="str">
        <f t="shared" si="810"/>
        <v/>
      </c>
      <c r="DP683" s="39" t="str">
        <f t="shared" si="810"/>
        <v/>
      </c>
      <c r="DQ683" s="39" t="str">
        <f t="shared" si="810"/>
        <v/>
      </c>
      <c r="DR683" s="39" t="str">
        <f t="shared" si="810"/>
        <v/>
      </c>
      <c r="DS683" s="39" t="str">
        <f t="shared" si="810"/>
        <v/>
      </c>
      <c r="DT683" s="39" t="str">
        <f t="shared" si="810"/>
        <v/>
      </c>
      <c r="DU683" s="39" t="str">
        <f t="shared" si="808"/>
        <v/>
      </c>
      <c r="DV683" s="39" t="str">
        <f t="shared" si="808"/>
        <v/>
      </c>
      <c r="DW683" s="39" t="str">
        <f t="shared" si="808"/>
        <v/>
      </c>
      <c r="DX683" s="39" t="str">
        <f t="shared" si="808"/>
        <v/>
      </c>
      <c r="DY683" s="39" t="str">
        <f t="shared" si="807"/>
        <v/>
      </c>
      <c r="DZ683" s="39" t="str">
        <f t="shared" si="807"/>
        <v/>
      </c>
      <c r="EA683" s="39" t="str">
        <f t="shared" si="807"/>
        <v/>
      </c>
      <c r="EB683" s="39" t="str">
        <f t="shared" si="807"/>
        <v/>
      </c>
      <c r="EC683" s="39" t="str">
        <f t="shared" si="807"/>
        <v/>
      </c>
      <c r="ED683" s="39" t="str">
        <f t="shared" si="807"/>
        <v/>
      </c>
      <c r="EE683" s="39" t="str">
        <f t="shared" si="807"/>
        <v/>
      </c>
      <c r="EF683" s="39" t="str">
        <f t="shared" si="807"/>
        <v/>
      </c>
      <c r="EG683" s="39" t="str">
        <f t="shared" si="807"/>
        <v/>
      </c>
      <c r="EH683" s="39" t="str">
        <f t="shared" si="804"/>
        <v/>
      </c>
      <c r="EI683" s="39" t="str">
        <f t="shared" si="804"/>
        <v/>
      </c>
      <c r="EJ683" s="39" t="str">
        <f t="shared" si="804"/>
        <v/>
      </c>
      <c r="EK683" s="39" t="str">
        <f t="shared" si="804"/>
        <v/>
      </c>
      <c r="EL683" s="39" t="str">
        <f t="shared" si="804"/>
        <v/>
      </c>
      <c r="EM683" s="39" t="str">
        <f t="shared" si="804"/>
        <v/>
      </c>
      <c r="EN683" s="39" t="str">
        <f t="shared" si="804"/>
        <v/>
      </c>
      <c r="EO683" s="39" t="str">
        <f t="shared" si="804"/>
        <v/>
      </c>
    </row>
    <row r="684" spans="75:145">
      <c r="BW684" s="39" t="str">
        <f t="shared" si="811"/>
        <v/>
      </c>
      <c r="BX684" s="39" t="str">
        <f t="shared" si="806"/>
        <v/>
      </c>
      <c r="BY684" s="39" t="str">
        <f t="shared" si="806"/>
        <v/>
      </c>
      <c r="BZ684" s="39" t="str">
        <f t="shared" si="806"/>
        <v/>
      </c>
      <c r="CA684" s="39" t="str">
        <f t="shared" si="806"/>
        <v/>
      </c>
      <c r="CB684" s="39" t="str">
        <f t="shared" si="806"/>
        <v/>
      </c>
      <c r="CC684" s="39" t="str">
        <f t="shared" si="806"/>
        <v/>
      </c>
      <c r="CD684" s="39" t="str">
        <f t="shared" si="806"/>
        <v/>
      </c>
      <c r="CE684" s="39" t="str">
        <f t="shared" si="805"/>
        <v/>
      </c>
      <c r="CF684" s="39" t="str">
        <f t="shared" si="805"/>
        <v/>
      </c>
      <c r="CG684" s="39" t="str">
        <f t="shared" si="805"/>
        <v/>
      </c>
      <c r="CH684" s="39" t="str">
        <f t="shared" si="805"/>
        <v/>
      </c>
      <c r="CI684" s="39" t="str">
        <f t="shared" si="805"/>
        <v/>
      </c>
      <c r="CJ684" s="39" t="str">
        <f t="shared" si="805"/>
        <v/>
      </c>
      <c r="CK684" s="39" t="str">
        <f t="shared" si="805"/>
        <v/>
      </c>
      <c r="CL684" s="39" t="str">
        <f t="shared" si="805"/>
        <v/>
      </c>
      <c r="CM684" s="39" t="str">
        <f t="shared" si="805"/>
        <v/>
      </c>
      <c r="CN684" s="39" t="str">
        <f t="shared" si="803"/>
        <v/>
      </c>
      <c r="CO684" s="39" t="str">
        <f t="shared" si="803"/>
        <v/>
      </c>
      <c r="CP684" s="39" t="str">
        <f t="shared" si="803"/>
        <v/>
      </c>
      <c r="CQ684" s="39" t="str">
        <f t="shared" si="802"/>
        <v/>
      </c>
      <c r="CR684" s="39" t="str">
        <f t="shared" si="802"/>
        <v/>
      </c>
      <c r="CS684" s="39" t="str">
        <f t="shared" si="802"/>
        <v/>
      </c>
      <c r="CT684" s="39" t="str">
        <f t="shared" si="802"/>
        <v/>
      </c>
      <c r="CU684" s="39" t="str">
        <f t="shared" si="802"/>
        <v/>
      </c>
      <c r="CV684" s="39" t="str">
        <f t="shared" si="802"/>
        <v/>
      </c>
      <c r="CW684" s="39" t="str">
        <f t="shared" si="802"/>
        <v/>
      </c>
      <c r="CX684" s="39" t="str">
        <f t="shared" si="802"/>
        <v/>
      </c>
      <c r="CY684" s="39" t="str">
        <f t="shared" si="809"/>
        <v/>
      </c>
      <c r="CZ684" s="39" t="str">
        <f t="shared" si="809"/>
        <v/>
      </c>
      <c r="DA684" s="39" t="str">
        <f t="shared" si="809"/>
        <v/>
      </c>
      <c r="DB684" s="39" t="str">
        <f t="shared" si="809"/>
        <v/>
      </c>
      <c r="DC684" s="39" t="str">
        <f t="shared" si="809"/>
        <v/>
      </c>
      <c r="DD684" s="39" t="str">
        <f t="shared" si="809"/>
        <v/>
      </c>
      <c r="DE684" s="39" t="str">
        <f t="shared" si="809"/>
        <v/>
      </c>
      <c r="DF684" s="39" t="str">
        <f t="shared" si="809"/>
        <v/>
      </c>
      <c r="DG684" s="39" t="str">
        <f t="shared" si="809"/>
        <v/>
      </c>
      <c r="DH684" s="39" t="str">
        <f t="shared" si="809"/>
        <v/>
      </c>
      <c r="DI684" s="39" t="str">
        <f t="shared" si="809"/>
        <v/>
      </c>
      <c r="DJ684" s="39" t="str">
        <f t="shared" si="810"/>
        <v/>
      </c>
      <c r="DK684" s="39" t="str">
        <f t="shared" si="810"/>
        <v/>
      </c>
      <c r="DL684" s="39" t="str">
        <f t="shared" si="810"/>
        <v/>
      </c>
      <c r="DM684" s="39" t="str">
        <f t="shared" si="810"/>
        <v/>
      </c>
      <c r="DN684" s="39" t="str">
        <f t="shared" si="810"/>
        <v/>
      </c>
      <c r="DO684" s="39" t="str">
        <f t="shared" si="810"/>
        <v/>
      </c>
      <c r="DP684" s="39" t="str">
        <f t="shared" si="810"/>
        <v/>
      </c>
      <c r="DQ684" s="39" t="str">
        <f t="shared" si="810"/>
        <v/>
      </c>
      <c r="DR684" s="39" t="str">
        <f t="shared" si="810"/>
        <v/>
      </c>
      <c r="DS684" s="39" t="str">
        <f t="shared" si="810"/>
        <v/>
      </c>
      <c r="DT684" s="39" t="str">
        <f t="shared" si="810"/>
        <v/>
      </c>
      <c r="DU684" s="39" t="str">
        <f t="shared" si="808"/>
        <v/>
      </c>
      <c r="DV684" s="39" t="str">
        <f t="shared" si="808"/>
        <v/>
      </c>
      <c r="DW684" s="39" t="str">
        <f t="shared" si="808"/>
        <v/>
      </c>
      <c r="DX684" s="39" t="str">
        <f t="shared" si="808"/>
        <v/>
      </c>
      <c r="DY684" s="39" t="str">
        <f t="shared" si="807"/>
        <v/>
      </c>
      <c r="DZ684" s="39" t="str">
        <f t="shared" si="807"/>
        <v/>
      </c>
      <c r="EA684" s="39" t="str">
        <f t="shared" si="807"/>
        <v/>
      </c>
      <c r="EB684" s="39" t="str">
        <f t="shared" si="807"/>
        <v/>
      </c>
      <c r="EC684" s="39" t="str">
        <f t="shared" si="807"/>
        <v/>
      </c>
      <c r="ED684" s="39" t="str">
        <f t="shared" si="807"/>
        <v/>
      </c>
      <c r="EE684" s="39" t="str">
        <f t="shared" si="807"/>
        <v/>
      </c>
      <c r="EF684" s="39" t="str">
        <f t="shared" si="807"/>
        <v/>
      </c>
      <c r="EG684" s="39" t="str">
        <f t="shared" si="807"/>
        <v/>
      </c>
      <c r="EH684" s="39" t="str">
        <f t="shared" si="804"/>
        <v/>
      </c>
      <c r="EI684" s="39" t="str">
        <f t="shared" si="804"/>
        <v/>
      </c>
      <c r="EJ684" s="39" t="str">
        <f t="shared" si="804"/>
        <v/>
      </c>
      <c r="EK684" s="39" t="str">
        <f t="shared" si="804"/>
        <v/>
      </c>
      <c r="EL684" s="39" t="str">
        <f t="shared" si="804"/>
        <v/>
      </c>
      <c r="EM684" s="39" t="str">
        <f t="shared" si="804"/>
        <v/>
      </c>
      <c r="EN684" s="39" t="str">
        <f t="shared" si="804"/>
        <v/>
      </c>
      <c r="EO684" s="39" t="str">
        <f t="shared" si="804"/>
        <v/>
      </c>
    </row>
    <row r="685" spans="75:145">
      <c r="BW685" s="39" t="str">
        <f t="shared" si="811"/>
        <v/>
      </c>
      <c r="BX685" s="39" t="str">
        <f t="shared" si="806"/>
        <v/>
      </c>
      <c r="BY685" s="39" t="str">
        <f t="shared" si="806"/>
        <v/>
      </c>
      <c r="BZ685" s="39" t="str">
        <f t="shared" si="806"/>
        <v/>
      </c>
      <c r="CA685" s="39" t="str">
        <f t="shared" si="806"/>
        <v/>
      </c>
      <c r="CB685" s="39" t="str">
        <f t="shared" si="806"/>
        <v/>
      </c>
      <c r="CC685" s="39" t="str">
        <f t="shared" si="806"/>
        <v/>
      </c>
      <c r="CD685" s="39" t="str">
        <f t="shared" si="806"/>
        <v/>
      </c>
      <c r="CE685" s="39" t="str">
        <f t="shared" si="805"/>
        <v/>
      </c>
      <c r="CF685" s="39" t="str">
        <f t="shared" si="805"/>
        <v/>
      </c>
      <c r="CG685" s="39" t="str">
        <f t="shared" si="805"/>
        <v/>
      </c>
      <c r="CH685" s="39" t="str">
        <f t="shared" si="805"/>
        <v/>
      </c>
      <c r="CI685" s="39" t="str">
        <f t="shared" si="805"/>
        <v/>
      </c>
      <c r="CJ685" s="39" t="str">
        <f t="shared" si="805"/>
        <v/>
      </c>
      <c r="CK685" s="39" t="str">
        <f t="shared" si="805"/>
        <v/>
      </c>
      <c r="CL685" s="39" t="str">
        <f t="shared" si="805"/>
        <v/>
      </c>
      <c r="CM685" s="39" t="str">
        <f t="shared" si="805"/>
        <v/>
      </c>
      <c r="CN685" s="39" t="str">
        <f t="shared" si="803"/>
        <v/>
      </c>
      <c r="CO685" s="39" t="str">
        <f t="shared" si="803"/>
        <v/>
      </c>
      <c r="CP685" s="39" t="str">
        <f t="shared" si="803"/>
        <v/>
      </c>
      <c r="CQ685" s="39" t="str">
        <f t="shared" si="802"/>
        <v/>
      </c>
      <c r="CR685" s="39" t="str">
        <f t="shared" si="802"/>
        <v/>
      </c>
      <c r="CS685" s="39" t="str">
        <f t="shared" si="802"/>
        <v/>
      </c>
      <c r="CT685" s="39" t="str">
        <f t="shared" si="802"/>
        <v/>
      </c>
      <c r="CU685" s="39" t="str">
        <f t="shared" si="802"/>
        <v/>
      </c>
      <c r="CV685" s="39" t="str">
        <f t="shared" si="802"/>
        <v/>
      </c>
      <c r="CW685" s="39" t="str">
        <f t="shared" si="802"/>
        <v/>
      </c>
      <c r="CX685" s="39" t="str">
        <f t="shared" si="802"/>
        <v/>
      </c>
      <c r="CY685" s="39" t="str">
        <f t="shared" si="809"/>
        <v/>
      </c>
      <c r="CZ685" s="39" t="str">
        <f t="shared" si="809"/>
        <v/>
      </c>
      <c r="DA685" s="39" t="str">
        <f t="shared" si="809"/>
        <v/>
      </c>
      <c r="DB685" s="39" t="str">
        <f t="shared" si="809"/>
        <v/>
      </c>
      <c r="DC685" s="39" t="str">
        <f t="shared" si="809"/>
        <v/>
      </c>
      <c r="DD685" s="39" t="str">
        <f t="shared" si="809"/>
        <v/>
      </c>
      <c r="DE685" s="39" t="str">
        <f t="shared" si="809"/>
        <v/>
      </c>
      <c r="DF685" s="39" t="str">
        <f t="shared" si="809"/>
        <v/>
      </c>
      <c r="DG685" s="39" t="str">
        <f t="shared" si="809"/>
        <v/>
      </c>
      <c r="DH685" s="39" t="str">
        <f t="shared" si="809"/>
        <v/>
      </c>
      <c r="DI685" s="39" t="str">
        <f t="shared" si="809"/>
        <v/>
      </c>
      <c r="DJ685" s="39" t="str">
        <f t="shared" si="810"/>
        <v/>
      </c>
      <c r="DK685" s="39" t="str">
        <f t="shared" si="810"/>
        <v/>
      </c>
      <c r="DL685" s="39" t="str">
        <f t="shared" si="810"/>
        <v/>
      </c>
      <c r="DM685" s="39" t="str">
        <f t="shared" si="810"/>
        <v/>
      </c>
      <c r="DN685" s="39" t="str">
        <f t="shared" si="810"/>
        <v/>
      </c>
      <c r="DO685" s="39" t="str">
        <f t="shared" si="810"/>
        <v/>
      </c>
      <c r="DP685" s="39" t="str">
        <f t="shared" si="810"/>
        <v/>
      </c>
      <c r="DQ685" s="39" t="str">
        <f t="shared" si="810"/>
        <v/>
      </c>
      <c r="DR685" s="39" t="str">
        <f t="shared" si="810"/>
        <v/>
      </c>
      <c r="DS685" s="39" t="str">
        <f t="shared" si="810"/>
        <v/>
      </c>
      <c r="DT685" s="39" t="str">
        <f t="shared" si="810"/>
        <v/>
      </c>
      <c r="DU685" s="39" t="str">
        <f t="shared" si="808"/>
        <v/>
      </c>
      <c r="DV685" s="39" t="str">
        <f t="shared" si="808"/>
        <v/>
      </c>
      <c r="DW685" s="39" t="str">
        <f t="shared" si="808"/>
        <v/>
      </c>
      <c r="DX685" s="39" t="str">
        <f t="shared" si="808"/>
        <v/>
      </c>
      <c r="DY685" s="39" t="str">
        <f t="shared" si="807"/>
        <v/>
      </c>
      <c r="DZ685" s="39" t="str">
        <f t="shared" si="807"/>
        <v/>
      </c>
      <c r="EA685" s="39" t="str">
        <f t="shared" si="807"/>
        <v/>
      </c>
      <c r="EB685" s="39" t="str">
        <f t="shared" si="807"/>
        <v/>
      </c>
      <c r="EC685" s="39" t="str">
        <f t="shared" si="807"/>
        <v/>
      </c>
      <c r="ED685" s="39" t="str">
        <f t="shared" si="807"/>
        <v/>
      </c>
      <c r="EE685" s="39" t="str">
        <f t="shared" si="807"/>
        <v/>
      </c>
      <c r="EF685" s="39" t="str">
        <f t="shared" si="807"/>
        <v/>
      </c>
      <c r="EG685" s="39" t="str">
        <f t="shared" si="807"/>
        <v/>
      </c>
      <c r="EH685" s="39" t="str">
        <f t="shared" si="804"/>
        <v/>
      </c>
      <c r="EI685" s="39" t="str">
        <f t="shared" si="804"/>
        <v/>
      </c>
      <c r="EJ685" s="39" t="str">
        <f t="shared" si="804"/>
        <v/>
      </c>
      <c r="EK685" s="39" t="str">
        <f t="shared" si="804"/>
        <v/>
      </c>
      <c r="EL685" s="39" t="str">
        <f t="shared" si="804"/>
        <v/>
      </c>
      <c r="EM685" s="39" t="str">
        <f t="shared" si="804"/>
        <v/>
      </c>
      <c r="EN685" s="39" t="str">
        <f t="shared" si="804"/>
        <v/>
      </c>
      <c r="EO685" s="39" t="str">
        <f t="shared" si="804"/>
        <v/>
      </c>
    </row>
    <row r="686" spans="75:145">
      <c r="BW686" s="39" t="str">
        <f t="shared" si="811"/>
        <v/>
      </c>
      <c r="BX686" s="39" t="str">
        <f t="shared" si="806"/>
        <v/>
      </c>
      <c r="BY686" s="39" t="str">
        <f t="shared" si="806"/>
        <v/>
      </c>
      <c r="BZ686" s="39" t="str">
        <f t="shared" si="806"/>
        <v/>
      </c>
      <c r="CA686" s="39" t="str">
        <f t="shared" si="806"/>
        <v/>
      </c>
      <c r="CB686" s="39" t="str">
        <f t="shared" si="806"/>
        <v/>
      </c>
      <c r="CC686" s="39" t="str">
        <f t="shared" si="806"/>
        <v/>
      </c>
      <c r="CD686" s="39" t="str">
        <f t="shared" si="806"/>
        <v/>
      </c>
      <c r="CE686" s="39" t="str">
        <f t="shared" si="805"/>
        <v/>
      </c>
      <c r="CF686" s="39" t="str">
        <f t="shared" si="805"/>
        <v/>
      </c>
      <c r="CG686" s="39" t="str">
        <f t="shared" si="805"/>
        <v/>
      </c>
      <c r="CH686" s="39" t="str">
        <f t="shared" si="805"/>
        <v/>
      </c>
      <c r="CI686" s="39" t="str">
        <f t="shared" si="805"/>
        <v/>
      </c>
      <c r="CJ686" s="39" t="str">
        <f t="shared" si="805"/>
        <v/>
      </c>
      <c r="CK686" s="39" t="str">
        <f t="shared" si="805"/>
        <v/>
      </c>
      <c r="CL686" s="39" t="str">
        <f t="shared" si="805"/>
        <v/>
      </c>
      <c r="CM686" s="39" t="str">
        <f t="shared" si="805"/>
        <v/>
      </c>
      <c r="CN686" s="39" t="str">
        <f t="shared" si="803"/>
        <v/>
      </c>
      <c r="CO686" s="39" t="str">
        <f t="shared" si="803"/>
        <v/>
      </c>
      <c r="CP686" s="39" t="str">
        <f t="shared" si="803"/>
        <v/>
      </c>
      <c r="CQ686" s="39" t="str">
        <f t="shared" si="802"/>
        <v/>
      </c>
      <c r="CR686" s="39" t="str">
        <f t="shared" si="802"/>
        <v/>
      </c>
      <c r="CS686" s="39" t="str">
        <f t="shared" si="802"/>
        <v/>
      </c>
      <c r="CT686" s="39" t="str">
        <f t="shared" si="802"/>
        <v/>
      </c>
      <c r="CU686" s="39" t="str">
        <f t="shared" si="802"/>
        <v/>
      </c>
      <c r="CV686" s="39" t="str">
        <f t="shared" si="802"/>
        <v/>
      </c>
      <c r="CW686" s="39" t="str">
        <f t="shared" si="802"/>
        <v/>
      </c>
      <c r="CX686" s="39" t="str">
        <f t="shared" si="802"/>
        <v/>
      </c>
      <c r="CY686" s="39" t="str">
        <f t="shared" si="809"/>
        <v/>
      </c>
      <c r="CZ686" s="39" t="str">
        <f t="shared" si="809"/>
        <v/>
      </c>
      <c r="DA686" s="39" t="str">
        <f t="shared" si="809"/>
        <v/>
      </c>
      <c r="DB686" s="39" t="str">
        <f t="shared" si="809"/>
        <v/>
      </c>
      <c r="DC686" s="39" t="str">
        <f t="shared" si="809"/>
        <v/>
      </c>
      <c r="DD686" s="39" t="str">
        <f t="shared" si="809"/>
        <v/>
      </c>
      <c r="DE686" s="39" t="str">
        <f t="shared" si="809"/>
        <v/>
      </c>
      <c r="DF686" s="39" t="str">
        <f t="shared" si="809"/>
        <v/>
      </c>
      <c r="DG686" s="39" t="str">
        <f t="shared" si="809"/>
        <v/>
      </c>
      <c r="DH686" s="39" t="str">
        <f t="shared" si="809"/>
        <v/>
      </c>
      <c r="DI686" s="39" t="str">
        <f t="shared" si="809"/>
        <v/>
      </c>
      <c r="DJ686" s="39" t="str">
        <f t="shared" si="810"/>
        <v/>
      </c>
      <c r="DK686" s="39" t="str">
        <f t="shared" si="810"/>
        <v/>
      </c>
      <c r="DL686" s="39" t="str">
        <f t="shared" si="810"/>
        <v/>
      </c>
      <c r="DM686" s="39" t="str">
        <f t="shared" si="810"/>
        <v/>
      </c>
      <c r="DN686" s="39" t="str">
        <f t="shared" si="810"/>
        <v/>
      </c>
      <c r="DO686" s="39" t="str">
        <f t="shared" si="810"/>
        <v/>
      </c>
      <c r="DP686" s="39" t="str">
        <f t="shared" si="810"/>
        <v/>
      </c>
      <c r="DQ686" s="39" t="str">
        <f t="shared" si="810"/>
        <v/>
      </c>
      <c r="DR686" s="39" t="str">
        <f t="shared" si="810"/>
        <v/>
      </c>
      <c r="DS686" s="39" t="str">
        <f t="shared" si="810"/>
        <v/>
      </c>
      <c r="DT686" s="39" t="str">
        <f t="shared" si="810"/>
        <v/>
      </c>
      <c r="DU686" s="39" t="str">
        <f t="shared" si="808"/>
        <v/>
      </c>
      <c r="DV686" s="39" t="str">
        <f t="shared" si="808"/>
        <v/>
      </c>
      <c r="DW686" s="39" t="str">
        <f t="shared" si="808"/>
        <v/>
      </c>
      <c r="DX686" s="39" t="str">
        <f t="shared" si="808"/>
        <v/>
      </c>
      <c r="DY686" s="39" t="str">
        <f t="shared" si="807"/>
        <v/>
      </c>
      <c r="DZ686" s="39" t="str">
        <f t="shared" si="807"/>
        <v/>
      </c>
      <c r="EA686" s="39" t="str">
        <f t="shared" si="807"/>
        <v/>
      </c>
      <c r="EB686" s="39" t="str">
        <f t="shared" si="807"/>
        <v/>
      </c>
      <c r="EC686" s="39" t="str">
        <f t="shared" si="807"/>
        <v/>
      </c>
      <c r="ED686" s="39" t="str">
        <f t="shared" si="807"/>
        <v/>
      </c>
      <c r="EE686" s="39" t="str">
        <f t="shared" si="807"/>
        <v/>
      </c>
      <c r="EF686" s="39" t="str">
        <f t="shared" si="807"/>
        <v/>
      </c>
      <c r="EG686" s="39" t="str">
        <f t="shared" si="807"/>
        <v/>
      </c>
      <c r="EH686" s="39" t="str">
        <f t="shared" si="804"/>
        <v/>
      </c>
      <c r="EI686" s="39" t="str">
        <f t="shared" si="804"/>
        <v/>
      </c>
      <c r="EJ686" s="39" t="str">
        <f t="shared" si="804"/>
        <v/>
      </c>
      <c r="EK686" s="39" t="str">
        <f t="shared" si="804"/>
        <v/>
      </c>
      <c r="EL686" s="39" t="str">
        <f t="shared" si="804"/>
        <v/>
      </c>
      <c r="EM686" s="39" t="str">
        <f t="shared" si="804"/>
        <v/>
      </c>
      <c r="EN686" s="39" t="str">
        <f t="shared" si="804"/>
        <v/>
      </c>
      <c r="EO686" s="39" t="str">
        <f t="shared" si="804"/>
        <v/>
      </c>
    </row>
    <row r="687" spans="75:145">
      <c r="BW687" s="39" t="str">
        <f t="shared" si="811"/>
        <v/>
      </c>
      <c r="BX687" s="39" t="str">
        <f t="shared" si="806"/>
        <v/>
      </c>
      <c r="BY687" s="39" t="str">
        <f t="shared" si="806"/>
        <v/>
      </c>
      <c r="BZ687" s="39" t="str">
        <f t="shared" si="806"/>
        <v/>
      </c>
      <c r="CA687" s="39" t="str">
        <f t="shared" si="806"/>
        <v/>
      </c>
      <c r="CB687" s="39" t="str">
        <f t="shared" si="806"/>
        <v/>
      </c>
      <c r="CC687" s="39" t="str">
        <f t="shared" si="806"/>
        <v/>
      </c>
      <c r="CD687" s="39" t="str">
        <f t="shared" si="806"/>
        <v/>
      </c>
      <c r="CE687" s="39" t="str">
        <f t="shared" si="805"/>
        <v/>
      </c>
      <c r="CF687" s="39" t="str">
        <f t="shared" si="805"/>
        <v/>
      </c>
      <c r="CG687" s="39" t="str">
        <f t="shared" si="805"/>
        <v/>
      </c>
      <c r="CH687" s="39" t="str">
        <f t="shared" si="805"/>
        <v/>
      </c>
      <c r="CI687" s="39" t="str">
        <f t="shared" si="805"/>
        <v/>
      </c>
      <c r="CJ687" s="39" t="str">
        <f t="shared" si="805"/>
        <v/>
      </c>
      <c r="CK687" s="39" t="str">
        <f t="shared" si="805"/>
        <v/>
      </c>
      <c r="CL687" s="39" t="str">
        <f t="shared" si="805"/>
        <v/>
      </c>
      <c r="CM687" s="39" t="str">
        <f t="shared" si="805"/>
        <v/>
      </c>
      <c r="CN687" s="39" t="str">
        <f t="shared" si="803"/>
        <v/>
      </c>
      <c r="CO687" s="39" t="str">
        <f t="shared" si="803"/>
        <v/>
      </c>
      <c r="CP687" s="39" t="str">
        <f t="shared" si="803"/>
        <v/>
      </c>
      <c r="CQ687" s="39" t="str">
        <f t="shared" si="802"/>
        <v/>
      </c>
      <c r="CR687" s="39" t="str">
        <f t="shared" si="802"/>
        <v/>
      </c>
      <c r="CS687" s="39" t="str">
        <f t="shared" si="802"/>
        <v/>
      </c>
      <c r="CT687" s="39" t="str">
        <f t="shared" si="802"/>
        <v/>
      </c>
      <c r="CU687" s="39" t="str">
        <f t="shared" si="802"/>
        <v/>
      </c>
      <c r="CV687" s="39" t="str">
        <f t="shared" si="802"/>
        <v/>
      </c>
      <c r="CW687" s="39" t="str">
        <f t="shared" si="802"/>
        <v/>
      </c>
      <c r="CX687" s="39" t="str">
        <f t="shared" si="802"/>
        <v/>
      </c>
      <c r="CY687" s="39" t="str">
        <f t="shared" si="809"/>
        <v/>
      </c>
      <c r="CZ687" s="39" t="str">
        <f t="shared" si="809"/>
        <v/>
      </c>
      <c r="DA687" s="39" t="str">
        <f t="shared" si="809"/>
        <v/>
      </c>
      <c r="DB687" s="39" t="str">
        <f t="shared" si="809"/>
        <v/>
      </c>
      <c r="DC687" s="39" t="str">
        <f t="shared" si="809"/>
        <v/>
      </c>
      <c r="DD687" s="39" t="str">
        <f t="shared" si="809"/>
        <v/>
      </c>
      <c r="DE687" s="39" t="str">
        <f t="shared" si="809"/>
        <v/>
      </c>
      <c r="DF687" s="39" t="str">
        <f t="shared" si="809"/>
        <v/>
      </c>
      <c r="DG687" s="39" t="str">
        <f t="shared" si="809"/>
        <v/>
      </c>
      <c r="DH687" s="39" t="str">
        <f t="shared" si="809"/>
        <v/>
      </c>
      <c r="DI687" s="39" t="str">
        <f t="shared" si="809"/>
        <v/>
      </c>
      <c r="DJ687" s="39" t="str">
        <f t="shared" si="810"/>
        <v/>
      </c>
      <c r="DK687" s="39" t="str">
        <f t="shared" si="810"/>
        <v/>
      </c>
      <c r="DL687" s="39" t="str">
        <f t="shared" si="810"/>
        <v/>
      </c>
      <c r="DM687" s="39" t="str">
        <f t="shared" si="810"/>
        <v/>
      </c>
      <c r="DN687" s="39" t="str">
        <f t="shared" si="810"/>
        <v/>
      </c>
      <c r="DO687" s="39" t="str">
        <f t="shared" si="810"/>
        <v/>
      </c>
      <c r="DP687" s="39" t="str">
        <f t="shared" si="810"/>
        <v/>
      </c>
      <c r="DQ687" s="39" t="str">
        <f t="shared" si="810"/>
        <v/>
      </c>
      <c r="DR687" s="39" t="str">
        <f t="shared" si="810"/>
        <v/>
      </c>
      <c r="DS687" s="39" t="str">
        <f t="shared" si="810"/>
        <v/>
      </c>
      <c r="DT687" s="39" t="str">
        <f t="shared" si="810"/>
        <v/>
      </c>
      <c r="DU687" s="39" t="str">
        <f t="shared" si="808"/>
        <v/>
      </c>
      <c r="DV687" s="39" t="str">
        <f t="shared" si="808"/>
        <v/>
      </c>
      <c r="DW687" s="39" t="str">
        <f t="shared" si="808"/>
        <v/>
      </c>
      <c r="DX687" s="39" t="str">
        <f t="shared" si="808"/>
        <v/>
      </c>
      <c r="DY687" s="39" t="str">
        <f t="shared" si="807"/>
        <v/>
      </c>
      <c r="DZ687" s="39" t="str">
        <f t="shared" si="807"/>
        <v/>
      </c>
      <c r="EA687" s="39" t="str">
        <f t="shared" si="807"/>
        <v/>
      </c>
      <c r="EB687" s="39" t="str">
        <f t="shared" si="807"/>
        <v/>
      </c>
      <c r="EC687" s="39" t="str">
        <f t="shared" si="807"/>
        <v/>
      </c>
      <c r="ED687" s="39" t="str">
        <f t="shared" si="807"/>
        <v/>
      </c>
      <c r="EE687" s="39" t="str">
        <f t="shared" si="807"/>
        <v/>
      </c>
      <c r="EF687" s="39" t="str">
        <f t="shared" si="807"/>
        <v/>
      </c>
      <c r="EG687" s="39" t="str">
        <f t="shared" si="807"/>
        <v/>
      </c>
      <c r="EH687" s="39" t="str">
        <f t="shared" si="804"/>
        <v/>
      </c>
      <c r="EI687" s="39" t="str">
        <f t="shared" si="804"/>
        <v/>
      </c>
      <c r="EJ687" s="39" t="str">
        <f t="shared" si="804"/>
        <v/>
      </c>
      <c r="EK687" s="39" t="str">
        <f t="shared" si="804"/>
        <v/>
      </c>
      <c r="EL687" s="39" t="str">
        <f t="shared" si="804"/>
        <v/>
      </c>
      <c r="EM687" s="39" t="str">
        <f t="shared" si="804"/>
        <v/>
      </c>
      <c r="EN687" s="39" t="str">
        <f t="shared" si="804"/>
        <v/>
      </c>
      <c r="EO687" s="39" t="str">
        <f t="shared" si="804"/>
        <v/>
      </c>
    </row>
    <row r="688" spans="75:145">
      <c r="BW688" s="39" t="str">
        <f t="shared" si="811"/>
        <v/>
      </c>
      <c r="BX688" s="39" t="str">
        <f t="shared" si="806"/>
        <v/>
      </c>
      <c r="BY688" s="39" t="str">
        <f t="shared" si="806"/>
        <v/>
      </c>
      <c r="BZ688" s="39" t="str">
        <f t="shared" si="806"/>
        <v/>
      </c>
      <c r="CA688" s="39" t="str">
        <f t="shared" si="806"/>
        <v/>
      </c>
      <c r="CB688" s="39" t="str">
        <f t="shared" si="806"/>
        <v/>
      </c>
      <c r="CC688" s="39" t="str">
        <f t="shared" si="806"/>
        <v/>
      </c>
      <c r="CD688" s="39" t="str">
        <f t="shared" si="806"/>
        <v/>
      </c>
      <c r="CE688" s="39" t="str">
        <f t="shared" si="805"/>
        <v/>
      </c>
      <c r="CF688" s="39" t="str">
        <f t="shared" si="805"/>
        <v/>
      </c>
      <c r="CG688" s="39" t="str">
        <f t="shared" si="805"/>
        <v/>
      </c>
      <c r="CH688" s="39" t="str">
        <f t="shared" si="805"/>
        <v/>
      </c>
      <c r="CI688" s="39" t="str">
        <f t="shared" si="805"/>
        <v/>
      </c>
      <c r="CJ688" s="39" t="str">
        <f t="shared" si="805"/>
        <v/>
      </c>
      <c r="CK688" s="39" t="str">
        <f t="shared" si="805"/>
        <v/>
      </c>
      <c r="CL688" s="39" t="str">
        <f t="shared" si="805"/>
        <v/>
      </c>
      <c r="CM688" s="39" t="str">
        <f t="shared" si="805"/>
        <v/>
      </c>
      <c r="CN688" s="39" t="str">
        <f t="shared" si="803"/>
        <v/>
      </c>
      <c r="CO688" s="39" t="str">
        <f t="shared" si="803"/>
        <v/>
      </c>
      <c r="CP688" s="39" t="str">
        <f t="shared" si="803"/>
        <v/>
      </c>
      <c r="CQ688" s="39" t="str">
        <f t="shared" si="802"/>
        <v/>
      </c>
      <c r="CR688" s="39" t="str">
        <f t="shared" si="802"/>
        <v/>
      </c>
      <c r="CS688" s="39" t="str">
        <f t="shared" si="802"/>
        <v/>
      </c>
      <c r="CT688" s="39" t="str">
        <f t="shared" si="802"/>
        <v/>
      </c>
      <c r="CU688" s="39" t="str">
        <f t="shared" si="802"/>
        <v/>
      </c>
      <c r="CV688" s="39" t="str">
        <f t="shared" si="802"/>
        <v/>
      </c>
      <c r="CW688" s="39" t="str">
        <f t="shared" si="802"/>
        <v/>
      </c>
      <c r="CX688" s="39" t="str">
        <f t="shared" si="802"/>
        <v/>
      </c>
      <c r="CY688" s="39" t="str">
        <f t="shared" si="809"/>
        <v/>
      </c>
      <c r="CZ688" s="39" t="str">
        <f t="shared" si="809"/>
        <v/>
      </c>
      <c r="DA688" s="39" t="str">
        <f t="shared" si="809"/>
        <v/>
      </c>
      <c r="DB688" s="39" t="str">
        <f t="shared" si="809"/>
        <v/>
      </c>
      <c r="DC688" s="39" t="str">
        <f t="shared" si="809"/>
        <v/>
      </c>
      <c r="DD688" s="39" t="str">
        <f t="shared" si="809"/>
        <v/>
      </c>
      <c r="DE688" s="39" t="str">
        <f t="shared" si="809"/>
        <v/>
      </c>
      <c r="DF688" s="39" t="str">
        <f t="shared" si="809"/>
        <v/>
      </c>
      <c r="DG688" s="39" t="str">
        <f t="shared" si="809"/>
        <v/>
      </c>
      <c r="DH688" s="39" t="str">
        <f t="shared" si="809"/>
        <v/>
      </c>
      <c r="DI688" s="39" t="str">
        <f t="shared" si="809"/>
        <v/>
      </c>
      <c r="DJ688" s="39" t="str">
        <f t="shared" si="810"/>
        <v/>
      </c>
      <c r="DK688" s="39" t="str">
        <f t="shared" si="810"/>
        <v/>
      </c>
      <c r="DL688" s="39" t="str">
        <f t="shared" si="810"/>
        <v/>
      </c>
      <c r="DM688" s="39" t="str">
        <f t="shared" si="810"/>
        <v/>
      </c>
      <c r="DN688" s="39" t="str">
        <f t="shared" si="810"/>
        <v/>
      </c>
      <c r="DO688" s="39" t="str">
        <f t="shared" si="810"/>
        <v/>
      </c>
      <c r="DP688" s="39" t="str">
        <f t="shared" si="810"/>
        <v/>
      </c>
      <c r="DQ688" s="39" t="str">
        <f t="shared" si="810"/>
        <v/>
      </c>
      <c r="DR688" s="39" t="str">
        <f t="shared" si="810"/>
        <v/>
      </c>
      <c r="DS688" s="39" t="str">
        <f t="shared" si="810"/>
        <v/>
      </c>
      <c r="DT688" s="39" t="str">
        <f t="shared" si="810"/>
        <v/>
      </c>
      <c r="DU688" s="39" t="str">
        <f t="shared" si="808"/>
        <v/>
      </c>
      <c r="DV688" s="39" t="str">
        <f t="shared" si="808"/>
        <v/>
      </c>
      <c r="DW688" s="39" t="str">
        <f t="shared" si="808"/>
        <v/>
      </c>
      <c r="DX688" s="39" t="str">
        <f t="shared" si="808"/>
        <v/>
      </c>
      <c r="DY688" s="39" t="str">
        <f t="shared" si="807"/>
        <v/>
      </c>
      <c r="DZ688" s="39" t="str">
        <f t="shared" si="807"/>
        <v/>
      </c>
      <c r="EA688" s="39" t="str">
        <f t="shared" si="807"/>
        <v/>
      </c>
      <c r="EB688" s="39" t="str">
        <f t="shared" si="807"/>
        <v/>
      </c>
      <c r="EC688" s="39" t="str">
        <f t="shared" si="807"/>
        <v/>
      </c>
      <c r="ED688" s="39" t="str">
        <f t="shared" si="807"/>
        <v/>
      </c>
      <c r="EE688" s="39" t="str">
        <f t="shared" si="807"/>
        <v/>
      </c>
      <c r="EF688" s="39" t="str">
        <f t="shared" si="807"/>
        <v/>
      </c>
      <c r="EG688" s="39" t="str">
        <f t="shared" si="807"/>
        <v/>
      </c>
      <c r="EH688" s="39" t="str">
        <f t="shared" si="804"/>
        <v/>
      </c>
      <c r="EI688" s="39" t="str">
        <f t="shared" si="804"/>
        <v/>
      </c>
      <c r="EJ688" s="39" t="str">
        <f t="shared" si="804"/>
        <v/>
      </c>
      <c r="EK688" s="39" t="str">
        <f t="shared" si="804"/>
        <v/>
      </c>
      <c r="EL688" s="39" t="str">
        <f t="shared" si="804"/>
        <v/>
      </c>
      <c r="EM688" s="39" t="str">
        <f t="shared" si="804"/>
        <v/>
      </c>
      <c r="EN688" s="39" t="str">
        <f t="shared" si="804"/>
        <v/>
      </c>
      <c r="EO688" s="39" t="str">
        <f t="shared" si="804"/>
        <v/>
      </c>
    </row>
    <row r="689" spans="75:145">
      <c r="BW689" s="39" t="str">
        <f t="shared" si="811"/>
        <v/>
      </c>
      <c r="BX689" s="39" t="str">
        <f t="shared" si="806"/>
        <v/>
      </c>
      <c r="BY689" s="39" t="str">
        <f t="shared" si="806"/>
        <v/>
      </c>
      <c r="BZ689" s="39" t="str">
        <f t="shared" si="806"/>
        <v/>
      </c>
      <c r="CA689" s="39" t="str">
        <f t="shared" si="806"/>
        <v/>
      </c>
      <c r="CB689" s="39" t="str">
        <f t="shared" si="806"/>
        <v/>
      </c>
      <c r="CC689" s="39" t="str">
        <f t="shared" si="806"/>
        <v/>
      </c>
      <c r="CD689" s="39" t="str">
        <f t="shared" si="806"/>
        <v/>
      </c>
      <c r="CE689" s="39" t="str">
        <f t="shared" si="805"/>
        <v/>
      </c>
      <c r="CF689" s="39" t="str">
        <f t="shared" si="805"/>
        <v/>
      </c>
      <c r="CG689" s="39" t="str">
        <f t="shared" si="805"/>
        <v/>
      </c>
      <c r="CH689" s="39" t="str">
        <f t="shared" si="805"/>
        <v/>
      </c>
      <c r="CI689" s="39" t="str">
        <f t="shared" si="805"/>
        <v/>
      </c>
      <c r="CJ689" s="39" t="str">
        <f t="shared" si="805"/>
        <v/>
      </c>
      <c r="CK689" s="39" t="str">
        <f t="shared" si="805"/>
        <v/>
      </c>
      <c r="CL689" s="39" t="str">
        <f t="shared" si="805"/>
        <v/>
      </c>
      <c r="CM689" s="39" t="str">
        <f t="shared" si="805"/>
        <v/>
      </c>
      <c r="CN689" s="39" t="str">
        <f t="shared" si="803"/>
        <v/>
      </c>
      <c r="CO689" s="39" t="str">
        <f t="shared" si="803"/>
        <v/>
      </c>
      <c r="CP689" s="39" t="str">
        <f t="shared" si="803"/>
        <v/>
      </c>
      <c r="CQ689" s="39" t="str">
        <f t="shared" si="802"/>
        <v/>
      </c>
      <c r="CR689" s="39" t="str">
        <f t="shared" si="802"/>
        <v/>
      </c>
      <c r="CS689" s="39" t="str">
        <f t="shared" si="802"/>
        <v/>
      </c>
      <c r="CT689" s="39" t="str">
        <f t="shared" si="802"/>
        <v/>
      </c>
      <c r="CU689" s="39" t="str">
        <f t="shared" si="802"/>
        <v/>
      </c>
      <c r="CV689" s="39" t="str">
        <f t="shared" si="802"/>
        <v/>
      </c>
      <c r="CW689" s="39" t="str">
        <f t="shared" si="802"/>
        <v/>
      </c>
      <c r="CX689" s="39" t="str">
        <f t="shared" si="802"/>
        <v/>
      </c>
      <c r="CY689" s="39" t="str">
        <f t="shared" si="809"/>
        <v/>
      </c>
      <c r="CZ689" s="39" t="str">
        <f t="shared" si="809"/>
        <v/>
      </c>
      <c r="DA689" s="39" t="str">
        <f t="shared" si="809"/>
        <v/>
      </c>
      <c r="DB689" s="39" t="str">
        <f t="shared" si="809"/>
        <v/>
      </c>
      <c r="DC689" s="39" t="str">
        <f t="shared" si="809"/>
        <v/>
      </c>
      <c r="DD689" s="39" t="str">
        <f t="shared" si="809"/>
        <v/>
      </c>
      <c r="DE689" s="39" t="str">
        <f t="shared" si="809"/>
        <v/>
      </c>
      <c r="DF689" s="39" t="str">
        <f t="shared" si="809"/>
        <v/>
      </c>
      <c r="DG689" s="39" t="str">
        <f t="shared" si="809"/>
        <v/>
      </c>
      <c r="DH689" s="39" t="str">
        <f t="shared" si="809"/>
        <v/>
      </c>
      <c r="DI689" s="39" t="str">
        <f t="shared" si="809"/>
        <v/>
      </c>
      <c r="DJ689" s="39" t="str">
        <f t="shared" si="810"/>
        <v/>
      </c>
      <c r="DK689" s="39" t="str">
        <f t="shared" si="810"/>
        <v/>
      </c>
      <c r="DL689" s="39" t="str">
        <f t="shared" si="810"/>
        <v/>
      </c>
      <c r="DM689" s="39" t="str">
        <f t="shared" si="810"/>
        <v/>
      </c>
      <c r="DN689" s="39" t="str">
        <f t="shared" si="810"/>
        <v/>
      </c>
      <c r="DO689" s="39" t="str">
        <f t="shared" si="810"/>
        <v/>
      </c>
      <c r="DP689" s="39" t="str">
        <f t="shared" si="810"/>
        <v/>
      </c>
      <c r="DQ689" s="39" t="str">
        <f t="shared" si="810"/>
        <v/>
      </c>
      <c r="DR689" s="39" t="str">
        <f t="shared" si="810"/>
        <v/>
      </c>
      <c r="DS689" s="39" t="str">
        <f t="shared" si="810"/>
        <v/>
      </c>
      <c r="DT689" s="39" t="str">
        <f t="shared" si="810"/>
        <v/>
      </c>
      <c r="DU689" s="39" t="str">
        <f t="shared" si="808"/>
        <v/>
      </c>
      <c r="DV689" s="39" t="str">
        <f t="shared" si="808"/>
        <v/>
      </c>
      <c r="DW689" s="39" t="str">
        <f t="shared" si="808"/>
        <v/>
      </c>
      <c r="DX689" s="39" t="str">
        <f t="shared" si="808"/>
        <v/>
      </c>
      <c r="DY689" s="39" t="str">
        <f t="shared" si="807"/>
        <v/>
      </c>
      <c r="DZ689" s="39" t="str">
        <f t="shared" si="807"/>
        <v/>
      </c>
      <c r="EA689" s="39" t="str">
        <f t="shared" si="807"/>
        <v/>
      </c>
      <c r="EB689" s="39" t="str">
        <f t="shared" si="807"/>
        <v/>
      </c>
      <c r="EC689" s="39" t="str">
        <f t="shared" si="807"/>
        <v/>
      </c>
      <c r="ED689" s="39" t="str">
        <f t="shared" si="807"/>
        <v/>
      </c>
      <c r="EE689" s="39" t="str">
        <f t="shared" si="807"/>
        <v/>
      </c>
      <c r="EF689" s="39" t="str">
        <f t="shared" si="807"/>
        <v/>
      </c>
      <c r="EG689" s="39" t="str">
        <f t="shared" si="807"/>
        <v/>
      </c>
      <c r="EH689" s="39" t="str">
        <f t="shared" si="804"/>
        <v/>
      </c>
      <c r="EI689" s="39" t="str">
        <f t="shared" si="804"/>
        <v/>
      </c>
      <c r="EJ689" s="39" t="str">
        <f t="shared" si="804"/>
        <v/>
      </c>
      <c r="EK689" s="39" t="str">
        <f t="shared" ref="EK689:EO722" si="812">IF(BQ689="","","|n|cffffcc00"&amp;EK$2&amp;"：|r"&amp;BQ689&amp;EK$1)</f>
        <v/>
      </c>
      <c r="EL689" s="39" t="str">
        <f t="shared" si="812"/>
        <v/>
      </c>
      <c r="EM689" s="39" t="str">
        <f t="shared" si="812"/>
        <v/>
      </c>
      <c r="EN689" s="39" t="str">
        <f t="shared" si="812"/>
        <v/>
      </c>
      <c r="EO689" s="39" t="str">
        <f t="shared" si="812"/>
        <v/>
      </c>
    </row>
    <row r="690" spans="75:145">
      <c r="BW690" s="39" t="str">
        <f t="shared" si="811"/>
        <v/>
      </c>
      <c r="BX690" s="39" t="str">
        <f t="shared" si="806"/>
        <v/>
      </c>
      <c r="BY690" s="39" t="str">
        <f t="shared" si="806"/>
        <v/>
      </c>
      <c r="BZ690" s="39" t="str">
        <f t="shared" si="806"/>
        <v/>
      </c>
      <c r="CA690" s="39" t="str">
        <f t="shared" si="806"/>
        <v/>
      </c>
      <c r="CB690" s="39" t="str">
        <f t="shared" si="806"/>
        <v/>
      </c>
      <c r="CC690" s="39" t="str">
        <f t="shared" si="806"/>
        <v/>
      </c>
      <c r="CD690" s="39" t="str">
        <f t="shared" si="806"/>
        <v/>
      </c>
      <c r="CE690" s="39" t="str">
        <f t="shared" si="805"/>
        <v/>
      </c>
      <c r="CF690" s="39" t="str">
        <f t="shared" si="805"/>
        <v/>
      </c>
      <c r="CG690" s="39" t="str">
        <f t="shared" si="805"/>
        <v/>
      </c>
      <c r="CH690" s="39" t="str">
        <f t="shared" ref="CH690:CQ721" si="813">IF(N690="","","|n|cffffcc00"&amp;CH$2&amp;"：|r"&amp;N690&amp;CH$1)</f>
        <v/>
      </c>
      <c r="CI690" s="39" t="str">
        <f t="shared" si="813"/>
        <v/>
      </c>
      <c r="CJ690" s="39" t="str">
        <f t="shared" si="813"/>
        <v/>
      </c>
      <c r="CK690" s="39" t="str">
        <f t="shared" si="813"/>
        <v/>
      </c>
      <c r="CL690" s="39" t="str">
        <f t="shared" si="813"/>
        <v/>
      </c>
      <c r="CM690" s="39" t="str">
        <f t="shared" si="813"/>
        <v/>
      </c>
      <c r="CN690" s="39" t="str">
        <f t="shared" si="803"/>
        <v/>
      </c>
      <c r="CO690" s="39" t="str">
        <f t="shared" si="803"/>
        <v/>
      </c>
      <c r="CP690" s="39" t="str">
        <f t="shared" si="803"/>
        <v/>
      </c>
      <c r="CQ690" s="39" t="str">
        <f t="shared" si="802"/>
        <v/>
      </c>
      <c r="CR690" s="39" t="str">
        <f t="shared" si="802"/>
        <v/>
      </c>
      <c r="CS690" s="39" t="str">
        <f t="shared" si="802"/>
        <v/>
      </c>
      <c r="CT690" s="39" t="str">
        <f t="shared" si="802"/>
        <v/>
      </c>
      <c r="CU690" s="39" t="str">
        <f t="shared" si="802"/>
        <v/>
      </c>
      <c r="CV690" s="39" t="str">
        <f t="shared" si="802"/>
        <v/>
      </c>
      <c r="CW690" s="39" t="str">
        <f t="shared" si="802"/>
        <v/>
      </c>
      <c r="CX690" s="39" t="str">
        <f t="shared" ref="CX690:DE722" si="814">IF(AD690="","","|n|cffffcc00"&amp;CX$2&amp;"：|r"&amp;AD690&amp;CX$1)</f>
        <v/>
      </c>
      <c r="CY690" s="39" t="str">
        <f t="shared" si="809"/>
        <v/>
      </c>
      <c r="CZ690" s="39" t="str">
        <f t="shared" si="809"/>
        <v/>
      </c>
      <c r="DA690" s="39" t="str">
        <f t="shared" si="809"/>
        <v/>
      </c>
      <c r="DB690" s="39" t="str">
        <f t="shared" si="809"/>
        <v/>
      </c>
      <c r="DC690" s="39" t="str">
        <f t="shared" si="809"/>
        <v/>
      </c>
      <c r="DD690" s="39" t="str">
        <f t="shared" si="809"/>
        <v/>
      </c>
      <c r="DE690" s="39" t="str">
        <f t="shared" si="809"/>
        <v/>
      </c>
      <c r="DF690" s="39" t="str">
        <f t="shared" si="809"/>
        <v/>
      </c>
      <c r="DG690" s="39" t="str">
        <f t="shared" si="809"/>
        <v/>
      </c>
      <c r="DH690" s="39" t="str">
        <f t="shared" si="809"/>
        <v/>
      </c>
      <c r="DI690" s="39" t="str">
        <f t="shared" si="809"/>
        <v/>
      </c>
      <c r="DJ690" s="39" t="str">
        <f t="shared" si="810"/>
        <v/>
      </c>
      <c r="DK690" s="39" t="str">
        <f t="shared" si="810"/>
        <v/>
      </c>
      <c r="DL690" s="39" t="str">
        <f t="shared" si="810"/>
        <v/>
      </c>
      <c r="DM690" s="39" t="str">
        <f t="shared" si="810"/>
        <v/>
      </c>
      <c r="DN690" s="39" t="str">
        <f t="shared" si="810"/>
        <v/>
      </c>
      <c r="DO690" s="39" t="str">
        <f t="shared" si="810"/>
        <v/>
      </c>
      <c r="DP690" s="39" t="str">
        <f t="shared" si="810"/>
        <v/>
      </c>
      <c r="DQ690" s="39" t="str">
        <f t="shared" si="810"/>
        <v/>
      </c>
      <c r="DR690" s="39" t="str">
        <f t="shared" si="810"/>
        <v/>
      </c>
      <c r="DS690" s="39" t="str">
        <f t="shared" si="810"/>
        <v/>
      </c>
      <c r="DT690" s="39" t="str">
        <f t="shared" si="810"/>
        <v/>
      </c>
      <c r="DU690" s="39" t="str">
        <f t="shared" si="808"/>
        <v/>
      </c>
      <c r="DV690" s="39" t="str">
        <f t="shared" si="808"/>
        <v/>
      </c>
      <c r="DW690" s="39" t="str">
        <f t="shared" si="808"/>
        <v/>
      </c>
      <c r="DX690" s="39" t="str">
        <f t="shared" si="808"/>
        <v/>
      </c>
      <c r="DY690" s="39" t="str">
        <f t="shared" si="807"/>
        <v/>
      </c>
      <c r="DZ690" s="39" t="str">
        <f t="shared" si="807"/>
        <v/>
      </c>
      <c r="EA690" s="39" t="str">
        <f t="shared" si="807"/>
        <v/>
      </c>
      <c r="EB690" s="39" t="str">
        <f t="shared" si="807"/>
        <v/>
      </c>
      <c r="EC690" s="39" t="str">
        <f t="shared" si="807"/>
        <v/>
      </c>
      <c r="ED690" s="39" t="str">
        <f t="shared" si="807"/>
        <v/>
      </c>
      <c r="EE690" s="39" t="str">
        <f t="shared" si="807"/>
        <v/>
      </c>
      <c r="EF690" s="39" t="str">
        <f t="shared" si="807"/>
        <v/>
      </c>
      <c r="EG690" s="39" t="str">
        <f t="shared" si="807"/>
        <v/>
      </c>
      <c r="EH690" s="39" t="str">
        <f t="shared" si="807"/>
        <v/>
      </c>
      <c r="EI690" s="39" t="str">
        <f t="shared" si="807"/>
        <v/>
      </c>
      <c r="EJ690" s="39" t="str">
        <f t="shared" si="807"/>
        <v/>
      </c>
      <c r="EK690" s="39" t="str">
        <f t="shared" si="812"/>
        <v/>
      </c>
      <c r="EL690" s="39" t="str">
        <f t="shared" si="812"/>
        <v/>
      </c>
      <c r="EM690" s="39" t="str">
        <f t="shared" si="812"/>
        <v/>
      </c>
      <c r="EN690" s="39" t="str">
        <f t="shared" si="812"/>
        <v/>
      </c>
      <c r="EO690" s="39" t="str">
        <f t="shared" si="812"/>
        <v/>
      </c>
    </row>
    <row r="691" spans="75:145">
      <c r="BW691" s="39" t="str">
        <f t="shared" si="811"/>
        <v/>
      </c>
      <c r="BX691" s="39" t="str">
        <f t="shared" si="806"/>
        <v/>
      </c>
      <c r="BY691" s="39" t="str">
        <f t="shared" si="806"/>
        <v/>
      </c>
      <c r="BZ691" s="39" t="str">
        <f t="shared" si="806"/>
        <v/>
      </c>
      <c r="CA691" s="39" t="str">
        <f t="shared" si="806"/>
        <v/>
      </c>
      <c r="CB691" s="39" t="str">
        <f t="shared" si="806"/>
        <v/>
      </c>
      <c r="CC691" s="39" t="str">
        <f t="shared" si="806"/>
        <v/>
      </c>
      <c r="CD691" s="39" t="str">
        <f t="shared" si="806"/>
        <v/>
      </c>
      <c r="CE691" s="39" t="str">
        <f t="shared" si="806"/>
        <v/>
      </c>
      <c r="CF691" s="39" t="str">
        <f t="shared" si="806"/>
        <v/>
      </c>
      <c r="CG691" s="39" t="str">
        <f t="shared" si="806"/>
        <v/>
      </c>
      <c r="CH691" s="39" t="str">
        <f t="shared" si="813"/>
        <v/>
      </c>
      <c r="CI691" s="39" t="str">
        <f t="shared" si="813"/>
        <v/>
      </c>
      <c r="CJ691" s="39" t="str">
        <f t="shared" si="813"/>
        <v/>
      </c>
      <c r="CK691" s="39" t="str">
        <f t="shared" si="813"/>
        <v/>
      </c>
      <c r="CL691" s="39" t="str">
        <f t="shared" si="813"/>
        <v/>
      </c>
      <c r="CM691" s="39" t="str">
        <f t="shared" si="813"/>
        <v/>
      </c>
      <c r="CN691" s="39" t="str">
        <f t="shared" si="803"/>
        <v/>
      </c>
      <c r="CO691" s="39" t="str">
        <f t="shared" si="803"/>
        <v/>
      </c>
      <c r="CP691" s="39" t="str">
        <f t="shared" si="803"/>
        <v/>
      </c>
      <c r="CQ691" s="39" t="str">
        <f t="shared" si="803"/>
        <v/>
      </c>
      <c r="CR691" s="39" t="str">
        <f t="shared" si="803"/>
        <v/>
      </c>
      <c r="CS691" s="39" t="str">
        <f t="shared" si="803"/>
        <v/>
      </c>
      <c r="CT691" s="39" t="str">
        <f t="shared" si="803"/>
        <v/>
      </c>
      <c r="CU691" s="39" t="str">
        <f t="shared" si="803"/>
        <v/>
      </c>
      <c r="CV691" s="39" t="str">
        <f t="shared" si="803"/>
        <v/>
      </c>
      <c r="CW691" s="39" t="str">
        <f t="shared" si="803"/>
        <v/>
      </c>
      <c r="CX691" s="39" t="str">
        <f t="shared" si="814"/>
        <v/>
      </c>
      <c r="CY691" s="39" t="str">
        <f t="shared" si="809"/>
        <v/>
      </c>
      <c r="CZ691" s="39" t="str">
        <f t="shared" si="809"/>
        <v/>
      </c>
      <c r="DA691" s="39" t="str">
        <f t="shared" si="809"/>
        <v/>
      </c>
      <c r="DB691" s="39" t="str">
        <f t="shared" si="809"/>
        <v/>
      </c>
      <c r="DC691" s="39" t="str">
        <f t="shared" si="809"/>
        <v/>
      </c>
      <c r="DD691" s="39" t="str">
        <f t="shared" si="809"/>
        <v/>
      </c>
      <c r="DE691" s="39" t="str">
        <f t="shared" si="809"/>
        <v/>
      </c>
      <c r="DF691" s="39" t="str">
        <f t="shared" ref="DF691:DQ722" si="815">IF(AL691="","","|n|cffffcc00"&amp;DF$2&amp;"：|r"&amp;AL691&amp;DF$1)</f>
        <v/>
      </c>
      <c r="DG691" s="39" t="str">
        <f t="shared" si="815"/>
        <v/>
      </c>
      <c r="DH691" s="39" t="str">
        <f t="shared" si="815"/>
        <v/>
      </c>
      <c r="DI691" s="39" t="str">
        <f t="shared" si="815"/>
        <v/>
      </c>
      <c r="DJ691" s="39" t="str">
        <f t="shared" si="810"/>
        <v/>
      </c>
      <c r="DK691" s="39" t="str">
        <f t="shared" si="810"/>
        <v/>
      </c>
      <c r="DL691" s="39" t="str">
        <f t="shared" ref="DL691:EA714" si="816">IF(AR691="","","|n|cffffcc00"&amp;DL$2&amp;"：|r"&amp;AR691&amp;DL$1)</f>
        <v/>
      </c>
      <c r="DM691" s="39" t="str">
        <f t="shared" si="816"/>
        <v/>
      </c>
      <c r="DN691" s="39" t="str">
        <f t="shared" si="816"/>
        <v/>
      </c>
      <c r="DO691" s="39" t="str">
        <f t="shared" si="816"/>
        <v/>
      </c>
      <c r="DP691" s="39" t="str">
        <f t="shared" si="816"/>
        <v/>
      </c>
      <c r="DQ691" s="39" t="str">
        <f t="shared" si="816"/>
        <v/>
      </c>
      <c r="DR691" s="39" t="str">
        <f t="shared" si="816"/>
        <v/>
      </c>
      <c r="DS691" s="39" t="str">
        <f t="shared" si="816"/>
        <v/>
      </c>
      <c r="DT691" s="39" t="str">
        <f t="shared" si="816"/>
        <v/>
      </c>
      <c r="DU691" s="39" t="str">
        <f t="shared" si="808"/>
        <v/>
      </c>
      <c r="DV691" s="39" t="str">
        <f t="shared" si="808"/>
        <v/>
      </c>
      <c r="DW691" s="39" t="str">
        <f t="shared" si="808"/>
        <v/>
      </c>
      <c r="DX691" s="39" t="str">
        <f t="shared" si="808"/>
        <v/>
      </c>
      <c r="DY691" s="39" t="str">
        <f t="shared" si="807"/>
        <v/>
      </c>
      <c r="DZ691" s="39" t="str">
        <f t="shared" si="807"/>
        <v/>
      </c>
      <c r="EA691" s="39" t="str">
        <f t="shared" si="807"/>
        <v/>
      </c>
      <c r="EB691" s="39" t="str">
        <f t="shared" si="807"/>
        <v/>
      </c>
      <c r="EC691" s="39" t="str">
        <f t="shared" si="807"/>
        <v/>
      </c>
      <c r="ED691" s="39" t="str">
        <f t="shared" si="807"/>
        <v/>
      </c>
      <c r="EE691" s="39" t="str">
        <f t="shared" si="807"/>
        <v/>
      </c>
      <c r="EF691" s="39" t="str">
        <f t="shared" si="807"/>
        <v/>
      </c>
      <c r="EG691" s="39" t="str">
        <f t="shared" si="807"/>
        <v/>
      </c>
      <c r="EH691" s="39" t="str">
        <f t="shared" si="807"/>
        <v/>
      </c>
      <c r="EI691" s="39" t="str">
        <f t="shared" si="807"/>
        <v/>
      </c>
      <c r="EJ691" s="39" t="str">
        <f t="shared" si="807"/>
        <v/>
      </c>
      <c r="EK691" s="39" t="str">
        <f t="shared" si="812"/>
        <v/>
      </c>
      <c r="EL691" s="39" t="str">
        <f t="shared" si="812"/>
        <v/>
      </c>
      <c r="EM691" s="39" t="str">
        <f t="shared" si="812"/>
        <v/>
      </c>
      <c r="EN691" s="39" t="str">
        <f t="shared" si="812"/>
        <v/>
      </c>
      <c r="EO691" s="39" t="str">
        <f t="shared" si="812"/>
        <v/>
      </c>
    </row>
    <row r="692" spans="75:145">
      <c r="BW692" s="39" t="str">
        <f t="shared" si="811"/>
        <v/>
      </c>
      <c r="BX692" s="39" t="str">
        <f t="shared" si="806"/>
        <v/>
      </c>
      <c r="BY692" s="39" t="str">
        <f t="shared" si="806"/>
        <v/>
      </c>
      <c r="BZ692" s="39" t="str">
        <f t="shared" si="806"/>
        <v/>
      </c>
      <c r="CA692" s="39" t="str">
        <f t="shared" si="806"/>
        <v/>
      </c>
      <c r="CB692" s="39" t="str">
        <f t="shared" si="806"/>
        <v/>
      </c>
      <c r="CC692" s="39" t="str">
        <f t="shared" si="806"/>
        <v/>
      </c>
      <c r="CD692" s="39" t="str">
        <f t="shared" si="806"/>
        <v/>
      </c>
      <c r="CE692" s="39" t="str">
        <f t="shared" si="806"/>
        <v/>
      </c>
      <c r="CF692" s="39" t="str">
        <f t="shared" si="806"/>
        <v/>
      </c>
      <c r="CG692" s="39" t="str">
        <f t="shared" si="806"/>
        <v/>
      </c>
      <c r="CH692" s="39" t="str">
        <f t="shared" si="813"/>
        <v/>
      </c>
      <c r="CI692" s="39" t="str">
        <f t="shared" si="813"/>
        <v/>
      </c>
      <c r="CJ692" s="39" t="str">
        <f t="shared" si="813"/>
        <v/>
      </c>
      <c r="CK692" s="39" t="str">
        <f t="shared" si="813"/>
        <v/>
      </c>
      <c r="CL692" s="39" t="str">
        <f t="shared" si="813"/>
        <v/>
      </c>
      <c r="CM692" s="39" t="str">
        <f t="shared" si="813"/>
        <v/>
      </c>
      <c r="CN692" s="39" t="str">
        <f t="shared" si="803"/>
        <v/>
      </c>
      <c r="CO692" s="39" t="str">
        <f t="shared" si="803"/>
        <v/>
      </c>
      <c r="CP692" s="39" t="str">
        <f t="shared" si="803"/>
        <v/>
      </c>
      <c r="CQ692" s="39" t="str">
        <f t="shared" si="803"/>
        <v/>
      </c>
      <c r="CR692" s="39" t="str">
        <f t="shared" si="803"/>
        <v/>
      </c>
      <c r="CS692" s="39" t="str">
        <f t="shared" si="803"/>
        <v/>
      </c>
      <c r="CT692" s="39" t="str">
        <f t="shared" si="803"/>
        <v/>
      </c>
      <c r="CU692" s="39" t="str">
        <f t="shared" si="803"/>
        <v/>
      </c>
      <c r="CV692" s="39" t="str">
        <f t="shared" si="803"/>
        <v/>
      </c>
      <c r="CW692" s="39" t="str">
        <f t="shared" si="803"/>
        <v/>
      </c>
      <c r="CX692" s="39" t="str">
        <f t="shared" si="814"/>
        <v/>
      </c>
      <c r="CY692" s="39" t="str">
        <f t="shared" si="814"/>
        <v/>
      </c>
      <c r="CZ692" s="39" t="str">
        <f t="shared" si="814"/>
        <v/>
      </c>
      <c r="DA692" s="39" t="str">
        <f t="shared" si="814"/>
        <v/>
      </c>
      <c r="DB692" s="39" t="str">
        <f t="shared" si="814"/>
        <v/>
      </c>
      <c r="DC692" s="39" t="str">
        <f t="shared" si="814"/>
        <v/>
      </c>
      <c r="DD692" s="39" t="str">
        <f t="shared" si="814"/>
        <v/>
      </c>
      <c r="DE692" s="39" t="str">
        <f t="shared" si="814"/>
        <v/>
      </c>
      <c r="DF692" s="39" t="str">
        <f t="shared" si="815"/>
        <v/>
      </c>
      <c r="DG692" s="39" t="str">
        <f t="shared" si="815"/>
        <v/>
      </c>
      <c r="DH692" s="39" t="str">
        <f t="shared" si="815"/>
        <v/>
      </c>
      <c r="DI692" s="39" t="str">
        <f t="shared" si="815"/>
        <v/>
      </c>
      <c r="DJ692" s="39" t="str">
        <f t="shared" si="815"/>
        <v/>
      </c>
      <c r="DK692" s="39" t="str">
        <f t="shared" si="815"/>
        <v/>
      </c>
      <c r="DL692" s="39" t="str">
        <f t="shared" si="816"/>
        <v/>
      </c>
      <c r="DM692" s="39" t="str">
        <f t="shared" si="816"/>
        <v/>
      </c>
      <c r="DN692" s="39" t="str">
        <f t="shared" si="816"/>
        <v/>
      </c>
      <c r="DO692" s="39" t="str">
        <f t="shared" si="816"/>
        <v/>
      </c>
      <c r="DP692" s="39" t="str">
        <f t="shared" si="816"/>
        <v/>
      </c>
      <c r="DQ692" s="39" t="str">
        <f t="shared" si="816"/>
        <v/>
      </c>
      <c r="DR692" s="39" t="str">
        <f t="shared" si="816"/>
        <v/>
      </c>
      <c r="DS692" s="39" t="str">
        <f t="shared" si="816"/>
        <v/>
      </c>
      <c r="DT692" s="39" t="str">
        <f t="shared" si="816"/>
        <v/>
      </c>
      <c r="DU692" s="39" t="str">
        <f t="shared" si="808"/>
        <v/>
      </c>
      <c r="DV692" s="39" t="str">
        <f t="shared" si="808"/>
        <v/>
      </c>
      <c r="DW692" s="39" t="str">
        <f t="shared" si="808"/>
        <v/>
      </c>
      <c r="DX692" s="39" t="str">
        <f t="shared" si="808"/>
        <v/>
      </c>
      <c r="DY692" s="39" t="str">
        <f t="shared" si="807"/>
        <v/>
      </c>
      <c r="DZ692" s="39" t="str">
        <f t="shared" si="807"/>
        <v/>
      </c>
      <c r="EA692" s="39" t="str">
        <f t="shared" si="807"/>
        <v/>
      </c>
      <c r="EB692" s="39" t="str">
        <f t="shared" si="807"/>
        <v/>
      </c>
      <c r="EC692" s="39" t="str">
        <f t="shared" si="807"/>
        <v/>
      </c>
      <c r="ED692" s="39" t="str">
        <f t="shared" si="807"/>
        <v/>
      </c>
      <c r="EE692" s="39" t="str">
        <f t="shared" ref="EE692:EO723" si="817">IF(BK692="","","|n|cffffcc00"&amp;EE$2&amp;"：|r"&amp;BK692&amp;EE$1)</f>
        <v/>
      </c>
      <c r="EF692" s="39" t="str">
        <f t="shared" si="817"/>
        <v/>
      </c>
      <c r="EG692" s="39" t="str">
        <f t="shared" si="817"/>
        <v/>
      </c>
      <c r="EH692" s="39" t="str">
        <f t="shared" si="817"/>
        <v/>
      </c>
      <c r="EI692" s="39" t="str">
        <f t="shared" si="817"/>
        <v/>
      </c>
      <c r="EJ692" s="39" t="str">
        <f t="shared" si="817"/>
        <v/>
      </c>
      <c r="EK692" s="39" t="str">
        <f t="shared" si="812"/>
        <v/>
      </c>
      <c r="EL692" s="39" t="str">
        <f t="shared" si="812"/>
        <v/>
      </c>
      <c r="EM692" s="39" t="str">
        <f t="shared" si="812"/>
        <v/>
      </c>
      <c r="EN692" s="39" t="str">
        <f t="shared" si="812"/>
        <v/>
      </c>
      <c r="EO692" s="39" t="str">
        <f t="shared" si="812"/>
        <v/>
      </c>
    </row>
    <row r="693" spans="75:145">
      <c r="BW693" s="39" t="str">
        <f t="shared" si="811"/>
        <v/>
      </c>
      <c r="BX693" s="39" t="str">
        <f t="shared" si="806"/>
        <v/>
      </c>
      <c r="BY693" s="39" t="str">
        <f t="shared" si="806"/>
        <v/>
      </c>
      <c r="BZ693" s="39" t="str">
        <f t="shared" si="806"/>
        <v/>
      </c>
      <c r="CA693" s="39" t="str">
        <f t="shared" si="806"/>
        <v/>
      </c>
      <c r="CB693" s="39" t="str">
        <f t="shared" si="806"/>
        <v/>
      </c>
      <c r="CC693" s="39" t="str">
        <f t="shared" si="806"/>
        <v/>
      </c>
      <c r="CD693" s="39" t="str">
        <f t="shared" si="806"/>
        <v/>
      </c>
      <c r="CE693" s="39" t="str">
        <f t="shared" si="806"/>
        <v/>
      </c>
      <c r="CF693" s="39" t="str">
        <f t="shared" si="806"/>
        <v/>
      </c>
      <c r="CG693" s="39" t="str">
        <f t="shared" si="806"/>
        <v/>
      </c>
      <c r="CH693" s="39" t="str">
        <f t="shared" si="813"/>
        <v/>
      </c>
      <c r="CI693" s="39" t="str">
        <f t="shared" si="813"/>
        <v/>
      </c>
      <c r="CJ693" s="39" t="str">
        <f t="shared" si="813"/>
        <v/>
      </c>
      <c r="CK693" s="39" t="str">
        <f t="shared" si="813"/>
        <v/>
      </c>
      <c r="CL693" s="39" t="str">
        <f t="shared" si="813"/>
        <v/>
      </c>
      <c r="CM693" s="39" t="str">
        <f t="shared" si="813"/>
        <v/>
      </c>
      <c r="CN693" s="39" t="str">
        <f t="shared" si="803"/>
        <v/>
      </c>
      <c r="CO693" s="39" t="str">
        <f t="shared" si="803"/>
        <v/>
      </c>
      <c r="CP693" s="39" t="str">
        <f t="shared" si="803"/>
        <v/>
      </c>
      <c r="CQ693" s="39" t="str">
        <f t="shared" si="803"/>
        <v/>
      </c>
      <c r="CR693" s="39" t="str">
        <f t="shared" si="803"/>
        <v/>
      </c>
      <c r="CS693" s="39" t="str">
        <f t="shared" si="803"/>
        <v/>
      </c>
      <c r="CT693" s="39" t="str">
        <f t="shared" si="803"/>
        <v/>
      </c>
      <c r="CU693" s="39" t="str">
        <f t="shared" si="803"/>
        <v/>
      </c>
      <c r="CV693" s="39" t="str">
        <f t="shared" si="803"/>
        <v/>
      </c>
      <c r="CW693" s="39" t="str">
        <f t="shared" si="803"/>
        <v/>
      </c>
      <c r="CX693" s="39" t="str">
        <f t="shared" si="814"/>
        <v/>
      </c>
      <c r="CY693" s="39" t="str">
        <f t="shared" si="814"/>
        <v/>
      </c>
      <c r="CZ693" s="39" t="str">
        <f t="shared" si="814"/>
        <v/>
      </c>
      <c r="DA693" s="39" t="str">
        <f t="shared" si="814"/>
        <v/>
      </c>
      <c r="DB693" s="39" t="str">
        <f t="shared" si="814"/>
        <v/>
      </c>
      <c r="DC693" s="39" t="str">
        <f t="shared" si="814"/>
        <v/>
      </c>
      <c r="DD693" s="39" t="str">
        <f t="shared" si="814"/>
        <v/>
      </c>
      <c r="DE693" s="39" t="str">
        <f t="shared" si="814"/>
        <v/>
      </c>
      <c r="DF693" s="39" t="str">
        <f t="shared" si="815"/>
        <v/>
      </c>
      <c r="DG693" s="39" t="str">
        <f t="shared" si="815"/>
        <v/>
      </c>
      <c r="DH693" s="39" t="str">
        <f t="shared" si="815"/>
        <v/>
      </c>
      <c r="DI693" s="39" t="str">
        <f t="shared" si="815"/>
        <v/>
      </c>
      <c r="DJ693" s="39" t="str">
        <f t="shared" si="815"/>
        <v/>
      </c>
      <c r="DK693" s="39" t="str">
        <f t="shared" si="815"/>
        <v/>
      </c>
      <c r="DL693" s="39" t="str">
        <f t="shared" si="816"/>
        <v/>
      </c>
      <c r="DM693" s="39" t="str">
        <f t="shared" si="816"/>
        <v/>
      </c>
      <c r="DN693" s="39" t="str">
        <f t="shared" si="816"/>
        <v/>
      </c>
      <c r="DO693" s="39" t="str">
        <f t="shared" si="816"/>
        <v/>
      </c>
      <c r="DP693" s="39" t="str">
        <f t="shared" si="816"/>
        <v/>
      </c>
      <c r="DQ693" s="39" t="str">
        <f t="shared" si="816"/>
        <v/>
      </c>
      <c r="DR693" s="39" t="str">
        <f t="shared" si="816"/>
        <v/>
      </c>
      <c r="DS693" s="39" t="str">
        <f t="shared" si="816"/>
        <v/>
      </c>
      <c r="DT693" s="39" t="str">
        <f t="shared" si="816"/>
        <v/>
      </c>
      <c r="DU693" s="39" t="str">
        <f t="shared" si="808"/>
        <v/>
      </c>
      <c r="DV693" s="39" t="str">
        <f t="shared" si="808"/>
        <v/>
      </c>
      <c r="DW693" s="39" t="str">
        <f t="shared" si="808"/>
        <v/>
      </c>
      <c r="DX693" s="39" t="str">
        <f t="shared" si="808"/>
        <v/>
      </c>
      <c r="DY693" s="39" t="str">
        <f t="shared" si="808"/>
        <v/>
      </c>
      <c r="DZ693" s="39" t="str">
        <f t="shared" si="808"/>
        <v/>
      </c>
      <c r="EA693" s="39" t="str">
        <f t="shared" si="808"/>
        <v/>
      </c>
      <c r="EB693" s="39" t="str">
        <f t="shared" si="808"/>
        <v/>
      </c>
      <c r="EC693" s="39" t="str">
        <f t="shared" si="808"/>
        <v/>
      </c>
      <c r="ED693" s="39" t="str">
        <f t="shared" si="808"/>
        <v/>
      </c>
      <c r="EE693" s="39" t="str">
        <f t="shared" si="817"/>
        <v/>
      </c>
      <c r="EF693" s="39" t="str">
        <f t="shared" si="817"/>
        <v/>
      </c>
      <c r="EG693" s="39" t="str">
        <f t="shared" si="817"/>
        <v/>
      </c>
      <c r="EH693" s="39" t="str">
        <f t="shared" si="817"/>
        <v/>
      </c>
      <c r="EI693" s="39" t="str">
        <f t="shared" si="817"/>
        <v/>
      </c>
      <c r="EJ693" s="39" t="str">
        <f t="shared" si="817"/>
        <v/>
      </c>
      <c r="EK693" s="39" t="str">
        <f t="shared" si="812"/>
        <v/>
      </c>
      <c r="EL693" s="39" t="str">
        <f t="shared" si="812"/>
        <v/>
      </c>
      <c r="EM693" s="39" t="str">
        <f t="shared" si="812"/>
        <v/>
      </c>
      <c r="EN693" s="39" t="str">
        <f t="shared" si="812"/>
        <v/>
      </c>
      <c r="EO693" s="39" t="str">
        <f t="shared" si="812"/>
        <v/>
      </c>
    </row>
    <row r="694" spans="75:145">
      <c r="BW694" s="39" t="str">
        <f t="shared" si="811"/>
        <v/>
      </c>
      <c r="BX694" s="39" t="str">
        <f t="shared" si="806"/>
        <v/>
      </c>
      <c r="BY694" s="39" t="str">
        <f t="shared" si="806"/>
        <v/>
      </c>
      <c r="BZ694" s="39" t="str">
        <f t="shared" si="806"/>
        <v/>
      </c>
      <c r="CA694" s="39" t="str">
        <f t="shared" si="806"/>
        <v/>
      </c>
      <c r="CB694" s="39" t="str">
        <f t="shared" si="806"/>
        <v/>
      </c>
      <c r="CC694" s="39" t="str">
        <f t="shared" si="806"/>
        <v/>
      </c>
      <c r="CD694" s="39" t="str">
        <f t="shared" si="806"/>
        <v/>
      </c>
      <c r="CE694" s="39" t="str">
        <f t="shared" si="806"/>
        <v/>
      </c>
      <c r="CF694" s="39" t="str">
        <f t="shared" si="806"/>
        <v/>
      </c>
      <c r="CG694" s="39" t="str">
        <f t="shared" si="806"/>
        <v/>
      </c>
      <c r="CH694" s="39" t="str">
        <f t="shared" si="813"/>
        <v/>
      </c>
      <c r="CI694" s="39" t="str">
        <f t="shared" si="813"/>
        <v/>
      </c>
      <c r="CJ694" s="39" t="str">
        <f t="shared" si="813"/>
        <v/>
      </c>
      <c r="CK694" s="39" t="str">
        <f t="shared" si="813"/>
        <v/>
      </c>
      <c r="CL694" s="39" t="str">
        <f t="shared" si="813"/>
        <v/>
      </c>
      <c r="CM694" s="39" t="str">
        <f t="shared" si="813"/>
        <v/>
      </c>
      <c r="CN694" s="39" t="str">
        <f t="shared" si="803"/>
        <v/>
      </c>
      <c r="CO694" s="39" t="str">
        <f t="shared" si="803"/>
        <v/>
      </c>
      <c r="CP694" s="39" t="str">
        <f t="shared" si="803"/>
        <v/>
      </c>
      <c r="CQ694" s="39" t="str">
        <f t="shared" si="803"/>
        <v/>
      </c>
      <c r="CR694" s="39" t="str">
        <f t="shared" si="803"/>
        <v/>
      </c>
      <c r="CS694" s="39" t="str">
        <f t="shared" si="803"/>
        <v/>
      </c>
      <c r="CT694" s="39" t="str">
        <f t="shared" si="803"/>
        <v/>
      </c>
      <c r="CU694" s="39" t="str">
        <f t="shared" si="803"/>
        <v/>
      </c>
      <c r="CV694" s="39" t="str">
        <f t="shared" si="803"/>
        <v/>
      </c>
      <c r="CW694" s="39" t="str">
        <f t="shared" si="803"/>
        <v/>
      </c>
      <c r="CX694" s="39" t="str">
        <f t="shared" si="814"/>
        <v/>
      </c>
      <c r="CY694" s="39" t="str">
        <f t="shared" si="814"/>
        <v/>
      </c>
      <c r="CZ694" s="39" t="str">
        <f t="shared" si="814"/>
        <v/>
      </c>
      <c r="DA694" s="39" t="str">
        <f t="shared" si="814"/>
        <v/>
      </c>
      <c r="DB694" s="39" t="str">
        <f t="shared" si="814"/>
        <v/>
      </c>
      <c r="DC694" s="39" t="str">
        <f t="shared" si="814"/>
        <v/>
      </c>
      <c r="DD694" s="39" t="str">
        <f t="shared" si="814"/>
        <v/>
      </c>
      <c r="DE694" s="39" t="str">
        <f t="shared" si="814"/>
        <v/>
      </c>
      <c r="DF694" s="39" t="str">
        <f t="shared" si="815"/>
        <v/>
      </c>
      <c r="DG694" s="39" t="str">
        <f t="shared" si="815"/>
        <v/>
      </c>
      <c r="DH694" s="39" t="str">
        <f t="shared" si="815"/>
        <v/>
      </c>
      <c r="DI694" s="39" t="str">
        <f t="shared" si="815"/>
        <v/>
      </c>
      <c r="DJ694" s="39" t="str">
        <f t="shared" si="815"/>
        <v/>
      </c>
      <c r="DK694" s="39" t="str">
        <f t="shared" si="815"/>
        <v/>
      </c>
      <c r="DL694" s="39" t="str">
        <f t="shared" si="816"/>
        <v/>
      </c>
      <c r="DM694" s="39" t="str">
        <f t="shared" si="816"/>
        <v/>
      </c>
      <c r="DN694" s="39" t="str">
        <f t="shared" si="816"/>
        <v/>
      </c>
      <c r="DO694" s="39" t="str">
        <f t="shared" si="816"/>
        <v/>
      </c>
      <c r="DP694" s="39" t="str">
        <f t="shared" si="816"/>
        <v/>
      </c>
      <c r="DQ694" s="39" t="str">
        <f t="shared" si="816"/>
        <v/>
      </c>
      <c r="DR694" s="39" t="str">
        <f t="shared" si="816"/>
        <v/>
      </c>
      <c r="DS694" s="39" t="str">
        <f t="shared" si="816"/>
        <v/>
      </c>
      <c r="DT694" s="39" t="str">
        <f t="shared" si="816"/>
        <v/>
      </c>
      <c r="DU694" s="39" t="str">
        <f t="shared" si="808"/>
        <v/>
      </c>
      <c r="DV694" s="39" t="str">
        <f t="shared" si="808"/>
        <v/>
      </c>
      <c r="DW694" s="39" t="str">
        <f t="shared" si="808"/>
        <v/>
      </c>
      <c r="DX694" s="39" t="str">
        <f t="shared" si="808"/>
        <v/>
      </c>
      <c r="DY694" s="39" t="str">
        <f t="shared" si="808"/>
        <v/>
      </c>
      <c r="DZ694" s="39" t="str">
        <f t="shared" si="808"/>
        <v/>
      </c>
      <c r="EA694" s="39" t="str">
        <f t="shared" si="808"/>
        <v/>
      </c>
      <c r="EB694" s="39" t="str">
        <f t="shared" si="808"/>
        <v/>
      </c>
      <c r="EC694" s="39" t="str">
        <f t="shared" si="808"/>
        <v/>
      </c>
      <c r="ED694" s="39" t="str">
        <f t="shared" si="808"/>
        <v/>
      </c>
      <c r="EE694" s="39" t="str">
        <f t="shared" si="817"/>
        <v/>
      </c>
      <c r="EF694" s="39" t="str">
        <f t="shared" si="817"/>
        <v/>
      </c>
      <c r="EG694" s="39" t="str">
        <f t="shared" si="817"/>
        <v/>
      </c>
      <c r="EH694" s="39" t="str">
        <f t="shared" si="817"/>
        <v/>
      </c>
      <c r="EI694" s="39" t="str">
        <f t="shared" si="817"/>
        <v/>
      </c>
      <c r="EJ694" s="39" t="str">
        <f t="shared" si="817"/>
        <v/>
      </c>
      <c r="EK694" s="39" t="str">
        <f t="shared" si="812"/>
        <v/>
      </c>
      <c r="EL694" s="39" t="str">
        <f t="shared" si="812"/>
        <v/>
      </c>
      <c r="EM694" s="39" t="str">
        <f t="shared" si="812"/>
        <v/>
      </c>
      <c r="EN694" s="39" t="str">
        <f t="shared" si="812"/>
        <v/>
      </c>
      <c r="EO694" s="39" t="str">
        <f t="shared" si="812"/>
        <v/>
      </c>
    </row>
    <row r="695" spans="75:145">
      <c r="BW695" s="39" t="str">
        <f t="shared" si="811"/>
        <v/>
      </c>
      <c r="BX695" s="39" t="str">
        <f t="shared" si="806"/>
        <v/>
      </c>
      <c r="BY695" s="39" t="str">
        <f t="shared" si="806"/>
        <v/>
      </c>
      <c r="BZ695" s="39" t="str">
        <f t="shared" si="806"/>
        <v/>
      </c>
      <c r="CA695" s="39" t="str">
        <f t="shared" si="806"/>
        <v/>
      </c>
      <c r="CB695" s="39" t="str">
        <f t="shared" si="806"/>
        <v/>
      </c>
      <c r="CC695" s="39" t="str">
        <f t="shared" si="806"/>
        <v/>
      </c>
      <c r="CD695" s="39" t="str">
        <f t="shared" si="806"/>
        <v/>
      </c>
      <c r="CE695" s="39" t="str">
        <f t="shared" si="806"/>
        <v/>
      </c>
      <c r="CF695" s="39" t="str">
        <f t="shared" si="806"/>
        <v/>
      </c>
      <c r="CG695" s="39" t="str">
        <f t="shared" si="806"/>
        <v/>
      </c>
      <c r="CH695" s="39" t="str">
        <f t="shared" si="813"/>
        <v/>
      </c>
      <c r="CI695" s="39" t="str">
        <f t="shared" si="813"/>
        <v/>
      </c>
      <c r="CJ695" s="39" t="str">
        <f t="shared" si="813"/>
        <v/>
      </c>
      <c r="CK695" s="39" t="str">
        <f t="shared" si="813"/>
        <v/>
      </c>
      <c r="CL695" s="39" t="str">
        <f t="shared" si="813"/>
        <v/>
      </c>
      <c r="CM695" s="39" t="str">
        <f t="shared" si="813"/>
        <v/>
      </c>
      <c r="CN695" s="39" t="str">
        <f t="shared" si="803"/>
        <v/>
      </c>
      <c r="CO695" s="39" t="str">
        <f t="shared" si="803"/>
        <v/>
      </c>
      <c r="CP695" s="39" t="str">
        <f t="shared" si="803"/>
        <v/>
      </c>
      <c r="CQ695" s="39" t="str">
        <f t="shared" si="803"/>
        <v/>
      </c>
      <c r="CR695" s="39" t="str">
        <f t="shared" si="803"/>
        <v/>
      </c>
      <c r="CS695" s="39" t="str">
        <f t="shared" si="803"/>
        <v/>
      </c>
      <c r="CT695" s="39" t="str">
        <f t="shared" si="803"/>
        <v/>
      </c>
      <c r="CU695" s="39" t="str">
        <f t="shared" si="803"/>
        <v/>
      </c>
      <c r="CV695" s="39" t="str">
        <f t="shared" si="803"/>
        <v/>
      </c>
      <c r="CW695" s="39" t="str">
        <f t="shared" si="803"/>
        <v/>
      </c>
      <c r="CX695" s="39" t="str">
        <f t="shared" si="814"/>
        <v/>
      </c>
      <c r="CY695" s="39" t="str">
        <f t="shared" si="814"/>
        <v/>
      </c>
      <c r="CZ695" s="39" t="str">
        <f t="shared" si="814"/>
        <v/>
      </c>
      <c r="DA695" s="39" t="str">
        <f t="shared" si="814"/>
        <v/>
      </c>
      <c r="DB695" s="39" t="str">
        <f t="shared" si="814"/>
        <v/>
      </c>
      <c r="DC695" s="39" t="str">
        <f t="shared" si="814"/>
        <v/>
      </c>
      <c r="DD695" s="39" t="str">
        <f t="shared" si="814"/>
        <v/>
      </c>
      <c r="DE695" s="39" t="str">
        <f t="shared" si="814"/>
        <v/>
      </c>
      <c r="DF695" s="39" t="str">
        <f t="shared" si="815"/>
        <v/>
      </c>
      <c r="DG695" s="39" t="str">
        <f t="shared" si="815"/>
        <v/>
      </c>
      <c r="DH695" s="39" t="str">
        <f t="shared" si="815"/>
        <v/>
      </c>
      <c r="DI695" s="39" t="str">
        <f t="shared" si="815"/>
        <v/>
      </c>
      <c r="DJ695" s="39" t="str">
        <f t="shared" si="815"/>
        <v/>
      </c>
      <c r="DK695" s="39" t="str">
        <f t="shared" si="815"/>
        <v/>
      </c>
      <c r="DL695" s="39" t="str">
        <f t="shared" si="816"/>
        <v/>
      </c>
      <c r="DM695" s="39" t="str">
        <f t="shared" si="816"/>
        <v/>
      </c>
      <c r="DN695" s="39" t="str">
        <f t="shared" si="816"/>
        <v/>
      </c>
      <c r="DO695" s="39" t="str">
        <f t="shared" si="816"/>
        <v/>
      </c>
      <c r="DP695" s="39" t="str">
        <f t="shared" si="816"/>
        <v/>
      </c>
      <c r="DQ695" s="39" t="str">
        <f t="shared" si="816"/>
        <v/>
      </c>
      <c r="DR695" s="39" t="str">
        <f t="shared" si="816"/>
        <v/>
      </c>
      <c r="DS695" s="39" t="str">
        <f t="shared" si="816"/>
        <v/>
      </c>
      <c r="DT695" s="39" t="str">
        <f t="shared" si="816"/>
        <v/>
      </c>
      <c r="DU695" s="39" t="str">
        <f t="shared" si="808"/>
        <v/>
      </c>
      <c r="DV695" s="39" t="str">
        <f t="shared" si="808"/>
        <v/>
      </c>
      <c r="DW695" s="39" t="str">
        <f t="shared" si="808"/>
        <v/>
      </c>
      <c r="DX695" s="39" t="str">
        <f t="shared" si="808"/>
        <v/>
      </c>
      <c r="DY695" s="39" t="str">
        <f t="shared" si="808"/>
        <v/>
      </c>
      <c r="DZ695" s="39" t="str">
        <f t="shared" si="808"/>
        <v/>
      </c>
      <c r="EA695" s="39" t="str">
        <f t="shared" si="808"/>
        <v/>
      </c>
      <c r="EB695" s="39" t="str">
        <f t="shared" si="808"/>
        <v/>
      </c>
      <c r="EC695" s="39" t="str">
        <f t="shared" si="808"/>
        <v/>
      </c>
      <c r="ED695" s="39" t="str">
        <f t="shared" si="808"/>
        <v/>
      </c>
      <c r="EE695" s="39" t="str">
        <f t="shared" si="817"/>
        <v/>
      </c>
      <c r="EF695" s="39" t="str">
        <f t="shared" si="817"/>
        <v/>
      </c>
      <c r="EG695" s="39" t="str">
        <f t="shared" si="817"/>
        <v/>
      </c>
      <c r="EH695" s="39" t="str">
        <f t="shared" si="817"/>
        <v/>
      </c>
      <c r="EI695" s="39" t="str">
        <f t="shared" si="817"/>
        <v/>
      </c>
      <c r="EJ695" s="39" t="str">
        <f t="shared" si="817"/>
        <v/>
      </c>
      <c r="EK695" s="39" t="str">
        <f t="shared" si="812"/>
        <v/>
      </c>
      <c r="EL695" s="39" t="str">
        <f t="shared" si="812"/>
        <v/>
      </c>
      <c r="EM695" s="39" t="str">
        <f t="shared" si="812"/>
        <v/>
      </c>
      <c r="EN695" s="39" t="str">
        <f t="shared" si="812"/>
        <v/>
      </c>
      <c r="EO695" s="39" t="str">
        <f t="shared" si="812"/>
        <v/>
      </c>
    </row>
    <row r="696" spans="75:145">
      <c r="BW696" s="39" t="str">
        <f t="shared" si="811"/>
        <v/>
      </c>
      <c r="BX696" s="39" t="str">
        <f t="shared" si="806"/>
        <v/>
      </c>
      <c r="BY696" s="39" t="str">
        <f t="shared" si="806"/>
        <v/>
      </c>
      <c r="BZ696" s="39" t="str">
        <f t="shared" si="806"/>
        <v/>
      </c>
      <c r="CA696" s="39" t="str">
        <f t="shared" si="806"/>
        <v/>
      </c>
      <c r="CB696" s="39" t="str">
        <f t="shared" si="806"/>
        <v/>
      </c>
      <c r="CC696" s="39" t="str">
        <f t="shared" si="806"/>
        <v/>
      </c>
      <c r="CD696" s="39" t="str">
        <f t="shared" si="806"/>
        <v/>
      </c>
      <c r="CE696" s="39" t="str">
        <f t="shared" si="806"/>
        <v/>
      </c>
      <c r="CF696" s="39" t="str">
        <f t="shared" si="806"/>
        <v/>
      </c>
      <c r="CG696" s="39" t="str">
        <f t="shared" ref="CG696:CV723" si="818">IF(M696="","","|n|cffffcc00"&amp;CG$2&amp;"：|r"&amp;M696&amp;CG$1)</f>
        <v/>
      </c>
      <c r="CH696" s="39" t="str">
        <f t="shared" si="813"/>
        <v/>
      </c>
      <c r="CI696" s="39" t="str">
        <f t="shared" si="813"/>
        <v/>
      </c>
      <c r="CJ696" s="39" t="str">
        <f t="shared" si="813"/>
        <v/>
      </c>
      <c r="CK696" s="39" t="str">
        <f t="shared" si="813"/>
        <v/>
      </c>
      <c r="CL696" s="39" t="str">
        <f t="shared" si="813"/>
        <v/>
      </c>
      <c r="CM696" s="39" t="str">
        <f t="shared" si="813"/>
        <v/>
      </c>
      <c r="CN696" s="39" t="str">
        <f t="shared" si="803"/>
        <v/>
      </c>
      <c r="CO696" s="39" t="str">
        <f t="shared" si="803"/>
        <v/>
      </c>
      <c r="CP696" s="39" t="str">
        <f t="shared" si="803"/>
        <v/>
      </c>
      <c r="CQ696" s="39" t="str">
        <f t="shared" si="803"/>
        <v/>
      </c>
      <c r="CR696" s="39" t="str">
        <f t="shared" si="803"/>
        <v/>
      </c>
      <c r="CS696" s="39" t="str">
        <f t="shared" si="803"/>
        <v/>
      </c>
      <c r="CT696" s="39" t="str">
        <f t="shared" si="803"/>
        <v/>
      </c>
      <c r="CU696" s="39" t="str">
        <f t="shared" si="803"/>
        <v/>
      </c>
      <c r="CV696" s="39" t="str">
        <f t="shared" si="803"/>
        <v/>
      </c>
      <c r="CW696" s="39" t="str">
        <f t="shared" si="803"/>
        <v/>
      </c>
      <c r="CX696" s="39" t="str">
        <f t="shared" si="814"/>
        <v/>
      </c>
      <c r="CY696" s="39" t="str">
        <f t="shared" si="814"/>
        <v/>
      </c>
      <c r="CZ696" s="39" t="str">
        <f t="shared" si="814"/>
        <v/>
      </c>
      <c r="DA696" s="39" t="str">
        <f t="shared" si="814"/>
        <v/>
      </c>
      <c r="DB696" s="39" t="str">
        <f t="shared" si="814"/>
        <v/>
      </c>
      <c r="DC696" s="39" t="str">
        <f t="shared" si="814"/>
        <v/>
      </c>
      <c r="DD696" s="39" t="str">
        <f t="shared" si="814"/>
        <v/>
      </c>
      <c r="DE696" s="39" t="str">
        <f t="shared" si="814"/>
        <v/>
      </c>
      <c r="DF696" s="39" t="str">
        <f t="shared" si="815"/>
        <v/>
      </c>
      <c r="DG696" s="39" t="str">
        <f t="shared" si="815"/>
        <v/>
      </c>
      <c r="DH696" s="39" t="str">
        <f t="shared" si="815"/>
        <v/>
      </c>
      <c r="DI696" s="39" t="str">
        <f t="shared" si="815"/>
        <v/>
      </c>
      <c r="DJ696" s="39" t="str">
        <f t="shared" si="815"/>
        <v/>
      </c>
      <c r="DK696" s="39" t="str">
        <f t="shared" si="815"/>
        <v/>
      </c>
      <c r="DL696" s="39" t="str">
        <f t="shared" si="816"/>
        <v/>
      </c>
      <c r="DM696" s="39" t="str">
        <f t="shared" si="816"/>
        <v/>
      </c>
      <c r="DN696" s="39" t="str">
        <f t="shared" si="816"/>
        <v/>
      </c>
      <c r="DO696" s="39" t="str">
        <f t="shared" si="816"/>
        <v/>
      </c>
      <c r="DP696" s="39" t="str">
        <f t="shared" si="816"/>
        <v/>
      </c>
      <c r="DQ696" s="39" t="str">
        <f t="shared" si="816"/>
        <v/>
      </c>
      <c r="DR696" s="39" t="str">
        <f t="shared" si="816"/>
        <v/>
      </c>
      <c r="DS696" s="39" t="str">
        <f t="shared" si="816"/>
        <v/>
      </c>
      <c r="DT696" s="39" t="str">
        <f t="shared" si="816"/>
        <v/>
      </c>
      <c r="DU696" s="39" t="str">
        <f t="shared" si="808"/>
        <v/>
      </c>
      <c r="DV696" s="39" t="str">
        <f t="shared" si="808"/>
        <v/>
      </c>
      <c r="DW696" s="39" t="str">
        <f t="shared" si="808"/>
        <v/>
      </c>
      <c r="DX696" s="39" t="str">
        <f t="shared" si="808"/>
        <v/>
      </c>
      <c r="DY696" s="39" t="str">
        <f t="shared" si="808"/>
        <v/>
      </c>
      <c r="DZ696" s="39" t="str">
        <f t="shared" si="808"/>
        <v/>
      </c>
      <c r="EA696" s="39" t="str">
        <f t="shared" si="808"/>
        <v/>
      </c>
      <c r="EB696" s="39" t="str">
        <f t="shared" si="808"/>
        <v/>
      </c>
      <c r="EC696" s="39" t="str">
        <f t="shared" si="808"/>
        <v/>
      </c>
      <c r="ED696" s="39" t="str">
        <f t="shared" si="808"/>
        <v/>
      </c>
      <c r="EE696" s="39" t="str">
        <f t="shared" si="817"/>
        <v/>
      </c>
      <c r="EF696" s="39" t="str">
        <f t="shared" si="817"/>
        <v/>
      </c>
      <c r="EG696" s="39" t="str">
        <f t="shared" si="817"/>
        <v/>
      </c>
      <c r="EH696" s="39" t="str">
        <f t="shared" si="817"/>
        <v/>
      </c>
      <c r="EI696" s="39" t="str">
        <f t="shared" si="817"/>
        <v/>
      </c>
      <c r="EJ696" s="39" t="str">
        <f t="shared" si="817"/>
        <v/>
      </c>
      <c r="EK696" s="39" t="str">
        <f t="shared" si="812"/>
        <v/>
      </c>
      <c r="EL696" s="39" t="str">
        <f t="shared" si="812"/>
        <v/>
      </c>
      <c r="EM696" s="39" t="str">
        <f t="shared" si="812"/>
        <v/>
      </c>
      <c r="EN696" s="39" t="str">
        <f t="shared" si="812"/>
        <v/>
      </c>
      <c r="EO696" s="39" t="str">
        <f t="shared" si="812"/>
        <v/>
      </c>
    </row>
    <row r="697" spans="75:145">
      <c r="BW697" s="39" t="str">
        <f t="shared" si="811"/>
        <v/>
      </c>
      <c r="BX697" s="39" t="str">
        <f t="shared" ref="BX697:CM724" si="819">IF(D697="","","|n|cffffcc00"&amp;BX$2&amp;"：|r"&amp;D697&amp;BX$1)</f>
        <v/>
      </c>
      <c r="BY697" s="39" t="str">
        <f t="shared" si="819"/>
        <v/>
      </c>
      <c r="BZ697" s="39" t="str">
        <f t="shared" si="819"/>
        <v/>
      </c>
      <c r="CA697" s="39" t="str">
        <f t="shared" si="819"/>
        <v/>
      </c>
      <c r="CB697" s="39" t="str">
        <f t="shared" si="819"/>
        <v/>
      </c>
      <c r="CC697" s="39" t="str">
        <f t="shared" si="819"/>
        <v/>
      </c>
      <c r="CD697" s="39" t="str">
        <f t="shared" si="819"/>
        <v/>
      </c>
      <c r="CE697" s="39" t="str">
        <f t="shared" si="819"/>
        <v/>
      </c>
      <c r="CF697" s="39" t="str">
        <f t="shared" si="819"/>
        <v/>
      </c>
      <c r="CG697" s="39" t="str">
        <f t="shared" si="818"/>
        <v/>
      </c>
      <c r="CH697" s="39" t="str">
        <f t="shared" si="813"/>
        <v/>
      </c>
      <c r="CI697" s="39" t="str">
        <f t="shared" si="813"/>
        <v/>
      </c>
      <c r="CJ697" s="39" t="str">
        <f t="shared" si="813"/>
        <v/>
      </c>
      <c r="CK697" s="39" t="str">
        <f t="shared" si="813"/>
        <v/>
      </c>
      <c r="CL697" s="39" t="str">
        <f t="shared" si="813"/>
        <v/>
      </c>
      <c r="CM697" s="39" t="str">
        <f t="shared" si="813"/>
        <v/>
      </c>
      <c r="CN697" s="39" t="str">
        <f t="shared" si="803"/>
        <v/>
      </c>
      <c r="CO697" s="39" t="str">
        <f t="shared" si="803"/>
        <v/>
      </c>
      <c r="CP697" s="39" t="str">
        <f t="shared" si="803"/>
        <v/>
      </c>
      <c r="CQ697" s="39" t="str">
        <f t="shared" si="803"/>
        <v/>
      </c>
      <c r="CR697" s="39" t="str">
        <f t="shared" si="803"/>
        <v/>
      </c>
      <c r="CS697" s="39" t="str">
        <f t="shared" si="803"/>
        <v/>
      </c>
      <c r="CT697" s="39" t="str">
        <f t="shared" si="803"/>
        <v/>
      </c>
      <c r="CU697" s="39" t="str">
        <f t="shared" si="803"/>
        <v/>
      </c>
      <c r="CV697" s="39" t="str">
        <f t="shared" si="803"/>
        <v/>
      </c>
      <c r="CW697" s="39" t="str">
        <f t="shared" si="803"/>
        <v/>
      </c>
      <c r="CX697" s="39" t="str">
        <f t="shared" si="814"/>
        <v/>
      </c>
      <c r="CY697" s="39" t="str">
        <f t="shared" si="814"/>
        <v/>
      </c>
      <c r="CZ697" s="39" t="str">
        <f t="shared" si="814"/>
        <v/>
      </c>
      <c r="DA697" s="39" t="str">
        <f t="shared" si="814"/>
        <v/>
      </c>
      <c r="DB697" s="39" t="str">
        <f t="shared" si="814"/>
        <v/>
      </c>
      <c r="DC697" s="39" t="str">
        <f t="shared" si="814"/>
        <v/>
      </c>
      <c r="DD697" s="39" t="str">
        <f t="shared" si="814"/>
        <v/>
      </c>
      <c r="DE697" s="39" t="str">
        <f t="shared" si="814"/>
        <v/>
      </c>
      <c r="DF697" s="39" t="str">
        <f t="shared" si="815"/>
        <v/>
      </c>
      <c r="DG697" s="39" t="str">
        <f t="shared" si="815"/>
        <v/>
      </c>
      <c r="DH697" s="39" t="str">
        <f t="shared" si="815"/>
        <v/>
      </c>
      <c r="DI697" s="39" t="str">
        <f t="shared" si="815"/>
        <v/>
      </c>
      <c r="DJ697" s="39" t="str">
        <f t="shared" si="815"/>
        <v/>
      </c>
      <c r="DK697" s="39" t="str">
        <f t="shared" si="815"/>
        <v/>
      </c>
      <c r="DL697" s="39" t="str">
        <f t="shared" si="816"/>
        <v/>
      </c>
      <c r="DM697" s="39" t="str">
        <f t="shared" si="816"/>
        <v/>
      </c>
      <c r="DN697" s="39" t="str">
        <f t="shared" si="816"/>
        <v/>
      </c>
      <c r="DO697" s="39" t="str">
        <f t="shared" si="816"/>
        <v/>
      </c>
      <c r="DP697" s="39" t="str">
        <f t="shared" si="816"/>
        <v/>
      </c>
      <c r="DQ697" s="39" t="str">
        <f t="shared" si="816"/>
        <v/>
      </c>
      <c r="DR697" s="39" t="str">
        <f t="shared" si="816"/>
        <v/>
      </c>
      <c r="DS697" s="39" t="str">
        <f t="shared" si="816"/>
        <v/>
      </c>
      <c r="DT697" s="39" t="str">
        <f t="shared" si="816"/>
        <v/>
      </c>
      <c r="DU697" s="39" t="str">
        <f t="shared" si="808"/>
        <v/>
      </c>
      <c r="DV697" s="39" t="str">
        <f t="shared" si="808"/>
        <v/>
      </c>
      <c r="DW697" s="39" t="str">
        <f t="shared" si="808"/>
        <v/>
      </c>
      <c r="DX697" s="39" t="str">
        <f t="shared" si="808"/>
        <v/>
      </c>
      <c r="DY697" s="39" t="str">
        <f t="shared" si="808"/>
        <v/>
      </c>
      <c r="DZ697" s="39" t="str">
        <f t="shared" si="808"/>
        <v/>
      </c>
      <c r="EA697" s="39" t="str">
        <f t="shared" si="808"/>
        <v/>
      </c>
      <c r="EB697" s="39" t="str">
        <f t="shared" si="808"/>
        <v/>
      </c>
      <c r="EC697" s="39" t="str">
        <f t="shared" si="808"/>
        <v/>
      </c>
      <c r="ED697" s="39" t="str">
        <f t="shared" si="808"/>
        <v/>
      </c>
      <c r="EE697" s="39" t="str">
        <f t="shared" si="817"/>
        <v/>
      </c>
      <c r="EF697" s="39" t="str">
        <f t="shared" si="817"/>
        <v/>
      </c>
      <c r="EG697" s="39" t="str">
        <f t="shared" si="817"/>
        <v/>
      </c>
      <c r="EH697" s="39" t="str">
        <f t="shared" si="817"/>
        <v/>
      </c>
      <c r="EI697" s="39" t="str">
        <f t="shared" si="817"/>
        <v/>
      </c>
      <c r="EJ697" s="39" t="str">
        <f t="shared" si="817"/>
        <v/>
      </c>
      <c r="EK697" s="39" t="str">
        <f t="shared" si="812"/>
        <v/>
      </c>
      <c r="EL697" s="39" t="str">
        <f t="shared" si="812"/>
        <v/>
      </c>
      <c r="EM697" s="39" t="str">
        <f t="shared" si="812"/>
        <v/>
      </c>
      <c r="EN697" s="39" t="str">
        <f t="shared" si="812"/>
        <v/>
      </c>
      <c r="EO697" s="39" t="str">
        <f t="shared" si="812"/>
        <v/>
      </c>
    </row>
    <row r="698" spans="75:145">
      <c r="BW698" s="39" t="str">
        <f t="shared" si="811"/>
        <v/>
      </c>
      <c r="BX698" s="39" t="str">
        <f t="shared" si="819"/>
        <v/>
      </c>
      <c r="BY698" s="39" t="str">
        <f t="shared" si="819"/>
        <v/>
      </c>
      <c r="BZ698" s="39" t="str">
        <f t="shared" si="819"/>
        <v/>
      </c>
      <c r="CA698" s="39" t="str">
        <f t="shared" si="819"/>
        <v/>
      </c>
      <c r="CB698" s="39" t="str">
        <f t="shared" si="819"/>
        <v/>
      </c>
      <c r="CC698" s="39" t="str">
        <f t="shared" si="819"/>
        <v/>
      </c>
      <c r="CD698" s="39" t="str">
        <f t="shared" si="819"/>
        <v/>
      </c>
      <c r="CE698" s="39" t="str">
        <f t="shared" si="819"/>
        <v/>
      </c>
      <c r="CF698" s="39" t="str">
        <f t="shared" si="819"/>
        <v/>
      </c>
      <c r="CG698" s="39" t="str">
        <f t="shared" si="818"/>
        <v/>
      </c>
      <c r="CH698" s="39" t="str">
        <f t="shared" si="813"/>
        <v/>
      </c>
      <c r="CI698" s="39" t="str">
        <f t="shared" si="813"/>
        <v/>
      </c>
      <c r="CJ698" s="39" t="str">
        <f t="shared" si="813"/>
        <v/>
      </c>
      <c r="CK698" s="39" t="str">
        <f t="shared" si="813"/>
        <v/>
      </c>
      <c r="CL698" s="39" t="str">
        <f t="shared" si="813"/>
        <v/>
      </c>
      <c r="CM698" s="39" t="str">
        <f t="shared" si="813"/>
        <v/>
      </c>
      <c r="CN698" s="39" t="str">
        <f t="shared" si="803"/>
        <v/>
      </c>
      <c r="CO698" s="39" t="str">
        <f t="shared" si="803"/>
        <v/>
      </c>
      <c r="CP698" s="39" t="str">
        <f t="shared" si="803"/>
        <v/>
      </c>
      <c r="CQ698" s="39" t="str">
        <f t="shared" si="803"/>
        <v/>
      </c>
      <c r="CR698" s="39" t="str">
        <f t="shared" si="803"/>
        <v/>
      </c>
      <c r="CS698" s="39" t="str">
        <f t="shared" si="803"/>
        <v/>
      </c>
      <c r="CT698" s="39" t="str">
        <f t="shared" si="803"/>
        <v/>
      </c>
      <c r="CU698" s="39" t="str">
        <f t="shared" si="803"/>
        <v/>
      </c>
      <c r="CV698" s="39" t="str">
        <f t="shared" si="803"/>
        <v/>
      </c>
      <c r="CW698" s="39" t="str">
        <f t="shared" si="803"/>
        <v/>
      </c>
      <c r="CX698" s="39" t="str">
        <f t="shared" si="814"/>
        <v/>
      </c>
      <c r="CY698" s="39" t="str">
        <f t="shared" si="814"/>
        <v/>
      </c>
      <c r="CZ698" s="39" t="str">
        <f t="shared" si="814"/>
        <v/>
      </c>
      <c r="DA698" s="39" t="str">
        <f t="shared" si="814"/>
        <v/>
      </c>
      <c r="DB698" s="39" t="str">
        <f t="shared" si="814"/>
        <v/>
      </c>
      <c r="DC698" s="39" t="str">
        <f t="shared" si="814"/>
        <v/>
      </c>
      <c r="DD698" s="39" t="str">
        <f t="shared" si="814"/>
        <v/>
      </c>
      <c r="DE698" s="39" t="str">
        <f t="shared" si="814"/>
        <v/>
      </c>
      <c r="DF698" s="39" t="str">
        <f t="shared" si="815"/>
        <v/>
      </c>
      <c r="DG698" s="39" t="str">
        <f t="shared" si="815"/>
        <v/>
      </c>
      <c r="DH698" s="39" t="str">
        <f t="shared" si="815"/>
        <v/>
      </c>
      <c r="DI698" s="39" t="str">
        <f t="shared" si="815"/>
        <v/>
      </c>
      <c r="DJ698" s="39" t="str">
        <f t="shared" si="815"/>
        <v/>
      </c>
      <c r="DK698" s="39" t="str">
        <f t="shared" si="815"/>
        <v/>
      </c>
      <c r="DL698" s="39" t="str">
        <f t="shared" si="816"/>
        <v/>
      </c>
      <c r="DM698" s="39" t="str">
        <f t="shared" si="816"/>
        <v/>
      </c>
      <c r="DN698" s="39" t="str">
        <f t="shared" si="816"/>
        <v/>
      </c>
      <c r="DO698" s="39" t="str">
        <f t="shared" si="816"/>
        <v/>
      </c>
      <c r="DP698" s="39" t="str">
        <f t="shared" si="816"/>
        <v/>
      </c>
      <c r="DQ698" s="39" t="str">
        <f t="shared" si="816"/>
        <v/>
      </c>
      <c r="DR698" s="39" t="str">
        <f t="shared" si="816"/>
        <v/>
      </c>
      <c r="DS698" s="39" t="str">
        <f t="shared" si="816"/>
        <v/>
      </c>
      <c r="DT698" s="39" t="str">
        <f t="shared" si="816"/>
        <v/>
      </c>
      <c r="DU698" s="39" t="str">
        <f t="shared" si="808"/>
        <v/>
      </c>
      <c r="DV698" s="39" t="str">
        <f t="shared" si="808"/>
        <v/>
      </c>
      <c r="DW698" s="39" t="str">
        <f t="shared" si="808"/>
        <v/>
      </c>
      <c r="DX698" s="39" t="str">
        <f t="shared" si="808"/>
        <v/>
      </c>
      <c r="DY698" s="39" t="str">
        <f t="shared" si="808"/>
        <v/>
      </c>
      <c r="DZ698" s="39" t="str">
        <f t="shared" si="808"/>
        <v/>
      </c>
      <c r="EA698" s="39" t="str">
        <f t="shared" si="808"/>
        <v/>
      </c>
      <c r="EB698" s="39" t="str">
        <f t="shared" si="808"/>
        <v/>
      </c>
      <c r="EC698" s="39" t="str">
        <f t="shared" si="808"/>
        <v/>
      </c>
      <c r="ED698" s="39" t="str">
        <f t="shared" si="808"/>
        <v/>
      </c>
      <c r="EE698" s="39" t="str">
        <f t="shared" si="817"/>
        <v/>
      </c>
      <c r="EF698" s="39" t="str">
        <f t="shared" si="817"/>
        <v/>
      </c>
      <c r="EG698" s="39" t="str">
        <f t="shared" si="817"/>
        <v/>
      </c>
      <c r="EH698" s="39" t="str">
        <f t="shared" si="817"/>
        <v/>
      </c>
      <c r="EI698" s="39" t="str">
        <f t="shared" si="817"/>
        <v/>
      </c>
      <c r="EJ698" s="39" t="str">
        <f t="shared" si="817"/>
        <v/>
      </c>
      <c r="EK698" s="39" t="str">
        <f t="shared" si="812"/>
        <v/>
      </c>
      <c r="EL698" s="39" t="str">
        <f t="shared" si="812"/>
        <v/>
      </c>
      <c r="EM698" s="39" t="str">
        <f t="shared" si="812"/>
        <v/>
      </c>
      <c r="EN698" s="39" t="str">
        <f t="shared" si="812"/>
        <v/>
      </c>
      <c r="EO698" s="39" t="str">
        <f t="shared" si="812"/>
        <v/>
      </c>
    </row>
    <row r="699" spans="75:145">
      <c r="BW699" s="39" t="str">
        <f t="shared" si="811"/>
        <v/>
      </c>
      <c r="BX699" s="39" t="str">
        <f t="shared" si="819"/>
        <v/>
      </c>
      <c r="BY699" s="39" t="str">
        <f t="shared" si="819"/>
        <v/>
      </c>
      <c r="BZ699" s="39" t="str">
        <f t="shared" si="819"/>
        <v/>
      </c>
      <c r="CA699" s="39" t="str">
        <f t="shared" si="819"/>
        <v/>
      </c>
      <c r="CB699" s="39" t="str">
        <f t="shared" si="819"/>
        <v/>
      </c>
      <c r="CC699" s="39" t="str">
        <f t="shared" si="819"/>
        <v/>
      </c>
      <c r="CD699" s="39" t="str">
        <f t="shared" si="819"/>
        <v/>
      </c>
      <c r="CE699" s="39" t="str">
        <f t="shared" si="819"/>
        <v/>
      </c>
      <c r="CF699" s="39" t="str">
        <f t="shared" si="819"/>
        <v/>
      </c>
      <c r="CG699" s="39" t="str">
        <f t="shared" si="818"/>
        <v/>
      </c>
      <c r="CH699" s="39" t="str">
        <f t="shared" si="813"/>
        <v/>
      </c>
      <c r="CI699" s="39" t="str">
        <f t="shared" si="813"/>
        <v/>
      </c>
      <c r="CJ699" s="39" t="str">
        <f t="shared" si="813"/>
        <v/>
      </c>
      <c r="CK699" s="39" t="str">
        <f t="shared" si="813"/>
        <v/>
      </c>
      <c r="CL699" s="39" t="str">
        <f t="shared" si="813"/>
        <v/>
      </c>
      <c r="CM699" s="39" t="str">
        <f t="shared" si="813"/>
        <v/>
      </c>
      <c r="CN699" s="39" t="str">
        <f t="shared" si="803"/>
        <v/>
      </c>
      <c r="CO699" s="39" t="str">
        <f t="shared" si="803"/>
        <v/>
      </c>
      <c r="CP699" s="39" t="str">
        <f t="shared" si="803"/>
        <v/>
      </c>
      <c r="CQ699" s="39" t="str">
        <f t="shared" si="803"/>
        <v/>
      </c>
      <c r="CR699" s="39" t="str">
        <f t="shared" si="803"/>
        <v/>
      </c>
      <c r="CS699" s="39" t="str">
        <f t="shared" si="803"/>
        <v/>
      </c>
      <c r="CT699" s="39" t="str">
        <f t="shared" si="803"/>
        <v/>
      </c>
      <c r="CU699" s="39" t="str">
        <f t="shared" si="803"/>
        <v/>
      </c>
      <c r="CV699" s="39" t="str">
        <f t="shared" si="803"/>
        <v/>
      </c>
      <c r="CW699" s="39" t="str">
        <f t="shared" si="803"/>
        <v/>
      </c>
      <c r="CX699" s="39" t="str">
        <f t="shared" si="814"/>
        <v/>
      </c>
      <c r="CY699" s="39" t="str">
        <f t="shared" si="814"/>
        <v/>
      </c>
      <c r="CZ699" s="39" t="str">
        <f t="shared" si="814"/>
        <v/>
      </c>
      <c r="DA699" s="39" t="str">
        <f t="shared" si="814"/>
        <v/>
      </c>
      <c r="DB699" s="39" t="str">
        <f t="shared" si="814"/>
        <v/>
      </c>
      <c r="DC699" s="39" t="str">
        <f t="shared" si="814"/>
        <v/>
      </c>
      <c r="DD699" s="39" t="str">
        <f t="shared" si="814"/>
        <v/>
      </c>
      <c r="DE699" s="39" t="str">
        <f t="shared" si="814"/>
        <v/>
      </c>
      <c r="DF699" s="39" t="str">
        <f t="shared" si="815"/>
        <v/>
      </c>
      <c r="DG699" s="39" t="str">
        <f t="shared" si="815"/>
        <v/>
      </c>
      <c r="DH699" s="39" t="str">
        <f t="shared" si="815"/>
        <v/>
      </c>
      <c r="DI699" s="39" t="str">
        <f t="shared" si="815"/>
        <v/>
      </c>
      <c r="DJ699" s="39" t="str">
        <f t="shared" si="815"/>
        <v/>
      </c>
      <c r="DK699" s="39" t="str">
        <f t="shared" si="815"/>
        <v/>
      </c>
      <c r="DL699" s="39" t="str">
        <f t="shared" si="816"/>
        <v/>
      </c>
      <c r="DM699" s="39" t="str">
        <f t="shared" si="816"/>
        <v/>
      </c>
      <c r="DN699" s="39" t="str">
        <f t="shared" si="816"/>
        <v/>
      </c>
      <c r="DO699" s="39" t="str">
        <f t="shared" si="816"/>
        <v/>
      </c>
      <c r="DP699" s="39" t="str">
        <f t="shared" si="816"/>
        <v/>
      </c>
      <c r="DQ699" s="39" t="str">
        <f t="shared" si="816"/>
        <v/>
      </c>
      <c r="DR699" s="39" t="str">
        <f t="shared" si="816"/>
        <v/>
      </c>
      <c r="DS699" s="39" t="str">
        <f t="shared" si="816"/>
        <v/>
      </c>
      <c r="DT699" s="39" t="str">
        <f t="shared" si="816"/>
        <v/>
      </c>
      <c r="DU699" s="39" t="str">
        <f t="shared" si="808"/>
        <v/>
      </c>
      <c r="DV699" s="39" t="str">
        <f t="shared" si="808"/>
        <v/>
      </c>
      <c r="DW699" s="39" t="str">
        <f t="shared" si="808"/>
        <v/>
      </c>
      <c r="DX699" s="39" t="str">
        <f t="shared" si="808"/>
        <v/>
      </c>
      <c r="DY699" s="39" t="str">
        <f t="shared" si="808"/>
        <v/>
      </c>
      <c r="DZ699" s="39" t="str">
        <f t="shared" si="808"/>
        <v/>
      </c>
      <c r="EA699" s="39" t="str">
        <f t="shared" si="808"/>
        <v/>
      </c>
      <c r="EB699" s="39" t="str">
        <f t="shared" si="808"/>
        <v/>
      </c>
      <c r="EC699" s="39" t="str">
        <f t="shared" si="808"/>
        <v/>
      </c>
      <c r="ED699" s="39" t="str">
        <f t="shared" si="808"/>
        <v/>
      </c>
      <c r="EE699" s="39" t="str">
        <f t="shared" si="817"/>
        <v/>
      </c>
      <c r="EF699" s="39" t="str">
        <f t="shared" si="817"/>
        <v/>
      </c>
      <c r="EG699" s="39" t="str">
        <f t="shared" si="817"/>
        <v/>
      </c>
      <c r="EH699" s="39" t="str">
        <f t="shared" si="817"/>
        <v/>
      </c>
      <c r="EI699" s="39" t="str">
        <f t="shared" si="817"/>
        <v/>
      </c>
      <c r="EJ699" s="39" t="str">
        <f t="shared" si="817"/>
        <v/>
      </c>
      <c r="EK699" s="39" t="str">
        <f t="shared" si="812"/>
        <v/>
      </c>
      <c r="EL699" s="39" t="str">
        <f t="shared" si="812"/>
        <v/>
      </c>
      <c r="EM699" s="39" t="str">
        <f t="shared" si="812"/>
        <v/>
      </c>
      <c r="EN699" s="39" t="str">
        <f t="shared" si="812"/>
        <v/>
      </c>
      <c r="EO699" s="39" t="str">
        <f t="shared" si="812"/>
        <v/>
      </c>
    </row>
    <row r="700" spans="75:145">
      <c r="BW700" s="39" t="str">
        <f t="shared" si="811"/>
        <v/>
      </c>
      <c r="BX700" s="39" t="str">
        <f t="shared" si="819"/>
        <v/>
      </c>
      <c r="BY700" s="39" t="str">
        <f t="shared" si="819"/>
        <v/>
      </c>
      <c r="BZ700" s="39" t="str">
        <f t="shared" si="819"/>
        <v/>
      </c>
      <c r="CA700" s="39" t="str">
        <f t="shared" si="819"/>
        <v/>
      </c>
      <c r="CB700" s="39" t="str">
        <f t="shared" si="819"/>
        <v/>
      </c>
      <c r="CC700" s="39" t="str">
        <f t="shared" si="819"/>
        <v/>
      </c>
      <c r="CD700" s="39" t="str">
        <f t="shared" si="819"/>
        <v/>
      </c>
      <c r="CE700" s="39" t="str">
        <f t="shared" si="819"/>
        <v/>
      </c>
      <c r="CF700" s="39" t="str">
        <f t="shared" si="819"/>
        <v/>
      </c>
      <c r="CG700" s="39" t="str">
        <f t="shared" si="818"/>
        <v/>
      </c>
      <c r="CH700" s="39" t="str">
        <f t="shared" si="813"/>
        <v/>
      </c>
      <c r="CI700" s="39" t="str">
        <f t="shared" si="813"/>
        <v/>
      </c>
      <c r="CJ700" s="39" t="str">
        <f t="shared" si="813"/>
        <v/>
      </c>
      <c r="CK700" s="39" t="str">
        <f t="shared" si="813"/>
        <v/>
      </c>
      <c r="CL700" s="39" t="str">
        <f t="shared" si="813"/>
        <v/>
      </c>
      <c r="CM700" s="39" t="str">
        <f t="shared" si="813"/>
        <v/>
      </c>
      <c r="CN700" s="39" t="str">
        <f t="shared" si="803"/>
        <v/>
      </c>
      <c r="CO700" s="39" t="str">
        <f t="shared" si="803"/>
        <v/>
      </c>
      <c r="CP700" s="39" t="str">
        <f t="shared" si="803"/>
        <v/>
      </c>
      <c r="CQ700" s="39" t="str">
        <f t="shared" si="803"/>
        <v/>
      </c>
      <c r="CR700" s="39" t="str">
        <f t="shared" si="803"/>
        <v/>
      </c>
      <c r="CS700" s="39" t="str">
        <f t="shared" si="803"/>
        <v/>
      </c>
      <c r="CT700" s="39" t="str">
        <f t="shared" si="803"/>
        <v/>
      </c>
      <c r="CU700" s="39" t="str">
        <f t="shared" si="803"/>
        <v/>
      </c>
      <c r="CV700" s="39" t="str">
        <f t="shared" si="803"/>
        <v/>
      </c>
      <c r="CW700" s="39" t="str">
        <f t="shared" si="803"/>
        <v/>
      </c>
      <c r="CX700" s="39" t="str">
        <f t="shared" si="814"/>
        <v/>
      </c>
      <c r="CY700" s="39" t="str">
        <f t="shared" si="814"/>
        <v/>
      </c>
      <c r="CZ700" s="39" t="str">
        <f t="shared" si="814"/>
        <v/>
      </c>
      <c r="DA700" s="39" t="str">
        <f t="shared" si="814"/>
        <v/>
      </c>
      <c r="DB700" s="39" t="str">
        <f t="shared" si="814"/>
        <v/>
      </c>
      <c r="DC700" s="39" t="str">
        <f t="shared" si="814"/>
        <v/>
      </c>
      <c r="DD700" s="39" t="str">
        <f t="shared" si="814"/>
        <v/>
      </c>
      <c r="DE700" s="39" t="str">
        <f t="shared" si="814"/>
        <v/>
      </c>
      <c r="DF700" s="39" t="str">
        <f t="shared" si="815"/>
        <v/>
      </c>
      <c r="DG700" s="39" t="str">
        <f t="shared" si="815"/>
        <v/>
      </c>
      <c r="DH700" s="39" t="str">
        <f t="shared" si="815"/>
        <v/>
      </c>
      <c r="DI700" s="39" t="str">
        <f t="shared" si="815"/>
        <v/>
      </c>
      <c r="DJ700" s="39" t="str">
        <f t="shared" si="815"/>
        <v/>
      </c>
      <c r="DK700" s="39" t="str">
        <f t="shared" si="815"/>
        <v/>
      </c>
      <c r="DL700" s="39" t="str">
        <f t="shared" si="816"/>
        <v/>
      </c>
      <c r="DM700" s="39" t="str">
        <f t="shared" si="816"/>
        <v/>
      </c>
      <c r="DN700" s="39" t="str">
        <f t="shared" si="816"/>
        <v/>
      </c>
      <c r="DO700" s="39" t="str">
        <f t="shared" si="816"/>
        <v/>
      </c>
      <c r="DP700" s="39" t="str">
        <f t="shared" si="816"/>
        <v/>
      </c>
      <c r="DQ700" s="39" t="str">
        <f t="shared" si="816"/>
        <v/>
      </c>
      <c r="DR700" s="39" t="str">
        <f t="shared" si="816"/>
        <v/>
      </c>
      <c r="DS700" s="39" t="str">
        <f t="shared" si="816"/>
        <v/>
      </c>
      <c r="DT700" s="39" t="str">
        <f t="shared" si="816"/>
        <v/>
      </c>
      <c r="DU700" s="39" t="str">
        <f t="shared" si="808"/>
        <v/>
      </c>
      <c r="DV700" s="39" t="str">
        <f t="shared" si="808"/>
        <v/>
      </c>
      <c r="DW700" s="39" t="str">
        <f t="shared" si="808"/>
        <v/>
      </c>
      <c r="DX700" s="39" t="str">
        <f t="shared" si="808"/>
        <v/>
      </c>
      <c r="DY700" s="39" t="str">
        <f t="shared" si="808"/>
        <v/>
      </c>
      <c r="DZ700" s="39" t="str">
        <f t="shared" si="808"/>
        <v/>
      </c>
      <c r="EA700" s="39" t="str">
        <f t="shared" si="808"/>
        <v/>
      </c>
      <c r="EB700" s="39" t="str">
        <f t="shared" si="808"/>
        <v/>
      </c>
      <c r="EC700" s="39" t="str">
        <f t="shared" si="808"/>
        <v/>
      </c>
      <c r="ED700" s="39" t="str">
        <f t="shared" si="808"/>
        <v/>
      </c>
      <c r="EE700" s="39" t="str">
        <f t="shared" si="817"/>
        <v/>
      </c>
      <c r="EF700" s="39" t="str">
        <f t="shared" si="817"/>
        <v/>
      </c>
      <c r="EG700" s="39" t="str">
        <f t="shared" si="817"/>
        <v/>
      </c>
      <c r="EH700" s="39" t="str">
        <f t="shared" si="817"/>
        <v/>
      </c>
      <c r="EI700" s="39" t="str">
        <f t="shared" si="817"/>
        <v/>
      </c>
      <c r="EJ700" s="39" t="str">
        <f t="shared" si="817"/>
        <v/>
      </c>
      <c r="EK700" s="39" t="str">
        <f t="shared" si="812"/>
        <v/>
      </c>
      <c r="EL700" s="39" t="str">
        <f t="shared" si="812"/>
        <v/>
      </c>
      <c r="EM700" s="39" t="str">
        <f t="shared" si="812"/>
        <v/>
      </c>
      <c r="EN700" s="39" t="str">
        <f t="shared" si="812"/>
        <v/>
      </c>
      <c r="EO700" s="39" t="str">
        <f t="shared" si="812"/>
        <v/>
      </c>
    </row>
    <row r="701" spans="75:145">
      <c r="BW701" s="39" t="str">
        <f t="shared" si="811"/>
        <v/>
      </c>
      <c r="BX701" s="39" t="str">
        <f t="shared" si="819"/>
        <v/>
      </c>
      <c r="BY701" s="39" t="str">
        <f t="shared" si="819"/>
        <v/>
      </c>
      <c r="BZ701" s="39" t="str">
        <f t="shared" si="819"/>
        <v/>
      </c>
      <c r="CA701" s="39" t="str">
        <f t="shared" si="819"/>
        <v/>
      </c>
      <c r="CB701" s="39" t="str">
        <f t="shared" si="819"/>
        <v/>
      </c>
      <c r="CC701" s="39" t="str">
        <f t="shared" si="819"/>
        <v/>
      </c>
      <c r="CD701" s="39" t="str">
        <f t="shared" si="819"/>
        <v/>
      </c>
      <c r="CE701" s="39" t="str">
        <f t="shared" si="819"/>
        <v/>
      </c>
      <c r="CF701" s="39" t="str">
        <f t="shared" si="819"/>
        <v/>
      </c>
      <c r="CG701" s="39" t="str">
        <f t="shared" si="818"/>
        <v/>
      </c>
      <c r="CH701" s="39" t="str">
        <f t="shared" si="813"/>
        <v/>
      </c>
      <c r="CI701" s="39" t="str">
        <f t="shared" si="813"/>
        <v/>
      </c>
      <c r="CJ701" s="39" t="str">
        <f t="shared" si="813"/>
        <v/>
      </c>
      <c r="CK701" s="39" t="str">
        <f t="shared" si="813"/>
        <v/>
      </c>
      <c r="CL701" s="39" t="str">
        <f t="shared" si="813"/>
        <v/>
      </c>
      <c r="CM701" s="39" t="str">
        <f t="shared" si="813"/>
        <v/>
      </c>
      <c r="CN701" s="39" t="str">
        <f t="shared" si="803"/>
        <v/>
      </c>
      <c r="CO701" s="39" t="str">
        <f t="shared" si="803"/>
        <v/>
      </c>
      <c r="CP701" s="39" t="str">
        <f t="shared" si="803"/>
        <v/>
      </c>
      <c r="CQ701" s="39" t="str">
        <f t="shared" si="803"/>
        <v/>
      </c>
      <c r="CR701" s="39" t="str">
        <f t="shared" si="803"/>
        <v/>
      </c>
      <c r="CS701" s="39" t="str">
        <f t="shared" si="803"/>
        <v/>
      </c>
      <c r="CT701" s="39" t="str">
        <f t="shared" si="803"/>
        <v/>
      </c>
      <c r="CU701" s="39" t="str">
        <f t="shared" si="803"/>
        <v/>
      </c>
      <c r="CV701" s="39" t="str">
        <f t="shared" si="803"/>
        <v/>
      </c>
      <c r="CW701" s="39" t="str">
        <f t="shared" si="803"/>
        <v/>
      </c>
      <c r="CX701" s="39" t="str">
        <f t="shared" si="814"/>
        <v/>
      </c>
      <c r="CY701" s="39" t="str">
        <f t="shared" si="814"/>
        <v/>
      </c>
      <c r="CZ701" s="39" t="str">
        <f t="shared" si="814"/>
        <v/>
      </c>
      <c r="DA701" s="39" t="str">
        <f t="shared" si="814"/>
        <v/>
      </c>
      <c r="DB701" s="39" t="str">
        <f t="shared" si="814"/>
        <v/>
      </c>
      <c r="DC701" s="39" t="str">
        <f t="shared" si="814"/>
        <v/>
      </c>
      <c r="DD701" s="39" t="str">
        <f t="shared" si="814"/>
        <v/>
      </c>
      <c r="DE701" s="39" t="str">
        <f t="shared" si="814"/>
        <v/>
      </c>
      <c r="DF701" s="39" t="str">
        <f t="shared" si="815"/>
        <v/>
      </c>
      <c r="DG701" s="39" t="str">
        <f t="shared" si="815"/>
        <v/>
      </c>
      <c r="DH701" s="39" t="str">
        <f t="shared" si="815"/>
        <v/>
      </c>
      <c r="DI701" s="39" t="str">
        <f t="shared" si="815"/>
        <v/>
      </c>
      <c r="DJ701" s="39" t="str">
        <f t="shared" si="815"/>
        <v/>
      </c>
      <c r="DK701" s="39" t="str">
        <f t="shared" si="815"/>
        <v/>
      </c>
      <c r="DL701" s="39" t="str">
        <f t="shared" si="816"/>
        <v/>
      </c>
      <c r="DM701" s="39" t="str">
        <f t="shared" si="816"/>
        <v/>
      </c>
      <c r="DN701" s="39" t="str">
        <f t="shared" si="816"/>
        <v/>
      </c>
      <c r="DO701" s="39" t="str">
        <f t="shared" si="816"/>
        <v/>
      </c>
      <c r="DP701" s="39" t="str">
        <f t="shared" si="816"/>
        <v/>
      </c>
      <c r="DQ701" s="39" t="str">
        <f t="shared" si="816"/>
        <v/>
      </c>
      <c r="DR701" s="39" t="str">
        <f t="shared" si="816"/>
        <v/>
      </c>
      <c r="DS701" s="39" t="str">
        <f t="shared" si="816"/>
        <v/>
      </c>
      <c r="DT701" s="39" t="str">
        <f t="shared" si="816"/>
        <v/>
      </c>
      <c r="DU701" s="39" t="str">
        <f t="shared" si="808"/>
        <v/>
      </c>
      <c r="DV701" s="39" t="str">
        <f t="shared" si="808"/>
        <v/>
      </c>
      <c r="DW701" s="39" t="str">
        <f t="shared" si="808"/>
        <v/>
      </c>
      <c r="DX701" s="39" t="str">
        <f t="shared" si="808"/>
        <v/>
      </c>
      <c r="DY701" s="39" t="str">
        <f t="shared" si="808"/>
        <v/>
      </c>
      <c r="DZ701" s="39" t="str">
        <f t="shared" si="808"/>
        <v/>
      </c>
      <c r="EA701" s="39" t="str">
        <f t="shared" si="808"/>
        <v/>
      </c>
      <c r="EB701" s="39" t="str">
        <f t="shared" si="808"/>
        <v/>
      </c>
      <c r="EC701" s="39" t="str">
        <f t="shared" si="808"/>
        <v/>
      </c>
      <c r="ED701" s="39" t="str">
        <f t="shared" si="808"/>
        <v/>
      </c>
      <c r="EE701" s="39" t="str">
        <f t="shared" si="817"/>
        <v/>
      </c>
      <c r="EF701" s="39" t="str">
        <f t="shared" si="817"/>
        <v/>
      </c>
      <c r="EG701" s="39" t="str">
        <f t="shared" si="817"/>
        <v/>
      </c>
      <c r="EH701" s="39" t="str">
        <f t="shared" si="817"/>
        <v/>
      </c>
      <c r="EI701" s="39" t="str">
        <f t="shared" si="817"/>
        <v/>
      </c>
      <c r="EJ701" s="39" t="str">
        <f t="shared" si="817"/>
        <v/>
      </c>
      <c r="EK701" s="39" t="str">
        <f t="shared" si="812"/>
        <v/>
      </c>
      <c r="EL701" s="39" t="str">
        <f t="shared" si="812"/>
        <v/>
      </c>
      <c r="EM701" s="39" t="str">
        <f t="shared" si="812"/>
        <v/>
      </c>
      <c r="EN701" s="39" t="str">
        <f t="shared" si="812"/>
        <v/>
      </c>
      <c r="EO701" s="39" t="str">
        <f t="shared" si="812"/>
        <v/>
      </c>
    </row>
    <row r="702" spans="75:145">
      <c r="BW702" s="39" t="str">
        <f t="shared" si="811"/>
        <v/>
      </c>
      <c r="BX702" s="39" t="str">
        <f t="shared" si="819"/>
        <v/>
      </c>
      <c r="BY702" s="39" t="str">
        <f t="shared" si="819"/>
        <v/>
      </c>
      <c r="BZ702" s="39" t="str">
        <f t="shared" si="819"/>
        <v/>
      </c>
      <c r="CA702" s="39" t="str">
        <f t="shared" si="819"/>
        <v/>
      </c>
      <c r="CB702" s="39" t="str">
        <f t="shared" si="819"/>
        <v/>
      </c>
      <c r="CC702" s="39" t="str">
        <f t="shared" si="819"/>
        <v/>
      </c>
      <c r="CD702" s="39" t="str">
        <f t="shared" si="819"/>
        <v/>
      </c>
      <c r="CE702" s="39" t="str">
        <f t="shared" si="819"/>
        <v/>
      </c>
      <c r="CF702" s="39" t="str">
        <f t="shared" si="819"/>
        <v/>
      </c>
      <c r="CG702" s="39" t="str">
        <f t="shared" si="818"/>
        <v/>
      </c>
      <c r="CH702" s="39" t="str">
        <f t="shared" si="813"/>
        <v/>
      </c>
      <c r="CI702" s="39" t="str">
        <f t="shared" si="813"/>
        <v/>
      </c>
      <c r="CJ702" s="39" t="str">
        <f t="shared" si="813"/>
        <v/>
      </c>
      <c r="CK702" s="39" t="str">
        <f t="shared" si="813"/>
        <v/>
      </c>
      <c r="CL702" s="39" t="str">
        <f t="shared" si="813"/>
        <v/>
      </c>
      <c r="CM702" s="39" t="str">
        <f t="shared" si="813"/>
        <v/>
      </c>
      <c r="CN702" s="39" t="str">
        <f t="shared" si="803"/>
        <v/>
      </c>
      <c r="CO702" s="39" t="str">
        <f t="shared" si="803"/>
        <v/>
      </c>
      <c r="CP702" s="39" t="str">
        <f t="shared" si="803"/>
        <v/>
      </c>
      <c r="CQ702" s="39" t="str">
        <f t="shared" si="803"/>
        <v/>
      </c>
      <c r="CR702" s="39" t="str">
        <f t="shared" si="803"/>
        <v/>
      </c>
      <c r="CS702" s="39" t="str">
        <f t="shared" si="803"/>
        <v/>
      </c>
      <c r="CT702" s="39" t="str">
        <f t="shared" si="803"/>
        <v/>
      </c>
      <c r="CU702" s="39" t="str">
        <f t="shared" si="803"/>
        <v/>
      </c>
      <c r="CV702" s="39" t="str">
        <f t="shared" si="803"/>
        <v/>
      </c>
      <c r="CW702" s="39" t="str">
        <f t="shared" si="803"/>
        <v/>
      </c>
      <c r="CX702" s="39" t="str">
        <f t="shared" si="814"/>
        <v/>
      </c>
      <c r="CY702" s="39" t="str">
        <f t="shared" si="814"/>
        <v/>
      </c>
      <c r="CZ702" s="39" t="str">
        <f t="shared" si="814"/>
        <v/>
      </c>
      <c r="DA702" s="39" t="str">
        <f t="shared" si="814"/>
        <v/>
      </c>
      <c r="DB702" s="39" t="str">
        <f t="shared" si="814"/>
        <v/>
      </c>
      <c r="DC702" s="39" t="str">
        <f t="shared" si="814"/>
        <v/>
      </c>
      <c r="DD702" s="39" t="str">
        <f t="shared" si="814"/>
        <v/>
      </c>
      <c r="DE702" s="39" t="str">
        <f t="shared" si="814"/>
        <v/>
      </c>
      <c r="DF702" s="39" t="str">
        <f t="shared" si="815"/>
        <v/>
      </c>
      <c r="DG702" s="39" t="str">
        <f t="shared" si="815"/>
        <v/>
      </c>
      <c r="DH702" s="39" t="str">
        <f t="shared" si="815"/>
        <v/>
      </c>
      <c r="DI702" s="39" t="str">
        <f t="shared" si="815"/>
        <v/>
      </c>
      <c r="DJ702" s="39" t="str">
        <f t="shared" si="815"/>
        <v/>
      </c>
      <c r="DK702" s="39" t="str">
        <f t="shared" si="815"/>
        <v/>
      </c>
      <c r="DL702" s="39" t="str">
        <f t="shared" si="816"/>
        <v/>
      </c>
      <c r="DM702" s="39" t="str">
        <f t="shared" si="816"/>
        <v/>
      </c>
      <c r="DN702" s="39" t="str">
        <f t="shared" si="816"/>
        <v/>
      </c>
      <c r="DO702" s="39" t="str">
        <f t="shared" si="816"/>
        <v/>
      </c>
      <c r="DP702" s="39" t="str">
        <f t="shared" si="816"/>
        <v/>
      </c>
      <c r="DQ702" s="39" t="str">
        <f t="shared" si="816"/>
        <v/>
      </c>
      <c r="DR702" s="39" t="str">
        <f t="shared" si="816"/>
        <v/>
      </c>
      <c r="DS702" s="39" t="str">
        <f t="shared" si="816"/>
        <v/>
      </c>
      <c r="DT702" s="39" t="str">
        <f t="shared" si="816"/>
        <v/>
      </c>
      <c r="DU702" s="39" t="str">
        <f t="shared" si="808"/>
        <v/>
      </c>
      <c r="DV702" s="39" t="str">
        <f t="shared" si="808"/>
        <v/>
      </c>
      <c r="DW702" s="39" t="str">
        <f t="shared" si="808"/>
        <v/>
      </c>
      <c r="DX702" s="39" t="str">
        <f t="shared" si="808"/>
        <v/>
      </c>
      <c r="DY702" s="39" t="str">
        <f t="shared" si="808"/>
        <v/>
      </c>
      <c r="DZ702" s="39" t="str">
        <f t="shared" si="808"/>
        <v/>
      </c>
      <c r="EA702" s="39" t="str">
        <f t="shared" si="808"/>
        <v/>
      </c>
      <c r="EB702" s="39" t="str">
        <f t="shared" si="808"/>
        <v/>
      </c>
      <c r="EC702" s="39" t="str">
        <f t="shared" si="808"/>
        <v/>
      </c>
      <c r="ED702" s="39" t="str">
        <f t="shared" si="808"/>
        <v/>
      </c>
      <c r="EE702" s="39" t="str">
        <f t="shared" si="817"/>
        <v/>
      </c>
      <c r="EF702" s="39" t="str">
        <f t="shared" si="817"/>
        <v/>
      </c>
      <c r="EG702" s="39" t="str">
        <f t="shared" si="817"/>
        <v/>
      </c>
      <c r="EH702" s="39" t="str">
        <f t="shared" si="817"/>
        <v/>
      </c>
      <c r="EI702" s="39" t="str">
        <f t="shared" si="817"/>
        <v/>
      </c>
      <c r="EJ702" s="39" t="str">
        <f t="shared" si="817"/>
        <v/>
      </c>
      <c r="EK702" s="39" t="str">
        <f t="shared" si="812"/>
        <v/>
      </c>
      <c r="EL702" s="39" t="str">
        <f t="shared" si="812"/>
        <v/>
      </c>
      <c r="EM702" s="39" t="str">
        <f t="shared" si="812"/>
        <v/>
      </c>
      <c r="EN702" s="39" t="str">
        <f t="shared" si="812"/>
        <v/>
      </c>
      <c r="EO702" s="39" t="str">
        <f t="shared" si="812"/>
        <v/>
      </c>
    </row>
    <row r="703" spans="75:145">
      <c r="BW703" s="39" t="str">
        <f t="shared" si="811"/>
        <v/>
      </c>
      <c r="BX703" s="39" t="str">
        <f t="shared" si="819"/>
        <v/>
      </c>
      <c r="BY703" s="39" t="str">
        <f t="shared" si="819"/>
        <v/>
      </c>
      <c r="BZ703" s="39" t="str">
        <f t="shared" si="819"/>
        <v/>
      </c>
      <c r="CA703" s="39" t="str">
        <f t="shared" si="819"/>
        <v/>
      </c>
      <c r="CB703" s="39" t="str">
        <f t="shared" si="819"/>
        <v/>
      </c>
      <c r="CC703" s="39" t="str">
        <f t="shared" si="819"/>
        <v/>
      </c>
      <c r="CD703" s="39" t="str">
        <f t="shared" si="819"/>
        <v/>
      </c>
      <c r="CE703" s="39" t="str">
        <f t="shared" si="819"/>
        <v/>
      </c>
      <c r="CF703" s="39" t="str">
        <f t="shared" si="819"/>
        <v/>
      </c>
      <c r="CG703" s="39" t="str">
        <f t="shared" si="818"/>
        <v/>
      </c>
      <c r="CH703" s="39" t="str">
        <f t="shared" si="813"/>
        <v/>
      </c>
      <c r="CI703" s="39" t="str">
        <f t="shared" si="813"/>
        <v/>
      </c>
      <c r="CJ703" s="39" t="str">
        <f t="shared" si="813"/>
        <v/>
      </c>
      <c r="CK703" s="39" t="str">
        <f t="shared" si="813"/>
        <v/>
      </c>
      <c r="CL703" s="39" t="str">
        <f t="shared" si="813"/>
        <v/>
      </c>
      <c r="CM703" s="39" t="str">
        <f t="shared" si="813"/>
        <v/>
      </c>
      <c r="CN703" s="39" t="str">
        <f t="shared" si="803"/>
        <v/>
      </c>
      <c r="CO703" s="39" t="str">
        <f t="shared" si="803"/>
        <v/>
      </c>
      <c r="CP703" s="39" t="str">
        <f t="shared" si="803"/>
        <v/>
      </c>
      <c r="CQ703" s="39" t="str">
        <f t="shared" si="803"/>
        <v/>
      </c>
      <c r="CR703" s="39" t="str">
        <f t="shared" si="803"/>
        <v/>
      </c>
      <c r="CS703" s="39" t="str">
        <f t="shared" si="803"/>
        <v/>
      </c>
      <c r="CT703" s="39" t="str">
        <f t="shared" si="803"/>
        <v/>
      </c>
      <c r="CU703" s="39" t="str">
        <f t="shared" si="803"/>
        <v/>
      </c>
      <c r="CV703" s="39" t="str">
        <f t="shared" si="803"/>
        <v/>
      </c>
      <c r="CW703" s="39" t="str">
        <f t="shared" si="803"/>
        <v/>
      </c>
      <c r="CX703" s="39" t="str">
        <f t="shared" si="814"/>
        <v/>
      </c>
      <c r="CY703" s="39" t="str">
        <f t="shared" si="814"/>
        <v/>
      </c>
      <c r="CZ703" s="39" t="str">
        <f t="shared" si="814"/>
        <v/>
      </c>
      <c r="DA703" s="39" t="str">
        <f t="shared" si="814"/>
        <v/>
      </c>
      <c r="DB703" s="39" t="str">
        <f t="shared" si="814"/>
        <v/>
      </c>
      <c r="DC703" s="39" t="str">
        <f t="shared" si="814"/>
        <v/>
      </c>
      <c r="DD703" s="39" t="str">
        <f t="shared" si="814"/>
        <v/>
      </c>
      <c r="DE703" s="39" t="str">
        <f t="shared" si="814"/>
        <v/>
      </c>
      <c r="DF703" s="39" t="str">
        <f t="shared" si="815"/>
        <v/>
      </c>
      <c r="DG703" s="39" t="str">
        <f t="shared" si="815"/>
        <v/>
      </c>
      <c r="DH703" s="39" t="str">
        <f t="shared" si="815"/>
        <v/>
      </c>
      <c r="DI703" s="39" t="str">
        <f t="shared" si="815"/>
        <v/>
      </c>
      <c r="DJ703" s="39" t="str">
        <f t="shared" si="815"/>
        <v/>
      </c>
      <c r="DK703" s="39" t="str">
        <f t="shared" si="815"/>
        <v/>
      </c>
      <c r="DL703" s="39" t="str">
        <f t="shared" si="816"/>
        <v/>
      </c>
      <c r="DM703" s="39" t="str">
        <f t="shared" si="816"/>
        <v/>
      </c>
      <c r="DN703" s="39" t="str">
        <f t="shared" si="816"/>
        <v/>
      </c>
      <c r="DO703" s="39" t="str">
        <f t="shared" si="816"/>
        <v/>
      </c>
      <c r="DP703" s="39" t="str">
        <f t="shared" si="816"/>
        <v/>
      </c>
      <c r="DQ703" s="39" t="str">
        <f t="shared" si="816"/>
        <v/>
      </c>
      <c r="DR703" s="39" t="str">
        <f t="shared" si="816"/>
        <v/>
      </c>
      <c r="DS703" s="39" t="str">
        <f t="shared" si="816"/>
        <v/>
      </c>
      <c r="DT703" s="39" t="str">
        <f t="shared" si="816"/>
        <v/>
      </c>
      <c r="DU703" s="39" t="str">
        <f t="shared" si="808"/>
        <v/>
      </c>
      <c r="DV703" s="39" t="str">
        <f t="shared" si="808"/>
        <v/>
      </c>
      <c r="DW703" s="39" t="str">
        <f t="shared" si="808"/>
        <v/>
      </c>
      <c r="DX703" s="39" t="str">
        <f t="shared" si="808"/>
        <v/>
      </c>
      <c r="DY703" s="39" t="str">
        <f t="shared" si="808"/>
        <v/>
      </c>
      <c r="DZ703" s="39" t="str">
        <f t="shared" si="808"/>
        <v/>
      </c>
      <c r="EA703" s="39" t="str">
        <f t="shared" si="808"/>
        <v/>
      </c>
      <c r="EB703" s="39" t="str">
        <f t="shared" si="808"/>
        <v/>
      </c>
      <c r="EC703" s="39" t="str">
        <f t="shared" si="808"/>
        <v/>
      </c>
      <c r="ED703" s="39" t="str">
        <f t="shared" si="808"/>
        <v/>
      </c>
      <c r="EE703" s="39" t="str">
        <f t="shared" si="817"/>
        <v/>
      </c>
      <c r="EF703" s="39" t="str">
        <f t="shared" si="817"/>
        <v/>
      </c>
      <c r="EG703" s="39" t="str">
        <f t="shared" si="817"/>
        <v/>
      </c>
      <c r="EH703" s="39" t="str">
        <f t="shared" si="817"/>
        <v/>
      </c>
      <c r="EI703" s="39" t="str">
        <f t="shared" si="817"/>
        <v/>
      </c>
      <c r="EJ703" s="39" t="str">
        <f t="shared" si="817"/>
        <v/>
      </c>
      <c r="EK703" s="39" t="str">
        <f t="shared" si="812"/>
        <v/>
      </c>
      <c r="EL703" s="39" t="str">
        <f t="shared" si="812"/>
        <v/>
      </c>
      <c r="EM703" s="39" t="str">
        <f t="shared" si="812"/>
        <v/>
      </c>
      <c r="EN703" s="39" t="str">
        <f t="shared" si="812"/>
        <v/>
      </c>
      <c r="EO703" s="39" t="str">
        <f t="shared" si="812"/>
        <v/>
      </c>
    </row>
    <row r="704" spans="75:145">
      <c r="BW704" s="39" t="str">
        <f t="shared" si="811"/>
        <v/>
      </c>
      <c r="BX704" s="39" t="str">
        <f t="shared" si="819"/>
        <v/>
      </c>
      <c r="BY704" s="39" t="str">
        <f t="shared" si="819"/>
        <v/>
      </c>
      <c r="BZ704" s="39" t="str">
        <f t="shared" si="819"/>
        <v/>
      </c>
      <c r="CA704" s="39" t="str">
        <f t="shared" si="819"/>
        <v/>
      </c>
      <c r="CB704" s="39" t="str">
        <f t="shared" si="819"/>
        <v/>
      </c>
      <c r="CC704" s="39" t="str">
        <f t="shared" si="819"/>
        <v/>
      </c>
      <c r="CD704" s="39" t="str">
        <f t="shared" si="819"/>
        <v/>
      </c>
      <c r="CE704" s="39" t="str">
        <f t="shared" si="819"/>
        <v/>
      </c>
      <c r="CF704" s="39" t="str">
        <f t="shared" si="819"/>
        <v/>
      </c>
      <c r="CG704" s="39" t="str">
        <f t="shared" si="818"/>
        <v/>
      </c>
      <c r="CH704" s="39" t="str">
        <f t="shared" si="813"/>
        <v/>
      </c>
      <c r="CI704" s="39" t="str">
        <f t="shared" si="813"/>
        <v/>
      </c>
      <c r="CJ704" s="39" t="str">
        <f t="shared" si="813"/>
        <v/>
      </c>
      <c r="CK704" s="39" t="str">
        <f t="shared" si="813"/>
        <v/>
      </c>
      <c r="CL704" s="39" t="str">
        <f t="shared" si="813"/>
        <v/>
      </c>
      <c r="CM704" s="39" t="str">
        <f t="shared" si="813"/>
        <v/>
      </c>
      <c r="CN704" s="39" t="str">
        <f t="shared" si="803"/>
        <v/>
      </c>
      <c r="CO704" s="39" t="str">
        <f t="shared" si="803"/>
        <v/>
      </c>
      <c r="CP704" s="39" t="str">
        <f t="shared" si="803"/>
        <v/>
      </c>
      <c r="CQ704" s="39" t="str">
        <f t="shared" si="803"/>
        <v/>
      </c>
      <c r="CR704" s="39" t="str">
        <f t="shared" si="803"/>
        <v/>
      </c>
      <c r="CS704" s="39" t="str">
        <f t="shared" si="803"/>
        <v/>
      </c>
      <c r="CT704" s="39" t="str">
        <f t="shared" si="803"/>
        <v/>
      </c>
      <c r="CU704" s="39" t="str">
        <f t="shared" si="803"/>
        <v/>
      </c>
      <c r="CV704" s="39" t="str">
        <f t="shared" si="803"/>
        <v/>
      </c>
      <c r="CW704" s="39" t="str">
        <f t="shared" si="803"/>
        <v/>
      </c>
      <c r="CX704" s="39" t="str">
        <f t="shared" si="814"/>
        <v/>
      </c>
      <c r="CY704" s="39" t="str">
        <f t="shared" si="814"/>
        <v/>
      </c>
      <c r="CZ704" s="39" t="str">
        <f t="shared" si="814"/>
        <v/>
      </c>
      <c r="DA704" s="39" t="str">
        <f t="shared" si="814"/>
        <v/>
      </c>
      <c r="DB704" s="39" t="str">
        <f t="shared" si="814"/>
        <v/>
      </c>
      <c r="DC704" s="39" t="str">
        <f t="shared" si="814"/>
        <v/>
      </c>
      <c r="DD704" s="39" t="str">
        <f t="shared" si="814"/>
        <v/>
      </c>
      <c r="DE704" s="39" t="str">
        <f t="shared" si="814"/>
        <v/>
      </c>
      <c r="DF704" s="39" t="str">
        <f t="shared" si="815"/>
        <v/>
      </c>
      <c r="DG704" s="39" t="str">
        <f t="shared" si="815"/>
        <v/>
      </c>
      <c r="DH704" s="39" t="str">
        <f t="shared" si="815"/>
        <v/>
      </c>
      <c r="DI704" s="39" t="str">
        <f t="shared" si="815"/>
        <v/>
      </c>
      <c r="DJ704" s="39" t="str">
        <f t="shared" si="815"/>
        <v/>
      </c>
      <c r="DK704" s="39" t="str">
        <f t="shared" si="815"/>
        <v/>
      </c>
      <c r="DL704" s="39" t="str">
        <f t="shared" si="816"/>
        <v/>
      </c>
      <c r="DM704" s="39" t="str">
        <f t="shared" si="816"/>
        <v/>
      </c>
      <c r="DN704" s="39" t="str">
        <f t="shared" si="816"/>
        <v/>
      </c>
      <c r="DO704" s="39" t="str">
        <f t="shared" si="816"/>
        <v/>
      </c>
      <c r="DP704" s="39" t="str">
        <f t="shared" si="816"/>
        <v/>
      </c>
      <c r="DQ704" s="39" t="str">
        <f t="shared" si="816"/>
        <v/>
      </c>
      <c r="DR704" s="39" t="str">
        <f t="shared" si="816"/>
        <v/>
      </c>
      <c r="DS704" s="39" t="str">
        <f t="shared" si="816"/>
        <v/>
      </c>
      <c r="DT704" s="39" t="str">
        <f t="shared" si="816"/>
        <v/>
      </c>
      <c r="DU704" s="39" t="str">
        <f t="shared" si="808"/>
        <v/>
      </c>
      <c r="DV704" s="39" t="str">
        <f t="shared" si="808"/>
        <v/>
      </c>
      <c r="DW704" s="39" t="str">
        <f t="shared" si="808"/>
        <v/>
      </c>
      <c r="DX704" s="39" t="str">
        <f t="shared" si="808"/>
        <v/>
      </c>
      <c r="DY704" s="39" t="str">
        <f t="shared" si="808"/>
        <v/>
      </c>
      <c r="DZ704" s="39" t="str">
        <f t="shared" si="808"/>
        <v/>
      </c>
      <c r="EA704" s="39" t="str">
        <f t="shared" si="808"/>
        <v/>
      </c>
      <c r="EB704" s="39" t="str">
        <f t="shared" si="808"/>
        <v/>
      </c>
      <c r="EC704" s="39" t="str">
        <f t="shared" si="808"/>
        <v/>
      </c>
      <c r="ED704" s="39" t="str">
        <f t="shared" si="808"/>
        <v/>
      </c>
      <c r="EE704" s="39" t="str">
        <f t="shared" si="817"/>
        <v/>
      </c>
      <c r="EF704" s="39" t="str">
        <f t="shared" si="817"/>
        <v/>
      </c>
      <c r="EG704" s="39" t="str">
        <f t="shared" si="817"/>
        <v/>
      </c>
      <c r="EH704" s="39" t="str">
        <f t="shared" si="817"/>
        <v/>
      </c>
      <c r="EI704" s="39" t="str">
        <f t="shared" si="817"/>
        <v/>
      </c>
      <c r="EJ704" s="39" t="str">
        <f t="shared" si="817"/>
        <v/>
      </c>
      <c r="EK704" s="39" t="str">
        <f t="shared" si="812"/>
        <v/>
      </c>
      <c r="EL704" s="39" t="str">
        <f t="shared" si="812"/>
        <v/>
      </c>
      <c r="EM704" s="39" t="str">
        <f t="shared" si="812"/>
        <v/>
      </c>
      <c r="EN704" s="39" t="str">
        <f t="shared" si="812"/>
        <v/>
      </c>
      <c r="EO704" s="39" t="str">
        <f t="shared" si="812"/>
        <v/>
      </c>
    </row>
    <row r="705" spans="75:145">
      <c r="BW705" s="39" t="str">
        <f t="shared" si="811"/>
        <v/>
      </c>
      <c r="BX705" s="39" t="str">
        <f t="shared" si="819"/>
        <v/>
      </c>
      <c r="BY705" s="39" t="str">
        <f t="shared" si="819"/>
        <v/>
      </c>
      <c r="BZ705" s="39" t="str">
        <f t="shared" si="819"/>
        <v/>
      </c>
      <c r="CA705" s="39" t="str">
        <f t="shared" si="819"/>
        <v/>
      </c>
      <c r="CB705" s="39" t="str">
        <f t="shared" si="819"/>
        <v/>
      </c>
      <c r="CC705" s="39" t="str">
        <f t="shared" si="819"/>
        <v/>
      </c>
      <c r="CD705" s="39" t="str">
        <f t="shared" si="819"/>
        <v/>
      </c>
      <c r="CE705" s="39" t="str">
        <f t="shared" si="819"/>
        <v/>
      </c>
      <c r="CF705" s="39" t="str">
        <f t="shared" si="819"/>
        <v/>
      </c>
      <c r="CG705" s="39" t="str">
        <f t="shared" si="818"/>
        <v/>
      </c>
      <c r="CH705" s="39" t="str">
        <f t="shared" si="813"/>
        <v/>
      </c>
      <c r="CI705" s="39" t="str">
        <f t="shared" si="813"/>
        <v/>
      </c>
      <c r="CJ705" s="39" t="str">
        <f t="shared" si="813"/>
        <v/>
      </c>
      <c r="CK705" s="39" t="str">
        <f t="shared" si="813"/>
        <v/>
      </c>
      <c r="CL705" s="39" t="str">
        <f t="shared" si="813"/>
        <v/>
      </c>
      <c r="CM705" s="39" t="str">
        <f t="shared" si="813"/>
        <v/>
      </c>
      <c r="CN705" s="39" t="str">
        <f t="shared" si="803"/>
        <v/>
      </c>
      <c r="CO705" s="39" t="str">
        <f t="shared" si="803"/>
        <v/>
      </c>
      <c r="CP705" s="39" t="str">
        <f t="shared" si="803"/>
        <v/>
      </c>
      <c r="CQ705" s="39" t="str">
        <f t="shared" si="803"/>
        <v/>
      </c>
      <c r="CR705" s="39" t="str">
        <f t="shared" ref="CR705:DG723" si="820">IF(X705="","","|n|cffffcc00"&amp;CR$2&amp;"：|r"&amp;X705&amp;CR$1)</f>
        <v/>
      </c>
      <c r="CS705" s="39" t="str">
        <f t="shared" si="820"/>
        <v/>
      </c>
      <c r="CT705" s="39" t="str">
        <f t="shared" si="820"/>
        <v/>
      </c>
      <c r="CU705" s="39" t="str">
        <f t="shared" si="820"/>
        <v/>
      </c>
      <c r="CV705" s="39" t="str">
        <f t="shared" si="820"/>
        <v/>
      </c>
      <c r="CW705" s="39" t="str">
        <f t="shared" si="820"/>
        <v/>
      </c>
      <c r="CX705" s="39" t="str">
        <f t="shared" si="814"/>
        <v/>
      </c>
      <c r="CY705" s="39" t="str">
        <f t="shared" si="814"/>
        <v/>
      </c>
      <c r="CZ705" s="39" t="str">
        <f t="shared" si="814"/>
        <v/>
      </c>
      <c r="DA705" s="39" t="str">
        <f t="shared" si="814"/>
        <v/>
      </c>
      <c r="DB705" s="39" t="str">
        <f t="shared" si="814"/>
        <v/>
      </c>
      <c r="DC705" s="39" t="str">
        <f t="shared" si="814"/>
        <v/>
      </c>
      <c r="DD705" s="39" t="str">
        <f t="shared" si="814"/>
        <v/>
      </c>
      <c r="DE705" s="39" t="str">
        <f t="shared" si="814"/>
        <v/>
      </c>
      <c r="DF705" s="39" t="str">
        <f t="shared" si="815"/>
        <v/>
      </c>
      <c r="DG705" s="39" t="str">
        <f t="shared" si="815"/>
        <v/>
      </c>
      <c r="DH705" s="39" t="str">
        <f t="shared" si="815"/>
        <v/>
      </c>
      <c r="DI705" s="39" t="str">
        <f t="shared" si="815"/>
        <v/>
      </c>
      <c r="DJ705" s="39" t="str">
        <f t="shared" si="815"/>
        <v/>
      </c>
      <c r="DK705" s="39" t="str">
        <f t="shared" si="815"/>
        <v/>
      </c>
      <c r="DL705" s="39" t="str">
        <f t="shared" si="816"/>
        <v/>
      </c>
      <c r="DM705" s="39" t="str">
        <f t="shared" si="816"/>
        <v/>
      </c>
      <c r="DN705" s="39" t="str">
        <f t="shared" si="816"/>
        <v/>
      </c>
      <c r="DO705" s="39" t="str">
        <f t="shared" si="816"/>
        <v/>
      </c>
      <c r="DP705" s="39" t="str">
        <f t="shared" si="816"/>
        <v/>
      </c>
      <c r="DQ705" s="39" t="str">
        <f t="shared" si="816"/>
        <v/>
      </c>
      <c r="DR705" s="39" t="str">
        <f t="shared" si="816"/>
        <v/>
      </c>
      <c r="DS705" s="39" t="str">
        <f t="shared" si="816"/>
        <v/>
      </c>
      <c r="DT705" s="39" t="str">
        <f t="shared" si="816"/>
        <v/>
      </c>
      <c r="DU705" s="39" t="str">
        <f t="shared" si="808"/>
        <v/>
      </c>
      <c r="DV705" s="39" t="str">
        <f t="shared" si="808"/>
        <v/>
      </c>
      <c r="DW705" s="39" t="str">
        <f t="shared" si="808"/>
        <v/>
      </c>
      <c r="DX705" s="39" t="str">
        <f t="shared" si="808"/>
        <v/>
      </c>
      <c r="DY705" s="39" t="str">
        <f t="shared" si="808"/>
        <v/>
      </c>
      <c r="DZ705" s="39" t="str">
        <f t="shared" si="808"/>
        <v/>
      </c>
      <c r="EA705" s="39" t="str">
        <f t="shared" si="808"/>
        <v/>
      </c>
      <c r="EB705" s="39" t="str">
        <f t="shared" si="808"/>
        <v/>
      </c>
      <c r="EC705" s="39" t="str">
        <f t="shared" si="808"/>
        <v/>
      </c>
      <c r="ED705" s="39" t="str">
        <f t="shared" si="808"/>
        <v/>
      </c>
      <c r="EE705" s="39" t="str">
        <f t="shared" si="817"/>
        <v/>
      </c>
      <c r="EF705" s="39" t="str">
        <f t="shared" si="817"/>
        <v/>
      </c>
      <c r="EG705" s="39" t="str">
        <f t="shared" si="817"/>
        <v/>
      </c>
      <c r="EH705" s="39" t="str">
        <f t="shared" si="817"/>
        <v/>
      </c>
      <c r="EI705" s="39" t="str">
        <f t="shared" si="817"/>
        <v/>
      </c>
      <c r="EJ705" s="39" t="str">
        <f t="shared" si="817"/>
        <v/>
      </c>
      <c r="EK705" s="39" t="str">
        <f t="shared" si="812"/>
        <v/>
      </c>
      <c r="EL705" s="39" t="str">
        <f t="shared" si="812"/>
        <v/>
      </c>
      <c r="EM705" s="39" t="str">
        <f t="shared" si="812"/>
        <v/>
      </c>
      <c r="EN705" s="39" t="str">
        <f t="shared" si="812"/>
        <v/>
      </c>
      <c r="EO705" s="39" t="str">
        <f t="shared" si="812"/>
        <v/>
      </c>
    </row>
    <row r="706" spans="75:145">
      <c r="BW706" s="39" t="str">
        <f t="shared" si="811"/>
        <v/>
      </c>
      <c r="BX706" s="39" t="str">
        <f t="shared" si="819"/>
        <v/>
      </c>
      <c r="BY706" s="39" t="str">
        <f t="shared" si="819"/>
        <v/>
      </c>
      <c r="BZ706" s="39" t="str">
        <f t="shared" si="819"/>
        <v/>
      </c>
      <c r="CA706" s="39" t="str">
        <f t="shared" si="819"/>
        <v/>
      </c>
      <c r="CB706" s="39" t="str">
        <f t="shared" si="819"/>
        <v/>
      </c>
      <c r="CC706" s="39" t="str">
        <f t="shared" si="819"/>
        <v/>
      </c>
      <c r="CD706" s="39" t="str">
        <f t="shared" si="819"/>
        <v/>
      </c>
      <c r="CE706" s="39" t="str">
        <f t="shared" si="819"/>
        <v/>
      </c>
      <c r="CF706" s="39" t="str">
        <f t="shared" si="819"/>
        <v/>
      </c>
      <c r="CG706" s="39" t="str">
        <f t="shared" si="818"/>
        <v/>
      </c>
      <c r="CH706" s="39" t="str">
        <f t="shared" si="813"/>
        <v/>
      </c>
      <c r="CI706" s="39" t="str">
        <f t="shared" si="813"/>
        <v/>
      </c>
      <c r="CJ706" s="39" t="str">
        <f t="shared" si="813"/>
        <v/>
      </c>
      <c r="CK706" s="39" t="str">
        <f t="shared" si="813"/>
        <v/>
      </c>
      <c r="CL706" s="39" t="str">
        <f t="shared" si="813"/>
        <v/>
      </c>
      <c r="CM706" s="39" t="str">
        <f t="shared" si="813"/>
        <v/>
      </c>
      <c r="CN706" s="39" t="str">
        <f t="shared" si="813"/>
        <v/>
      </c>
      <c r="CO706" s="39" t="str">
        <f t="shared" si="813"/>
        <v/>
      </c>
      <c r="CP706" s="39" t="str">
        <f t="shared" si="813"/>
        <v/>
      </c>
      <c r="CQ706" s="39" t="str">
        <f t="shared" si="813"/>
        <v/>
      </c>
      <c r="CR706" s="39" t="str">
        <f t="shared" si="820"/>
        <v/>
      </c>
      <c r="CS706" s="39" t="str">
        <f t="shared" si="820"/>
        <v/>
      </c>
      <c r="CT706" s="39" t="str">
        <f t="shared" si="820"/>
        <v/>
      </c>
      <c r="CU706" s="39" t="str">
        <f t="shared" si="820"/>
        <v/>
      </c>
      <c r="CV706" s="39" t="str">
        <f t="shared" si="820"/>
        <v/>
      </c>
      <c r="CW706" s="39" t="str">
        <f t="shared" si="820"/>
        <v/>
      </c>
      <c r="CX706" s="39" t="str">
        <f t="shared" si="814"/>
        <v/>
      </c>
      <c r="CY706" s="39" t="str">
        <f t="shared" si="814"/>
        <v/>
      </c>
      <c r="CZ706" s="39" t="str">
        <f t="shared" si="814"/>
        <v/>
      </c>
      <c r="DA706" s="39" t="str">
        <f t="shared" si="814"/>
        <v/>
      </c>
      <c r="DB706" s="39" t="str">
        <f t="shared" si="814"/>
        <v/>
      </c>
      <c r="DC706" s="39" t="str">
        <f t="shared" si="814"/>
        <v/>
      </c>
      <c r="DD706" s="39" t="str">
        <f t="shared" si="814"/>
        <v/>
      </c>
      <c r="DE706" s="39" t="str">
        <f t="shared" si="814"/>
        <v/>
      </c>
      <c r="DF706" s="39" t="str">
        <f t="shared" si="815"/>
        <v/>
      </c>
      <c r="DG706" s="39" t="str">
        <f t="shared" si="815"/>
        <v/>
      </c>
      <c r="DH706" s="39" t="str">
        <f t="shared" si="815"/>
        <v/>
      </c>
      <c r="DI706" s="39" t="str">
        <f t="shared" si="815"/>
        <v/>
      </c>
      <c r="DJ706" s="39" t="str">
        <f t="shared" si="815"/>
        <v/>
      </c>
      <c r="DK706" s="39" t="str">
        <f t="shared" si="815"/>
        <v/>
      </c>
      <c r="DL706" s="39" t="str">
        <f t="shared" si="816"/>
        <v/>
      </c>
      <c r="DM706" s="39" t="str">
        <f t="shared" si="816"/>
        <v/>
      </c>
      <c r="DN706" s="39" t="str">
        <f t="shared" si="816"/>
        <v/>
      </c>
      <c r="DO706" s="39" t="str">
        <f t="shared" si="816"/>
        <v/>
      </c>
      <c r="DP706" s="39" t="str">
        <f t="shared" si="816"/>
        <v/>
      </c>
      <c r="DQ706" s="39" t="str">
        <f t="shared" si="816"/>
        <v/>
      </c>
      <c r="DR706" s="39" t="str">
        <f t="shared" si="816"/>
        <v/>
      </c>
      <c r="DS706" s="39" t="str">
        <f t="shared" si="816"/>
        <v/>
      </c>
      <c r="DT706" s="39" t="str">
        <f t="shared" si="816"/>
        <v/>
      </c>
      <c r="DU706" s="39" t="str">
        <f t="shared" si="808"/>
        <v/>
      </c>
      <c r="DV706" s="39" t="str">
        <f t="shared" si="808"/>
        <v/>
      </c>
      <c r="DW706" s="39" t="str">
        <f t="shared" si="808"/>
        <v/>
      </c>
      <c r="DX706" s="39" t="str">
        <f t="shared" si="808"/>
        <v/>
      </c>
      <c r="DY706" s="39" t="str">
        <f t="shared" si="808"/>
        <v/>
      </c>
      <c r="DZ706" s="39" t="str">
        <f t="shared" si="808"/>
        <v/>
      </c>
      <c r="EA706" s="39" t="str">
        <f t="shared" si="808"/>
        <v/>
      </c>
      <c r="EB706" s="39" t="str">
        <f t="shared" si="808"/>
        <v/>
      </c>
      <c r="EC706" s="39" t="str">
        <f t="shared" si="808"/>
        <v/>
      </c>
      <c r="ED706" s="39" t="str">
        <f t="shared" si="808"/>
        <v/>
      </c>
      <c r="EE706" s="39" t="str">
        <f t="shared" si="817"/>
        <v/>
      </c>
      <c r="EF706" s="39" t="str">
        <f t="shared" si="817"/>
        <v/>
      </c>
      <c r="EG706" s="39" t="str">
        <f t="shared" si="817"/>
        <v/>
      </c>
      <c r="EH706" s="39" t="str">
        <f t="shared" si="817"/>
        <v/>
      </c>
      <c r="EI706" s="39" t="str">
        <f t="shared" si="817"/>
        <v/>
      </c>
      <c r="EJ706" s="39" t="str">
        <f t="shared" si="817"/>
        <v/>
      </c>
      <c r="EK706" s="39" t="str">
        <f t="shared" si="812"/>
        <v/>
      </c>
      <c r="EL706" s="39" t="str">
        <f t="shared" si="812"/>
        <v/>
      </c>
      <c r="EM706" s="39" t="str">
        <f t="shared" si="812"/>
        <v/>
      </c>
      <c r="EN706" s="39" t="str">
        <f t="shared" si="812"/>
        <v/>
      </c>
      <c r="EO706" s="39" t="str">
        <f t="shared" si="812"/>
        <v/>
      </c>
    </row>
    <row r="707" spans="75:145">
      <c r="BW707" s="39" t="str">
        <f t="shared" si="811"/>
        <v/>
      </c>
      <c r="BX707" s="39" t="str">
        <f t="shared" si="819"/>
        <v/>
      </c>
      <c r="BY707" s="39" t="str">
        <f t="shared" si="819"/>
        <v/>
      </c>
      <c r="BZ707" s="39" t="str">
        <f t="shared" si="819"/>
        <v/>
      </c>
      <c r="CA707" s="39" t="str">
        <f t="shared" si="819"/>
        <v/>
      </c>
      <c r="CB707" s="39" t="str">
        <f t="shared" si="819"/>
        <v/>
      </c>
      <c r="CC707" s="39" t="str">
        <f t="shared" si="819"/>
        <v/>
      </c>
      <c r="CD707" s="39" t="str">
        <f t="shared" si="819"/>
        <v/>
      </c>
      <c r="CE707" s="39" t="str">
        <f t="shared" si="819"/>
        <v/>
      </c>
      <c r="CF707" s="39" t="str">
        <f t="shared" si="819"/>
        <v/>
      </c>
      <c r="CG707" s="39" t="str">
        <f t="shared" si="818"/>
        <v/>
      </c>
      <c r="CH707" s="39" t="str">
        <f t="shared" si="813"/>
        <v/>
      </c>
      <c r="CI707" s="39" t="str">
        <f t="shared" si="813"/>
        <v/>
      </c>
      <c r="CJ707" s="39" t="str">
        <f t="shared" si="813"/>
        <v/>
      </c>
      <c r="CK707" s="39" t="str">
        <f t="shared" si="813"/>
        <v/>
      </c>
      <c r="CL707" s="39" t="str">
        <f t="shared" si="813"/>
        <v/>
      </c>
      <c r="CM707" s="39" t="str">
        <f t="shared" si="813"/>
        <v/>
      </c>
      <c r="CN707" s="39" t="str">
        <f t="shared" si="813"/>
        <v/>
      </c>
      <c r="CO707" s="39" t="str">
        <f t="shared" si="813"/>
        <v/>
      </c>
      <c r="CP707" s="39" t="str">
        <f t="shared" si="813"/>
        <v/>
      </c>
      <c r="CQ707" s="39" t="str">
        <f t="shared" si="813"/>
        <v/>
      </c>
      <c r="CR707" s="39" t="str">
        <f t="shared" si="820"/>
        <v/>
      </c>
      <c r="CS707" s="39" t="str">
        <f t="shared" si="820"/>
        <v/>
      </c>
      <c r="CT707" s="39" t="str">
        <f t="shared" si="820"/>
        <v/>
      </c>
      <c r="CU707" s="39" t="str">
        <f t="shared" si="820"/>
        <v/>
      </c>
      <c r="CV707" s="39" t="str">
        <f t="shared" si="820"/>
        <v/>
      </c>
      <c r="CW707" s="39" t="str">
        <f t="shared" si="820"/>
        <v/>
      </c>
      <c r="CX707" s="39" t="str">
        <f t="shared" si="814"/>
        <v/>
      </c>
      <c r="CY707" s="39" t="str">
        <f t="shared" si="814"/>
        <v/>
      </c>
      <c r="CZ707" s="39" t="str">
        <f t="shared" si="814"/>
        <v/>
      </c>
      <c r="DA707" s="39" t="str">
        <f t="shared" si="814"/>
        <v/>
      </c>
      <c r="DB707" s="39" t="str">
        <f t="shared" si="814"/>
        <v/>
      </c>
      <c r="DC707" s="39" t="str">
        <f t="shared" si="814"/>
        <v/>
      </c>
      <c r="DD707" s="39" t="str">
        <f t="shared" si="814"/>
        <v/>
      </c>
      <c r="DE707" s="39" t="str">
        <f t="shared" si="814"/>
        <v/>
      </c>
      <c r="DF707" s="39" t="str">
        <f t="shared" si="815"/>
        <v/>
      </c>
      <c r="DG707" s="39" t="str">
        <f t="shared" si="815"/>
        <v/>
      </c>
      <c r="DH707" s="39" t="str">
        <f t="shared" si="815"/>
        <v/>
      </c>
      <c r="DI707" s="39" t="str">
        <f t="shared" si="815"/>
        <v/>
      </c>
      <c r="DJ707" s="39" t="str">
        <f t="shared" si="815"/>
        <v/>
      </c>
      <c r="DK707" s="39" t="str">
        <f t="shared" si="815"/>
        <v/>
      </c>
      <c r="DL707" s="39" t="str">
        <f t="shared" si="816"/>
        <v/>
      </c>
      <c r="DM707" s="39" t="str">
        <f t="shared" si="816"/>
        <v/>
      </c>
      <c r="DN707" s="39" t="str">
        <f t="shared" si="816"/>
        <v/>
      </c>
      <c r="DO707" s="39" t="str">
        <f t="shared" si="816"/>
        <v/>
      </c>
      <c r="DP707" s="39" t="str">
        <f t="shared" si="816"/>
        <v/>
      </c>
      <c r="DQ707" s="39" t="str">
        <f t="shared" si="816"/>
        <v/>
      </c>
      <c r="DR707" s="39" t="str">
        <f t="shared" si="816"/>
        <v/>
      </c>
      <c r="DS707" s="39" t="str">
        <f t="shared" si="816"/>
        <v/>
      </c>
      <c r="DT707" s="39" t="str">
        <f t="shared" si="816"/>
        <v/>
      </c>
      <c r="DU707" s="39" t="str">
        <f t="shared" si="808"/>
        <v/>
      </c>
      <c r="DV707" s="39" t="str">
        <f t="shared" si="808"/>
        <v/>
      </c>
      <c r="DW707" s="39" t="str">
        <f t="shared" si="808"/>
        <v/>
      </c>
      <c r="DX707" s="39" t="str">
        <f t="shared" si="808"/>
        <v/>
      </c>
      <c r="DY707" s="39" t="str">
        <f t="shared" si="808"/>
        <v/>
      </c>
      <c r="DZ707" s="39" t="str">
        <f t="shared" si="808"/>
        <v/>
      </c>
      <c r="EA707" s="39" t="str">
        <f t="shared" si="808"/>
        <v/>
      </c>
      <c r="EB707" s="39" t="str">
        <f t="shared" ref="EB707:ED722" si="821">IF(BH707="","","|n|cffffcc00"&amp;EB$2&amp;"：|r"&amp;BH707&amp;EB$1)</f>
        <v/>
      </c>
      <c r="EC707" s="39" t="str">
        <f t="shared" si="821"/>
        <v/>
      </c>
      <c r="ED707" s="39" t="str">
        <f t="shared" si="821"/>
        <v/>
      </c>
      <c r="EE707" s="39" t="str">
        <f t="shared" si="817"/>
        <v/>
      </c>
      <c r="EF707" s="39" t="str">
        <f t="shared" si="817"/>
        <v/>
      </c>
      <c r="EG707" s="39" t="str">
        <f t="shared" si="817"/>
        <v/>
      </c>
      <c r="EH707" s="39" t="str">
        <f t="shared" si="817"/>
        <v/>
      </c>
      <c r="EI707" s="39" t="str">
        <f t="shared" si="817"/>
        <v/>
      </c>
      <c r="EJ707" s="39" t="str">
        <f t="shared" si="817"/>
        <v/>
      </c>
      <c r="EK707" s="39" t="str">
        <f t="shared" si="812"/>
        <v/>
      </c>
      <c r="EL707" s="39" t="str">
        <f t="shared" si="812"/>
        <v/>
      </c>
      <c r="EM707" s="39" t="str">
        <f t="shared" si="812"/>
        <v/>
      </c>
      <c r="EN707" s="39" t="str">
        <f t="shared" si="812"/>
        <v/>
      </c>
      <c r="EO707" s="39" t="str">
        <f t="shared" si="812"/>
        <v/>
      </c>
    </row>
    <row r="708" spans="75:145">
      <c r="BW708" s="39" t="str">
        <f t="shared" si="811"/>
        <v/>
      </c>
      <c r="BX708" s="39" t="str">
        <f t="shared" si="819"/>
        <v/>
      </c>
      <c r="BY708" s="39" t="str">
        <f t="shared" si="819"/>
        <v/>
      </c>
      <c r="BZ708" s="39" t="str">
        <f t="shared" si="819"/>
        <v/>
      </c>
      <c r="CA708" s="39" t="str">
        <f t="shared" si="819"/>
        <v/>
      </c>
      <c r="CB708" s="39" t="str">
        <f t="shared" si="819"/>
        <v/>
      </c>
      <c r="CC708" s="39" t="str">
        <f t="shared" si="819"/>
        <v/>
      </c>
      <c r="CD708" s="39" t="str">
        <f t="shared" si="819"/>
        <v/>
      </c>
      <c r="CE708" s="39" t="str">
        <f t="shared" si="819"/>
        <v/>
      </c>
      <c r="CF708" s="39" t="str">
        <f t="shared" si="819"/>
        <v/>
      </c>
      <c r="CG708" s="39" t="str">
        <f t="shared" si="818"/>
        <v/>
      </c>
      <c r="CH708" s="39" t="str">
        <f t="shared" si="813"/>
        <v/>
      </c>
      <c r="CI708" s="39" t="str">
        <f t="shared" si="813"/>
        <v/>
      </c>
      <c r="CJ708" s="39" t="str">
        <f t="shared" si="813"/>
        <v/>
      </c>
      <c r="CK708" s="39" t="str">
        <f t="shared" si="813"/>
        <v/>
      </c>
      <c r="CL708" s="39" t="str">
        <f t="shared" si="813"/>
        <v/>
      </c>
      <c r="CM708" s="39" t="str">
        <f t="shared" si="813"/>
        <v/>
      </c>
      <c r="CN708" s="39" t="str">
        <f t="shared" si="813"/>
        <v/>
      </c>
      <c r="CO708" s="39" t="str">
        <f t="shared" si="813"/>
        <v/>
      </c>
      <c r="CP708" s="39" t="str">
        <f t="shared" si="813"/>
        <v/>
      </c>
      <c r="CQ708" s="39" t="str">
        <f t="shared" si="813"/>
        <v/>
      </c>
      <c r="CR708" s="39" t="str">
        <f t="shared" si="820"/>
        <v/>
      </c>
      <c r="CS708" s="39" t="str">
        <f t="shared" si="820"/>
        <v/>
      </c>
      <c r="CT708" s="39" t="str">
        <f t="shared" si="820"/>
        <v/>
      </c>
      <c r="CU708" s="39" t="str">
        <f t="shared" si="820"/>
        <v/>
      </c>
      <c r="CV708" s="39" t="str">
        <f t="shared" si="820"/>
        <v/>
      </c>
      <c r="CW708" s="39" t="str">
        <f t="shared" si="820"/>
        <v/>
      </c>
      <c r="CX708" s="39" t="str">
        <f t="shared" si="814"/>
        <v/>
      </c>
      <c r="CY708" s="39" t="str">
        <f t="shared" si="814"/>
        <v/>
      </c>
      <c r="CZ708" s="39" t="str">
        <f t="shared" si="814"/>
        <v/>
      </c>
      <c r="DA708" s="39" t="str">
        <f t="shared" si="814"/>
        <v/>
      </c>
      <c r="DB708" s="39" t="str">
        <f t="shared" si="814"/>
        <v/>
      </c>
      <c r="DC708" s="39" t="str">
        <f t="shared" si="814"/>
        <v/>
      </c>
      <c r="DD708" s="39" t="str">
        <f t="shared" si="814"/>
        <v/>
      </c>
      <c r="DE708" s="39" t="str">
        <f t="shared" si="814"/>
        <v/>
      </c>
      <c r="DF708" s="39" t="str">
        <f t="shared" si="815"/>
        <v/>
      </c>
      <c r="DG708" s="39" t="str">
        <f t="shared" si="815"/>
        <v/>
      </c>
      <c r="DH708" s="39" t="str">
        <f t="shared" si="815"/>
        <v/>
      </c>
      <c r="DI708" s="39" t="str">
        <f t="shared" si="815"/>
        <v/>
      </c>
      <c r="DJ708" s="39" t="str">
        <f t="shared" si="815"/>
        <v/>
      </c>
      <c r="DK708" s="39" t="str">
        <f t="shared" si="815"/>
        <v/>
      </c>
      <c r="DL708" s="39" t="str">
        <f t="shared" si="816"/>
        <v/>
      </c>
      <c r="DM708" s="39" t="str">
        <f t="shared" si="816"/>
        <v/>
      </c>
      <c r="DN708" s="39" t="str">
        <f t="shared" si="816"/>
        <v/>
      </c>
      <c r="DO708" s="39" t="str">
        <f t="shared" si="816"/>
        <v/>
      </c>
      <c r="DP708" s="39" t="str">
        <f t="shared" si="816"/>
        <v/>
      </c>
      <c r="DQ708" s="39" t="str">
        <f t="shared" si="816"/>
        <v/>
      </c>
      <c r="DR708" s="39" t="str">
        <f t="shared" si="816"/>
        <v/>
      </c>
      <c r="DS708" s="39" t="str">
        <f t="shared" si="816"/>
        <v/>
      </c>
      <c r="DT708" s="39" t="str">
        <f t="shared" si="816"/>
        <v/>
      </c>
      <c r="DU708" s="39" t="str">
        <f t="shared" si="816"/>
        <v/>
      </c>
      <c r="DV708" s="39" t="str">
        <f t="shared" si="816"/>
        <v/>
      </c>
      <c r="DW708" s="39" t="str">
        <f t="shared" si="816"/>
        <v/>
      </c>
      <c r="DX708" s="39" t="str">
        <f t="shared" si="816"/>
        <v/>
      </c>
      <c r="DY708" s="39" t="str">
        <f t="shared" si="816"/>
        <v/>
      </c>
      <c r="DZ708" s="39" t="str">
        <f t="shared" si="816"/>
        <v/>
      </c>
      <c r="EA708" s="39" t="str">
        <f t="shared" si="816"/>
        <v/>
      </c>
      <c r="EB708" s="39" t="str">
        <f t="shared" si="821"/>
        <v/>
      </c>
      <c r="EC708" s="39" t="str">
        <f t="shared" si="821"/>
        <v/>
      </c>
      <c r="ED708" s="39" t="str">
        <f t="shared" si="821"/>
        <v/>
      </c>
      <c r="EE708" s="39" t="str">
        <f t="shared" si="817"/>
        <v/>
      </c>
      <c r="EF708" s="39" t="str">
        <f t="shared" si="817"/>
        <v/>
      </c>
      <c r="EG708" s="39" t="str">
        <f t="shared" si="817"/>
        <v/>
      </c>
      <c r="EH708" s="39" t="str">
        <f t="shared" si="817"/>
        <v/>
      </c>
      <c r="EI708" s="39" t="str">
        <f t="shared" si="817"/>
        <v/>
      </c>
      <c r="EJ708" s="39" t="str">
        <f t="shared" si="817"/>
        <v/>
      </c>
      <c r="EK708" s="39" t="str">
        <f t="shared" si="812"/>
        <v/>
      </c>
      <c r="EL708" s="39" t="str">
        <f t="shared" si="812"/>
        <v/>
      </c>
      <c r="EM708" s="39" t="str">
        <f t="shared" si="812"/>
        <v/>
      </c>
      <c r="EN708" s="39" t="str">
        <f t="shared" si="812"/>
        <v/>
      </c>
      <c r="EO708" s="39" t="str">
        <f t="shared" si="812"/>
        <v/>
      </c>
    </row>
    <row r="709" spans="75:145">
      <c r="BW709" s="39" t="str">
        <f t="shared" si="811"/>
        <v/>
      </c>
      <c r="BX709" s="39" t="str">
        <f t="shared" si="819"/>
        <v/>
      </c>
      <c r="BY709" s="39" t="str">
        <f t="shared" si="819"/>
        <v/>
      </c>
      <c r="BZ709" s="39" t="str">
        <f t="shared" si="819"/>
        <v/>
      </c>
      <c r="CA709" s="39" t="str">
        <f t="shared" si="819"/>
        <v/>
      </c>
      <c r="CB709" s="39" t="str">
        <f t="shared" si="819"/>
        <v/>
      </c>
      <c r="CC709" s="39" t="str">
        <f t="shared" si="819"/>
        <v/>
      </c>
      <c r="CD709" s="39" t="str">
        <f t="shared" si="819"/>
        <v/>
      </c>
      <c r="CE709" s="39" t="str">
        <f t="shared" si="819"/>
        <v/>
      </c>
      <c r="CF709" s="39" t="str">
        <f t="shared" si="819"/>
        <v/>
      </c>
      <c r="CG709" s="39" t="str">
        <f t="shared" si="818"/>
        <v/>
      </c>
      <c r="CH709" s="39" t="str">
        <f t="shared" si="813"/>
        <v/>
      </c>
      <c r="CI709" s="39" t="str">
        <f t="shared" si="813"/>
        <v/>
      </c>
      <c r="CJ709" s="39" t="str">
        <f t="shared" si="813"/>
        <v/>
      </c>
      <c r="CK709" s="39" t="str">
        <f t="shared" si="813"/>
        <v/>
      </c>
      <c r="CL709" s="39" t="str">
        <f t="shared" si="813"/>
        <v/>
      </c>
      <c r="CM709" s="39" t="str">
        <f t="shared" si="813"/>
        <v/>
      </c>
      <c r="CN709" s="39" t="str">
        <f t="shared" si="813"/>
        <v/>
      </c>
      <c r="CO709" s="39" t="str">
        <f t="shared" si="813"/>
        <v/>
      </c>
      <c r="CP709" s="39" t="str">
        <f t="shared" si="813"/>
        <v/>
      </c>
      <c r="CQ709" s="39" t="str">
        <f t="shared" si="813"/>
        <v/>
      </c>
      <c r="CR709" s="39" t="str">
        <f t="shared" si="820"/>
        <v/>
      </c>
      <c r="CS709" s="39" t="str">
        <f t="shared" si="820"/>
        <v/>
      </c>
      <c r="CT709" s="39" t="str">
        <f t="shared" si="820"/>
        <v/>
      </c>
      <c r="CU709" s="39" t="str">
        <f t="shared" si="820"/>
        <v/>
      </c>
      <c r="CV709" s="39" t="str">
        <f t="shared" si="820"/>
        <v/>
      </c>
      <c r="CW709" s="39" t="str">
        <f t="shared" si="820"/>
        <v/>
      </c>
      <c r="CX709" s="39" t="str">
        <f t="shared" si="814"/>
        <v/>
      </c>
      <c r="CY709" s="39" t="str">
        <f t="shared" si="814"/>
        <v/>
      </c>
      <c r="CZ709" s="39" t="str">
        <f t="shared" si="814"/>
        <v/>
      </c>
      <c r="DA709" s="39" t="str">
        <f t="shared" si="814"/>
        <v/>
      </c>
      <c r="DB709" s="39" t="str">
        <f t="shared" si="814"/>
        <v/>
      </c>
      <c r="DC709" s="39" t="str">
        <f t="shared" si="814"/>
        <v/>
      </c>
      <c r="DD709" s="39" t="str">
        <f t="shared" si="814"/>
        <v/>
      </c>
      <c r="DE709" s="39" t="str">
        <f t="shared" si="814"/>
        <v/>
      </c>
      <c r="DF709" s="39" t="str">
        <f t="shared" si="815"/>
        <v/>
      </c>
      <c r="DG709" s="39" t="str">
        <f t="shared" si="815"/>
        <v/>
      </c>
      <c r="DH709" s="39" t="str">
        <f t="shared" si="815"/>
        <v/>
      </c>
      <c r="DI709" s="39" t="str">
        <f t="shared" si="815"/>
        <v/>
      </c>
      <c r="DJ709" s="39" t="str">
        <f t="shared" si="815"/>
        <v/>
      </c>
      <c r="DK709" s="39" t="str">
        <f t="shared" si="815"/>
        <v/>
      </c>
      <c r="DL709" s="39" t="str">
        <f t="shared" si="816"/>
        <v/>
      </c>
      <c r="DM709" s="39" t="str">
        <f t="shared" si="816"/>
        <v/>
      </c>
      <c r="DN709" s="39" t="str">
        <f t="shared" si="816"/>
        <v/>
      </c>
      <c r="DO709" s="39" t="str">
        <f t="shared" si="816"/>
        <v/>
      </c>
      <c r="DP709" s="39" t="str">
        <f t="shared" si="816"/>
        <v/>
      </c>
      <c r="DQ709" s="39" t="str">
        <f t="shared" si="816"/>
        <v/>
      </c>
      <c r="DR709" s="39" t="str">
        <f t="shared" si="816"/>
        <v/>
      </c>
      <c r="DS709" s="39" t="str">
        <f t="shared" si="816"/>
        <v/>
      </c>
      <c r="DT709" s="39" t="str">
        <f t="shared" si="816"/>
        <v/>
      </c>
      <c r="DU709" s="39" t="str">
        <f t="shared" si="816"/>
        <v/>
      </c>
      <c r="DV709" s="39" t="str">
        <f t="shared" si="816"/>
        <v/>
      </c>
      <c r="DW709" s="39" t="str">
        <f t="shared" si="816"/>
        <v/>
      </c>
      <c r="DX709" s="39" t="str">
        <f t="shared" si="816"/>
        <v/>
      </c>
      <c r="DY709" s="39" t="str">
        <f t="shared" si="816"/>
        <v/>
      </c>
      <c r="DZ709" s="39" t="str">
        <f t="shared" si="816"/>
        <v/>
      </c>
      <c r="EA709" s="39" t="str">
        <f t="shared" si="816"/>
        <v/>
      </c>
      <c r="EB709" s="39" t="str">
        <f t="shared" si="821"/>
        <v/>
      </c>
      <c r="EC709" s="39" t="str">
        <f t="shared" si="821"/>
        <v/>
      </c>
      <c r="ED709" s="39" t="str">
        <f t="shared" si="821"/>
        <v/>
      </c>
      <c r="EE709" s="39" t="str">
        <f t="shared" si="817"/>
        <v/>
      </c>
      <c r="EF709" s="39" t="str">
        <f t="shared" si="817"/>
        <v/>
      </c>
      <c r="EG709" s="39" t="str">
        <f t="shared" si="817"/>
        <v/>
      </c>
      <c r="EH709" s="39" t="str">
        <f t="shared" si="817"/>
        <v/>
      </c>
      <c r="EI709" s="39" t="str">
        <f t="shared" si="817"/>
        <v/>
      </c>
      <c r="EJ709" s="39" t="str">
        <f t="shared" si="817"/>
        <v/>
      </c>
      <c r="EK709" s="39" t="str">
        <f t="shared" si="812"/>
        <v/>
      </c>
      <c r="EL709" s="39" t="str">
        <f t="shared" si="812"/>
        <v/>
      </c>
      <c r="EM709" s="39" t="str">
        <f t="shared" si="812"/>
        <v/>
      </c>
      <c r="EN709" s="39" t="str">
        <f t="shared" si="812"/>
        <v/>
      </c>
      <c r="EO709" s="39" t="str">
        <f t="shared" si="812"/>
        <v/>
      </c>
    </row>
    <row r="710" spans="75:145">
      <c r="BW710" s="39" t="str">
        <f t="shared" si="811"/>
        <v/>
      </c>
      <c r="BX710" s="39" t="str">
        <f t="shared" si="819"/>
        <v/>
      </c>
      <c r="BY710" s="39" t="str">
        <f t="shared" si="819"/>
        <v/>
      </c>
      <c r="BZ710" s="39" t="str">
        <f t="shared" si="819"/>
        <v/>
      </c>
      <c r="CA710" s="39" t="str">
        <f t="shared" si="819"/>
        <v/>
      </c>
      <c r="CB710" s="39" t="str">
        <f t="shared" si="819"/>
        <v/>
      </c>
      <c r="CC710" s="39" t="str">
        <f t="shared" si="819"/>
        <v/>
      </c>
      <c r="CD710" s="39" t="str">
        <f t="shared" si="819"/>
        <v/>
      </c>
      <c r="CE710" s="39" t="str">
        <f t="shared" si="819"/>
        <v/>
      </c>
      <c r="CF710" s="39" t="str">
        <f t="shared" si="819"/>
        <v/>
      </c>
      <c r="CG710" s="39" t="str">
        <f t="shared" si="818"/>
        <v/>
      </c>
      <c r="CH710" s="39" t="str">
        <f t="shared" si="813"/>
        <v/>
      </c>
      <c r="CI710" s="39" t="str">
        <f t="shared" si="813"/>
        <v/>
      </c>
      <c r="CJ710" s="39" t="str">
        <f t="shared" si="813"/>
        <v/>
      </c>
      <c r="CK710" s="39" t="str">
        <f t="shared" si="813"/>
        <v/>
      </c>
      <c r="CL710" s="39" t="str">
        <f t="shared" si="813"/>
        <v/>
      </c>
      <c r="CM710" s="39" t="str">
        <f t="shared" si="813"/>
        <v/>
      </c>
      <c r="CN710" s="39" t="str">
        <f t="shared" si="813"/>
        <v/>
      </c>
      <c r="CO710" s="39" t="str">
        <f t="shared" si="813"/>
        <v/>
      </c>
      <c r="CP710" s="39" t="str">
        <f t="shared" si="813"/>
        <v/>
      </c>
      <c r="CQ710" s="39" t="str">
        <f t="shared" si="813"/>
        <v/>
      </c>
      <c r="CR710" s="39" t="str">
        <f t="shared" si="820"/>
        <v/>
      </c>
      <c r="CS710" s="39" t="str">
        <f t="shared" si="820"/>
        <v/>
      </c>
      <c r="CT710" s="39" t="str">
        <f t="shared" si="820"/>
        <v/>
      </c>
      <c r="CU710" s="39" t="str">
        <f t="shared" si="820"/>
        <v/>
      </c>
      <c r="CV710" s="39" t="str">
        <f t="shared" si="820"/>
        <v/>
      </c>
      <c r="CW710" s="39" t="str">
        <f t="shared" si="820"/>
        <v/>
      </c>
      <c r="CX710" s="39" t="str">
        <f t="shared" si="814"/>
        <v/>
      </c>
      <c r="CY710" s="39" t="str">
        <f t="shared" si="814"/>
        <v/>
      </c>
      <c r="CZ710" s="39" t="str">
        <f t="shared" si="814"/>
        <v/>
      </c>
      <c r="DA710" s="39" t="str">
        <f t="shared" si="814"/>
        <v/>
      </c>
      <c r="DB710" s="39" t="str">
        <f t="shared" si="814"/>
        <v/>
      </c>
      <c r="DC710" s="39" t="str">
        <f t="shared" si="814"/>
        <v/>
      </c>
      <c r="DD710" s="39" t="str">
        <f t="shared" si="814"/>
        <v/>
      </c>
      <c r="DE710" s="39" t="str">
        <f t="shared" si="814"/>
        <v/>
      </c>
      <c r="DF710" s="39" t="str">
        <f t="shared" si="815"/>
        <v/>
      </c>
      <c r="DG710" s="39" t="str">
        <f t="shared" si="815"/>
        <v/>
      </c>
      <c r="DH710" s="39" t="str">
        <f t="shared" si="815"/>
        <v/>
      </c>
      <c r="DI710" s="39" t="str">
        <f t="shared" si="815"/>
        <v/>
      </c>
      <c r="DJ710" s="39" t="str">
        <f t="shared" si="815"/>
        <v/>
      </c>
      <c r="DK710" s="39" t="str">
        <f t="shared" si="815"/>
        <v/>
      </c>
      <c r="DL710" s="39" t="str">
        <f t="shared" si="816"/>
        <v/>
      </c>
      <c r="DM710" s="39" t="str">
        <f t="shared" si="816"/>
        <v/>
      </c>
      <c r="DN710" s="39" t="str">
        <f t="shared" si="816"/>
        <v/>
      </c>
      <c r="DO710" s="39" t="str">
        <f t="shared" si="816"/>
        <v/>
      </c>
      <c r="DP710" s="39" t="str">
        <f t="shared" si="816"/>
        <v/>
      </c>
      <c r="DQ710" s="39" t="str">
        <f t="shared" si="816"/>
        <v/>
      </c>
      <c r="DR710" s="39" t="str">
        <f t="shared" si="816"/>
        <v/>
      </c>
      <c r="DS710" s="39" t="str">
        <f t="shared" si="816"/>
        <v/>
      </c>
      <c r="DT710" s="39" t="str">
        <f t="shared" si="816"/>
        <v/>
      </c>
      <c r="DU710" s="39" t="str">
        <f t="shared" si="816"/>
        <v/>
      </c>
      <c r="DV710" s="39" t="str">
        <f t="shared" si="816"/>
        <v/>
      </c>
      <c r="DW710" s="39" t="str">
        <f t="shared" si="816"/>
        <v/>
      </c>
      <c r="DX710" s="39" t="str">
        <f t="shared" si="816"/>
        <v/>
      </c>
      <c r="DY710" s="39" t="str">
        <f t="shared" si="816"/>
        <v/>
      </c>
      <c r="DZ710" s="39" t="str">
        <f t="shared" si="816"/>
        <v/>
      </c>
      <c r="EA710" s="39" t="str">
        <f t="shared" si="816"/>
        <v/>
      </c>
      <c r="EB710" s="39" t="str">
        <f t="shared" si="821"/>
        <v/>
      </c>
      <c r="EC710" s="39" t="str">
        <f t="shared" si="821"/>
        <v/>
      </c>
      <c r="ED710" s="39" t="str">
        <f t="shared" si="821"/>
        <v/>
      </c>
      <c r="EE710" s="39" t="str">
        <f t="shared" si="817"/>
        <v/>
      </c>
      <c r="EF710" s="39" t="str">
        <f t="shared" si="817"/>
        <v/>
      </c>
      <c r="EG710" s="39" t="str">
        <f t="shared" si="817"/>
        <v/>
      </c>
      <c r="EH710" s="39" t="str">
        <f t="shared" si="817"/>
        <v/>
      </c>
      <c r="EI710" s="39" t="str">
        <f t="shared" si="817"/>
        <v/>
      </c>
      <c r="EJ710" s="39" t="str">
        <f t="shared" si="817"/>
        <v/>
      </c>
      <c r="EK710" s="39" t="str">
        <f t="shared" si="812"/>
        <v/>
      </c>
      <c r="EL710" s="39" t="str">
        <f t="shared" si="812"/>
        <v/>
      </c>
      <c r="EM710" s="39" t="str">
        <f t="shared" si="812"/>
        <v/>
      </c>
      <c r="EN710" s="39" t="str">
        <f t="shared" si="812"/>
        <v/>
      </c>
      <c r="EO710" s="39" t="str">
        <f t="shared" si="812"/>
        <v/>
      </c>
    </row>
    <row r="711" spans="75:145">
      <c r="BW711" s="39" t="str">
        <f t="shared" si="811"/>
        <v/>
      </c>
      <c r="BX711" s="39" t="str">
        <f t="shared" si="819"/>
        <v/>
      </c>
      <c r="BY711" s="39" t="str">
        <f t="shared" si="819"/>
        <v/>
      </c>
      <c r="BZ711" s="39" t="str">
        <f t="shared" si="819"/>
        <v/>
      </c>
      <c r="CA711" s="39" t="str">
        <f t="shared" si="819"/>
        <v/>
      </c>
      <c r="CB711" s="39" t="str">
        <f t="shared" si="819"/>
        <v/>
      </c>
      <c r="CC711" s="39" t="str">
        <f t="shared" si="819"/>
        <v/>
      </c>
      <c r="CD711" s="39" t="str">
        <f t="shared" si="819"/>
        <v/>
      </c>
      <c r="CE711" s="39" t="str">
        <f t="shared" si="819"/>
        <v/>
      </c>
      <c r="CF711" s="39" t="str">
        <f t="shared" si="819"/>
        <v/>
      </c>
      <c r="CG711" s="39" t="str">
        <f t="shared" si="818"/>
        <v/>
      </c>
      <c r="CH711" s="39" t="str">
        <f t="shared" si="813"/>
        <v/>
      </c>
      <c r="CI711" s="39" t="str">
        <f t="shared" si="813"/>
        <v/>
      </c>
      <c r="CJ711" s="39" t="str">
        <f t="shared" si="813"/>
        <v/>
      </c>
      <c r="CK711" s="39" t="str">
        <f t="shared" si="813"/>
        <v/>
      </c>
      <c r="CL711" s="39" t="str">
        <f t="shared" si="813"/>
        <v/>
      </c>
      <c r="CM711" s="39" t="str">
        <f t="shared" si="813"/>
        <v/>
      </c>
      <c r="CN711" s="39" t="str">
        <f t="shared" si="813"/>
        <v/>
      </c>
      <c r="CO711" s="39" t="str">
        <f t="shared" si="813"/>
        <v/>
      </c>
      <c r="CP711" s="39" t="str">
        <f t="shared" si="813"/>
        <v/>
      </c>
      <c r="CQ711" s="39" t="str">
        <f t="shared" si="813"/>
        <v/>
      </c>
      <c r="CR711" s="39" t="str">
        <f t="shared" si="820"/>
        <v/>
      </c>
      <c r="CS711" s="39" t="str">
        <f t="shared" si="820"/>
        <v/>
      </c>
      <c r="CT711" s="39" t="str">
        <f t="shared" si="820"/>
        <v/>
      </c>
      <c r="CU711" s="39" t="str">
        <f t="shared" si="820"/>
        <v/>
      </c>
      <c r="CV711" s="39" t="str">
        <f t="shared" si="820"/>
        <v/>
      </c>
      <c r="CW711" s="39" t="str">
        <f t="shared" si="820"/>
        <v/>
      </c>
      <c r="CX711" s="39" t="str">
        <f t="shared" si="814"/>
        <v/>
      </c>
      <c r="CY711" s="39" t="str">
        <f t="shared" si="814"/>
        <v/>
      </c>
      <c r="CZ711" s="39" t="str">
        <f t="shared" si="814"/>
        <v/>
      </c>
      <c r="DA711" s="39" t="str">
        <f t="shared" si="814"/>
        <v/>
      </c>
      <c r="DB711" s="39" t="str">
        <f t="shared" si="814"/>
        <v/>
      </c>
      <c r="DC711" s="39" t="str">
        <f t="shared" si="814"/>
        <v/>
      </c>
      <c r="DD711" s="39" t="str">
        <f t="shared" si="814"/>
        <v/>
      </c>
      <c r="DE711" s="39" t="str">
        <f t="shared" si="814"/>
        <v/>
      </c>
      <c r="DF711" s="39" t="str">
        <f t="shared" si="815"/>
        <v/>
      </c>
      <c r="DG711" s="39" t="str">
        <f t="shared" si="815"/>
        <v/>
      </c>
      <c r="DH711" s="39" t="str">
        <f t="shared" si="815"/>
        <v/>
      </c>
      <c r="DI711" s="39" t="str">
        <f t="shared" si="815"/>
        <v/>
      </c>
      <c r="DJ711" s="39" t="str">
        <f t="shared" si="815"/>
        <v/>
      </c>
      <c r="DK711" s="39" t="str">
        <f t="shared" si="815"/>
        <v/>
      </c>
      <c r="DL711" s="39" t="str">
        <f t="shared" si="816"/>
        <v/>
      </c>
      <c r="DM711" s="39" t="str">
        <f t="shared" si="816"/>
        <v/>
      </c>
      <c r="DN711" s="39" t="str">
        <f t="shared" si="816"/>
        <v/>
      </c>
      <c r="DO711" s="39" t="str">
        <f t="shared" si="816"/>
        <v/>
      </c>
      <c r="DP711" s="39" t="str">
        <f t="shared" si="816"/>
        <v/>
      </c>
      <c r="DQ711" s="39" t="str">
        <f t="shared" si="816"/>
        <v/>
      </c>
      <c r="DR711" s="39" t="str">
        <f t="shared" si="816"/>
        <v/>
      </c>
      <c r="DS711" s="39" t="str">
        <f t="shared" si="816"/>
        <v/>
      </c>
      <c r="DT711" s="39" t="str">
        <f t="shared" si="816"/>
        <v/>
      </c>
      <c r="DU711" s="39" t="str">
        <f t="shared" si="816"/>
        <v/>
      </c>
      <c r="DV711" s="39" t="str">
        <f t="shared" si="816"/>
        <v/>
      </c>
      <c r="DW711" s="39" t="str">
        <f t="shared" si="816"/>
        <v/>
      </c>
      <c r="DX711" s="39" t="str">
        <f t="shared" si="816"/>
        <v/>
      </c>
      <c r="DY711" s="39" t="str">
        <f t="shared" si="816"/>
        <v/>
      </c>
      <c r="DZ711" s="39" t="str">
        <f t="shared" si="816"/>
        <v/>
      </c>
      <c r="EA711" s="39" t="str">
        <f t="shared" si="816"/>
        <v/>
      </c>
      <c r="EB711" s="39" t="str">
        <f t="shared" si="821"/>
        <v/>
      </c>
      <c r="EC711" s="39" t="str">
        <f t="shared" si="821"/>
        <v/>
      </c>
      <c r="ED711" s="39" t="str">
        <f t="shared" si="821"/>
        <v/>
      </c>
      <c r="EE711" s="39" t="str">
        <f t="shared" si="817"/>
        <v/>
      </c>
      <c r="EF711" s="39" t="str">
        <f t="shared" si="817"/>
        <v/>
      </c>
      <c r="EG711" s="39" t="str">
        <f t="shared" si="817"/>
        <v/>
      </c>
      <c r="EH711" s="39" t="str">
        <f t="shared" si="817"/>
        <v/>
      </c>
      <c r="EI711" s="39" t="str">
        <f t="shared" si="817"/>
        <v/>
      </c>
      <c r="EJ711" s="39" t="str">
        <f t="shared" si="817"/>
        <v/>
      </c>
      <c r="EK711" s="39" t="str">
        <f t="shared" si="812"/>
        <v/>
      </c>
      <c r="EL711" s="39" t="str">
        <f t="shared" si="812"/>
        <v/>
      </c>
      <c r="EM711" s="39" t="str">
        <f t="shared" si="812"/>
        <v/>
      </c>
      <c r="EN711" s="39" t="str">
        <f t="shared" si="812"/>
        <v/>
      </c>
      <c r="EO711" s="39" t="str">
        <f t="shared" si="812"/>
        <v/>
      </c>
    </row>
    <row r="712" spans="75:145">
      <c r="BW712" s="39" t="str">
        <f t="shared" si="811"/>
        <v/>
      </c>
      <c r="BX712" s="39" t="str">
        <f t="shared" si="819"/>
        <v/>
      </c>
      <c r="BY712" s="39" t="str">
        <f t="shared" si="819"/>
        <v/>
      </c>
      <c r="BZ712" s="39" t="str">
        <f t="shared" si="819"/>
        <v/>
      </c>
      <c r="CA712" s="39" t="str">
        <f t="shared" si="819"/>
        <v/>
      </c>
      <c r="CB712" s="39" t="str">
        <f t="shared" si="819"/>
        <v/>
      </c>
      <c r="CC712" s="39" t="str">
        <f t="shared" si="819"/>
        <v/>
      </c>
      <c r="CD712" s="39" t="str">
        <f t="shared" si="819"/>
        <v/>
      </c>
      <c r="CE712" s="39" t="str">
        <f t="shared" si="819"/>
        <v/>
      </c>
      <c r="CF712" s="39" t="str">
        <f t="shared" si="819"/>
        <v/>
      </c>
      <c r="CG712" s="39" t="str">
        <f t="shared" si="818"/>
        <v/>
      </c>
      <c r="CH712" s="39" t="str">
        <f t="shared" si="813"/>
        <v/>
      </c>
      <c r="CI712" s="39" t="str">
        <f t="shared" si="813"/>
        <v/>
      </c>
      <c r="CJ712" s="39" t="str">
        <f t="shared" si="813"/>
        <v/>
      </c>
      <c r="CK712" s="39" t="str">
        <f t="shared" si="813"/>
        <v/>
      </c>
      <c r="CL712" s="39" t="str">
        <f t="shared" si="813"/>
        <v/>
      </c>
      <c r="CM712" s="39" t="str">
        <f t="shared" si="813"/>
        <v/>
      </c>
      <c r="CN712" s="39" t="str">
        <f t="shared" si="813"/>
        <v/>
      </c>
      <c r="CO712" s="39" t="str">
        <f t="shared" si="813"/>
        <v/>
      </c>
      <c r="CP712" s="39" t="str">
        <f t="shared" si="813"/>
        <v/>
      </c>
      <c r="CQ712" s="39" t="str">
        <f t="shared" si="813"/>
        <v/>
      </c>
      <c r="CR712" s="39" t="str">
        <f t="shared" si="820"/>
        <v/>
      </c>
      <c r="CS712" s="39" t="str">
        <f t="shared" si="820"/>
        <v/>
      </c>
      <c r="CT712" s="39" t="str">
        <f t="shared" si="820"/>
        <v/>
      </c>
      <c r="CU712" s="39" t="str">
        <f t="shared" si="820"/>
        <v/>
      </c>
      <c r="CV712" s="39" t="str">
        <f t="shared" si="820"/>
        <v/>
      </c>
      <c r="CW712" s="39" t="str">
        <f t="shared" si="820"/>
        <v/>
      </c>
      <c r="CX712" s="39" t="str">
        <f t="shared" si="814"/>
        <v/>
      </c>
      <c r="CY712" s="39" t="str">
        <f t="shared" si="814"/>
        <v/>
      </c>
      <c r="CZ712" s="39" t="str">
        <f t="shared" si="814"/>
        <v/>
      </c>
      <c r="DA712" s="39" t="str">
        <f t="shared" si="814"/>
        <v/>
      </c>
      <c r="DB712" s="39" t="str">
        <f t="shared" si="814"/>
        <v/>
      </c>
      <c r="DC712" s="39" t="str">
        <f t="shared" si="814"/>
        <v/>
      </c>
      <c r="DD712" s="39" t="str">
        <f t="shared" si="814"/>
        <v/>
      </c>
      <c r="DE712" s="39" t="str">
        <f t="shared" si="814"/>
        <v/>
      </c>
      <c r="DF712" s="39" t="str">
        <f t="shared" si="815"/>
        <v/>
      </c>
      <c r="DG712" s="39" t="str">
        <f t="shared" si="815"/>
        <v/>
      </c>
      <c r="DH712" s="39" t="str">
        <f t="shared" si="815"/>
        <v/>
      </c>
      <c r="DI712" s="39" t="str">
        <f t="shared" si="815"/>
        <v/>
      </c>
      <c r="DJ712" s="39" t="str">
        <f t="shared" si="815"/>
        <v/>
      </c>
      <c r="DK712" s="39" t="str">
        <f t="shared" si="815"/>
        <v/>
      </c>
      <c r="DL712" s="39" t="str">
        <f t="shared" si="816"/>
        <v/>
      </c>
      <c r="DM712" s="39" t="str">
        <f t="shared" si="816"/>
        <v/>
      </c>
      <c r="DN712" s="39" t="str">
        <f t="shared" si="816"/>
        <v/>
      </c>
      <c r="DO712" s="39" t="str">
        <f t="shared" si="816"/>
        <v/>
      </c>
      <c r="DP712" s="39" t="str">
        <f t="shared" si="816"/>
        <v/>
      </c>
      <c r="DQ712" s="39" t="str">
        <f t="shared" si="816"/>
        <v/>
      </c>
      <c r="DR712" s="39" t="str">
        <f t="shared" si="816"/>
        <v/>
      </c>
      <c r="DS712" s="39" t="str">
        <f t="shared" si="816"/>
        <v/>
      </c>
      <c r="DT712" s="39" t="str">
        <f t="shared" si="816"/>
        <v/>
      </c>
      <c r="DU712" s="39" t="str">
        <f t="shared" si="816"/>
        <v/>
      </c>
      <c r="DV712" s="39" t="str">
        <f t="shared" si="816"/>
        <v/>
      </c>
      <c r="DW712" s="39" t="str">
        <f t="shared" si="816"/>
        <v/>
      </c>
      <c r="DX712" s="39" t="str">
        <f t="shared" si="816"/>
        <v/>
      </c>
      <c r="DY712" s="39" t="str">
        <f t="shared" si="816"/>
        <v/>
      </c>
      <c r="DZ712" s="39" t="str">
        <f t="shared" si="816"/>
        <v/>
      </c>
      <c r="EA712" s="39" t="str">
        <f t="shared" si="816"/>
        <v/>
      </c>
      <c r="EB712" s="39" t="str">
        <f t="shared" si="821"/>
        <v/>
      </c>
      <c r="EC712" s="39" t="str">
        <f t="shared" si="821"/>
        <v/>
      </c>
      <c r="ED712" s="39" t="str">
        <f t="shared" si="821"/>
        <v/>
      </c>
      <c r="EE712" s="39" t="str">
        <f t="shared" si="817"/>
        <v/>
      </c>
      <c r="EF712" s="39" t="str">
        <f t="shared" si="817"/>
        <v/>
      </c>
      <c r="EG712" s="39" t="str">
        <f t="shared" si="817"/>
        <v/>
      </c>
      <c r="EH712" s="39" t="str">
        <f t="shared" si="817"/>
        <v/>
      </c>
      <c r="EI712" s="39" t="str">
        <f t="shared" si="817"/>
        <v/>
      </c>
      <c r="EJ712" s="39" t="str">
        <f t="shared" si="817"/>
        <v/>
      </c>
      <c r="EK712" s="39" t="str">
        <f t="shared" si="812"/>
        <v/>
      </c>
      <c r="EL712" s="39" t="str">
        <f t="shared" si="812"/>
        <v/>
      </c>
      <c r="EM712" s="39" t="str">
        <f t="shared" si="812"/>
        <v/>
      </c>
      <c r="EN712" s="39" t="str">
        <f t="shared" si="812"/>
        <v/>
      </c>
      <c r="EO712" s="39" t="str">
        <f t="shared" si="812"/>
        <v/>
      </c>
    </row>
    <row r="713" spans="75:145">
      <c r="BW713" s="39" t="str">
        <f t="shared" si="811"/>
        <v/>
      </c>
      <c r="BX713" s="39" t="str">
        <f t="shared" si="819"/>
        <v/>
      </c>
      <c r="BY713" s="39" t="str">
        <f t="shared" si="819"/>
        <v/>
      </c>
      <c r="BZ713" s="39" t="str">
        <f t="shared" si="819"/>
        <v/>
      </c>
      <c r="CA713" s="39" t="str">
        <f t="shared" si="819"/>
        <v/>
      </c>
      <c r="CB713" s="39" t="str">
        <f t="shared" si="819"/>
        <v/>
      </c>
      <c r="CC713" s="39" t="str">
        <f t="shared" si="819"/>
        <v/>
      </c>
      <c r="CD713" s="39" t="str">
        <f t="shared" si="819"/>
        <v/>
      </c>
      <c r="CE713" s="39" t="str">
        <f t="shared" si="819"/>
        <v/>
      </c>
      <c r="CF713" s="39" t="str">
        <f t="shared" si="819"/>
        <v/>
      </c>
      <c r="CG713" s="39" t="str">
        <f t="shared" si="818"/>
        <v/>
      </c>
      <c r="CH713" s="39" t="str">
        <f t="shared" si="813"/>
        <v/>
      </c>
      <c r="CI713" s="39" t="str">
        <f t="shared" si="813"/>
        <v/>
      </c>
      <c r="CJ713" s="39" t="str">
        <f t="shared" si="813"/>
        <v/>
      </c>
      <c r="CK713" s="39" t="str">
        <f t="shared" si="813"/>
        <v/>
      </c>
      <c r="CL713" s="39" t="str">
        <f t="shared" si="813"/>
        <v/>
      </c>
      <c r="CM713" s="39" t="str">
        <f t="shared" si="813"/>
        <v/>
      </c>
      <c r="CN713" s="39" t="str">
        <f t="shared" si="813"/>
        <v/>
      </c>
      <c r="CO713" s="39" t="str">
        <f t="shared" si="813"/>
        <v/>
      </c>
      <c r="CP713" s="39" t="str">
        <f t="shared" si="813"/>
        <v/>
      </c>
      <c r="CQ713" s="39" t="str">
        <f t="shared" si="813"/>
        <v/>
      </c>
      <c r="CR713" s="39" t="str">
        <f t="shared" si="820"/>
        <v/>
      </c>
      <c r="CS713" s="39" t="str">
        <f t="shared" si="820"/>
        <v/>
      </c>
      <c r="CT713" s="39" t="str">
        <f t="shared" si="820"/>
        <v/>
      </c>
      <c r="CU713" s="39" t="str">
        <f t="shared" si="820"/>
        <v/>
      </c>
      <c r="CV713" s="39" t="str">
        <f t="shared" si="820"/>
        <v/>
      </c>
      <c r="CW713" s="39" t="str">
        <f t="shared" si="820"/>
        <v/>
      </c>
      <c r="CX713" s="39" t="str">
        <f t="shared" si="814"/>
        <v/>
      </c>
      <c r="CY713" s="39" t="str">
        <f t="shared" si="814"/>
        <v/>
      </c>
      <c r="CZ713" s="39" t="str">
        <f t="shared" si="814"/>
        <v/>
      </c>
      <c r="DA713" s="39" t="str">
        <f t="shared" si="814"/>
        <v/>
      </c>
      <c r="DB713" s="39" t="str">
        <f t="shared" si="814"/>
        <v/>
      </c>
      <c r="DC713" s="39" t="str">
        <f t="shared" si="814"/>
        <v/>
      </c>
      <c r="DD713" s="39" t="str">
        <f t="shared" si="814"/>
        <v/>
      </c>
      <c r="DE713" s="39" t="str">
        <f t="shared" si="814"/>
        <v/>
      </c>
      <c r="DF713" s="39" t="str">
        <f t="shared" si="815"/>
        <v/>
      </c>
      <c r="DG713" s="39" t="str">
        <f t="shared" si="815"/>
        <v/>
      </c>
      <c r="DH713" s="39" t="str">
        <f t="shared" si="815"/>
        <v/>
      </c>
      <c r="DI713" s="39" t="str">
        <f t="shared" si="815"/>
        <v/>
      </c>
      <c r="DJ713" s="39" t="str">
        <f t="shared" si="815"/>
        <v/>
      </c>
      <c r="DK713" s="39" t="str">
        <f t="shared" si="815"/>
        <v/>
      </c>
      <c r="DL713" s="39" t="str">
        <f t="shared" si="816"/>
        <v/>
      </c>
      <c r="DM713" s="39" t="str">
        <f t="shared" si="816"/>
        <v/>
      </c>
      <c r="DN713" s="39" t="str">
        <f t="shared" si="816"/>
        <v/>
      </c>
      <c r="DO713" s="39" t="str">
        <f t="shared" si="816"/>
        <v/>
      </c>
      <c r="DP713" s="39" t="str">
        <f t="shared" si="816"/>
        <v/>
      </c>
      <c r="DQ713" s="39" t="str">
        <f t="shared" si="816"/>
        <v/>
      </c>
      <c r="DR713" s="39" t="str">
        <f t="shared" si="816"/>
        <v/>
      </c>
      <c r="DS713" s="39" t="str">
        <f t="shared" si="816"/>
        <v/>
      </c>
      <c r="DT713" s="39" t="str">
        <f t="shared" si="816"/>
        <v/>
      </c>
      <c r="DU713" s="39" t="str">
        <f t="shared" si="816"/>
        <v/>
      </c>
      <c r="DV713" s="39" t="str">
        <f t="shared" si="816"/>
        <v/>
      </c>
      <c r="DW713" s="39" t="str">
        <f t="shared" si="816"/>
        <v/>
      </c>
      <c r="DX713" s="39" t="str">
        <f t="shared" si="816"/>
        <v/>
      </c>
      <c r="DY713" s="39" t="str">
        <f t="shared" si="816"/>
        <v/>
      </c>
      <c r="DZ713" s="39" t="str">
        <f t="shared" si="816"/>
        <v/>
      </c>
      <c r="EA713" s="39" t="str">
        <f t="shared" si="816"/>
        <v/>
      </c>
      <c r="EB713" s="39" t="str">
        <f t="shared" si="821"/>
        <v/>
      </c>
      <c r="EC713" s="39" t="str">
        <f t="shared" si="821"/>
        <v/>
      </c>
      <c r="ED713" s="39" t="str">
        <f t="shared" si="821"/>
        <v/>
      </c>
      <c r="EE713" s="39" t="str">
        <f t="shared" si="817"/>
        <v/>
      </c>
      <c r="EF713" s="39" t="str">
        <f t="shared" si="817"/>
        <v/>
      </c>
      <c r="EG713" s="39" t="str">
        <f t="shared" si="817"/>
        <v/>
      </c>
      <c r="EH713" s="39" t="str">
        <f t="shared" si="817"/>
        <v/>
      </c>
      <c r="EI713" s="39" t="str">
        <f t="shared" si="817"/>
        <v/>
      </c>
      <c r="EJ713" s="39" t="str">
        <f t="shared" si="817"/>
        <v/>
      </c>
      <c r="EK713" s="39" t="str">
        <f t="shared" si="812"/>
        <v/>
      </c>
      <c r="EL713" s="39" t="str">
        <f t="shared" si="812"/>
        <v/>
      </c>
      <c r="EM713" s="39" t="str">
        <f t="shared" si="812"/>
        <v/>
      </c>
      <c r="EN713" s="39" t="str">
        <f t="shared" si="812"/>
        <v/>
      </c>
      <c r="EO713" s="39" t="str">
        <f t="shared" si="812"/>
        <v/>
      </c>
    </row>
    <row r="714" spans="75:145">
      <c r="BW714" s="39" t="str">
        <f t="shared" si="811"/>
        <v/>
      </c>
      <c r="BX714" s="39" t="str">
        <f t="shared" si="819"/>
        <v/>
      </c>
      <c r="BY714" s="39" t="str">
        <f t="shared" si="819"/>
        <v/>
      </c>
      <c r="BZ714" s="39" t="str">
        <f t="shared" si="819"/>
        <v/>
      </c>
      <c r="CA714" s="39" t="str">
        <f t="shared" si="819"/>
        <v/>
      </c>
      <c r="CB714" s="39" t="str">
        <f t="shared" si="819"/>
        <v/>
      </c>
      <c r="CC714" s="39" t="str">
        <f t="shared" si="819"/>
        <v/>
      </c>
      <c r="CD714" s="39" t="str">
        <f t="shared" si="819"/>
        <v/>
      </c>
      <c r="CE714" s="39" t="str">
        <f t="shared" si="819"/>
        <v/>
      </c>
      <c r="CF714" s="39" t="str">
        <f t="shared" si="819"/>
        <v/>
      </c>
      <c r="CG714" s="39" t="str">
        <f t="shared" si="818"/>
        <v/>
      </c>
      <c r="CH714" s="39" t="str">
        <f t="shared" si="813"/>
        <v/>
      </c>
      <c r="CI714" s="39" t="str">
        <f t="shared" si="813"/>
        <v/>
      </c>
      <c r="CJ714" s="39" t="str">
        <f t="shared" si="813"/>
        <v/>
      </c>
      <c r="CK714" s="39" t="str">
        <f t="shared" si="813"/>
        <v/>
      </c>
      <c r="CL714" s="39" t="str">
        <f t="shared" si="813"/>
        <v/>
      </c>
      <c r="CM714" s="39" t="str">
        <f t="shared" si="813"/>
        <v/>
      </c>
      <c r="CN714" s="39" t="str">
        <f t="shared" si="813"/>
        <v/>
      </c>
      <c r="CO714" s="39" t="str">
        <f t="shared" si="813"/>
        <v/>
      </c>
      <c r="CP714" s="39" t="str">
        <f t="shared" si="813"/>
        <v/>
      </c>
      <c r="CQ714" s="39" t="str">
        <f t="shared" si="813"/>
        <v/>
      </c>
      <c r="CR714" s="39" t="str">
        <f t="shared" si="820"/>
        <v/>
      </c>
      <c r="CS714" s="39" t="str">
        <f t="shared" si="820"/>
        <v/>
      </c>
      <c r="CT714" s="39" t="str">
        <f t="shared" si="820"/>
        <v/>
      </c>
      <c r="CU714" s="39" t="str">
        <f t="shared" si="820"/>
        <v/>
      </c>
      <c r="CV714" s="39" t="str">
        <f t="shared" si="820"/>
        <v/>
      </c>
      <c r="CW714" s="39" t="str">
        <f t="shared" si="820"/>
        <v/>
      </c>
      <c r="CX714" s="39" t="str">
        <f t="shared" si="814"/>
        <v/>
      </c>
      <c r="CY714" s="39" t="str">
        <f t="shared" si="814"/>
        <v/>
      </c>
      <c r="CZ714" s="39" t="str">
        <f t="shared" si="814"/>
        <v/>
      </c>
      <c r="DA714" s="39" t="str">
        <f t="shared" si="814"/>
        <v/>
      </c>
      <c r="DB714" s="39" t="str">
        <f t="shared" si="814"/>
        <v/>
      </c>
      <c r="DC714" s="39" t="str">
        <f t="shared" si="814"/>
        <v/>
      </c>
      <c r="DD714" s="39" t="str">
        <f t="shared" si="814"/>
        <v/>
      </c>
      <c r="DE714" s="39" t="str">
        <f t="shared" si="814"/>
        <v/>
      </c>
      <c r="DF714" s="39" t="str">
        <f t="shared" si="815"/>
        <v/>
      </c>
      <c r="DG714" s="39" t="str">
        <f t="shared" si="815"/>
        <v/>
      </c>
      <c r="DH714" s="39" t="str">
        <f t="shared" si="815"/>
        <v/>
      </c>
      <c r="DI714" s="39" t="str">
        <f t="shared" si="815"/>
        <v/>
      </c>
      <c r="DJ714" s="39" t="str">
        <f t="shared" si="815"/>
        <v/>
      </c>
      <c r="DK714" s="39" t="str">
        <f t="shared" si="815"/>
        <v/>
      </c>
      <c r="DL714" s="39" t="str">
        <f t="shared" si="816"/>
        <v/>
      </c>
      <c r="DM714" s="39" t="str">
        <f t="shared" si="816"/>
        <v/>
      </c>
      <c r="DN714" s="39" t="str">
        <f t="shared" si="816"/>
        <v/>
      </c>
      <c r="DO714" s="39" t="str">
        <f t="shared" si="816"/>
        <v/>
      </c>
      <c r="DP714" s="39" t="str">
        <f t="shared" si="816"/>
        <v/>
      </c>
      <c r="DQ714" s="39" t="str">
        <f t="shared" si="816"/>
        <v/>
      </c>
      <c r="DR714" s="39" t="str">
        <f t="shared" ref="DR714:EA722" si="822">IF(AX714="","","|n|cffffcc00"&amp;DR$2&amp;"：|r"&amp;AX714&amp;DR$1)</f>
        <v/>
      </c>
      <c r="DS714" s="39" t="str">
        <f t="shared" si="822"/>
        <v/>
      </c>
      <c r="DT714" s="39" t="str">
        <f t="shared" si="822"/>
        <v/>
      </c>
      <c r="DU714" s="39" t="str">
        <f t="shared" si="822"/>
        <v/>
      </c>
      <c r="DV714" s="39" t="str">
        <f t="shared" si="822"/>
        <v/>
      </c>
      <c r="DW714" s="39" t="str">
        <f t="shared" si="822"/>
        <v/>
      </c>
      <c r="DX714" s="39" t="str">
        <f t="shared" si="822"/>
        <v/>
      </c>
      <c r="DY714" s="39" t="str">
        <f t="shared" si="822"/>
        <v/>
      </c>
      <c r="DZ714" s="39" t="str">
        <f t="shared" si="822"/>
        <v/>
      </c>
      <c r="EA714" s="39" t="str">
        <f t="shared" si="822"/>
        <v/>
      </c>
      <c r="EB714" s="39" t="str">
        <f t="shared" si="821"/>
        <v/>
      </c>
      <c r="EC714" s="39" t="str">
        <f t="shared" si="821"/>
        <v/>
      </c>
      <c r="ED714" s="39" t="str">
        <f t="shared" si="821"/>
        <v/>
      </c>
      <c r="EE714" s="39" t="str">
        <f t="shared" si="817"/>
        <v/>
      </c>
      <c r="EF714" s="39" t="str">
        <f t="shared" si="817"/>
        <v/>
      </c>
      <c r="EG714" s="39" t="str">
        <f t="shared" si="817"/>
        <v/>
      </c>
      <c r="EH714" s="39" t="str">
        <f t="shared" si="817"/>
        <v/>
      </c>
      <c r="EI714" s="39" t="str">
        <f t="shared" si="817"/>
        <v/>
      </c>
      <c r="EJ714" s="39" t="str">
        <f t="shared" si="817"/>
        <v/>
      </c>
      <c r="EK714" s="39" t="str">
        <f t="shared" si="812"/>
        <v/>
      </c>
      <c r="EL714" s="39" t="str">
        <f t="shared" si="812"/>
        <v/>
      </c>
      <c r="EM714" s="39" t="str">
        <f t="shared" si="812"/>
        <v/>
      </c>
      <c r="EN714" s="39" t="str">
        <f t="shared" si="812"/>
        <v/>
      </c>
      <c r="EO714" s="39" t="str">
        <f t="shared" si="812"/>
        <v/>
      </c>
    </row>
    <row r="715" spans="75:145">
      <c r="BW715" s="39" t="str">
        <f t="shared" si="811"/>
        <v/>
      </c>
      <c r="BX715" s="39" t="str">
        <f t="shared" si="819"/>
        <v/>
      </c>
      <c r="BY715" s="39" t="str">
        <f t="shared" si="819"/>
        <v/>
      </c>
      <c r="BZ715" s="39" t="str">
        <f t="shared" si="819"/>
        <v/>
      </c>
      <c r="CA715" s="39" t="str">
        <f t="shared" si="819"/>
        <v/>
      </c>
      <c r="CB715" s="39" t="str">
        <f t="shared" si="819"/>
        <v/>
      </c>
      <c r="CC715" s="39" t="str">
        <f t="shared" si="819"/>
        <v/>
      </c>
      <c r="CD715" s="39" t="str">
        <f t="shared" si="819"/>
        <v/>
      </c>
      <c r="CE715" s="39" t="str">
        <f t="shared" si="819"/>
        <v/>
      </c>
      <c r="CF715" s="39" t="str">
        <f t="shared" si="819"/>
        <v/>
      </c>
      <c r="CG715" s="39" t="str">
        <f t="shared" si="818"/>
        <v/>
      </c>
      <c r="CH715" s="39" t="str">
        <f t="shared" si="813"/>
        <v/>
      </c>
      <c r="CI715" s="39" t="str">
        <f t="shared" si="813"/>
        <v/>
      </c>
      <c r="CJ715" s="39" t="str">
        <f t="shared" si="813"/>
        <v/>
      </c>
      <c r="CK715" s="39" t="str">
        <f t="shared" si="813"/>
        <v/>
      </c>
      <c r="CL715" s="39" t="str">
        <f t="shared" si="813"/>
        <v/>
      </c>
      <c r="CM715" s="39" t="str">
        <f t="shared" si="813"/>
        <v/>
      </c>
      <c r="CN715" s="39" t="str">
        <f t="shared" si="813"/>
        <v/>
      </c>
      <c r="CO715" s="39" t="str">
        <f t="shared" si="813"/>
        <v/>
      </c>
      <c r="CP715" s="39" t="str">
        <f t="shared" si="813"/>
        <v/>
      </c>
      <c r="CQ715" s="39" t="str">
        <f t="shared" si="813"/>
        <v/>
      </c>
      <c r="CR715" s="39" t="str">
        <f t="shared" si="820"/>
        <v/>
      </c>
      <c r="CS715" s="39" t="str">
        <f t="shared" si="820"/>
        <v/>
      </c>
      <c r="CT715" s="39" t="str">
        <f t="shared" si="820"/>
        <v/>
      </c>
      <c r="CU715" s="39" t="str">
        <f t="shared" si="820"/>
        <v/>
      </c>
      <c r="CV715" s="39" t="str">
        <f t="shared" si="820"/>
        <v/>
      </c>
      <c r="CW715" s="39" t="str">
        <f t="shared" si="820"/>
        <v/>
      </c>
      <c r="CX715" s="39" t="str">
        <f t="shared" si="814"/>
        <v/>
      </c>
      <c r="CY715" s="39" t="str">
        <f t="shared" si="814"/>
        <v/>
      </c>
      <c r="CZ715" s="39" t="str">
        <f t="shared" si="814"/>
        <v/>
      </c>
      <c r="DA715" s="39" t="str">
        <f t="shared" si="814"/>
        <v/>
      </c>
      <c r="DB715" s="39" t="str">
        <f t="shared" si="814"/>
        <v/>
      </c>
      <c r="DC715" s="39" t="str">
        <f t="shared" si="814"/>
        <v/>
      </c>
      <c r="DD715" s="39" t="str">
        <f t="shared" si="814"/>
        <v/>
      </c>
      <c r="DE715" s="39" t="str">
        <f t="shared" si="814"/>
        <v/>
      </c>
      <c r="DF715" s="39" t="str">
        <f t="shared" si="815"/>
        <v/>
      </c>
      <c r="DG715" s="39" t="str">
        <f t="shared" si="815"/>
        <v/>
      </c>
      <c r="DH715" s="39" t="str">
        <f t="shared" si="815"/>
        <v/>
      </c>
      <c r="DI715" s="39" t="str">
        <f t="shared" si="815"/>
        <v/>
      </c>
      <c r="DJ715" s="39" t="str">
        <f t="shared" si="815"/>
        <v/>
      </c>
      <c r="DK715" s="39" t="str">
        <f t="shared" si="815"/>
        <v/>
      </c>
      <c r="DL715" s="39" t="str">
        <f t="shared" si="815"/>
        <v/>
      </c>
      <c r="DM715" s="39" t="str">
        <f t="shared" si="815"/>
        <v/>
      </c>
      <c r="DN715" s="39" t="str">
        <f t="shared" si="815"/>
        <v/>
      </c>
      <c r="DO715" s="39" t="str">
        <f t="shared" si="815"/>
        <v/>
      </c>
      <c r="DP715" s="39" t="str">
        <f t="shared" si="815"/>
        <v/>
      </c>
      <c r="DQ715" s="39" t="str">
        <f t="shared" si="815"/>
        <v/>
      </c>
      <c r="DR715" s="39" t="str">
        <f t="shared" si="822"/>
        <v/>
      </c>
      <c r="DS715" s="39" t="str">
        <f t="shared" si="822"/>
        <v/>
      </c>
      <c r="DT715" s="39" t="str">
        <f t="shared" si="822"/>
        <v/>
      </c>
      <c r="DU715" s="39" t="str">
        <f t="shared" si="822"/>
        <v/>
      </c>
      <c r="DV715" s="39" t="str">
        <f t="shared" si="822"/>
        <v/>
      </c>
      <c r="DW715" s="39" t="str">
        <f t="shared" si="822"/>
        <v/>
      </c>
      <c r="DX715" s="39" t="str">
        <f t="shared" si="822"/>
        <v/>
      </c>
      <c r="DY715" s="39" t="str">
        <f t="shared" si="822"/>
        <v/>
      </c>
      <c r="DZ715" s="39" t="str">
        <f t="shared" si="822"/>
        <v/>
      </c>
      <c r="EA715" s="39" t="str">
        <f t="shared" si="822"/>
        <v/>
      </c>
      <c r="EB715" s="39" t="str">
        <f t="shared" si="821"/>
        <v/>
      </c>
      <c r="EC715" s="39" t="str">
        <f t="shared" si="821"/>
        <v/>
      </c>
      <c r="ED715" s="39" t="str">
        <f t="shared" si="821"/>
        <v/>
      </c>
      <c r="EE715" s="39" t="str">
        <f t="shared" si="817"/>
        <v/>
      </c>
      <c r="EF715" s="39" t="str">
        <f t="shared" si="817"/>
        <v/>
      </c>
      <c r="EG715" s="39" t="str">
        <f t="shared" si="817"/>
        <v/>
      </c>
      <c r="EH715" s="39" t="str">
        <f t="shared" si="817"/>
        <v/>
      </c>
      <c r="EI715" s="39" t="str">
        <f t="shared" si="817"/>
        <v/>
      </c>
      <c r="EJ715" s="39" t="str">
        <f t="shared" si="817"/>
        <v/>
      </c>
      <c r="EK715" s="39" t="str">
        <f t="shared" si="812"/>
        <v/>
      </c>
      <c r="EL715" s="39" t="str">
        <f t="shared" si="812"/>
        <v/>
      </c>
      <c r="EM715" s="39" t="str">
        <f t="shared" si="812"/>
        <v/>
      </c>
      <c r="EN715" s="39" t="str">
        <f t="shared" si="812"/>
        <v/>
      </c>
      <c r="EO715" s="39" t="str">
        <f t="shared" si="812"/>
        <v/>
      </c>
    </row>
    <row r="716" spans="75:145">
      <c r="BW716" s="39" t="str">
        <f t="shared" si="811"/>
        <v/>
      </c>
      <c r="BX716" s="39" t="str">
        <f t="shared" si="819"/>
        <v/>
      </c>
      <c r="BY716" s="39" t="str">
        <f t="shared" si="819"/>
        <v/>
      </c>
      <c r="BZ716" s="39" t="str">
        <f t="shared" si="819"/>
        <v/>
      </c>
      <c r="CA716" s="39" t="str">
        <f t="shared" si="819"/>
        <v/>
      </c>
      <c r="CB716" s="39" t="str">
        <f t="shared" si="819"/>
        <v/>
      </c>
      <c r="CC716" s="39" t="str">
        <f t="shared" si="819"/>
        <v/>
      </c>
      <c r="CD716" s="39" t="str">
        <f t="shared" si="819"/>
        <v/>
      </c>
      <c r="CE716" s="39" t="str">
        <f t="shared" si="819"/>
        <v/>
      </c>
      <c r="CF716" s="39" t="str">
        <f t="shared" si="819"/>
        <v/>
      </c>
      <c r="CG716" s="39" t="str">
        <f t="shared" si="818"/>
        <v/>
      </c>
      <c r="CH716" s="39" t="str">
        <f t="shared" si="813"/>
        <v/>
      </c>
      <c r="CI716" s="39" t="str">
        <f t="shared" si="813"/>
        <v/>
      </c>
      <c r="CJ716" s="39" t="str">
        <f t="shared" si="813"/>
        <v/>
      </c>
      <c r="CK716" s="39" t="str">
        <f t="shared" si="813"/>
        <v/>
      </c>
      <c r="CL716" s="39" t="str">
        <f t="shared" si="813"/>
        <v/>
      </c>
      <c r="CM716" s="39" t="str">
        <f t="shared" si="813"/>
        <v/>
      </c>
      <c r="CN716" s="39" t="str">
        <f t="shared" si="813"/>
        <v/>
      </c>
      <c r="CO716" s="39" t="str">
        <f t="shared" si="813"/>
        <v/>
      </c>
      <c r="CP716" s="39" t="str">
        <f t="shared" si="813"/>
        <v/>
      </c>
      <c r="CQ716" s="39" t="str">
        <f t="shared" si="813"/>
        <v/>
      </c>
      <c r="CR716" s="39" t="str">
        <f t="shared" si="820"/>
        <v/>
      </c>
      <c r="CS716" s="39" t="str">
        <f t="shared" si="820"/>
        <v/>
      </c>
      <c r="CT716" s="39" t="str">
        <f t="shared" si="820"/>
        <v/>
      </c>
      <c r="CU716" s="39" t="str">
        <f t="shared" si="820"/>
        <v/>
      </c>
      <c r="CV716" s="39" t="str">
        <f t="shared" si="820"/>
        <v/>
      </c>
      <c r="CW716" s="39" t="str">
        <f t="shared" si="820"/>
        <v/>
      </c>
      <c r="CX716" s="39" t="str">
        <f t="shared" si="814"/>
        <v/>
      </c>
      <c r="CY716" s="39" t="str">
        <f t="shared" si="814"/>
        <v/>
      </c>
      <c r="CZ716" s="39" t="str">
        <f t="shared" si="814"/>
        <v/>
      </c>
      <c r="DA716" s="39" t="str">
        <f t="shared" si="814"/>
        <v/>
      </c>
      <c r="DB716" s="39" t="str">
        <f t="shared" si="814"/>
        <v/>
      </c>
      <c r="DC716" s="39" t="str">
        <f t="shared" si="814"/>
        <v/>
      </c>
      <c r="DD716" s="39" t="str">
        <f t="shared" si="814"/>
        <v/>
      </c>
      <c r="DE716" s="39" t="str">
        <f t="shared" si="814"/>
        <v/>
      </c>
      <c r="DF716" s="39" t="str">
        <f t="shared" si="815"/>
        <v/>
      </c>
      <c r="DG716" s="39" t="str">
        <f t="shared" si="815"/>
        <v/>
      </c>
      <c r="DH716" s="39" t="str">
        <f t="shared" si="815"/>
        <v/>
      </c>
      <c r="DI716" s="39" t="str">
        <f t="shared" si="815"/>
        <v/>
      </c>
      <c r="DJ716" s="39" t="str">
        <f t="shared" si="815"/>
        <v/>
      </c>
      <c r="DK716" s="39" t="str">
        <f t="shared" si="815"/>
        <v/>
      </c>
      <c r="DL716" s="39" t="str">
        <f t="shared" si="815"/>
        <v/>
      </c>
      <c r="DM716" s="39" t="str">
        <f t="shared" si="815"/>
        <v/>
      </c>
      <c r="DN716" s="39" t="str">
        <f t="shared" si="815"/>
        <v/>
      </c>
      <c r="DO716" s="39" t="str">
        <f t="shared" si="815"/>
        <v/>
      </c>
      <c r="DP716" s="39" t="str">
        <f t="shared" si="815"/>
        <v/>
      </c>
      <c r="DQ716" s="39" t="str">
        <f t="shared" si="815"/>
        <v/>
      </c>
      <c r="DR716" s="39" t="str">
        <f t="shared" si="822"/>
        <v/>
      </c>
      <c r="DS716" s="39" t="str">
        <f t="shared" si="822"/>
        <v/>
      </c>
      <c r="DT716" s="39" t="str">
        <f t="shared" si="822"/>
        <v/>
      </c>
      <c r="DU716" s="39" t="str">
        <f t="shared" si="822"/>
        <v/>
      </c>
      <c r="DV716" s="39" t="str">
        <f t="shared" si="822"/>
        <v/>
      </c>
      <c r="DW716" s="39" t="str">
        <f t="shared" si="822"/>
        <v/>
      </c>
      <c r="DX716" s="39" t="str">
        <f t="shared" si="822"/>
        <v/>
      </c>
      <c r="DY716" s="39" t="str">
        <f t="shared" si="822"/>
        <v/>
      </c>
      <c r="DZ716" s="39" t="str">
        <f t="shared" si="822"/>
        <v/>
      </c>
      <c r="EA716" s="39" t="str">
        <f t="shared" si="822"/>
        <v/>
      </c>
      <c r="EB716" s="39" t="str">
        <f t="shared" si="821"/>
        <v/>
      </c>
      <c r="EC716" s="39" t="str">
        <f t="shared" si="821"/>
        <v/>
      </c>
      <c r="ED716" s="39" t="str">
        <f t="shared" si="821"/>
        <v/>
      </c>
      <c r="EE716" s="39" t="str">
        <f t="shared" si="817"/>
        <v/>
      </c>
      <c r="EF716" s="39" t="str">
        <f t="shared" si="817"/>
        <v/>
      </c>
      <c r="EG716" s="39" t="str">
        <f t="shared" si="817"/>
        <v/>
      </c>
      <c r="EH716" s="39" t="str">
        <f t="shared" si="817"/>
        <v/>
      </c>
      <c r="EI716" s="39" t="str">
        <f t="shared" si="817"/>
        <v/>
      </c>
      <c r="EJ716" s="39" t="str">
        <f t="shared" si="817"/>
        <v/>
      </c>
      <c r="EK716" s="39" t="str">
        <f t="shared" si="812"/>
        <v/>
      </c>
      <c r="EL716" s="39" t="str">
        <f t="shared" si="812"/>
        <v/>
      </c>
      <c r="EM716" s="39" t="str">
        <f t="shared" si="812"/>
        <v/>
      </c>
      <c r="EN716" s="39" t="str">
        <f t="shared" si="812"/>
        <v/>
      </c>
      <c r="EO716" s="39" t="str">
        <f t="shared" si="812"/>
        <v/>
      </c>
    </row>
    <row r="717" spans="75:145">
      <c r="BW717" s="39" t="str">
        <f t="shared" si="811"/>
        <v/>
      </c>
      <c r="BX717" s="39" t="str">
        <f t="shared" si="819"/>
        <v/>
      </c>
      <c r="BY717" s="39" t="str">
        <f t="shared" si="819"/>
        <v/>
      </c>
      <c r="BZ717" s="39" t="str">
        <f t="shared" si="819"/>
        <v/>
      </c>
      <c r="CA717" s="39" t="str">
        <f t="shared" si="819"/>
        <v/>
      </c>
      <c r="CB717" s="39" t="str">
        <f t="shared" si="819"/>
        <v/>
      </c>
      <c r="CC717" s="39" t="str">
        <f t="shared" si="819"/>
        <v/>
      </c>
      <c r="CD717" s="39" t="str">
        <f t="shared" si="819"/>
        <v/>
      </c>
      <c r="CE717" s="39" t="str">
        <f t="shared" si="819"/>
        <v/>
      </c>
      <c r="CF717" s="39" t="str">
        <f t="shared" si="819"/>
        <v/>
      </c>
      <c r="CG717" s="39" t="str">
        <f t="shared" si="818"/>
        <v/>
      </c>
      <c r="CH717" s="39" t="str">
        <f t="shared" si="813"/>
        <v/>
      </c>
      <c r="CI717" s="39" t="str">
        <f t="shared" si="813"/>
        <v/>
      </c>
      <c r="CJ717" s="39" t="str">
        <f t="shared" si="813"/>
        <v/>
      </c>
      <c r="CK717" s="39" t="str">
        <f t="shared" si="813"/>
        <v/>
      </c>
      <c r="CL717" s="39" t="str">
        <f t="shared" si="813"/>
        <v/>
      </c>
      <c r="CM717" s="39" t="str">
        <f t="shared" si="813"/>
        <v/>
      </c>
      <c r="CN717" s="39" t="str">
        <f t="shared" si="813"/>
        <v/>
      </c>
      <c r="CO717" s="39" t="str">
        <f t="shared" si="813"/>
        <v/>
      </c>
      <c r="CP717" s="39" t="str">
        <f t="shared" si="813"/>
        <v/>
      </c>
      <c r="CQ717" s="39" t="str">
        <f t="shared" si="813"/>
        <v/>
      </c>
      <c r="CR717" s="39" t="str">
        <f t="shared" si="820"/>
        <v/>
      </c>
      <c r="CS717" s="39" t="str">
        <f t="shared" si="820"/>
        <v/>
      </c>
      <c r="CT717" s="39" t="str">
        <f t="shared" si="820"/>
        <v/>
      </c>
      <c r="CU717" s="39" t="str">
        <f t="shared" si="820"/>
        <v/>
      </c>
      <c r="CV717" s="39" t="str">
        <f t="shared" si="820"/>
        <v/>
      </c>
      <c r="CW717" s="39" t="str">
        <f t="shared" si="820"/>
        <v/>
      </c>
      <c r="CX717" s="39" t="str">
        <f t="shared" si="814"/>
        <v/>
      </c>
      <c r="CY717" s="39" t="str">
        <f t="shared" si="814"/>
        <v/>
      </c>
      <c r="CZ717" s="39" t="str">
        <f t="shared" si="814"/>
        <v/>
      </c>
      <c r="DA717" s="39" t="str">
        <f t="shared" si="814"/>
        <v/>
      </c>
      <c r="DB717" s="39" t="str">
        <f t="shared" si="814"/>
        <v/>
      </c>
      <c r="DC717" s="39" t="str">
        <f t="shared" si="814"/>
        <v/>
      </c>
      <c r="DD717" s="39" t="str">
        <f t="shared" si="814"/>
        <v/>
      </c>
      <c r="DE717" s="39" t="str">
        <f t="shared" si="814"/>
        <v/>
      </c>
      <c r="DF717" s="39" t="str">
        <f t="shared" si="815"/>
        <v/>
      </c>
      <c r="DG717" s="39" t="str">
        <f t="shared" si="815"/>
        <v/>
      </c>
      <c r="DH717" s="39" t="str">
        <f t="shared" si="815"/>
        <v/>
      </c>
      <c r="DI717" s="39" t="str">
        <f t="shared" si="815"/>
        <v/>
      </c>
      <c r="DJ717" s="39" t="str">
        <f t="shared" si="815"/>
        <v/>
      </c>
      <c r="DK717" s="39" t="str">
        <f t="shared" si="815"/>
        <v/>
      </c>
      <c r="DL717" s="39" t="str">
        <f t="shared" si="815"/>
        <v/>
      </c>
      <c r="DM717" s="39" t="str">
        <f t="shared" si="815"/>
        <v/>
      </c>
      <c r="DN717" s="39" t="str">
        <f t="shared" si="815"/>
        <v/>
      </c>
      <c r="DO717" s="39" t="str">
        <f t="shared" si="815"/>
        <v/>
      </c>
      <c r="DP717" s="39" t="str">
        <f t="shared" si="815"/>
        <v/>
      </c>
      <c r="DQ717" s="39" t="str">
        <f t="shared" si="815"/>
        <v/>
      </c>
      <c r="DR717" s="39" t="str">
        <f t="shared" si="822"/>
        <v/>
      </c>
      <c r="DS717" s="39" t="str">
        <f t="shared" si="822"/>
        <v/>
      </c>
      <c r="DT717" s="39" t="str">
        <f t="shared" si="822"/>
        <v/>
      </c>
      <c r="DU717" s="39" t="str">
        <f t="shared" si="822"/>
        <v/>
      </c>
      <c r="DV717" s="39" t="str">
        <f t="shared" si="822"/>
        <v/>
      </c>
      <c r="DW717" s="39" t="str">
        <f t="shared" si="822"/>
        <v/>
      </c>
      <c r="DX717" s="39" t="str">
        <f t="shared" si="822"/>
        <v/>
      </c>
      <c r="DY717" s="39" t="str">
        <f t="shared" si="822"/>
        <v/>
      </c>
      <c r="DZ717" s="39" t="str">
        <f t="shared" si="822"/>
        <v/>
      </c>
      <c r="EA717" s="39" t="str">
        <f t="shared" si="822"/>
        <v/>
      </c>
      <c r="EB717" s="39" t="str">
        <f t="shared" si="821"/>
        <v/>
      </c>
      <c r="EC717" s="39" t="str">
        <f t="shared" si="821"/>
        <v/>
      </c>
      <c r="ED717" s="39" t="str">
        <f t="shared" si="821"/>
        <v/>
      </c>
      <c r="EE717" s="39" t="str">
        <f t="shared" si="817"/>
        <v/>
      </c>
      <c r="EF717" s="39" t="str">
        <f t="shared" si="817"/>
        <v/>
      </c>
      <c r="EG717" s="39" t="str">
        <f t="shared" si="817"/>
        <v/>
      </c>
      <c r="EH717" s="39" t="str">
        <f t="shared" si="817"/>
        <v/>
      </c>
      <c r="EI717" s="39" t="str">
        <f t="shared" si="817"/>
        <v/>
      </c>
      <c r="EJ717" s="39" t="str">
        <f t="shared" si="817"/>
        <v/>
      </c>
      <c r="EK717" s="39" t="str">
        <f t="shared" si="812"/>
        <v/>
      </c>
      <c r="EL717" s="39" t="str">
        <f t="shared" si="812"/>
        <v/>
      </c>
      <c r="EM717" s="39" t="str">
        <f t="shared" si="812"/>
        <v/>
      </c>
      <c r="EN717" s="39" t="str">
        <f t="shared" si="812"/>
        <v/>
      </c>
      <c r="EO717" s="39" t="str">
        <f t="shared" si="812"/>
        <v/>
      </c>
    </row>
    <row r="718" spans="75:145">
      <c r="BW718" s="39" t="str">
        <f t="shared" si="811"/>
        <v/>
      </c>
      <c r="BX718" s="39" t="str">
        <f t="shared" si="819"/>
        <v/>
      </c>
      <c r="BY718" s="39" t="str">
        <f t="shared" si="819"/>
        <v/>
      </c>
      <c r="BZ718" s="39" t="str">
        <f t="shared" si="819"/>
        <v/>
      </c>
      <c r="CA718" s="39" t="str">
        <f t="shared" si="819"/>
        <v/>
      </c>
      <c r="CB718" s="39" t="str">
        <f t="shared" si="819"/>
        <v/>
      </c>
      <c r="CC718" s="39" t="str">
        <f t="shared" si="819"/>
        <v/>
      </c>
      <c r="CD718" s="39" t="str">
        <f t="shared" si="819"/>
        <v/>
      </c>
      <c r="CE718" s="39" t="str">
        <f t="shared" si="819"/>
        <v/>
      </c>
      <c r="CF718" s="39" t="str">
        <f t="shared" si="819"/>
        <v/>
      </c>
      <c r="CG718" s="39" t="str">
        <f t="shared" si="818"/>
        <v/>
      </c>
      <c r="CH718" s="39" t="str">
        <f t="shared" si="813"/>
        <v/>
      </c>
      <c r="CI718" s="39" t="str">
        <f t="shared" si="813"/>
        <v/>
      </c>
      <c r="CJ718" s="39" t="str">
        <f t="shared" si="813"/>
        <v/>
      </c>
      <c r="CK718" s="39" t="str">
        <f t="shared" si="813"/>
        <v/>
      </c>
      <c r="CL718" s="39" t="str">
        <f t="shared" si="813"/>
        <v/>
      </c>
      <c r="CM718" s="39" t="str">
        <f t="shared" si="813"/>
        <v/>
      </c>
      <c r="CN718" s="39" t="str">
        <f t="shared" si="813"/>
        <v/>
      </c>
      <c r="CO718" s="39" t="str">
        <f t="shared" si="813"/>
        <v/>
      </c>
      <c r="CP718" s="39" t="str">
        <f t="shared" si="813"/>
        <v/>
      </c>
      <c r="CQ718" s="39" t="str">
        <f t="shared" si="813"/>
        <v/>
      </c>
      <c r="CR718" s="39" t="str">
        <f t="shared" si="820"/>
        <v/>
      </c>
      <c r="CS718" s="39" t="str">
        <f t="shared" si="820"/>
        <v/>
      </c>
      <c r="CT718" s="39" t="str">
        <f t="shared" si="820"/>
        <v/>
      </c>
      <c r="CU718" s="39" t="str">
        <f t="shared" si="820"/>
        <v/>
      </c>
      <c r="CV718" s="39" t="str">
        <f t="shared" si="820"/>
        <v/>
      </c>
      <c r="CW718" s="39" t="str">
        <f t="shared" si="820"/>
        <v/>
      </c>
      <c r="CX718" s="39" t="str">
        <f t="shared" si="814"/>
        <v/>
      </c>
      <c r="CY718" s="39" t="str">
        <f t="shared" si="814"/>
        <v/>
      </c>
      <c r="CZ718" s="39" t="str">
        <f t="shared" si="814"/>
        <v/>
      </c>
      <c r="DA718" s="39" t="str">
        <f t="shared" si="814"/>
        <v/>
      </c>
      <c r="DB718" s="39" t="str">
        <f t="shared" si="814"/>
        <v/>
      </c>
      <c r="DC718" s="39" t="str">
        <f t="shared" si="814"/>
        <v/>
      </c>
      <c r="DD718" s="39" t="str">
        <f t="shared" si="814"/>
        <v/>
      </c>
      <c r="DE718" s="39" t="str">
        <f t="shared" si="814"/>
        <v/>
      </c>
      <c r="DF718" s="39" t="str">
        <f t="shared" si="815"/>
        <v/>
      </c>
      <c r="DG718" s="39" t="str">
        <f t="shared" si="815"/>
        <v/>
      </c>
      <c r="DH718" s="39" t="str">
        <f t="shared" si="815"/>
        <v/>
      </c>
      <c r="DI718" s="39" t="str">
        <f t="shared" si="815"/>
        <v/>
      </c>
      <c r="DJ718" s="39" t="str">
        <f t="shared" si="815"/>
        <v/>
      </c>
      <c r="DK718" s="39" t="str">
        <f t="shared" si="815"/>
        <v/>
      </c>
      <c r="DL718" s="39" t="str">
        <f t="shared" si="815"/>
        <v/>
      </c>
      <c r="DM718" s="39" t="str">
        <f t="shared" si="815"/>
        <v/>
      </c>
      <c r="DN718" s="39" t="str">
        <f t="shared" si="815"/>
        <v/>
      </c>
      <c r="DO718" s="39" t="str">
        <f t="shared" si="815"/>
        <v/>
      </c>
      <c r="DP718" s="39" t="str">
        <f t="shared" si="815"/>
        <v/>
      </c>
      <c r="DQ718" s="39" t="str">
        <f t="shared" si="815"/>
        <v/>
      </c>
      <c r="DR718" s="39" t="str">
        <f t="shared" si="822"/>
        <v/>
      </c>
      <c r="DS718" s="39" t="str">
        <f t="shared" si="822"/>
        <v/>
      </c>
      <c r="DT718" s="39" t="str">
        <f t="shared" si="822"/>
        <v/>
      </c>
      <c r="DU718" s="39" t="str">
        <f t="shared" si="822"/>
        <v/>
      </c>
      <c r="DV718" s="39" t="str">
        <f t="shared" si="822"/>
        <v/>
      </c>
      <c r="DW718" s="39" t="str">
        <f t="shared" si="822"/>
        <v/>
      </c>
      <c r="DX718" s="39" t="str">
        <f t="shared" si="822"/>
        <v/>
      </c>
      <c r="DY718" s="39" t="str">
        <f t="shared" si="822"/>
        <v/>
      </c>
      <c r="DZ718" s="39" t="str">
        <f t="shared" si="822"/>
        <v/>
      </c>
      <c r="EA718" s="39" t="str">
        <f t="shared" si="822"/>
        <v/>
      </c>
      <c r="EB718" s="39" t="str">
        <f t="shared" si="821"/>
        <v/>
      </c>
      <c r="EC718" s="39" t="str">
        <f t="shared" si="821"/>
        <v/>
      </c>
      <c r="ED718" s="39" t="str">
        <f t="shared" si="821"/>
        <v/>
      </c>
      <c r="EE718" s="39" t="str">
        <f t="shared" si="817"/>
        <v/>
      </c>
      <c r="EF718" s="39" t="str">
        <f t="shared" si="817"/>
        <v/>
      </c>
      <c r="EG718" s="39" t="str">
        <f t="shared" si="817"/>
        <v/>
      </c>
      <c r="EH718" s="39" t="str">
        <f t="shared" si="817"/>
        <v/>
      </c>
      <c r="EI718" s="39" t="str">
        <f t="shared" si="817"/>
        <v/>
      </c>
      <c r="EJ718" s="39" t="str">
        <f t="shared" si="817"/>
        <v/>
      </c>
      <c r="EK718" s="39" t="str">
        <f t="shared" si="812"/>
        <v/>
      </c>
      <c r="EL718" s="39" t="str">
        <f t="shared" si="812"/>
        <v/>
      </c>
      <c r="EM718" s="39" t="str">
        <f t="shared" si="812"/>
        <v/>
      </c>
      <c r="EN718" s="39" t="str">
        <f t="shared" si="812"/>
        <v/>
      </c>
      <c r="EO718" s="39" t="str">
        <f t="shared" si="812"/>
        <v/>
      </c>
    </row>
    <row r="719" spans="75:145">
      <c r="BW719" s="39" t="str">
        <f t="shared" si="811"/>
        <v/>
      </c>
      <c r="BX719" s="39" t="str">
        <f t="shared" si="819"/>
        <v/>
      </c>
      <c r="BY719" s="39" t="str">
        <f t="shared" si="819"/>
        <v/>
      </c>
      <c r="BZ719" s="39" t="str">
        <f t="shared" si="819"/>
        <v/>
      </c>
      <c r="CA719" s="39" t="str">
        <f t="shared" si="819"/>
        <v/>
      </c>
      <c r="CB719" s="39" t="str">
        <f t="shared" si="819"/>
        <v/>
      </c>
      <c r="CC719" s="39" t="str">
        <f t="shared" si="819"/>
        <v/>
      </c>
      <c r="CD719" s="39" t="str">
        <f t="shared" si="819"/>
        <v/>
      </c>
      <c r="CE719" s="39" t="str">
        <f t="shared" si="819"/>
        <v/>
      </c>
      <c r="CF719" s="39" t="str">
        <f t="shared" si="819"/>
        <v/>
      </c>
      <c r="CG719" s="39" t="str">
        <f t="shared" si="818"/>
        <v/>
      </c>
      <c r="CH719" s="39" t="str">
        <f t="shared" si="813"/>
        <v/>
      </c>
      <c r="CI719" s="39" t="str">
        <f t="shared" si="813"/>
        <v/>
      </c>
      <c r="CJ719" s="39" t="str">
        <f t="shared" si="813"/>
        <v/>
      </c>
      <c r="CK719" s="39" t="str">
        <f t="shared" si="813"/>
        <v/>
      </c>
      <c r="CL719" s="39" t="str">
        <f t="shared" si="813"/>
        <v/>
      </c>
      <c r="CM719" s="39" t="str">
        <f t="shared" si="813"/>
        <v/>
      </c>
      <c r="CN719" s="39" t="str">
        <f t="shared" si="813"/>
        <v/>
      </c>
      <c r="CO719" s="39" t="str">
        <f t="shared" si="813"/>
        <v/>
      </c>
      <c r="CP719" s="39" t="str">
        <f t="shared" si="813"/>
        <v/>
      </c>
      <c r="CQ719" s="39" t="str">
        <f t="shared" si="813"/>
        <v/>
      </c>
      <c r="CR719" s="39" t="str">
        <f t="shared" si="820"/>
        <v/>
      </c>
      <c r="CS719" s="39" t="str">
        <f t="shared" si="820"/>
        <v/>
      </c>
      <c r="CT719" s="39" t="str">
        <f t="shared" si="820"/>
        <v/>
      </c>
      <c r="CU719" s="39" t="str">
        <f t="shared" si="820"/>
        <v/>
      </c>
      <c r="CV719" s="39" t="str">
        <f t="shared" si="820"/>
        <v/>
      </c>
      <c r="CW719" s="39" t="str">
        <f t="shared" si="820"/>
        <v/>
      </c>
      <c r="CX719" s="39" t="str">
        <f t="shared" si="814"/>
        <v/>
      </c>
      <c r="CY719" s="39" t="str">
        <f t="shared" si="814"/>
        <v/>
      </c>
      <c r="CZ719" s="39" t="str">
        <f t="shared" si="814"/>
        <v/>
      </c>
      <c r="DA719" s="39" t="str">
        <f t="shared" si="814"/>
        <v/>
      </c>
      <c r="DB719" s="39" t="str">
        <f t="shared" si="814"/>
        <v/>
      </c>
      <c r="DC719" s="39" t="str">
        <f t="shared" si="814"/>
        <v/>
      </c>
      <c r="DD719" s="39" t="str">
        <f t="shared" si="814"/>
        <v/>
      </c>
      <c r="DE719" s="39" t="str">
        <f t="shared" si="814"/>
        <v/>
      </c>
      <c r="DF719" s="39" t="str">
        <f t="shared" si="815"/>
        <v/>
      </c>
      <c r="DG719" s="39" t="str">
        <f t="shared" si="815"/>
        <v/>
      </c>
      <c r="DH719" s="39" t="str">
        <f t="shared" si="815"/>
        <v/>
      </c>
      <c r="DI719" s="39" t="str">
        <f t="shared" si="815"/>
        <v/>
      </c>
      <c r="DJ719" s="39" t="str">
        <f t="shared" si="815"/>
        <v/>
      </c>
      <c r="DK719" s="39" t="str">
        <f t="shared" si="815"/>
        <v/>
      </c>
      <c r="DL719" s="39" t="str">
        <f t="shared" si="815"/>
        <v/>
      </c>
      <c r="DM719" s="39" t="str">
        <f t="shared" si="815"/>
        <v/>
      </c>
      <c r="DN719" s="39" t="str">
        <f t="shared" si="815"/>
        <v/>
      </c>
      <c r="DO719" s="39" t="str">
        <f t="shared" si="815"/>
        <v/>
      </c>
      <c r="DP719" s="39" t="str">
        <f t="shared" si="815"/>
        <v/>
      </c>
      <c r="DQ719" s="39" t="str">
        <f t="shared" si="815"/>
        <v/>
      </c>
      <c r="DR719" s="39" t="str">
        <f t="shared" si="822"/>
        <v/>
      </c>
      <c r="DS719" s="39" t="str">
        <f t="shared" si="822"/>
        <v/>
      </c>
      <c r="DT719" s="39" t="str">
        <f t="shared" si="822"/>
        <v/>
      </c>
      <c r="DU719" s="39" t="str">
        <f t="shared" si="822"/>
        <v/>
      </c>
      <c r="DV719" s="39" t="str">
        <f t="shared" si="822"/>
        <v/>
      </c>
      <c r="DW719" s="39" t="str">
        <f t="shared" si="822"/>
        <v/>
      </c>
      <c r="DX719" s="39" t="str">
        <f t="shared" si="822"/>
        <v/>
      </c>
      <c r="DY719" s="39" t="str">
        <f t="shared" si="822"/>
        <v/>
      </c>
      <c r="DZ719" s="39" t="str">
        <f t="shared" si="822"/>
        <v/>
      </c>
      <c r="EA719" s="39" t="str">
        <f t="shared" si="822"/>
        <v/>
      </c>
      <c r="EB719" s="39" t="str">
        <f t="shared" si="821"/>
        <v/>
      </c>
      <c r="EC719" s="39" t="str">
        <f t="shared" si="821"/>
        <v/>
      </c>
      <c r="ED719" s="39" t="str">
        <f t="shared" si="821"/>
        <v/>
      </c>
      <c r="EE719" s="39" t="str">
        <f t="shared" si="817"/>
        <v/>
      </c>
      <c r="EF719" s="39" t="str">
        <f t="shared" si="817"/>
        <v/>
      </c>
      <c r="EG719" s="39" t="str">
        <f t="shared" si="817"/>
        <v/>
      </c>
      <c r="EH719" s="39" t="str">
        <f t="shared" si="817"/>
        <v/>
      </c>
      <c r="EI719" s="39" t="str">
        <f t="shared" si="817"/>
        <v/>
      </c>
      <c r="EJ719" s="39" t="str">
        <f t="shared" si="817"/>
        <v/>
      </c>
      <c r="EK719" s="39" t="str">
        <f t="shared" si="812"/>
        <v/>
      </c>
      <c r="EL719" s="39" t="str">
        <f t="shared" si="812"/>
        <v/>
      </c>
      <c r="EM719" s="39" t="str">
        <f t="shared" si="812"/>
        <v/>
      </c>
      <c r="EN719" s="39" t="str">
        <f t="shared" si="812"/>
        <v/>
      </c>
      <c r="EO719" s="39" t="str">
        <f t="shared" si="812"/>
        <v/>
      </c>
    </row>
    <row r="720" spans="75:145">
      <c r="BW720" s="39" t="str">
        <f t="shared" si="811"/>
        <v/>
      </c>
      <c r="BX720" s="39" t="str">
        <f t="shared" si="819"/>
        <v/>
      </c>
      <c r="BY720" s="39" t="str">
        <f t="shared" si="819"/>
        <v/>
      </c>
      <c r="BZ720" s="39" t="str">
        <f t="shared" si="819"/>
        <v/>
      </c>
      <c r="CA720" s="39" t="str">
        <f t="shared" si="819"/>
        <v/>
      </c>
      <c r="CB720" s="39" t="str">
        <f t="shared" si="819"/>
        <v/>
      </c>
      <c r="CC720" s="39" t="str">
        <f t="shared" si="819"/>
        <v/>
      </c>
      <c r="CD720" s="39" t="str">
        <f t="shared" si="819"/>
        <v/>
      </c>
      <c r="CE720" s="39" t="str">
        <f t="shared" si="819"/>
        <v/>
      </c>
      <c r="CF720" s="39" t="str">
        <f t="shared" si="819"/>
        <v/>
      </c>
      <c r="CG720" s="39" t="str">
        <f t="shared" si="818"/>
        <v/>
      </c>
      <c r="CH720" s="39" t="str">
        <f t="shared" si="813"/>
        <v/>
      </c>
      <c r="CI720" s="39" t="str">
        <f t="shared" si="813"/>
        <v/>
      </c>
      <c r="CJ720" s="39" t="str">
        <f t="shared" si="813"/>
        <v/>
      </c>
      <c r="CK720" s="39" t="str">
        <f t="shared" si="813"/>
        <v/>
      </c>
      <c r="CL720" s="39" t="str">
        <f t="shared" si="813"/>
        <v/>
      </c>
      <c r="CM720" s="39" t="str">
        <f t="shared" si="813"/>
        <v/>
      </c>
      <c r="CN720" s="39" t="str">
        <f t="shared" si="813"/>
        <v/>
      </c>
      <c r="CO720" s="39" t="str">
        <f t="shared" si="813"/>
        <v/>
      </c>
      <c r="CP720" s="39" t="str">
        <f t="shared" si="813"/>
        <v/>
      </c>
      <c r="CQ720" s="39" t="str">
        <f t="shared" si="813"/>
        <v/>
      </c>
      <c r="CR720" s="39" t="str">
        <f t="shared" si="820"/>
        <v/>
      </c>
      <c r="CS720" s="39" t="str">
        <f t="shared" si="820"/>
        <v/>
      </c>
      <c r="CT720" s="39" t="str">
        <f t="shared" si="820"/>
        <v/>
      </c>
      <c r="CU720" s="39" t="str">
        <f t="shared" si="820"/>
        <v/>
      </c>
      <c r="CV720" s="39" t="str">
        <f t="shared" si="820"/>
        <v/>
      </c>
      <c r="CW720" s="39" t="str">
        <f t="shared" si="820"/>
        <v/>
      </c>
      <c r="CX720" s="39" t="str">
        <f t="shared" si="814"/>
        <v/>
      </c>
      <c r="CY720" s="39" t="str">
        <f t="shared" si="814"/>
        <v/>
      </c>
      <c r="CZ720" s="39" t="str">
        <f t="shared" si="814"/>
        <v/>
      </c>
      <c r="DA720" s="39" t="str">
        <f t="shared" si="814"/>
        <v/>
      </c>
      <c r="DB720" s="39" t="str">
        <f t="shared" si="814"/>
        <v/>
      </c>
      <c r="DC720" s="39" t="str">
        <f t="shared" si="814"/>
        <v/>
      </c>
      <c r="DD720" s="39" t="str">
        <f t="shared" si="814"/>
        <v/>
      </c>
      <c r="DE720" s="39" t="str">
        <f t="shared" si="814"/>
        <v/>
      </c>
      <c r="DF720" s="39" t="str">
        <f t="shared" si="815"/>
        <v/>
      </c>
      <c r="DG720" s="39" t="str">
        <f t="shared" si="815"/>
        <v/>
      </c>
      <c r="DH720" s="39" t="str">
        <f t="shared" si="815"/>
        <v/>
      </c>
      <c r="DI720" s="39" t="str">
        <f t="shared" si="815"/>
        <v/>
      </c>
      <c r="DJ720" s="39" t="str">
        <f t="shared" si="815"/>
        <v/>
      </c>
      <c r="DK720" s="39" t="str">
        <f t="shared" si="815"/>
        <v/>
      </c>
      <c r="DL720" s="39" t="str">
        <f t="shared" si="815"/>
        <v/>
      </c>
      <c r="DM720" s="39" t="str">
        <f t="shared" si="815"/>
        <v/>
      </c>
      <c r="DN720" s="39" t="str">
        <f t="shared" si="815"/>
        <v/>
      </c>
      <c r="DO720" s="39" t="str">
        <f t="shared" si="815"/>
        <v/>
      </c>
      <c r="DP720" s="39" t="str">
        <f t="shared" si="815"/>
        <v/>
      </c>
      <c r="DQ720" s="39" t="str">
        <f t="shared" si="815"/>
        <v/>
      </c>
      <c r="DR720" s="39" t="str">
        <f t="shared" si="822"/>
        <v/>
      </c>
      <c r="DS720" s="39" t="str">
        <f t="shared" si="822"/>
        <v/>
      </c>
      <c r="DT720" s="39" t="str">
        <f t="shared" si="822"/>
        <v/>
      </c>
      <c r="DU720" s="39" t="str">
        <f t="shared" si="822"/>
        <v/>
      </c>
      <c r="DV720" s="39" t="str">
        <f t="shared" si="822"/>
        <v/>
      </c>
      <c r="DW720" s="39" t="str">
        <f t="shared" si="822"/>
        <v/>
      </c>
      <c r="DX720" s="39" t="str">
        <f t="shared" si="822"/>
        <v/>
      </c>
      <c r="DY720" s="39" t="str">
        <f t="shared" si="822"/>
        <v/>
      </c>
      <c r="DZ720" s="39" t="str">
        <f t="shared" si="822"/>
        <v/>
      </c>
      <c r="EA720" s="39" t="str">
        <f t="shared" si="822"/>
        <v/>
      </c>
      <c r="EB720" s="39" t="str">
        <f t="shared" si="821"/>
        <v/>
      </c>
      <c r="EC720" s="39" t="str">
        <f t="shared" si="821"/>
        <v/>
      </c>
      <c r="ED720" s="39" t="str">
        <f t="shared" si="821"/>
        <v/>
      </c>
      <c r="EE720" s="39" t="str">
        <f t="shared" si="817"/>
        <v/>
      </c>
      <c r="EF720" s="39" t="str">
        <f t="shared" si="817"/>
        <v/>
      </c>
      <c r="EG720" s="39" t="str">
        <f t="shared" si="817"/>
        <v/>
      </c>
      <c r="EH720" s="39" t="str">
        <f t="shared" si="817"/>
        <v/>
      </c>
      <c r="EI720" s="39" t="str">
        <f t="shared" si="817"/>
        <v/>
      </c>
      <c r="EJ720" s="39" t="str">
        <f t="shared" si="817"/>
        <v/>
      </c>
      <c r="EK720" s="39" t="str">
        <f t="shared" si="812"/>
        <v/>
      </c>
      <c r="EL720" s="39" t="str">
        <f t="shared" si="812"/>
        <v/>
      </c>
      <c r="EM720" s="39" t="str">
        <f t="shared" si="812"/>
        <v/>
      </c>
      <c r="EN720" s="39" t="str">
        <f t="shared" si="812"/>
        <v/>
      </c>
      <c r="EO720" s="39" t="str">
        <f t="shared" si="812"/>
        <v/>
      </c>
    </row>
    <row r="721" spans="75:145">
      <c r="BW721" s="39" t="str">
        <f t="shared" si="811"/>
        <v/>
      </c>
      <c r="BX721" s="39" t="str">
        <f t="shared" si="819"/>
        <v/>
      </c>
      <c r="BY721" s="39" t="str">
        <f t="shared" si="819"/>
        <v/>
      </c>
      <c r="BZ721" s="39" t="str">
        <f t="shared" si="819"/>
        <v/>
      </c>
      <c r="CA721" s="39" t="str">
        <f t="shared" si="819"/>
        <v/>
      </c>
      <c r="CB721" s="39" t="str">
        <f t="shared" si="819"/>
        <v/>
      </c>
      <c r="CC721" s="39" t="str">
        <f t="shared" si="819"/>
        <v/>
      </c>
      <c r="CD721" s="39" t="str">
        <f t="shared" si="819"/>
        <v/>
      </c>
      <c r="CE721" s="39" t="str">
        <f t="shared" si="819"/>
        <v/>
      </c>
      <c r="CF721" s="39" t="str">
        <f t="shared" si="819"/>
        <v/>
      </c>
      <c r="CG721" s="39" t="str">
        <f t="shared" si="818"/>
        <v/>
      </c>
      <c r="CH721" s="39" t="str">
        <f t="shared" si="813"/>
        <v/>
      </c>
      <c r="CI721" s="39" t="str">
        <f t="shared" si="813"/>
        <v/>
      </c>
      <c r="CJ721" s="39" t="str">
        <f t="shared" si="813"/>
        <v/>
      </c>
      <c r="CK721" s="39" t="str">
        <f t="shared" si="813"/>
        <v/>
      </c>
      <c r="CL721" s="39" t="str">
        <f t="shared" si="813"/>
        <v/>
      </c>
      <c r="CM721" s="39" t="str">
        <f t="shared" si="813"/>
        <v/>
      </c>
      <c r="CN721" s="39" t="str">
        <f t="shared" si="813"/>
        <v/>
      </c>
      <c r="CO721" s="39" t="str">
        <f t="shared" si="813"/>
        <v/>
      </c>
      <c r="CP721" s="39" t="str">
        <f t="shared" si="813"/>
        <v/>
      </c>
      <c r="CQ721" s="39" t="str">
        <f t="shared" ref="CQ721:CQ722" si="823">IF(W721="","","|n|cffffcc00"&amp;CQ$2&amp;"：|r"&amp;W721&amp;CQ$1)</f>
        <v/>
      </c>
      <c r="CR721" s="39" t="str">
        <f t="shared" si="820"/>
        <v/>
      </c>
      <c r="CS721" s="39" t="str">
        <f t="shared" si="820"/>
        <v/>
      </c>
      <c r="CT721" s="39" t="str">
        <f t="shared" si="820"/>
        <v/>
      </c>
      <c r="CU721" s="39" t="str">
        <f t="shared" si="820"/>
        <v/>
      </c>
      <c r="CV721" s="39" t="str">
        <f t="shared" si="820"/>
        <v/>
      </c>
      <c r="CW721" s="39" t="str">
        <f t="shared" si="820"/>
        <v/>
      </c>
      <c r="CX721" s="39" t="str">
        <f t="shared" si="814"/>
        <v/>
      </c>
      <c r="CY721" s="39" t="str">
        <f t="shared" si="814"/>
        <v/>
      </c>
      <c r="CZ721" s="39" t="str">
        <f t="shared" si="814"/>
        <v/>
      </c>
      <c r="DA721" s="39" t="str">
        <f t="shared" si="814"/>
        <v/>
      </c>
      <c r="DB721" s="39" t="str">
        <f t="shared" si="814"/>
        <v/>
      </c>
      <c r="DC721" s="39" t="str">
        <f t="shared" si="814"/>
        <v/>
      </c>
      <c r="DD721" s="39" t="str">
        <f t="shared" si="814"/>
        <v/>
      </c>
      <c r="DE721" s="39" t="str">
        <f t="shared" si="814"/>
        <v/>
      </c>
      <c r="DF721" s="39" t="str">
        <f t="shared" si="815"/>
        <v/>
      </c>
      <c r="DG721" s="39" t="str">
        <f t="shared" si="815"/>
        <v/>
      </c>
      <c r="DH721" s="39" t="str">
        <f t="shared" si="815"/>
        <v/>
      </c>
      <c r="DI721" s="39" t="str">
        <f t="shared" si="815"/>
        <v/>
      </c>
      <c r="DJ721" s="39" t="str">
        <f t="shared" si="815"/>
        <v/>
      </c>
      <c r="DK721" s="39" t="str">
        <f t="shared" si="815"/>
        <v/>
      </c>
      <c r="DL721" s="39" t="str">
        <f t="shared" si="815"/>
        <v/>
      </c>
      <c r="DM721" s="39" t="str">
        <f t="shared" si="815"/>
        <v/>
      </c>
      <c r="DN721" s="39" t="str">
        <f t="shared" si="815"/>
        <v/>
      </c>
      <c r="DO721" s="39" t="str">
        <f t="shared" si="815"/>
        <v/>
      </c>
      <c r="DP721" s="39" t="str">
        <f t="shared" si="815"/>
        <v/>
      </c>
      <c r="DQ721" s="39" t="str">
        <f t="shared" si="815"/>
        <v/>
      </c>
      <c r="DR721" s="39" t="str">
        <f t="shared" si="822"/>
        <v/>
      </c>
      <c r="DS721" s="39" t="str">
        <f t="shared" si="822"/>
        <v/>
      </c>
      <c r="DT721" s="39" t="str">
        <f t="shared" si="822"/>
        <v/>
      </c>
      <c r="DU721" s="39" t="str">
        <f t="shared" si="822"/>
        <v/>
      </c>
      <c r="DV721" s="39" t="str">
        <f t="shared" si="822"/>
        <v/>
      </c>
      <c r="DW721" s="39" t="str">
        <f t="shared" si="822"/>
        <v/>
      </c>
      <c r="DX721" s="39" t="str">
        <f t="shared" si="822"/>
        <v/>
      </c>
      <c r="DY721" s="39" t="str">
        <f t="shared" si="822"/>
        <v/>
      </c>
      <c r="DZ721" s="39" t="str">
        <f t="shared" si="822"/>
        <v/>
      </c>
      <c r="EA721" s="39" t="str">
        <f t="shared" si="822"/>
        <v/>
      </c>
      <c r="EB721" s="39" t="str">
        <f t="shared" si="821"/>
        <v/>
      </c>
      <c r="EC721" s="39" t="str">
        <f t="shared" si="821"/>
        <v/>
      </c>
      <c r="ED721" s="39" t="str">
        <f t="shared" si="821"/>
        <v/>
      </c>
      <c r="EE721" s="39" t="str">
        <f t="shared" si="817"/>
        <v/>
      </c>
      <c r="EF721" s="39" t="str">
        <f t="shared" si="817"/>
        <v/>
      </c>
      <c r="EG721" s="39" t="str">
        <f t="shared" si="817"/>
        <v/>
      </c>
      <c r="EH721" s="39" t="str">
        <f t="shared" si="817"/>
        <v/>
      </c>
      <c r="EI721" s="39" t="str">
        <f t="shared" si="817"/>
        <v/>
      </c>
      <c r="EJ721" s="39" t="str">
        <f t="shared" si="817"/>
        <v/>
      </c>
      <c r="EK721" s="39" t="str">
        <f t="shared" si="812"/>
        <v/>
      </c>
      <c r="EL721" s="39" t="str">
        <f t="shared" si="812"/>
        <v/>
      </c>
      <c r="EM721" s="39" t="str">
        <f t="shared" si="812"/>
        <v/>
      </c>
      <c r="EN721" s="39" t="str">
        <f t="shared" si="812"/>
        <v/>
      </c>
      <c r="EO721" s="39" t="str">
        <f t="shared" si="812"/>
        <v/>
      </c>
    </row>
    <row r="722" spans="75:145">
      <c r="BW722" s="39" t="str">
        <f t="shared" si="811"/>
        <v/>
      </c>
      <c r="BX722" s="39" t="str">
        <f t="shared" si="819"/>
        <v/>
      </c>
      <c r="BY722" s="39" t="str">
        <f t="shared" si="819"/>
        <v/>
      </c>
      <c r="BZ722" s="39" t="str">
        <f t="shared" si="819"/>
        <v/>
      </c>
      <c r="CA722" s="39" t="str">
        <f t="shared" si="819"/>
        <v/>
      </c>
      <c r="CB722" s="39" t="str">
        <f t="shared" si="819"/>
        <v/>
      </c>
      <c r="CC722" s="39" t="str">
        <f t="shared" si="819"/>
        <v/>
      </c>
      <c r="CD722" s="39" t="str">
        <f t="shared" si="819"/>
        <v/>
      </c>
      <c r="CE722" s="39" t="str">
        <f t="shared" si="819"/>
        <v/>
      </c>
      <c r="CF722" s="39" t="str">
        <f t="shared" si="819"/>
        <v/>
      </c>
      <c r="CG722" s="39" t="str">
        <f t="shared" si="818"/>
        <v/>
      </c>
      <c r="CH722" s="39" t="str">
        <f t="shared" si="818"/>
        <v/>
      </c>
      <c r="CI722" s="39" t="str">
        <f t="shared" si="818"/>
        <v/>
      </c>
      <c r="CJ722" s="39" t="str">
        <f t="shared" si="818"/>
        <v/>
      </c>
      <c r="CK722" s="39" t="str">
        <f t="shared" si="818"/>
        <v/>
      </c>
      <c r="CL722" s="39" t="str">
        <f t="shared" si="818"/>
        <v/>
      </c>
      <c r="CM722" s="39" t="str">
        <f t="shared" si="818"/>
        <v/>
      </c>
      <c r="CN722" s="39" t="str">
        <f t="shared" si="818"/>
        <v/>
      </c>
      <c r="CO722" s="39" t="str">
        <f t="shared" si="818"/>
        <v/>
      </c>
      <c r="CP722" s="39" t="str">
        <f t="shared" si="818"/>
        <v/>
      </c>
      <c r="CQ722" s="39" t="str">
        <f t="shared" si="823"/>
        <v/>
      </c>
      <c r="CR722" s="39" t="str">
        <f t="shared" si="820"/>
        <v/>
      </c>
      <c r="CS722" s="39" t="str">
        <f t="shared" si="820"/>
        <v/>
      </c>
      <c r="CT722" s="39" t="str">
        <f t="shared" si="820"/>
        <v/>
      </c>
      <c r="CU722" s="39" t="str">
        <f t="shared" si="820"/>
        <v/>
      </c>
      <c r="CV722" s="39" t="str">
        <f t="shared" si="820"/>
        <v/>
      </c>
      <c r="CW722" s="39" t="str">
        <f t="shared" si="820"/>
        <v/>
      </c>
      <c r="CX722" s="39" t="str">
        <f t="shared" si="814"/>
        <v/>
      </c>
      <c r="CY722" s="39" t="str">
        <f t="shared" si="814"/>
        <v/>
      </c>
      <c r="CZ722" s="39" t="str">
        <f t="shared" si="814"/>
        <v/>
      </c>
      <c r="DA722" s="39" t="str">
        <f t="shared" si="814"/>
        <v/>
      </c>
      <c r="DB722" s="39" t="str">
        <f t="shared" si="814"/>
        <v/>
      </c>
      <c r="DC722" s="39" t="str">
        <f t="shared" si="814"/>
        <v/>
      </c>
      <c r="DD722" s="39" t="str">
        <f t="shared" si="814"/>
        <v/>
      </c>
      <c r="DE722" s="39" t="str">
        <f t="shared" si="814"/>
        <v/>
      </c>
      <c r="DF722" s="39" t="str">
        <f t="shared" si="815"/>
        <v/>
      </c>
      <c r="DG722" s="39" t="str">
        <f t="shared" si="815"/>
        <v/>
      </c>
      <c r="DH722" s="39" t="str">
        <f t="shared" si="815"/>
        <v/>
      </c>
      <c r="DI722" s="39" t="str">
        <f t="shared" si="815"/>
        <v/>
      </c>
      <c r="DJ722" s="39" t="str">
        <f t="shared" si="815"/>
        <v/>
      </c>
      <c r="DK722" s="39" t="str">
        <f t="shared" si="815"/>
        <v/>
      </c>
      <c r="DL722" s="39" t="str">
        <f t="shared" si="815"/>
        <v/>
      </c>
      <c r="DM722" s="39" t="str">
        <f t="shared" si="815"/>
        <v/>
      </c>
      <c r="DN722" s="39" t="str">
        <f t="shared" si="815"/>
        <v/>
      </c>
      <c r="DO722" s="39" t="str">
        <f t="shared" si="815"/>
        <v/>
      </c>
      <c r="DP722" s="39" t="str">
        <f t="shared" si="815"/>
        <v/>
      </c>
      <c r="DQ722" s="39" t="str">
        <f t="shared" si="815"/>
        <v/>
      </c>
      <c r="DR722" s="39" t="str">
        <f t="shared" si="822"/>
        <v/>
      </c>
      <c r="DS722" s="39" t="str">
        <f t="shared" si="822"/>
        <v/>
      </c>
      <c r="DT722" s="39" t="str">
        <f t="shared" si="822"/>
        <v/>
      </c>
      <c r="DU722" s="39" t="str">
        <f t="shared" si="822"/>
        <v/>
      </c>
      <c r="DV722" s="39" t="str">
        <f t="shared" si="822"/>
        <v/>
      </c>
      <c r="DW722" s="39" t="str">
        <f t="shared" si="822"/>
        <v/>
      </c>
      <c r="DX722" s="39" t="str">
        <f t="shared" si="822"/>
        <v/>
      </c>
      <c r="DY722" s="39" t="str">
        <f t="shared" si="822"/>
        <v/>
      </c>
      <c r="DZ722" s="39" t="str">
        <f t="shared" si="822"/>
        <v/>
      </c>
      <c r="EA722" s="39" t="str">
        <f t="shared" si="822"/>
        <v/>
      </c>
      <c r="EB722" s="39" t="str">
        <f t="shared" si="821"/>
        <v/>
      </c>
      <c r="EC722" s="39" t="str">
        <f t="shared" si="821"/>
        <v/>
      </c>
      <c r="ED722" s="39" t="str">
        <f t="shared" si="821"/>
        <v/>
      </c>
      <c r="EE722" s="39" t="str">
        <f t="shared" si="817"/>
        <v/>
      </c>
      <c r="EF722" s="39" t="str">
        <f t="shared" si="817"/>
        <v/>
      </c>
      <c r="EG722" s="39" t="str">
        <f t="shared" si="817"/>
        <v/>
      </c>
      <c r="EH722" s="39" t="str">
        <f t="shared" si="817"/>
        <v/>
      </c>
      <c r="EI722" s="39" t="str">
        <f t="shared" si="817"/>
        <v/>
      </c>
      <c r="EJ722" s="39" t="str">
        <f t="shared" si="817"/>
        <v/>
      </c>
      <c r="EK722" s="39" t="str">
        <f t="shared" si="812"/>
        <v/>
      </c>
      <c r="EL722" s="39" t="str">
        <f t="shared" si="812"/>
        <v/>
      </c>
      <c r="EM722" s="39" t="str">
        <f t="shared" si="812"/>
        <v/>
      </c>
      <c r="EN722" s="39" t="str">
        <f t="shared" si="812"/>
        <v/>
      </c>
      <c r="EO722" s="39" t="str">
        <f t="shared" si="812"/>
        <v/>
      </c>
    </row>
    <row r="723" spans="75:145">
      <c r="BW723" s="39" t="str">
        <f t="shared" si="811"/>
        <v/>
      </c>
      <c r="BX723" s="39" t="str">
        <f t="shared" si="819"/>
        <v/>
      </c>
      <c r="BY723" s="39" t="str">
        <f t="shared" si="819"/>
        <v/>
      </c>
      <c r="BZ723" s="39" t="str">
        <f t="shared" si="819"/>
        <v/>
      </c>
      <c r="CA723" s="39" t="str">
        <f t="shared" si="819"/>
        <v/>
      </c>
      <c r="CB723" s="39" t="str">
        <f t="shared" si="819"/>
        <v/>
      </c>
      <c r="CC723" s="39" t="str">
        <f t="shared" si="819"/>
        <v/>
      </c>
      <c r="CD723" s="39" t="str">
        <f t="shared" si="819"/>
        <v/>
      </c>
      <c r="CE723" s="39" t="str">
        <f t="shared" si="819"/>
        <v/>
      </c>
      <c r="CF723" s="39" t="str">
        <f t="shared" si="819"/>
        <v/>
      </c>
      <c r="CG723" s="39" t="str">
        <f t="shared" si="819"/>
        <v/>
      </c>
      <c r="CH723" s="39" t="str">
        <f t="shared" si="819"/>
        <v/>
      </c>
      <c r="CI723" s="39" t="str">
        <f t="shared" si="819"/>
        <v/>
      </c>
      <c r="CJ723" s="39" t="str">
        <f t="shared" si="819"/>
        <v/>
      </c>
      <c r="CK723" s="39" t="str">
        <f t="shared" si="819"/>
        <v/>
      </c>
      <c r="CL723" s="39" t="str">
        <f t="shared" si="819"/>
        <v/>
      </c>
      <c r="CM723" s="39" t="str">
        <f t="shared" si="819"/>
        <v/>
      </c>
      <c r="CN723" s="39" t="str">
        <f t="shared" si="818"/>
        <v/>
      </c>
      <c r="CO723" s="39" t="str">
        <f t="shared" si="818"/>
        <v/>
      </c>
      <c r="CP723" s="39" t="str">
        <f t="shared" si="818"/>
        <v/>
      </c>
      <c r="CQ723" s="39" t="str">
        <f t="shared" si="818"/>
        <v/>
      </c>
      <c r="CR723" s="39" t="str">
        <f t="shared" si="818"/>
        <v/>
      </c>
      <c r="CS723" s="39" t="str">
        <f t="shared" si="818"/>
        <v/>
      </c>
      <c r="CT723" s="39" t="str">
        <f t="shared" si="818"/>
        <v/>
      </c>
      <c r="CU723" s="39" t="str">
        <f t="shared" si="818"/>
        <v/>
      </c>
      <c r="CV723" s="39" t="str">
        <f t="shared" si="818"/>
        <v/>
      </c>
      <c r="CW723" s="39" t="str">
        <f t="shared" si="820"/>
        <v/>
      </c>
      <c r="CX723" s="39" t="str">
        <f t="shared" si="820"/>
        <v/>
      </c>
      <c r="CY723" s="39" t="str">
        <f t="shared" si="820"/>
        <v/>
      </c>
      <c r="CZ723" s="39" t="str">
        <f t="shared" si="820"/>
        <v/>
      </c>
      <c r="DA723" s="39" t="str">
        <f t="shared" si="820"/>
        <v/>
      </c>
      <c r="DB723" s="39" t="str">
        <f t="shared" si="820"/>
        <v/>
      </c>
      <c r="DC723" s="39" t="str">
        <f t="shared" si="820"/>
        <v/>
      </c>
      <c r="DD723" s="39" t="str">
        <f t="shared" si="820"/>
        <v/>
      </c>
      <c r="DE723" s="39" t="str">
        <f t="shared" si="820"/>
        <v/>
      </c>
      <c r="DF723" s="39" t="str">
        <f t="shared" si="820"/>
        <v/>
      </c>
      <c r="DG723" s="39" t="str">
        <f t="shared" si="820"/>
        <v/>
      </c>
      <c r="DH723" s="39" t="str">
        <f t="shared" ref="DH723:EI723" si="824">IF(AN723="","","|n|cffffcc00"&amp;DH$2&amp;"：|r"&amp;AN723&amp;DH$1)</f>
        <v/>
      </c>
      <c r="DI723" s="39" t="str">
        <f t="shared" si="824"/>
        <v/>
      </c>
      <c r="DJ723" s="39" t="str">
        <f t="shared" si="824"/>
        <v/>
      </c>
      <c r="DK723" s="39" t="str">
        <f t="shared" si="824"/>
        <v/>
      </c>
      <c r="DL723" s="39" t="str">
        <f t="shared" si="824"/>
        <v/>
      </c>
      <c r="DM723" s="39" t="str">
        <f t="shared" si="824"/>
        <v/>
      </c>
      <c r="DN723" s="39" t="str">
        <f t="shared" si="824"/>
        <v/>
      </c>
      <c r="DO723" s="39" t="str">
        <f t="shared" si="824"/>
        <v/>
      </c>
      <c r="DP723" s="39" t="str">
        <f t="shared" si="824"/>
        <v/>
      </c>
      <c r="DQ723" s="39" t="str">
        <f t="shared" si="824"/>
        <v/>
      </c>
      <c r="DR723" s="39" t="str">
        <f t="shared" si="824"/>
        <v/>
      </c>
      <c r="DS723" s="39" t="str">
        <f t="shared" si="824"/>
        <v/>
      </c>
      <c r="DT723" s="39" t="str">
        <f t="shared" si="824"/>
        <v/>
      </c>
      <c r="DU723" s="39" t="str">
        <f t="shared" si="824"/>
        <v/>
      </c>
      <c r="DV723" s="39" t="str">
        <f t="shared" si="824"/>
        <v/>
      </c>
      <c r="DW723" s="39" t="str">
        <f t="shared" si="824"/>
        <v/>
      </c>
      <c r="DX723" s="39" t="str">
        <f t="shared" si="824"/>
        <v/>
      </c>
      <c r="DY723" s="39" t="str">
        <f t="shared" si="824"/>
        <v/>
      </c>
      <c r="DZ723" s="39" t="str">
        <f t="shared" si="824"/>
        <v/>
      </c>
      <c r="EA723" s="39" t="str">
        <f t="shared" si="824"/>
        <v/>
      </c>
      <c r="EB723" s="39" t="str">
        <f t="shared" si="824"/>
        <v/>
      </c>
      <c r="EC723" s="39" t="str">
        <f t="shared" si="824"/>
        <v/>
      </c>
      <c r="ED723" s="39" t="str">
        <f t="shared" si="824"/>
        <v/>
      </c>
      <c r="EE723" s="39" t="str">
        <f t="shared" si="824"/>
        <v/>
      </c>
      <c r="EF723" s="39" t="str">
        <f t="shared" si="824"/>
        <v/>
      </c>
      <c r="EG723" s="39" t="str">
        <f t="shared" si="824"/>
        <v/>
      </c>
      <c r="EH723" s="39" t="str">
        <f t="shared" si="824"/>
        <v/>
      </c>
      <c r="EI723" s="39" t="str">
        <f t="shared" si="824"/>
        <v/>
      </c>
      <c r="EJ723" s="39" t="str">
        <f t="shared" si="817"/>
        <v/>
      </c>
      <c r="EK723" s="39" t="str">
        <f t="shared" si="817"/>
        <v/>
      </c>
      <c r="EL723" s="39" t="str">
        <f t="shared" si="817"/>
        <v/>
      </c>
      <c r="EM723" s="39" t="str">
        <f t="shared" si="817"/>
        <v/>
      </c>
      <c r="EN723" s="39" t="str">
        <f t="shared" si="817"/>
        <v/>
      </c>
      <c r="EO723" s="39" t="str">
        <f t="shared" si="817"/>
        <v/>
      </c>
    </row>
    <row r="724" spans="75:145">
      <c r="BW724" s="39" t="str">
        <f t="shared" si="811"/>
        <v/>
      </c>
      <c r="BX724" s="39" t="str">
        <f t="shared" si="819"/>
        <v/>
      </c>
      <c r="BY724" s="39" t="str">
        <f t="shared" si="819"/>
        <v/>
      </c>
      <c r="BZ724" s="39" t="str">
        <f t="shared" si="819"/>
        <v/>
      </c>
      <c r="CA724" s="39" t="str">
        <f t="shared" si="819"/>
        <v/>
      </c>
      <c r="CB724" s="39" t="str">
        <f t="shared" si="819"/>
        <v/>
      </c>
      <c r="CC724" s="39" t="str">
        <f t="shared" ref="CC724:EN728" si="825">IF(I724="","","|n|cffffcc00"&amp;CC$2&amp;"：|r"&amp;I724&amp;CC$1)</f>
        <v/>
      </c>
      <c r="CD724" s="39" t="str">
        <f t="shared" si="825"/>
        <v/>
      </c>
      <c r="CE724" s="39" t="str">
        <f t="shared" si="825"/>
        <v/>
      </c>
      <c r="CF724" s="39" t="str">
        <f t="shared" si="825"/>
        <v/>
      </c>
      <c r="CG724" s="39" t="str">
        <f t="shared" si="825"/>
        <v/>
      </c>
      <c r="CH724" s="39" t="str">
        <f t="shared" si="825"/>
        <v/>
      </c>
      <c r="CI724" s="39" t="str">
        <f t="shared" si="825"/>
        <v/>
      </c>
      <c r="CJ724" s="39" t="str">
        <f t="shared" si="825"/>
        <v/>
      </c>
      <c r="CK724" s="39" t="str">
        <f t="shared" si="825"/>
        <v/>
      </c>
      <c r="CL724" s="39" t="str">
        <f t="shared" si="825"/>
        <v/>
      </c>
      <c r="CM724" s="39" t="str">
        <f t="shared" si="825"/>
        <v/>
      </c>
      <c r="CN724" s="39" t="str">
        <f t="shared" si="825"/>
        <v/>
      </c>
      <c r="CO724" s="39" t="str">
        <f t="shared" si="825"/>
        <v/>
      </c>
      <c r="CP724" s="39" t="str">
        <f t="shared" si="825"/>
        <v/>
      </c>
      <c r="CQ724" s="39" t="str">
        <f t="shared" si="825"/>
        <v/>
      </c>
      <c r="CR724" s="39" t="str">
        <f t="shared" si="825"/>
        <v/>
      </c>
      <c r="CS724" s="39" t="str">
        <f t="shared" si="825"/>
        <v/>
      </c>
      <c r="CT724" s="39" t="str">
        <f t="shared" si="825"/>
        <v/>
      </c>
      <c r="CU724" s="39" t="str">
        <f t="shared" si="825"/>
        <v/>
      </c>
      <c r="CV724" s="39" t="str">
        <f t="shared" si="825"/>
        <v/>
      </c>
      <c r="CW724" s="39" t="str">
        <f t="shared" si="825"/>
        <v/>
      </c>
      <c r="CX724" s="39" t="str">
        <f t="shared" si="825"/>
        <v/>
      </c>
      <c r="CY724" s="39" t="str">
        <f t="shared" si="825"/>
        <v/>
      </c>
      <c r="CZ724" s="39" t="str">
        <f t="shared" si="825"/>
        <v/>
      </c>
      <c r="DA724" s="39" t="str">
        <f t="shared" si="825"/>
        <v/>
      </c>
      <c r="DB724" s="39" t="str">
        <f t="shared" si="825"/>
        <v/>
      </c>
      <c r="DC724" s="39" t="str">
        <f t="shared" si="825"/>
        <v/>
      </c>
      <c r="DD724" s="39" t="str">
        <f t="shared" si="825"/>
        <v/>
      </c>
      <c r="DE724" s="39" t="str">
        <f t="shared" si="825"/>
        <v/>
      </c>
      <c r="DF724" s="39" t="str">
        <f t="shared" si="825"/>
        <v/>
      </c>
      <c r="DG724" s="39" t="str">
        <f t="shared" si="825"/>
        <v/>
      </c>
      <c r="DH724" s="39" t="str">
        <f t="shared" si="825"/>
        <v/>
      </c>
      <c r="DI724" s="39" t="str">
        <f t="shared" si="825"/>
        <v/>
      </c>
      <c r="DJ724" s="39" t="str">
        <f t="shared" si="825"/>
        <v/>
      </c>
      <c r="DK724" s="39" t="str">
        <f t="shared" si="825"/>
        <v/>
      </c>
      <c r="DL724" s="39" t="str">
        <f t="shared" si="825"/>
        <v/>
      </c>
      <c r="DM724" s="39" t="str">
        <f t="shared" si="825"/>
        <v/>
      </c>
      <c r="DN724" s="39" t="str">
        <f t="shared" si="825"/>
        <v/>
      </c>
      <c r="DO724" s="39" t="str">
        <f t="shared" si="825"/>
        <v/>
      </c>
      <c r="DP724" s="39" t="str">
        <f t="shared" si="825"/>
        <v/>
      </c>
      <c r="DQ724" s="39" t="str">
        <f t="shared" si="825"/>
        <v/>
      </c>
      <c r="DR724" s="39" t="str">
        <f t="shared" si="825"/>
        <v/>
      </c>
      <c r="DS724" s="39" t="str">
        <f t="shared" si="825"/>
        <v/>
      </c>
      <c r="DT724" s="39" t="str">
        <f t="shared" si="825"/>
        <v/>
      </c>
      <c r="DU724" s="39" t="str">
        <f t="shared" si="825"/>
        <v/>
      </c>
      <c r="DV724" s="39" t="str">
        <f t="shared" si="825"/>
        <v/>
      </c>
      <c r="DW724" s="39" t="str">
        <f t="shared" si="825"/>
        <v/>
      </c>
      <c r="DX724" s="39" t="str">
        <f t="shared" si="825"/>
        <v/>
      </c>
      <c r="DY724" s="39" t="str">
        <f t="shared" si="825"/>
        <v/>
      </c>
      <c r="DZ724" s="39" t="str">
        <f t="shared" si="825"/>
        <v/>
      </c>
      <c r="EA724" s="39" t="str">
        <f t="shared" si="825"/>
        <v/>
      </c>
      <c r="EB724" s="39" t="str">
        <f t="shared" si="825"/>
        <v/>
      </c>
      <c r="EC724" s="39" t="str">
        <f t="shared" si="825"/>
        <v/>
      </c>
      <c r="ED724" s="39" t="str">
        <f t="shared" si="825"/>
        <v/>
      </c>
      <c r="EE724" s="39" t="str">
        <f t="shared" si="825"/>
        <v/>
      </c>
      <c r="EF724" s="39" t="str">
        <f t="shared" si="825"/>
        <v/>
      </c>
      <c r="EG724" s="39" t="str">
        <f t="shared" si="825"/>
        <v/>
      </c>
      <c r="EH724" s="39" t="str">
        <f t="shared" si="825"/>
        <v/>
      </c>
      <c r="EI724" s="39" t="str">
        <f t="shared" si="825"/>
        <v/>
      </c>
      <c r="EJ724" s="39" t="str">
        <f t="shared" si="825"/>
        <v/>
      </c>
      <c r="EK724" s="39" t="str">
        <f t="shared" si="825"/>
        <v/>
      </c>
      <c r="EL724" s="39" t="str">
        <f t="shared" si="825"/>
        <v/>
      </c>
      <c r="EM724" s="39" t="str">
        <f t="shared" si="825"/>
        <v/>
      </c>
      <c r="EN724" s="39" t="str">
        <f t="shared" si="825"/>
        <v/>
      </c>
      <c r="EO724" s="39" t="str">
        <f t="shared" ref="EO724:EO732" si="826">IF(BU724="","","|n|cffffcc00"&amp;EO$2&amp;"：|r"&amp;BU724&amp;EO$1)</f>
        <v/>
      </c>
    </row>
    <row r="725" spans="75:145">
      <c r="BW725" s="39" t="str">
        <f t="shared" si="811"/>
        <v/>
      </c>
      <c r="BX725" s="39" t="str">
        <f t="shared" ref="BX725:CM732" si="827">IF(D725="","","|n|cffffcc00"&amp;BX$2&amp;"：|r"&amp;D725&amp;BX$1)</f>
        <v/>
      </c>
      <c r="BY725" s="39" t="str">
        <f t="shared" si="827"/>
        <v/>
      </c>
      <c r="BZ725" s="39" t="str">
        <f t="shared" si="827"/>
        <v/>
      </c>
      <c r="CA725" s="39" t="str">
        <f t="shared" si="827"/>
        <v/>
      </c>
      <c r="CB725" s="39" t="str">
        <f t="shared" si="827"/>
        <v/>
      </c>
      <c r="CC725" s="39" t="str">
        <f t="shared" si="827"/>
        <v/>
      </c>
      <c r="CD725" s="39" t="str">
        <f t="shared" si="827"/>
        <v/>
      </c>
      <c r="CE725" s="39" t="str">
        <f t="shared" si="827"/>
        <v/>
      </c>
      <c r="CF725" s="39" t="str">
        <f t="shared" si="827"/>
        <v/>
      </c>
      <c r="CG725" s="39" t="str">
        <f t="shared" si="827"/>
        <v/>
      </c>
      <c r="CH725" s="39" t="str">
        <f t="shared" si="827"/>
        <v/>
      </c>
      <c r="CI725" s="39" t="str">
        <f t="shared" si="827"/>
        <v/>
      </c>
      <c r="CJ725" s="39" t="str">
        <f t="shared" si="827"/>
        <v/>
      </c>
      <c r="CK725" s="39" t="str">
        <f t="shared" si="827"/>
        <v/>
      </c>
      <c r="CL725" s="39" t="str">
        <f t="shared" si="825"/>
        <v/>
      </c>
      <c r="CM725" s="39" t="str">
        <f t="shared" si="825"/>
        <v/>
      </c>
      <c r="CN725" s="39" t="str">
        <f t="shared" si="825"/>
        <v/>
      </c>
      <c r="CO725" s="39" t="str">
        <f t="shared" si="825"/>
        <v/>
      </c>
      <c r="CP725" s="39" t="str">
        <f t="shared" si="825"/>
        <v/>
      </c>
      <c r="CQ725" s="39" t="str">
        <f t="shared" si="825"/>
        <v/>
      </c>
      <c r="CR725" s="39" t="str">
        <f t="shared" si="825"/>
        <v/>
      </c>
      <c r="CS725" s="39" t="str">
        <f t="shared" si="825"/>
        <v/>
      </c>
      <c r="CT725" s="39" t="str">
        <f t="shared" si="825"/>
        <v/>
      </c>
      <c r="CU725" s="39" t="str">
        <f t="shared" si="825"/>
        <v/>
      </c>
      <c r="CV725" s="39" t="str">
        <f t="shared" si="825"/>
        <v/>
      </c>
      <c r="CW725" s="39" t="str">
        <f t="shared" si="825"/>
        <v/>
      </c>
      <c r="CX725" s="39" t="str">
        <f t="shared" si="825"/>
        <v/>
      </c>
      <c r="CY725" s="39" t="str">
        <f t="shared" si="825"/>
        <v/>
      </c>
      <c r="CZ725" s="39" t="str">
        <f t="shared" si="825"/>
        <v/>
      </c>
      <c r="DA725" s="39" t="str">
        <f t="shared" si="825"/>
        <v/>
      </c>
      <c r="DB725" s="39" t="str">
        <f t="shared" si="825"/>
        <v/>
      </c>
      <c r="DC725" s="39" t="str">
        <f t="shared" si="825"/>
        <v/>
      </c>
      <c r="DD725" s="39" t="str">
        <f t="shared" si="825"/>
        <v/>
      </c>
      <c r="DE725" s="39" t="str">
        <f t="shared" si="825"/>
        <v/>
      </c>
      <c r="DF725" s="39" t="str">
        <f t="shared" si="825"/>
        <v/>
      </c>
      <c r="DG725" s="39" t="str">
        <f t="shared" si="825"/>
        <v/>
      </c>
      <c r="DH725" s="39" t="str">
        <f t="shared" si="825"/>
        <v/>
      </c>
      <c r="DI725" s="39" t="str">
        <f t="shared" si="825"/>
        <v/>
      </c>
      <c r="DJ725" s="39" t="str">
        <f t="shared" si="825"/>
        <v/>
      </c>
      <c r="DK725" s="39" t="str">
        <f t="shared" si="825"/>
        <v/>
      </c>
      <c r="DL725" s="39" t="str">
        <f t="shared" si="825"/>
        <v/>
      </c>
      <c r="DM725" s="39" t="str">
        <f t="shared" si="825"/>
        <v/>
      </c>
      <c r="DN725" s="39" t="str">
        <f t="shared" si="825"/>
        <v/>
      </c>
      <c r="DO725" s="39" t="str">
        <f t="shared" si="825"/>
        <v/>
      </c>
      <c r="DP725" s="39" t="str">
        <f t="shared" si="825"/>
        <v/>
      </c>
      <c r="DQ725" s="39" t="str">
        <f t="shared" si="825"/>
        <v/>
      </c>
      <c r="DR725" s="39" t="str">
        <f t="shared" si="825"/>
        <v/>
      </c>
      <c r="DS725" s="39" t="str">
        <f t="shared" si="825"/>
        <v/>
      </c>
      <c r="DT725" s="39" t="str">
        <f t="shared" si="825"/>
        <v/>
      </c>
      <c r="DU725" s="39" t="str">
        <f t="shared" si="825"/>
        <v/>
      </c>
      <c r="DV725" s="39" t="str">
        <f t="shared" si="825"/>
        <v/>
      </c>
      <c r="DW725" s="39" t="str">
        <f t="shared" si="825"/>
        <v/>
      </c>
      <c r="DX725" s="39" t="str">
        <f t="shared" si="825"/>
        <v/>
      </c>
      <c r="DY725" s="39" t="str">
        <f t="shared" si="825"/>
        <v/>
      </c>
      <c r="DZ725" s="39" t="str">
        <f t="shared" si="825"/>
        <v/>
      </c>
      <c r="EA725" s="39" t="str">
        <f t="shared" si="825"/>
        <v/>
      </c>
      <c r="EB725" s="39" t="str">
        <f t="shared" si="825"/>
        <v/>
      </c>
      <c r="EC725" s="39" t="str">
        <f t="shared" si="825"/>
        <v/>
      </c>
      <c r="ED725" s="39" t="str">
        <f t="shared" si="825"/>
        <v/>
      </c>
      <c r="EE725" s="39" t="str">
        <f t="shared" si="825"/>
        <v/>
      </c>
      <c r="EF725" s="39" t="str">
        <f t="shared" si="825"/>
        <v/>
      </c>
      <c r="EG725" s="39" t="str">
        <f t="shared" si="825"/>
        <v/>
      </c>
      <c r="EH725" s="39" t="str">
        <f t="shared" si="825"/>
        <v/>
      </c>
      <c r="EI725" s="39" t="str">
        <f t="shared" si="825"/>
        <v/>
      </c>
      <c r="EJ725" s="39" t="str">
        <f t="shared" si="825"/>
        <v/>
      </c>
      <c r="EK725" s="39" t="str">
        <f t="shared" si="825"/>
        <v/>
      </c>
      <c r="EL725" s="39" t="str">
        <f t="shared" si="825"/>
        <v/>
      </c>
      <c r="EM725" s="39" t="str">
        <f t="shared" si="825"/>
        <v/>
      </c>
      <c r="EN725" s="39" t="str">
        <f t="shared" si="825"/>
        <v/>
      </c>
      <c r="EO725" s="39" t="str">
        <f t="shared" si="826"/>
        <v/>
      </c>
    </row>
    <row r="726" spans="75:145">
      <c r="BW726" s="39" t="str">
        <f t="shared" si="811"/>
        <v/>
      </c>
      <c r="BX726" s="39" t="str">
        <f t="shared" si="827"/>
        <v/>
      </c>
      <c r="BY726" s="39" t="str">
        <f t="shared" si="827"/>
        <v/>
      </c>
      <c r="BZ726" s="39" t="str">
        <f t="shared" si="827"/>
        <v/>
      </c>
      <c r="CA726" s="39" t="str">
        <f t="shared" si="827"/>
        <v/>
      </c>
      <c r="CB726" s="39" t="str">
        <f t="shared" si="827"/>
        <v/>
      </c>
      <c r="CC726" s="39" t="str">
        <f t="shared" si="827"/>
        <v/>
      </c>
      <c r="CD726" s="39" t="str">
        <f t="shared" si="827"/>
        <v/>
      </c>
      <c r="CE726" s="39" t="str">
        <f t="shared" si="827"/>
        <v/>
      </c>
      <c r="CF726" s="39" t="str">
        <f t="shared" si="827"/>
        <v/>
      </c>
      <c r="CG726" s="39" t="str">
        <f t="shared" si="827"/>
        <v/>
      </c>
      <c r="CH726" s="39" t="str">
        <f t="shared" si="827"/>
        <v/>
      </c>
      <c r="CI726" s="39" t="str">
        <f t="shared" si="827"/>
        <v/>
      </c>
      <c r="CJ726" s="39" t="str">
        <f t="shared" si="827"/>
        <v/>
      </c>
      <c r="CK726" s="39" t="str">
        <f t="shared" si="827"/>
        <v/>
      </c>
      <c r="CL726" s="39" t="str">
        <f t="shared" si="825"/>
        <v/>
      </c>
      <c r="CM726" s="39" t="str">
        <f t="shared" si="825"/>
        <v/>
      </c>
      <c r="CN726" s="39" t="str">
        <f t="shared" si="825"/>
        <v/>
      </c>
      <c r="CO726" s="39" t="str">
        <f t="shared" si="825"/>
        <v/>
      </c>
      <c r="CP726" s="39" t="str">
        <f t="shared" si="825"/>
        <v/>
      </c>
      <c r="CQ726" s="39" t="str">
        <f t="shared" si="825"/>
        <v/>
      </c>
      <c r="CR726" s="39" t="str">
        <f t="shared" si="825"/>
        <v/>
      </c>
      <c r="CS726" s="39" t="str">
        <f t="shared" si="825"/>
        <v/>
      </c>
      <c r="CT726" s="39" t="str">
        <f t="shared" si="825"/>
        <v/>
      </c>
      <c r="CU726" s="39" t="str">
        <f t="shared" si="825"/>
        <v/>
      </c>
      <c r="CV726" s="39" t="str">
        <f t="shared" si="825"/>
        <v/>
      </c>
      <c r="CW726" s="39" t="str">
        <f t="shared" si="825"/>
        <v/>
      </c>
      <c r="CX726" s="39" t="str">
        <f t="shared" si="825"/>
        <v/>
      </c>
      <c r="CY726" s="39" t="str">
        <f t="shared" si="825"/>
        <v/>
      </c>
      <c r="CZ726" s="39" t="str">
        <f t="shared" si="825"/>
        <v/>
      </c>
      <c r="DA726" s="39" t="str">
        <f t="shared" si="825"/>
        <v/>
      </c>
      <c r="DB726" s="39" t="str">
        <f t="shared" si="825"/>
        <v/>
      </c>
      <c r="DC726" s="39" t="str">
        <f t="shared" si="825"/>
        <v/>
      </c>
      <c r="DD726" s="39" t="str">
        <f t="shared" si="825"/>
        <v/>
      </c>
      <c r="DE726" s="39" t="str">
        <f t="shared" si="825"/>
        <v/>
      </c>
      <c r="DF726" s="39" t="str">
        <f t="shared" si="825"/>
        <v/>
      </c>
      <c r="DG726" s="39" t="str">
        <f t="shared" si="825"/>
        <v/>
      </c>
      <c r="DH726" s="39" t="str">
        <f t="shared" si="825"/>
        <v/>
      </c>
      <c r="DI726" s="39" t="str">
        <f t="shared" si="825"/>
        <v/>
      </c>
      <c r="DJ726" s="39" t="str">
        <f t="shared" si="825"/>
        <v/>
      </c>
      <c r="DK726" s="39" t="str">
        <f t="shared" si="825"/>
        <v/>
      </c>
      <c r="DL726" s="39" t="str">
        <f t="shared" si="825"/>
        <v/>
      </c>
      <c r="DM726" s="39" t="str">
        <f t="shared" si="825"/>
        <v/>
      </c>
      <c r="DN726" s="39" t="str">
        <f t="shared" si="825"/>
        <v/>
      </c>
      <c r="DO726" s="39" t="str">
        <f t="shared" si="825"/>
        <v/>
      </c>
      <c r="DP726" s="39" t="str">
        <f t="shared" si="825"/>
        <v/>
      </c>
      <c r="DQ726" s="39" t="str">
        <f t="shared" si="825"/>
        <v/>
      </c>
      <c r="DR726" s="39" t="str">
        <f t="shared" si="825"/>
        <v/>
      </c>
      <c r="DS726" s="39" t="str">
        <f t="shared" si="825"/>
        <v/>
      </c>
      <c r="DT726" s="39" t="str">
        <f t="shared" si="825"/>
        <v/>
      </c>
      <c r="DU726" s="39" t="str">
        <f t="shared" si="825"/>
        <v/>
      </c>
      <c r="DV726" s="39" t="str">
        <f t="shared" si="825"/>
        <v/>
      </c>
      <c r="DW726" s="39" t="str">
        <f t="shared" si="825"/>
        <v/>
      </c>
      <c r="DX726" s="39" t="str">
        <f t="shared" si="825"/>
        <v/>
      </c>
      <c r="DY726" s="39" t="str">
        <f t="shared" si="825"/>
        <v/>
      </c>
      <c r="DZ726" s="39" t="str">
        <f t="shared" si="825"/>
        <v/>
      </c>
      <c r="EA726" s="39" t="str">
        <f t="shared" si="825"/>
        <v/>
      </c>
      <c r="EB726" s="39" t="str">
        <f t="shared" si="825"/>
        <v/>
      </c>
      <c r="EC726" s="39" t="str">
        <f t="shared" si="825"/>
        <v/>
      </c>
      <c r="ED726" s="39" t="str">
        <f t="shared" si="825"/>
        <v/>
      </c>
      <c r="EE726" s="39" t="str">
        <f t="shared" si="825"/>
        <v/>
      </c>
      <c r="EF726" s="39" t="str">
        <f t="shared" si="825"/>
        <v/>
      </c>
      <c r="EG726" s="39" t="str">
        <f t="shared" si="825"/>
        <v/>
      </c>
      <c r="EH726" s="39" t="str">
        <f t="shared" si="825"/>
        <v/>
      </c>
      <c r="EI726" s="39" t="str">
        <f t="shared" si="825"/>
        <v/>
      </c>
      <c r="EJ726" s="39" t="str">
        <f t="shared" si="825"/>
        <v/>
      </c>
      <c r="EK726" s="39" t="str">
        <f t="shared" si="825"/>
        <v/>
      </c>
      <c r="EL726" s="39" t="str">
        <f t="shared" si="825"/>
        <v/>
      </c>
      <c r="EM726" s="39" t="str">
        <f t="shared" si="825"/>
        <v/>
      </c>
      <c r="EN726" s="39" t="str">
        <f t="shared" si="825"/>
        <v/>
      </c>
      <c r="EO726" s="39" t="str">
        <f t="shared" si="826"/>
        <v/>
      </c>
    </row>
    <row r="727" spans="75:145">
      <c r="BW727" s="39" t="str">
        <f t="shared" si="811"/>
        <v/>
      </c>
      <c r="BX727" s="39" t="str">
        <f t="shared" si="827"/>
        <v/>
      </c>
      <c r="BY727" s="39" t="str">
        <f t="shared" si="827"/>
        <v/>
      </c>
      <c r="BZ727" s="39" t="str">
        <f t="shared" si="827"/>
        <v/>
      </c>
      <c r="CA727" s="39" t="str">
        <f t="shared" si="827"/>
        <v/>
      </c>
      <c r="CB727" s="39" t="str">
        <f t="shared" si="827"/>
        <v/>
      </c>
      <c r="CC727" s="39" t="str">
        <f t="shared" si="827"/>
        <v/>
      </c>
      <c r="CD727" s="39" t="str">
        <f t="shared" si="827"/>
        <v/>
      </c>
      <c r="CE727" s="39" t="str">
        <f t="shared" si="827"/>
        <v/>
      </c>
      <c r="CF727" s="39" t="str">
        <f t="shared" si="827"/>
        <v/>
      </c>
      <c r="CG727" s="39" t="str">
        <f t="shared" si="827"/>
        <v/>
      </c>
      <c r="CH727" s="39" t="str">
        <f t="shared" si="827"/>
        <v/>
      </c>
      <c r="CI727" s="39" t="str">
        <f t="shared" si="827"/>
        <v/>
      </c>
      <c r="CJ727" s="39" t="str">
        <f t="shared" si="827"/>
        <v/>
      </c>
      <c r="CK727" s="39" t="str">
        <f t="shared" si="827"/>
        <v/>
      </c>
      <c r="CL727" s="39" t="str">
        <f t="shared" si="825"/>
        <v/>
      </c>
      <c r="CM727" s="39" t="str">
        <f t="shared" si="825"/>
        <v/>
      </c>
      <c r="CN727" s="39" t="str">
        <f t="shared" si="825"/>
        <v/>
      </c>
      <c r="CO727" s="39" t="str">
        <f t="shared" si="825"/>
        <v/>
      </c>
      <c r="CP727" s="39" t="str">
        <f t="shared" si="825"/>
        <v/>
      </c>
      <c r="CQ727" s="39" t="str">
        <f t="shared" si="825"/>
        <v/>
      </c>
      <c r="CR727" s="39" t="str">
        <f t="shared" si="825"/>
        <v/>
      </c>
      <c r="CS727" s="39" t="str">
        <f t="shared" si="825"/>
        <v/>
      </c>
      <c r="CT727" s="39" t="str">
        <f t="shared" si="825"/>
        <v/>
      </c>
      <c r="CU727" s="39" t="str">
        <f t="shared" si="825"/>
        <v/>
      </c>
      <c r="CV727" s="39" t="str">
        <f t="shared" si="825"/>
        <v/>
      </c>
      <c r="CW727" s="39" t="str">
        <f t="shared" si="825"/>
        <v/>
      </c>
      <c r="CX727" s="39" t="str">
        <f t="shared" si="825"/>
        <v/>
      </c>
      <c r="CY727" s="39" t="str">
        <f t="shared" si="825"/>
        <v/>
      </c>
      <c r="CZ727" s="39" t="str">
        <f t="shared" si="825"/>
        <v/>
      </c>
      <c r="DA727" s="39" t="str">
        <f t="shared" si="825"/>
        <v/>
      </c>
      <c r="DB727" s="39" t="str">
        <f t="shared" si="825"/>
        <v/>
      </c>
      <c r="DC727" s="39" t="str">
        <f t="shared" si="825"/>
        <v/>
      </c>
      <c r="DD727" s="39" t="str">
        <f t="shared" si="825"/>
        <v/>
      </c>
      <c r="DE727" s="39" t="str">
        <f t="shared" si="825"/>
        <v/>
      </c>
      <c r="DF727" s="39" t="str">
        <f t="shared" si="825"/>
        <v/>
      </c>
      <c r="DG727" s="39" t="str">
        <f t="shared" si="825"/>
        <v/>
      </c>
      <c r="DH727" s="39" t="str">
        <f t="shared" si="825"/>
        <v/>
      </c>
      <c r="DI727" s="39" t="str">
        <f t="shared" si="825"/>
        <v/>
      </c>
      <c r="DJ727" s="39" t="str">
        <f t="shared" si="825"/>
        <v/>
      </c>
      <c r="DK727" s="39" t="str">
        <f t="shared" si="825"/>
        <v/>
      </c>
      <c r="DL727" s="39" t="str">
        <f t="shared" si="825"/>
        <v/>
      </c>
      <c r="DM727" s="39" t="str">
        <f t="shared" si="825"/>
        <v/>
      </c>
      <c r="DN727" s="39" t="str">
        <f t="shared" si="825"/>
        <v/>
      </c>
      <c r="DO727" s="39" t="str">
        <f t="shared" si="825"/>
        <v/>
      </c>
      <c r="DP727" s="39" t="str">
        <f t="shared" si="825"/>
        <v/>
      </c>
      <c r="DQ727" s="39" t="str">
        <f t="shared" si="825"/>
        <v/>
      </c>
      <c r="DR727" s="39" t="str">
        <f t="shared" si="825"/>
        <v/>
      </c>
      <c r="DS727" s="39" t="str">
        <f t="shared" si="825"/>
        <v/>
      </c>
      <c r="DT727" s="39" t="str">
        <f t="shared" si="825"/>
        <v/>
      </c>
      <c r="DU727" s="39" t="str">
        <f t="shared" si="825"/>
        <v/>
      </c>
      <c r="DV727" s="39" t="str">
        <f t="shared" si="825"/>
        <v/>
      </c>
      <c r="DW727" s="39" t="str">
        <f t="shared" si="825"/>
        <v/>
      </c>
      <c r="DX727" s="39" t="str">
        <f t="shared" si="825"/>
        <v/>
      </c>
      <c r="DY727" s="39" t="str">
        <f t="shared" si="825"/>
        <v/>
      </c>
      <c r="DZ727" s="39" t="str">
        <f t="shared" si="825"/>
        <v/>
      </c>
      <c r="EA727" s="39" t="str">
        <f t="shared" si="825"/>
        <v/>
      </c>
      <c r="EB727" s="39" t="str">
        <f t="shared" si="825"/>
        <v/>
      </c>
      <c r="EC727" s="39" t="str">
        <f t="shared" si="825"/>
        <v/>
      </c>
      <c r="ED727" s="39" t="str">
        <f t="shared" si="825"/>
        <v/>
      </c>
      <c r="EE727" s="39" t="str">
        <f t="shared" si="825"/>
        <v/>
      </c>
      <c r="EF727" s="39" t="str">
        <f t="shared" si="825"/>
        <v/>
      </c>
      <c r="EG727" s="39" t="str">
        <f t="shared" si="825"/>
        <v/>
      </c>
      <c r="EH727" s="39" t="str">
        <f t="shared" si="825"/>
        <v/>
      </c>
      <c r="EI727" s="39" t="str">
        <f t="shared" si="825"/>
        <v/>
      </c>
      <c r="EJ727" s="39" t="str">
        <f t="shared" si="825"/>
        <v/>
      </c>
      <c r="EK727" s="39" t="str">
        <f t="shared" si="825"/>
        <v/>
      </c>
      <c r="EL727" s="39" t="str">
        <f t="shared" si="825"/>
        <v/>
      </c>
      <c r="EM727" s="39" t="str">
        <f t="shared" si="825"/>
        <v/>
      </c>
      <c r="EN727" s="39" t="str">
        <f t="shared" si="825"/>
        <v/>
      </c>
      <c r="EO727" s="39" t="str">
        <f t="shared" si="826"/>
        <v/>
      </c>
    </row>
    <row r="728" spans="75:145">
      <c r="BW728" s="39" t="str">
        <f t="shared" si="811"/>
        <v/>
      </c>
      <c r="BX728" s="39" t="str">
        <f t="shared" si="827"/>
        <v/>
      </c>
      <c r="BY728" s="39" t="str">
        <f t="shared" si="827"/>
        <v/>
      </c>
      <c r="BZ728" s="39" t="str">
        <f t="shared" si="827"/>
        <v/>
      </c>
      <c r="CA728" s="39" t="str">
        <f t="shared" si="827"/>
        <v/>
      </c>
      <c r="CB728" s="39" t="str">
        <f t="shared" si="827"/>
        <v/>
      </c>
      <c r="CC728" s="39" t="str">
        <f t="shared" si="827"/>
        <v/>
      </c>
      <c r="CD728" s="39" t="str">
        <f t="shared" si="827"/>
        <v/>
      </c>
      <c r="CE728" s="39" t="str">
        <f t="shared" si="827"/>
        <v/>
      </c>
      <c r="CF728" s="39" t="str">
        <f t="shared" si="827"/>
        <v/>
      </c>
      <c r="CG728" s="39" t="str">
        <f t="shared" si="827"/>
        <v/>
      </c>
      <c r="CH728" s="39" t="str">
        <f t="shared" si="827"/>
        <v/>
      </c>
      <c r="CI728" s="39" t="str">
        <f t="shared" si="827"/>
        <v/>
      </c>
      <c r="CJ728" s="39" t="str">
        <f t="shared" si="827"/>
        <v/>
      </c>
      <c r="CK728" s="39" t="str">
        <f t="shared" si="827"/>
        <v/>
      </c>
      <c r="CL728" s="39" t="str">
        <f t="shared" si="825"/>
        <v/>
      </c>
      <c r="CM728" s="39" t="str">
        <f t="shared" si="825"/>
        <v/>
      </c>
      <c r="CN728" s="39" t="str">
        <f t="shared" si="825"/>
        <v/>
      </c>
      <c r="CO728" s="39" t="str">
        <f t="shared" si="825"/>
        <v/>
      </c>
      <c r="CP728" s="39" t="str">
        <f t="shared" si="825"/>
        <v/>
      </c>
      <c r="CQ728" s="39" t="str">
        <f t="shared" si="825"/>
        <v/>
      </c>
      <c r="CR728" s="39" t="str">
        <f t="shared" si="825"/>
        <v/>
      </c>
      <c r="CS728" s="39" t="str">
        <f t="shared" si="825"/>
        <v/>
      </c>
      <c r="CT728" s="39" t="str">
        <f t="shared" si="825"/>
        <v/>
      </c>
      <c r="CU728" s="39" t="str">
        <f t="shared" si="825"/>
        <v/>
      </c>
      <c r="CV728" s="39" t="str">
        <f t="shared" si="825"/>
        <v/>
      </c>
      <c r="CW728" s="39" t="str">
        <f t="shared" si="825"/>
        <v/>
      </c>
      <c r="CX728" s="39" t="str">
        <f t="shared" si="825"/>
        <v/>
      </c>
      <c r="CY728" s="39" t="str">
        <f t="shared" si="825"/>
        <v/>
      </c>
      <c r="CZ728" s="39" t="str">
        <f t="shared" si="825"/>
        <v/>
      </c>
      <c r="DA728" s="39" t="str">
        <f t="shared" si="825"/>
        <v/>
      </c>
      <c r="DB728" s="39" t="str">
        <f t="shared" si="825"/>
        <v/>
      </c>
      <c r="DC728" s="39" t="str">
        <f t="shared" si="825"/>
        <v/>
      </c>
      <c r="DD728" s="39" t="str">
        <f t="shared" si="825"/>
        <v/>
      </c>
      <c r="DE728" s="39" t="str">
        <f t="shared" si="825"/>
        <v/>
      </c>
      <c r="DF728" s="39" t="str">
        <f t="shared" si="825"/>
        <v/>
      </c>
      <c r="DG728" s="39" t="str">
        <f t="shared" si="825"/>
        <v/>
      </c>
      <c r="DH728" s="39" t="str">
        <f t="shared" si="825"/>
        <v/>
      </c>
      <c r="DI728" s="39" t="str">
        <f t="shared" si="825"/>
        <v/>
      </c>
      <c r="DJ728" s="39" t="str">
        <f t="shared" si="825"/>
        <v/>
      </c>
      <c r="DK728" s="39" t="str">
        <f t="shared" si="825"/>
        <v/>
      </c>
      <c r="DL728" s="39" t="str">
        <f t="shared" ref="DL728:EA732" si="828">IF(AR728="","","|n|cffffcc00"&amp;DL$2&amp;"：|r"&amp;AR728&amp;DL$1)</f>
        <v/>
      </c>
      <c r="DM728" s="39" t="str">
        <f t="shared" si="828"/>
        <v/>
      </c>
      <c r="DN728" s="39" t="str">
        <f t="shared" si="828"/>
        <v/>
      </c>
      <c r="DO728" s="39" t="str">
        <f t="shared" si="828"/>
        <v/>
      </c>
      <c r="DP728" s="39" t="str">
        <f t="shared" si="828"/>
        <v/>
      </c>
      <c r="DQ728" s="39" t="str">
        <f t="shared" si="828"/>
        <v/>
      </c>
      <c r="DR728" s="39" t="str">
        <f t="shared" si="828"/>
        <v/>
      </c>
      <c r="DS728" s="39" t="str">
        <f t="shared" si="828"/>
        <v/>
      </c>
      <c r="DT728" s="39" t="str">
        <f t="shared" si="828"/>
        <v/>
      </c>
      <c r="DU728" s="39" t="str">
        <f t="shared" si="828"/>
        <v/>
      </c>
      <c r="DV728" s="39" t="str">
        <f t="shared" si="828"/>
        <v/>
      </c>
      <c r="DW728" s="39" t="str">
        <f t="shared" si="828"/>
        <v/>
      </c>
      <c r="DX728" s="39" t="str">
        <f t="shared" si="828"/>
        <v/>
      </c>
      <c r="DY728" s="39" t="str">
        <f t="shared" si="828"/>
        <v/>
      </c>
      <c r="DZ728" s="39" t="str">
        <f t="shared" si="828"/>
        <v/>
      </c>
      <c r="EA728" s="39" t="str">
        <f t="shared" si="828"/>
        <v/>
      </c>
      <c r="EB728" s="39" t="str">
        <f t="shared" ref="EB728:EN732" si="829">IF(BH728="","","|n|cffffcc00"&amp;EB$2&amp;"：|r"&amp;BH728&amp;EB$1)</f>
        <v/>
      </c>
      <c r="EC728" s="39" t="str">
        <f t="shared" si="829"/>
        <v/>
      </c>
      <c r="ED728" s="39" t="str">
        <f t="shared" si="829"/>
        <v/>
      </c>
      <c r="EE728" s="39" t="str">
        <f t="shared" si="829"/>
        <v/>
      </c>
      <c r="EF728" s="39" t="str">
        <f t="shared" si="829"/>
        <v/>
      </c>
      <c r="EG728" s="39" t="str">
        <f t="shared" si="829"/>
        <v/>
      </c>
      <c r="EH728" s="39" t="str">
        <f t="shared" si="829"/>
        <v/>
      </c>
      <c r="EI728" s="39" t="str">
        <f t="shared" si="829"/>
        <v/>
      </c>
      <c r="EJ728" s="39" t="str">
        <f t="shared" si="829"/>
        <v/>
      </c>
      <c r="EK728" s="39" t="str">
        <f t="shared" si="829"/>
        <v/>
      </c>
      <c r="EL728" s="39" t="str">
        <f t="shared" si="829"/>
        <v/>
      </c>
      <c r="EM728" s="39" t="str">
        <f t="shared" si="829"/>
        <v/>
      </c>
      <c r="EN728" s="39" t="str">
        <f t="shared" si="829"/>
        <v/>
      </c>
      <c r="EO728" s="39" t="str">
        <f t="shared" si="826"/>
        <v/>
      </c>
    </row>
    <row r="729" spans="75:145">
      <c r="BW729" s="39" t="str">
        <f t="shared" si="811"/>
        <v/>
      </c>
      <c r="BX729" s="39" t="str">
        <f t="shared" si="827"/>
        <v/>
      </c>
      <c r="BY729" s="39" t="str">
        <f t="shared" si="827"/>
        <v/>
      </c>
      <c r="BZ729" s="39" t="str">
        <f t="shared" si="827"/>
        <v/>
      </c>
      <c r="CA729" s="39" t="str">
        <f t="shared" si="827"/>
        <v/>
      </c>
      <c r="CB729" s="39" t="str">
        <f t="shared" si="827"/>
        <v/>
      </c>
      <c r="CC729" s="39" t="str">
        <f t="shared" si="827"/>
        <v/>
      </c>
      <c r="CD729" s="39" t="str">
        <f t="shared" si="827"/>
        <v/>
      </c>
      <c r="CE729" s="39" t="str">
        <f t="shared" si="827"/>
        <v/>
      </c>
      <c r="CF729" s="39" t="str">
        <f t="shared" si="827"/>
        <v/>
      </c>
      <c r="CG729" s="39" t="str">
        <f t="shared" si="827"/>
        <v/>
      </c>
      <c r="CH729" s="39" t="str">
        <f t="shared" si="827"/>
        <v/>
      </c>
      <c r="CI729" s="39" t="str">
        <f t="shared" si="827"/>
        <v/>
      </c>
      <c r="CJ729" s="39" t="str">
        <f t="shared" si="827"/>
        <v/>
      </c>
      <c r="CK729" s="39" t="str">
        <f t="shared" si="827"/>
        <v/>
      </c>
      <c r="CL729" s="39" t="str">
        <f t="shared" si="827"/>
        <v/>
      </c>
      <c r="CM729" s="39" t="str">
        <f t="shared" si="827"/>
        <v/>
      </c>
      <c r="CN729" s="39" t="str">
        <f t="shared" ref="CN729:DC732" si="830">IF(T729="","","|n|cffffcc00"&amp;CN$2&amp;"：|r"&amp;T729&amp;CN$1)</f>
        <v/>
      </c>
      <c r="CO729" s="39" t="str">
        <f t="shared" si="830"/>
        <v/>
      </c>
      <c r="CP729" s="39" t="str">
        <f t="shared" si="830"/>
        <v/>
      </c>
      <c r="CQ729" s="39" t="str">
        <f t="shared" si="830"/>
        <v/>
      </c>
      <c r="CR729" s="39" t="str">
        <f t="shared" si="830"/>
        <v/>
      </c>
      <c r="CS729" s="39" t="str">
        <f t="shared" si="830"/>
        <v/>
      </c>
      <c r="CT729" s="39" t="str">
        <f t="shared" si="830"/>
        <v/>
      </c>
      <c r="CU729" s="39" t="str">
        <f t="shared" si="830"/>
        <v/>
      </c>
      <c r="CV729" s="39" t="str">
        <f t="shared" si="830"/>
        <v/>
      </c>
      <c r="CW729" s="39" t="str">
        <f t="shared" si="830"/>
        <v/>
      </c>
      <c r="CX729" s="39" t="str">
        <f t="shared" si="830"/>
        <v/>
      </c>
      <c r="CY729" s="39" t="str">
        <f t="shared" si="830"/>
        <v/>
      </c>
      <c r="CZ729" s="39" t="str">
        <f t="shared" si="830"/>
        <v/>
      </c>
      <c r="DA729" s="39" t="str">
        <f t="shared" si="830"/>
        <v/>
      </c>
      <c r="DB729" s="39" t="str">
        <f t="shared" si="830"/>
        <v/>
      </c>
      <c r="DC729" s="39" t="str">
        <f t="shared" si="830"/>
        <v/>
      </c>
      <c r="DD729" s="39" t="str">
        <f t="shared" ref="DD729:DK732" si="831">IF(AJ729="","","|n|cffffcc00"&amp;DD$2&amp;"：|r"&amp;AJ729&amp;DD$1)</f>
        <v/>
      </c>
      <c r="DE729" s="39" t="str">
        <f t="shared" si="831"/>
        <v/>
      </c>
      <c r="DF729" s="39" t="str">
        <f t="shared" si="831"/>
        <v/>
      </c>
      <c r="DG729" s="39" t="str">
        <f t="shared" si="831"/>
        <v/>
      </c>
      <c r="DH729" s="39" t="str">
        <f t="shared" si="831"/>
        <v/>
      </c>
      <c r="DI729" s="39" t="str">
        <f t="shared" si="831"/>
        <v/>
      </c>
      <c r="DJ729" s="39" t="str">
        <f t="shared" si="831"/>
        <v/>
      </c>
      <c r="DK729" s="39" t="str">
        <f t="shared" si="831"/>
        <v/>
      </c>
      <c r="DL729" s="39" t="str">
        <f t="shared" si="828"/>
        <v/>
      </c>
      <c r="DM729" s="39" t="str">
        <f t="shared" si="828"/>
        <v/>
      </c>
      <c r="DN729" s="39" t="str">
        <f t="shared" si="828"/>
        <v/>
      </c>
      <c r="DO729" s="39" t="str">
        <f t="shared" si="828"/>
        <v/>
      </c>
      <c r="DP729" s="39" t="str">
        <f t="shared" si="828"/>
        <v/>
      </c>
      <c r="DQ729" s="39" t="str">
        <f t="shared" si="828"/>
        <v/>
      </c>
      <c r="DR729" s="39" t="str">
        <f t="shared" si="828"/>
        <v/>
      </c>
      <c r="DS729" s="39" t="str">
        <f t="shared" si="828"/>
        <v/>
      </c>
      <c r="DT729" s="39" t="str">
        <f t="shared" si="828"/>
        <v/>
      </c>
      <c r="DU729" s="39" t="str">
        <f t="shared" si="828"/>
        <v/>
      </c>
      <c r="DV729" s="39" t="str">
        <f t="shared" si="828"/>
        <v/>
      </c>
      <c r="DW729" s="39" t="str">
        <f t="shared" si="828"/>
        <v/>
      </c>
      <c r="DX729" s="39" t="str">
        <f t="shared" si="828"/>
        <v/>
      </c>
      <c r="DY729" s="39" t="str">
        <f t="shared" si="828"/>
        <v/>
      </c>
      <c r="DZ729" s="39" t="str">
        <f t="shared" si="828"/>
        <v/>
      </c>
      <c r="EA729" s="39" t="str">
        <f t="shared" si="828"/>
        <v/>
      </c>
      <c r="EB729" s="39" t="str">
        <f t="shared" si="829"/>
        <v/>
      </c>
      <c r="EC729" s="39" t="str">
        <f t="shared" si="829"/>
        <v/>
      </c>
      <c r="ED729" s="39" t="str">
        <f t="shared" si="829"/>
        <v/>
      </c>
      <c r="EE729" s="39" t="str">
        <f t="shared" si="829"/>
        <v/>
      </c>
      <c r="EF729" s="39" t="str">
        <f t="shared" si="829"/>
        <v/>
      </c>
      <c r="EG729" s="39" t="str">
        <f t="shared" si="829"/>
        <v/>
      </c>
      <c r="EH729" s="39" t="str">
        <f t="shared" si="829"/>
        <v/>
      </c>
      <c r="EI729" s="39" t="str">
        <f t="shared" si="829"/>
        <v/>
      </c>
      <c r="EJ729" s="39" t="str">
        <f t="shared" si="829"/>
        <v/>
      </c>
      <c r="EK729" s="39" t="str">
        <f t="shared" si="829"/>
        <v/>
      </c>
      <c r="EL729" s="39" t="str">
        <f t="shared" si="829"/>
        <v/>
      </c>
      <c r="EM729" s="39" t="str">
        <f t="shared" si="829"/>
        <v/>
      </c>
      <c r="EN729" s="39" t="str">
        <f t="shared" si="829"/>
        <v/>
      </c>
      <c r="EO729" s="39" t="str">
        <f t="shared" si="826"/>
        <v/>
      </c>
    </row>
    <row r="730" spans="75:145">
      <c r="BW730" s="39" t="str">
        <f t="shared" si="811"/>
        <v/>
      </c>
      <c r="BX730" s="39" t="str">
        <f t="shared" si="827"/>
        <v/>
      </c>
      <c r="BY730" s="39" t="str">
        <f t="shared" si="827"/>
        <v/>
      </c>
      <c r="BZ730" s="39" t="str">
        <f t="shared" si="827"/>
        <v/>
      </c>
      <c r="CA730" s="39" t="str">
        <f t="shared" si="827"/>
        <v/>
      </c>
      <c r="CB730" s="39" t="str">
        <f t="shared" si="827"/>
        <v/>
      </c>
      <c r="CC730" s="39" t="str">
        <f t="shared" si="827"/>
        <v/>
      </c>
      <c r="CD730" s="39" t="str">
        <f t="shared" si="827"/>
        <v/>
      </c>
      <c r="CE730" s="39" t="str">
        <f t="shared" si="827"/>
        <v/>
      </c>
      <c r="CF730" s="39" t="str">
        <f t="shared" si="827"/>
        <v/>
      </c>
      <c r="CG730" s="39" t="str">
        <f t="shared" si="827"/>
        <v/>
      </c>
      <c r="CH730" s="39" t="str">
        <f t="shared" si="827"/>
        <v/>
      </c>
      <c r="CI730" s="39" t="str">
        <f t="shared" si="827"/>
        <v/>
      </c>
      <c r="CJ730" s="39" t="str">
        <f t="shared" si="827"/>
        <v/>
      </c>
      <c r="CK730" s="39" t="str">
        <f t="shared" si="827"/>
        <v/>
      </c>
      <c r="CL730" s="39" t="str">
        <f t="shared" si="827"/>
        <v/>
      </c>
      <c r="CM730" s="39" t="str">
        <f t="shared" si="827"/>
        <v/>
      </c>
      <c r="CN730" s="39" t="str">
        <f t="shared" si="830"/>
        <v/>
      </c>
      <c r="CO730" s="39" t="str">
        <f t="shared" si="830"/>
        <v/>
      </c>
      <c r="CP730" s="39" t="str">
        <f t="shared" si="830"/>
        <v/>
      </c>
      <c r="CQ730" s="39" t="str">
        <f t="shared" si="830"/>
        <v/>
      </c>
      <c r="CR730" s="39" t="str">
        <f t="shared" si="830"/>
        <v/>
      </c>
      <c r="CS730" s="39" t="str">
        <f t="shared" si="830"/>
        <v/>
      </c>
      <c r="CT730" s="39" t="str">
        <f t="shared" si="830"/>
        <v/>
      </c>
      <c r="CU730" s="39" t="str">
        <f t="shared" si="830"/>
        <v/>
      </c>
      <c r="CV730" s="39" t="str">
        <f t="shared" si="830"/>
        <v/>
      </c>
      <c r="CW730" s="39" t="str">
        <f t="shared" si="830"/>
        <v/>
      </c>
      <c r="CX730" s="39" t="str">
        <f t="shared" si="830"/>
        <v/>
      </c>
      <c r="CY730" s="39" t="str">
        <f t="shared" si="830"/>
        <v/>
      </c>
      <c r="CZ730" s="39" t="str">
        <f t="shared" si="830"/>
        <v/>
      </c>
      <c r="DA730" s="39" t="str">
        <f t="shared" si="830"/>
        <v/>
      </c>
      <c r="DB730" s="39" t="str">
        <f t="shared" si="830"/>
        <v/>
      </c>
      <c r="DC730" s="39" t="str">
        <f t="shared" si="830"/>
        <v/>
      </c>
      <c r="DD730" s="39" t="str">
        <f t="shared" si="831"/>
        <v/>
      </c>
      <c r="DE730" s="39" t="str">
        <f t="shared" si="831"/>
        <v/>
      </c>
      <c r="DF730" s="39" t="str">
        <f t="shared" si="831"/>
        <v/>
      </c>
      <c r="DG730" s="39" t="str">
        <f t="shared" si="831"/>
        <v/>
      </c>
      <c r="DH730" s="39" t="str">
        <f t="shared" si="831"/>
        <v/>
      </c>
      <c r="DI730" s="39" t="str">
        <f t="shared" si="831"/>
        <v/>
      </c>
      <c r="DJ730" s="39" t="str">
        <f t="shared" si="831"/>
        <v/>
      </c>
      <c r="DK730" s="39" t="str">
        <f t="shared" si="831"/>
        <v/>
      </c>
      <c r="DL730" s="39" t="str">
        <f t="shared" si="828"/>
        <v/>
      </c>
      <c r="DM730" s="39" t="str">
        <f t="shared" si="828"/>
        <v/>
      </c>
      <c r="DN730" s="39" t="str">
        <f t="shared" si="828"/>
        <v/>
      </c>
      <c r="DO730" s="39" t="str">
        <f t="shared" si="828"/>
        <v/>
      </c>
      <c r="DP730" s="39" t="str">
        <f t="shared" si="828"/>
        <v/>
      </c>
      <c r="DQ730" s="39" t="str">
        <f t="shared" si="828"/>
        <v/>
      </c>
      <c r="DR730" s="39" t="str">
        <f t="shared" si="828"/>
        <v/>
      </c>
      <c r="DS730" s="39" t="str">
        <f t="shared" si="828"/>
        <v/>
      </c>
      <c r="DT730" s="39" t="str">
        <f t="shared" si="828"/>
        <v/>
      </c>
      <c r="DU730" s="39" t="str">
        <f t="shared" si="828"/>
        <v/>
      </c>
      <c r="DV730" s="39" t="str">
        <f t="shared" si="828"/>
        <v/>
      </c>
      <c r="DW730" s="39" t="str">
        <f t="shared" si="828"/>
        <v/>
      </c>
      <c r="DX730" s="39" t="str">
        <f t="shared" si="828"/>
        <v/>
      </c>
      <c r="DY730" s="39" t="str">
        <f t="shared" si="828"/>
        <v/>
      </c>
      <c r="DZ730" s="39" t="str">
        <f t="shared" si="828"/>
        <v/>
      </c>
      <c r="EA730" s="39" t="str">
        <f t="shared" si="828"/>
        <v/>
      </c>
      <c r="EB730" s="39" t="str">
        <f t="shared" si="829"/>
        <v/>
      </c>
      <c r="EC730" s="39" t="str">
        <f t="shared" si="829"/>
        <v/>
      </c>
      <c r="ED730" s="39" t="str">
        <f t="shared" si="829"/>
        <v/>
      </c>
      <c r="EE730" s="39" t="str">
        <f t="shared" si="829"/>
        <v/>
      </c>
      <c r="EF730" s="39" t="str">
        <f t="shared" si="829"/>
        <v/>
      </c>
      <c r="EG730" s="39" t="str">
        <f t="shared" si="829"/>
        <v/>
      </c>
      <c r="EH730" s="39" t="str">
        <f t="shared" si="829"/>
        <v/>
      </c>
      <c r="EI730" s="39" t="str">
        <f t="shared" si="829"/>
        <v/>
      </c>
      <c r="EJ730" s="39" t="str">
        <f t="shared" si="829"/>
        <v/>
      </c>
      <c r="EK730" s="39" t="str">
        <f t="shared" si="829"/>
        <v/>
      </c>
      <c r="EL730" s="39" t="str">
        <f t="shared" si="829"/>
        <v/>
      </c>
      <c r="EM730" s="39" t="str">
        <f t="shared" si="829"/>
        <v/>
      </c>
      <c r="EN730" s="39" t="str">
        <f t="shared" si="829"/>
        <v/>
      </c>
      <c r="EO730" s="39" t="str">
        <f t="shared" si="826"/>
        <v/>
      </c>
    </row>
    <row r="731" spans="75:145">
      <c r="BW731" s="39" t="str">
        <f t="shared" si="811"/>
        <v/>
      </c>
      <c r="BX731" s="39" t="str">
        <f t="shared" si="827"/>
        <v/>
      </c>
      <c r="BY731" s="39" t="str">
        <f t="shared" si="827"/>
        <v/>
      </c>
      <c r="BZ731" s="39" t="str">
        <f t="shared" si="827"/>
        <v/>
      </c>
      <c r="CA731" s="39" t="str">
        <f t="shared" si="827"/>
        <v/>
      </c>
      <c r="CB731" s="39" t="str">
        <f t="shared" si="827"/>
        <v/>
      </c>
      <c r="CC731" s="39" t="str">
        <f t="shared" si="827"/>
        <v/>
      </c>
      <c r="CD731" s="39" t="str">
        <f t="shared" si="827"/>
        <v/>
      </c>
      <c r="CE731" s="39" t="str">
        <f t="shared" si="827"/>
        <v/>
      </c>
      <c r="CF731" s="39" t="str">
        <f t="shared" si="827"/>
        <v/>
      </c>
      <c r="CG731" s="39" t="str">
        <f t="shared" si="827"/>
        <v/>
      </c>
      <c r="CH731" s="39" t="str">
        <f t="shared" si="827"/>
        <v/>
      </c>
      <c r="CI731" s="39" t="str">
        <f t="shared" si="827"/>
        <v/>
      </c>
      <c r="CJ731" s="39" t="str">
        <f t="shared" si="827"/>
        <v/>
      </c>
      <c r="CK731" s="39" t="str">
        <f t="shared" si="827"/>
        <v/>
      </c>
      <c r="CL731" s="39" t="str">
        <f t="shared" si="827"/>
        <v/>
      </c>
      <c r="CM731" s="39" t="str">
        <f t="shared" si="827"/>
        <v/>
      </c>
      <c r="CN731" s="39" t="str">
        <f t="shared" si="830"/>
        <v/>
      </c>
      <c r="CO731" s="39" t="str">
        <f t="shared" si="830"/>
        <v/>
      </c>
      <c r="CP731" s="39" t="str">
        <f t="shared" si="830"/>
        <v/>
      </c>
      <c r="CQ731" s="39" t="str">
        <f t="shared" si="830"/>
        <v/>
      </c>
      <c r="CR731" s="39" t="str">
        <f t="shared" si="830"/>
        <v/>
      </c>
      <c r="CS731" s="39" t="str">
        <f t="shared" si="830"/>
        <v/>
      </c>
      <c r="CT731" s="39" t="str">
        <f t="shared" si="830"/>
        <v/>
      </c>
      <c r="CU731" s="39" t="str">
        <f t="shared" si="830"/>
        <v/>
      </c>
      <c r="CV731" s="39" t="str">
        <f t="shared" si="830"/>
        <v/>
      </c>
      <c r="CW731" s="39" t="str">
        <f t="shared" si="830"/>
        <v/>
      </c>
      <c r="CX731" s="39" t="str">
        <f t="shared" si="830"/>
        <v/>
      </c>
      <c r="CY731" s="39" t="str">
        <f t="shared" si="830"/>
        <v/>
      </c>
      <c r="CZ731" s="39" t="str">
        <f t="shared" si="830"/>
        <v/>
      </c>
      <c r="DA731" s="39" t="str">
        <f t="shared" si="830"/>
        <v/>
      </c>
      <c r="DB731" s="39" t="str">
        <f t="shared" si="830"/>
        <v/>
      </c>
      <c r="DC731" s="39" t="str">
        <f t="shared" si="830"/>
        <v/>
      </c>
      <c r="DD731" s="39" t="str">
        <f t="shared" si="831"/>
        <v/>
      </c>
      <c r="DE731" s="39" t="str">
        <f t="shared" si="831"/>
        <v/>
      </c>
      <c r="DF731" s="39" t="str">
        <f t="shared" si="831"/>
        <v/>
      </c>
      <c r="DG731" s="39" t="str">
        <f t="shared" si="831"/>
        <v/>
      </c>
      <c r="DH731" s="39" t="str">
        <f t="shared" si="831"/>
        <v/>
      </c>
      <c r="DI731" s="39" t="str">
        <f t="shared" si="831"/>
        <v/>
      </c>
      <c r="DJ731" s="39" t="str">
        <f t="shared" si="831"/>
        <v/>
      </c>
      <c r="DK731" s="39" t="str">
        <f t="shared" si="831"/>
        <v/>
      </c>
      <c r="DL731" s="39" t="str">
        <f t="shared" si="828"/>
        <v/>
      </c>
      <c r="DM731" s="39" t="str">
        <f t="shared" si="828"/>
        <v/>
      </c>
      <c r="DN731" s="39" t="str">
        <f t="shared" si="828"/>
        <v/>
      </c>
      <c r="DO731" s="39" t="str">
        <f t="shared" si="828"/>
        <v/>
      </c>
      <c r="DP731" s="39" t="str">
        <f t="shared" si="828"/>
        <v/>
      </c>
      <c r="DQ731" s="39" t="str">
        <f t="shared" si="828"/>
        <v/>
      </c>
      <c r="DR731" s="39" t="str">
        <f t="shared" si="828"/>
        <v/>
      </c>
      <c r="DS731" s="39" t="str">
        <f t="shared" si="828"/>
        <v/>
      </c>
      <c r="DT731" s="39" t="str">
        <f t="shared" si="828"/>
        <v/>
      </c>
      <c r="DU731" s="39" t="str">
        <f t="shared" si="828"/>
        <v/>
      </c>
      <c r="DV731" s="39" t="str">
        <f t="shared" si="828"/>
        <v/>
      </c>
      <c r="DW731" s="39" t="str">
        <f t="shared" si="828"/>
        <v/>
      </c>
      <c r="DX731" s="39" t="str">
        <f t="shared" si="828"/>
        <v/>
      </c>
      <c r="DY731" s="39" t="str">
        <f t="shared" si="828"/>
        <v/>
      </c>
      <c r="DZ731" s="39" t="str">
        <f t="shared" si="828"/>
        <v/>
      </c>
      <c r="EA731" s="39" t="str">
        <f t="shared" si="828"/>
        <v/>
      </c>
      <c r="EB731" s="39" t="str">
        <f t="shared" si="829"/>
        <v/>
      </c>
      <c r="EC731" s="39" t="str">
        <f t="shared" si="829"/>
        <v/>
      </c>
      <c r="ED731" s="39" t="str">
        <f t="shared" si="829"/>
        <v/>
      </c>
      <c r="EE731" s="39" t="str">
        <f t="shared" si="829"/>
        <v/>
      </c>
      <c r="EF731" s="39" t="str">
        <f t="shared" si="829"/>
        <v/>
      </c>
      <c r="EG731" s="39" t="str">
        <f t="shared" si="829"/>
        <v/>
      </c>
      <c r="EH731" s="39" t="str">
        <f t="shared" si="829"/>
        <v/>
      </c>
      <c r="EI731" s="39" t="str">
        <f t="shared" si="829"/>
        <v/>
      </c>
      <c r="EJ731" s="39" t="str">
        <f t="shared" si="829"/>
        <v/>
      </c>
      <c r="EK731" s="39" t="str">
        <f t="shared" si="829"/>
        <v/>
      </c>
      <c r="EL731" s="39" t="str">
        <f t="shared" si="829"/>
        <v/>
      </c>
      <c r="EM731" s="39" t="str">
        <f t="shared" si="829"/>
        <v/>
      </c>
      <c r="EN731" s="39" t="str">
        <f t="shared" si="829"/>
        <v/>
      </c>
      <c r="EO731" s="39" t="str">
        <f t="shared" si="826"/>
        <v/>
      </c>
    </row>
    <row r="732" spans="75:145">
      <c r="BW732" s="39" t="str">
        <f t="shared" si="811"/>
        <v/>
      </c>
      <c r="BX732" s="39" t="str">
        <f t="shared" si="827"/>
        <v/>
      </c>
      <c r="BY732" s="39" t="str">
        <f t="shared" si="827"/>
        <v/>
      </c>
      <c r="BZ732" s="39" t="str">
        <f t="shared" si="827"/>
        <v/>
      </c>
      <c r="CA732" s="39" t="str">
        <f t="shared" si="827"/>
        <v/>
      </c>
      <c r="CB732" s="39" t="str">
        <f t="shared" si="827"/>
        <v/>
      </c>
      <c r="CC732" s="39" t="str">
        <f t="shared" si="827"/>
        <v/>
      </c>
      <c r="CD732" s="39" t="str">
        <f t="shared" si="827"/>
        <v/>
      </c>
      <c r="CE732" s="39" t="str">
        <f t="shared" si="827"/>
        <v/>
      </c>
      <c r="CF732" s="39" t="str">
        <f t="shared" si="827"/>
        <v/>
      </c>
      <c r="CG732" s="39" t="str">
        <f t="shared" si="827"/>
        <v/>
      </c>
      <c r="CH732" s="39" t="str">
        <f t="shared" si="827"/>
        <v/>
      </c>
      <c r="CI732" s="39" t="str">
        <f t="shared" si="827"/>
        <v/>
      </c>
      <c r="CJ732" s="39" t="str">
        <f t="shared" si="827"/>
        <v/>
      </c>
      <c r="CK732" s="39" t="str">
        <f t="shared" si="827"/>
        <v/>
      </c>
      <c r="CL732" s="39" t="str">
        <f t="shared" si="827"/>
        <v/>
      </c>
      <c r="CM732" s="39" t="str">
        <f t="shared" si="827"/>
        <v/>
      </c>
      <c r="CN732" s="39" t="str">
        <f t="shared" si="830"/>
        <v/>
      </c>
      <c r="CO732" s="39" t="str">
        <f t="shared" si="830"/>
        <v/>
      </c>
      <c r="CP732" s="39" t="str">
        <f t="shared" si="830"/>
        <v/>
      </c>
      <c r="CQ732" s="39" t="str">
        <f t="shared" si="830"/>
        <v/>
      </c>
      <c r="CR732" s="39" t="str">
        <f t="shared" si="830"/>
        <v/>
      </c>
      <c r="CS732" s="39" t="str">
        <f t="shared" si="830"/>
        <v/>
      </c>
      <c r="CT732" s="39" t="str">
        <f t="shared" si="830"/>
        <v/>
      </c>
      <c r="CU732" s="39" t="str">
        <f t="shared" si="830"/>
        <v/>
      </c>
      <c r="CV732" s="39" t="str">
        <f t="shared" si="830"/>
        <v/>
      </c>
      <c r="CW732" s="39" t="str">
        <f t="shared" si="830"/>
        <v/>
      </c>
      <c r="CX732" s="39" t="str">
        <f t="shared" si="830"/>
        <v/>
      </c>
      <c r="CY732" s="39" t="str">
        <f t="shared" si="830"/>
        <v/>
      </c>
      <c r="CZ732" s="39" t="str">
        <f t="shared" si="830"/>
        <v/>
      </c>
      <c r="DA732" s="39" t="str">
        <f t="shared" si="830"/>
        <v/>
      </c>
      <c r="DB732" s="39" t="str">
        <f t="shared" si="830"/>
        <v/>
      </c>
      <c r="DC732" s="39" t="str">
        <f t="shared" si="830"/>
        <v/>
      </c>
      <c r="DD732" s="39" t="str">
        <f t="shared" si="831"/>
        <v/>
      </c>
      <c r="DE732" s="39" t="str">
        <f t="shared" si="831"/>
        <v/>
      </c>
      <c r="DF732" s="39" t="str">
        <f t="shared" si="831"/>
        <v/>
      </c>
      <c r="DG732" s="39" t="str">
        <f t="shared" si="831"/>
        <v/>
      </c>
      <c r="DH732" s="39" t="str">
        <f t="shared" si="831"/>
        <v/>
      </c>
      <c r="DI732" s="39" t="str">
        <f t="shared" si="831"/>
        <v/>
      </c>
      <c r="DJ732" s="39" t="str">
        <f t="shared" si="831"/>
        <v/>
      </c>
      <c r="DK732" s="39" t="str">
        <f t="shared" si="831"/>
        <v/>
      </c>
      <c r="DL732" s="39" t="str">
        <f t="shared" si="828"/>
        <v/>
      </c>
      <c r="DM732" s="39" t="str">
        <f t="shared" si="828"/>
        <v/>
      </c>
      <c r="DN732" s="39" t="str">
        <f t="shared" si="828"/>
        <v/>
      </c>
      <c r="DO732" s="39" t="str">
        <f t="shared" si="828"/>
        <v/>
      </c>
      <c r="DP732" s="39" t="str">
        <f t="shared" si="828"/>
        <v/>
      </c>
      <c r="DQ732" s="39" t="str">
        <f t="shared" si="828"/>
        <v/>
      </c>
      <c r="DR732" s="39" t="str">
        <f t="shared" si="828"/>
        <v/>
      </c>
      <c r="DS732" s="39" t="str">
        <f t="shared" si="828"/>
        <v/>
      </c>
      <c r="DT732" s="39" t="str">
        <f t="shared" si="828"/>
        <v/>
      </c>
      <c r="DU732" s="39" t="str">
        <f t="shared" si="828"/>
        <v/>
      </c>
      <c r="DV732" s="39" t="str">
        <f t="shared" si="828"/>
        <v/>
      </c>
      <c r="DW732" s="39" t="str">
        <f t="shared" si="828"/>
        <v/>
      </c>
      <c r="DX732" s="39" t="str">
        <f t="shared" si="828"/>
        <v/>
      </c>
      <c r="DY732" s="39" t="str">
        <f t="shared" si="828"/>
        <v/>
      </c>
      <c r="DZ732" s="39" t="str">
        <f t="shared" si="828"/>
        <v/>
      </c>
      <c r="EA732" s="39" t="str">
        <f t="shared" si="828"/>
        <v/>
      </c>
      <c r="EB732" s="39" t="str">
        <f t="shared" si="829"/>
        <v/>
      </c>
      <c r="EC732" s="39" t="str">
        <f t="shared" si="829"/>
        <v/>
      </c>
      <c r="ED732" s="39" t="str">
        <f t="shared" si="829"/>
        <v/>
      </c>
      <c r="EE732" s="39" t="str">
        <f t="shared" si="829"/>
        <v/>
      </c>
      <c r="EF732" s="39" t="str">
        <f t="shared" si="829"/>
        <v/>
      </c>
      <c r="EG732" s="39" t="str">
        <f t="shared" si="829"/>
        <v/>
      </c>
      <c r="EH732" s="39" t="str">
        <f t="shared" si="829"/>
        <v/>
      </c>
      <c r="EI732" s="39" t="str">
        <f t="shared" si="829"/>
        <v/>
      </c>
      <c r="EJ732" s="39" t="str">
        <f t="shared" si="829"/>
        <v/>
      </c>
      <c r="EK732" s="39" t="str">
        <f t="shared" si="829"/>
        <v/>
      </c>
      <c r="EL732" s="39" t="str">
        <f t="shared" si="829"/>
        <v/>
      </c>
      <c r="EM732" s="39" t="str">
        <f t="shared" si="829"/>
        <v/>
      </c>
      <c r="EN732" s="39" t="str">
        <f t="shared" si="829"/>
        <v/>
      </c>
      <c r="EO732" s="39" t="str">
        <f t="shared" si="826"/>
        <v/>
      </c>
    </row>
    <row r="733" spans="75:145">
      <c r="BW733" s="39" t="str">
        <f t="shared" si="811"/>
        <v/>
      </c>
    </row>
    <row r="734" spans="75:145">
      <c r="BW734" s="39" t="str">
        <f t="shared" si="811"/>
        <v/>
      </c>
    </row>
    <row r="735" spans="75:145">
      <c r="BW735" s="39" t="str">
        <f t="shared" si="811"/>
        <v/>
      </c>
    </row>
    <row r="736" spans="75:145">
      <c r="BW736" s="39" t="str">
        <f t="shared" si="811"/>
        <v/>
      </c>
    </row>
    <row r="737" spans="75:75">
      <c r="BW737" s="39" t="str">
        <f t="shared" si="811"/>
        <v/>
      </c>
    </row>
    <row r="738" spans="75:75">
      <c r="BW738" s="39" t="str">
        <f t="shared" si="811"/>
        <v/>
      </c>
    </row>
    <row r="739" spans="75:75">
      <c r="BW739" s="39" t="str">
        <f t="shared" si="811"/>
        <v/>
      </c>
    </row>
    <row r="740" spans="75:75">
      <c r="BW740" s="39" t="str">
        <f t="shared" si="811"/>
        <v/>
      </c>
    </row>
    <row r="741" spans="75:75">
      <c r="BW741" s="39" t="str">
        <f t="shared" si="811"/>
        <v/>
      </c>
    </row>
    <row r="742" spans="75:75">
      <c r="BW742" s="39" t="str">
        <f t="shared" si="811"/>
        <v/>
      </c>
    </row>
    <row r="743" spans="75:75">
      <c r="BW743" s="39" t="str">
        <f t="shared" ref="BW743:BW806" si="832">CONCATENATE(BX743,BY743,BZ743,CA743,CB743,CC743,CD743,CE743,CF743,CG743,CH743,CI743,CJ743,CK743,CL743,CM743,CN743,CO743,CP743,CQ743,CR743,CS743,CT743,CU743,CV743,CW743,CX743,CY743,CZ743,DA743,DB743,DC743,DD743,DE743,DF743,DG743,DH743,DI743,DJ743,DK743,DL743,DM743,DN743,DO743,DP743,DQ743,DR743,DS743,DT743,DU743,DV743,DW743,DX743,DY743,DZ743,EA743,EB743,EC743,ED743,EE743,EF743,EG743,EH743,EI743,EJ743,EK743,EL743,EM743,EN743,EO743)</f>
        <v/>
      </c>
    </row>
    <row r="744" spans="75:75">
      <c r="BW744" s="39" t="str">
        <f t="shared" si="832"/>
        <v/>
      </c>
    </row>
    <row r="745" spans="75:75">
      <c r="BW745" s="39" t="str">
        <f t="shared" si="832"/>
        <v/>
      </c>
    </row>
    <row r="746" spans="75:75">
      <c r="BW746" s="39" t="str">
        <f t="shared" si="832"/>
        <v/>
      </c>
    </row>
    <row r="747" spans="75:75">
      <c r="BW747" s="39" t="str">
        <f t="shared" si="832"/>
        <v/>
      </c>
    </row>
    <row r="748" spans="75:75">
      <c r="BW748" s="39" t="str">
        <f t="shared" si="832"/>
        <v/>
      </c>
    </row>
    <row r="749" spans="75:75">
      <c r="BW749" s="39" t="str">
        <f t="shared" si="832"/>
        <v/>
      </c>
    </row>
    <row r="750" spans="75:75">
      <c r="BW750" s="39" t="str">
        <f t="shared" si="832"/>
        <v/>
      </c>
    </row>
    <row r="751" spans="75:75">
      <c r="BW751" s="39" t="str">
        <f t="shared" si="832"/>
        <v/>
      </c>
    </row>
    <row r="752" spans="75:75">
      <c r="BW752" s="39" t="str">
        <f t="shared" si="832"/>
        <v/>
      </c>
    </row>
    <row r="753" spans="75:75">
      <c r="BW753" s="39" t="str">
        <f t="shared" si="832"/>
        <v/>
      </c>
    </row>
    <row r="754" spans="75:75">
      <c r="BW754" s="39" t="str">
        <f t="shared" si="832"/>
        <v/>
      </c>
    </row>
    <row r="755" spans="75:75">
      <c r="BW755" s="39" t="str">
        <f t="shared" si="832"/>
        <v/>
      </c>
    </row>
    <row r="756" spans="75:75">
      <c r="BW756" s="39" t="str">
        <f t="shared" si="832"/>
        <v/>
      </c>
    </row>
    <row r="757" spans="75:75">
      <c r="BW757" s="39" t="str">
        <f t="shared" si="832"/>
        <v/>
      </c>
    </row>
    <row r="758" spans="75:75">
      <c r="BW758" s="39" t="str">
        <f t="shared" si="832"/>
        <v/>
      </c>
    </row>
    <row r="759" spans="75:75">
      <c r="BW759" s="39" t="str">
        <f t="shared" si="832"/>
        <v/>
      </c>
    </row>
    <row r="760" spans="75:75">
      <c r="BW760" s="39" t="str">
        <f t="shared" si="832"/>
        <v/>
      </c>
    </row>
    <row r="761" spans="75:75">
      <c r="BW761" s="39" t="str">
        <f t="shared" si="832"/>
        <v/>
      </c>
    </row>
    <row r="762" spans="75:75">
      <c r="BW762" s="39" t="str">
        <f t="shared" si="832"/>
        <v/>
      </c>
    </row>
    <row r="763" spans="75:75">
      <c r="BW763" s="39" t="str">
        <f t="shared" si="832"/>
        <v/>
      </c>
    </row>
    <row r="764" spans="75:75">
      <c r="BW764" s="39" t="str">
        <f t="shared" si="832"/>
        <v/>
      </c>
    </row>
    <row r="765" spans="75:75">
      <c r="BW765" s="39" t="str">
        <f t="shared" si="832"/>
        <v/>
      </c>
    </row>
    <row r="766" spans="75:75">
      <c r="BW766" s="39" t="str">
        <f t="shared" si="832"/>
        <v/>
      </c>
    </row>
    <row r="767" spans="75:75">
      <c r="BW767" s="39" t="str">
        <f t="shared" si="832"/>
        <v/>
      </c>
    </row>
    <row r="768" spans="75:75">
      <c r="BW768" s="39" t="str">
        <f t="shared" si="832"/>
        <v/>
      </c>
    </row>
    <row r="769" spans="75:75">
      <c r="BW769" s="39" t="str">
        <f t="shared" si="832"/>
        <v/>
      </c>
    </row>
    <row r="770" spans="75:75">
      <c r="BW770" s="39" t="str">
        <f t="shared" si="832"/>
        <v/>
      </c>
    </row>
    <row r="771" spans="75:75">
      <c r="BW771" s="39" t="str">
        <f t="shared" si="832"/>
        <v/>
      </c>
    </row>
    <row r="772" spans="75:75">
      <c r="BW772" s="39" t="str">
        <f t="shared" si="832"/>
        <v/>
      </c>
    </row>
    <row r="773" spans="75:75">
      <c r="BW773" s="39" t="str">
        <f t="shared" si="832"/>
        <v/>
      </c>
    </row>
    <row r="774" spans="75:75">
      <c r="BW774" s="39" t="str">
        <f t="shared" si="832"/>
        <v/>
      </c>
    </row>
    <row r="775" spans="75:75">
      <c r="BW775" s="39" t="str">
        <f t="shared" si="832"/>
        <v/>
      </c>
    </row>
    <row r="776" spans="75:75">
      <c r="BW776" s="39" t="str">
        <f t="shared" si="832"/>
        <v/>
      </c>
    </row>
    <row r="777" spans="75:75">
      <c r="BW777" s="39" t="str">
        <f t="shared" si="832"/>
        <v/>
      </c>
    </row>
    <row r="778" spans="75:75">
      <c r="BW778" s="39" t="str">
        <f t="shared" si="832"/>
        <v/>
      </c>
    </row>
    <row r="779" spans="75:75">
      <c r="BW779" s="39" t="str">
        <f t="shared" si="832"/>
        <v/>
      </c>
    </row>
    <row r="780" spans="75:75">
      <c r="BW780" s="39" t="str">
        <f t="shared" si="832"/>
        <v/>
      </c>
    </row>
    <row r="781" spans="75:75">
      <c r="BW781" s="39" t="str">
        <f t="shared" si="832"/>
        <v/>
      </c>
    </row>
    <row r="782" spans="75:75">
      <c r="BW782" s="39" t="str">
        <f t="shared" si="832"/>
        <v/>
      </c>
    </row>
    <row r="783" spans="75:75">
      <c r="BW783" s="39" t="str">
        <f t="shared" si="832"/>
        <v/>
      </c>
    </row>
    <row r="784" spans="75:75">
      <c r="BW784" s="39" t="str">
        <f t="shared" si="832"/>
        <v/>
      </c>
    </row>
    <row r="785" spans="75:75">
      <c r="BW785" s="39" t="str">
        <f t="shared" si="832"/>
        <v/>
      </c>
    </row>
    <row r="786" spans="75:75">
      <c r="BW786" s="39" t="str">
        <f t="shared" si="832"/>
        <v/>
      </c>
    </row>
    <row r="787" spans="75:75">
      <c r="BW787" s="39" t="str">
        <f t="shared" si="832"/>
        <v/>
      </c>
    </row>
    <row r="788" spans="75:75">
      <c r="BW788" s="39" t="str">
        <f t="shared" si="832"/>
        <v/>
      </c>
    </row>
    <row r="789" spans="75:75">
      <c r="BW789" s="39" t="str">
        <f t="shared" si="832"/>
        <v/>
      </c>
    </row>
    <row r="790" spans="75:75">
      <c r="BW790" s="39" t="str">
        <f t="shared" si="832"/>
        <v/>
      </c>
    </row>
    <row r="791" spans="75:75">
      <c r="BW791" s="39" t="str">
        <f t="shared" si="832"/>
        <v/>
      </c>
    </row>
    <row r="792" spans="75:75">
      <c r="BW792" s="39" t="str">
        <f t="shared" si="832"/>
        <v/>
      </c>
    </row>
    <row r="793" spans="75:75">
      <c r="BW793" s="39" t="str">
        <f t="shared" si="832"/>
        <v/>
      </c>
    </row>
    <row r="794" spans="75:75">
      <c r="BW794" s="39" t="str">
        <f t="shared" si="832"/>
        <v/>
      </c>
    </row>
    <row r="795" spans="75:75">
      <c r="BW795" s="39" t="str">
        <f t="shared" si="832"/>
        <v/>
      </c>
    </row>
    <row r="796" spans="75:75">
      <c r="BW796" s="39" t="str">
        <f t="shared" si="832"/>
        <v/>
      </c>
    </row>
    <row r="797" spans="75:75">
      <c r="BW797" s="39" t="str">
        <f t="shared" si="832"/>
        <v/>
      </c>
    </row>
    <row r="798" spans="75:75">
      <c r="BW798" s="39" t="str">
        <f t="shared" si="832"/>
        <v/>
      </c>
    </row>
    <row r="799" spans="75:75">
      <c r="BW799" s="39" t="str">
        <f t="shared" si="832"/>
        <v/>
      </c>
    </row>
    <row r="800" spans="75:75">
      <c r="BW800" s="39" t="str">
        <f t="shared" si="832"/>
        <v/>
      </c>
    </row>
    <row r="801" spans="75:75">
      <c r="BW801" s="39" t="str">
        <f t="shared" si="832"/>
        <v/>
      </c>
    </row>
    <row r="802" spans="75:75">
      <c r="BW802" s="39" t="str">
        <f t="shared" si="832"/>
        <v/>
      </c>
    </row>
    <row r="803" spans="75:75">
      <c r="BW803" s="39" t="str">
        <f t="shared" si="832"/>
        <v/>
      </c>
    </row>
    <row r="804" spans="75:75">
      <c r="BW804" s="39" t="str">
        <f t="shared" si="832"/>
        <v/>
      </c>
    </row>
    <row r="805" spans="75:75">
      <c r="BW805" s="39" t="str">
        <f t="shared" si="832"/>
        <v/>
      </c>
    </row>
    <row r="806" spans="75:75">
      <c r="BW806" s="39" t="str">
        <f t="shared" si="832"/>
        <v/>
      </c>
    </row>
    <row r="807" spans="75:75">
      <c r="BW807" s="39" t="str">
        <f t="shared" ref="BW807:BW870" si="833">CONCATENATE(BX807,BY807,BZ807,CA807,CB807,CC807,CD807,CE807,CF807,CG807,CH807,CI807,CJ807,CK807,CL807,CM807,CN807,CO807,CP807,CQ807,CR807,CS807,CT807,CU807,CV807,CW807,CX807,CY807,CZ807,DA807,DB807,DC807,DD807,DE807,DF807,DG807,DH807,DI807,DJ807,DK807,DL807,DM807,DN807,DO807,DP807,DQ807,DR807,DS807,DT807,DU807,DV807,DW807,DX807,DY807,DZ807,EA807,EB807,EC807,ED807,EE807,EF807,EG807,EH807,EI807,EJ807,EK807,EL807,EM807,EN807,EO807)</f>
        <v/>
      </c>
    </row>
    <row r="808" spans="75:75">
      <c r="BW808" s="39" t="str">
        <f t="shared" si="833"/>
        <v/>
      </c>
    </row>
    <row r="809" spans="75:75">
      <c r="BW809" s="39" t="str">
        <f t="shared" si="833"/>
        <v/>
      </c>
    </row>
    <row r="810" spans="75:75">
      <c r="BW810" s="39" t="str">
        <f t="shared" si="833"/>
        <v/>
      </c>
    </row>
    <row r="811" spans="75:75">
      <c r="BW811" s="39" t="str">
        <f t="shared" si="833"/>
        <v/>
      </c>
    </row>
    <row r="812" spans="75:75">
      <c r="BW812" s="39" t="str">
        <f t="shared" si="833"/>
        <v/>
      </c>
    </row>
    <row r="813" spans="75:75">
      <c r="BW813" s="39" t="str">
        <f t="shared" si="833"/>
        <v/>
      </c>
    </row>
    <row r="814" spans="75:75">
      <c r="BW814" s="39" t="str">
        <f t="shared" si="833"/>
        <v/>
      </c>
    </row>
    <row r="815" spans="75:75">
      <c r="BW815" s="39" t="str">
        <f t="shared" si="833"/>
        <v/>
      </c>
    </row>
    <row r="816" spans="75:75">
      <c r="BW816" s="39" t="str">
        <f t="shared" si="833"/>
        <v/>
      </c>
    </row>
    <row r="817" spans="75:75">
      <c r="BW817" s="39" t="str">
        <f t="shared" si="833"/>
        <v/>
      </c>
    </row>
    <row r="818" spans="75:75">
      <c r="BW818" s="39" t="str">
        <f t="shared" si="833"/>
        <v/>
      </c>
    </row>
    <row r="819" spans="75:75">
      <c r="BW819" s="39" t="str">
        <f t="shared" si="833"/>
        <v/>
      </c>
    </row>
    <row r="820" spans="75:75">
      <c r="BW820" s="39" t="str">
        <f t="shared" si="833"/>
        <v/>
      </c>
    </row>
    <row r="821" spans="75:75">
      <c r="BW821" s="39" t="str">
        <f t="shared" si="833"/>
        <v/>
      </c>
    </row>
    <row r="822" spans="75:75">
      <c r="BW822" s="39" t="str">
        <f t="shared" si="833"/>
        <v/>
      </c>
    </row>
    <row r="823" spans="75:75">
      <c r="BW823" s="39" t="str">
        <f t="shared" si="833"/>
        <v/>
      </c>
    </row>
    <row r="824" spans="75:75">
      <c r="BW824" s="39" t="str">
        <f t="shared" si="833"/>
        <v/>
      </c>
    </row>
    <row r="825" spans="75:75">
      <c r="BW825" s="39" t="str">
        <f t="shared" si="833"/>
        <v/>
      </c>
    </row>
    <row r="826" spans="75:75">
      <c r="BW826" s="39" t="str">
        <f t="shared" si="833"/>
        <v/>
      </c>
    </row>
    <row r="827" spans="75:75">
      <c r="BW827" s="39" t="str">
        <f t="shared" si="833"/>
        <v/>
      </c>
    </row>
    <row r="828" spans="75:75">
      <c r="BW828" s="39" t="str">
        <f t="shared" si="833"/>
        <v/>
      </c>
    </row>
    <row r="829" spans="75:75">
      <c r="BW829" s="39" t="str">
        <f t="shared" si="833"/>
        <v/>
      </c>
    </row>
    <row r="830" spans="75:75">
      <c r="BW830" s="39" t="str">
        <f t="shared" si="833"/>
        <v/>
      </c>
    </row>
    <row r="831" spans="75:75">
      <c r="BW831" s="39" t="str">
        <f t="shared" si="833"/>
        <v/>
      </c>
    </row>
    <row r="832" spans="75:75">
      <c r="BW832" s="39" t="str">
        <f t="shared" si="833"/>
        <v/>
      </c>
    </row>
    <row r="833" spans="75:75">
      <c r="BW833" s="39" t="str">
        <f t="shared" si="833"/>
        <v/>
      </c>
    </row>
    <row r="834" spans="75:75">
      <c r="BW834" s="39" t="str">
        <f t="shared" si="833"/>
        <v/>
      </c>
    </row>
    <row r="835" spans="75:75">
      <c r="BW835" s="39" t="str">
        <f t="shared" si="833"/>
        <v/>
      </c>
    </row>
    <row r="836" spans="75:75">
      <c r="BW836" s="39" t="str">
        <f t="shared" si="833"/>
        <v/>
      </c>
    </row>
    <row r="837" spans="75:75">
      <c r="BW837" s="39" t="str">
        <f t="shared" si="833"/>
        <v/>
      </c>
    </row>
    <row r="838" spans="75:75">
      <c r="BW838" s="39" t="str">
        <f t="shared" si="833"/>
        <v/>
      </c>
    </row>
    <row r="839" spans="75:75">
      <c r="BW839" s="39" t="str">
        <f t="shared" si="833"/>
        <v/>
      </c>
    </row>
    <row r="840" spans="75:75">
      <c r="BW840" s="39" t="str">
        <f t="shared" si="833"/>
        <v/>
      </c>
    </row>
    <row r="841" spans="75:75">
      <c r="BW841" s="39" t="str">
        <f t="shared" si="833"/>
        <v/>
      </c>
    </row>
    <row r="842" spans="75:75">
      <c r="BW842" s="39" t="str">
        <f t="shared" si="833"/>
        <v/>
      </c>
    </row>
    <row r="843" spans="75:75">
      <c r="BW843" s="39" t="str">
        <f t="shared" si="833"/>
        <v/>
      </c>
    </row>
    <row r="844" spans="75:75">
      <c r="BW844" s="39" t="str">
        <f t="shared" si="833"/>
        <v/>
      </c>
    </row>
    <row r="845" spans="75:75">
      <c r="BW845" s="39" t="str">
        <f t="shared" si="833"/>
        <v/>
      </c>
    </row>
    <row r="846" spans="75:75">
      <c r="BW846" s="39" t="str">
        <f t="shared" si="833"/>
        <v/>
      </c>
    </row>
    <row r="847" spans="75:75">
      <c r="BW847" s="39" t="str">
        <f t="shared" si="833"/>
        <v/>
      </c>
    </row>
    <row r="848" spans="75:75">
      <c r="BW848" s="39" t="str">
        <f t="shared" si="833"/>
        <v/>
      </c>
    </row>
    <row r="849" spans="75:79">
      <c r="BW849" s="39" t="str">
        <f t="shared" si="833"/>
        <v/>
      </c>
    </row>
    <row r="850" spans="75:79">
      <c r="BW850" s="39" t="str">
        <f t="shared" si="833"/>
        <v/>
      </c>
    </row>
    <row r="851" spans="75:79">
      <c r="BX851" s="39" t="str">
        <f t="shared" ref="BX851:CA851" si="834">"InitUnitState('"&amp;V851&amp;"',"&amp;AE851&amp;","&amp;AF851&amp;","&amp;AG851&amp;","&amp;AH851&amp;","&amp;AI851&amp;","&amp;AJ851&amp;","&amp;AK851&amp;","&amp;AL851&amp;","&amp;AM851&amp;","&amp;AN851&amp;")"</f>
        <v>InitUnitState('',,,,,,,,,,)</v>
      </c>
      <c r="BY851" s="39" t="str">
        <f t="shared" si="834"/>
        <v>InitUnitState('',,,,,,,,,,)</v>
      </c>
      <c r="BZ851" s="39" t="str">
        <f t="shared" si="834"/>
        <v>InitUnitState('',,,,,,,,,,)</v>
      </c>
      <c r="CA851" s="39" t="str">
        <f t="shared" si="834"/>
        <v>InitUnitState('',,,,,,,,,,)</v>
      </c>
    </row>
    <row r="852" spans="75:79">
      <c r="BW852" s="39" t="str">
        <f t="shared" si="833"/>
        <v/>
      </c>
    </row>
    <row r="853" spans="75:79">
      <c r="BW853" s="39" t="str">
        <f t="shared" si="833"/>
        <v/>
      </c>
    </row>
    <row r="854" spans="75:79">
      <c r="BW854" s="39" t="str">
        <f t="shared" si="833"/>
        <v/>
      </c>
    </row>
    <row r="855" spans="75:79">
      <c r="BW855" s="39" t="str">
        <f t="shared" si="833"/>
        <v/>
      </c>
    </row>
    <row r="856" spans="75:79">
      <c r="BW856" s="39" t="str">
        <f t="shared" si="833"/>
        <v/>
      </c>
    </row>
    <row r="857" spans="75:79">
      <c r="BW857" s="39" t="str">
        <f t="shared" si="833"/>
        <v/>
      </c>
    </row>
    <row r="858" spans="75:79">
      <c r="BW858" s="39" t="str">
        <f t="shared" si="833"/>
        <v/>
      </c>
    </row>
    <row r="859" spans="75:79">
      <c r="BW859" s="39" t="str">
        <f t="shared" si="833"/>
        <v/>
      </c>
    </row>
    <row r="860" spans="75:79">
      <c r="BW860" s="39" t="str">
        <f t="shared" si="833"/>
        <v/>
      </c>
    </row>
    <row r="861" spans="75:79">
      <c r="BW861" s="39" t="str">
        <f t="shared" si="833"/>
        <v/>
      </c>
    </row>
    <row r="862" spans="75:79">
      <c r="BW862" s="39" t="str">
        <f t="shared" si="833"/>
        <v/>
      </c>
    </row>
    <row r="863" spans="75:79">
      <c r="BW863" s="39" t="str">
        <f t="shared" si="833"/>
        <v/>
      </c>
    </row>
    <row r="864" spans="75:79">
      <c r="BW864" s="39" t="str">
        <f t="shared" si="833"/>
        <v/>
      </c>
    </row>
    <row r="865" spans="75:75">
      <c r="BW865" s="39" t="str">
        <f t="shared" si="833"/>
        <v/>
      </c>
    </row>
    <row r="866" spans="75:75">
      <c r="BW866" s="39" t="str">
        <f t="shared" si="833"/>
        <v/>
      </c>
    </row>
    <row r="867" spans="75:75">
      <c r="BW867" s="39" t="str">
        <f t="shared" si="833"/>
        <v/>
      </c>
    </row>
    <row r="868" spans="75:75">
      <c r="BW868" s="39" t="str">
        <f t="shared" si="833"/>
        <v/>
      </c>
    </row>
    <row r="869" spans="75:75">
      <c r="BW869" s="39" t="str">
        <f t="shared" si="833"/>
        <v/>
      </c>
    </row>
    <row r="870" spans="75:75">
      <c r="BW870" s="39" t="str">
        <f t="shared" si="833"/>
        <v/>
      </c>
    </row>
    <row r="871" spans="75:75">
      <c r="BW871" s="39" t="str">
        <f t="shared" ref="BW871:BW889" si="835">CONCATENATE(BX871,BY871,BZ871,CA871,CB871,CC871,CD871,CE871,CF871,CG871,CH871,CI871,CJ871,CK871,CL871,CM871,CN871,CO871,CP871,CQ871,CR871,CS871,CT871,CU871,CV871,CW871,CX871,CY871,CZ871,DA871,DB871,DC871,DD871,DE871,DF871,DG871,DH871,DI871,DJ871,DK871,DL871,DM871,DN871,DO871,DP871,DQ871,DR871,DS871,DT871,DU871,DV871,DW871,DX871,DY871,DZ871,EA871,EB871,EC871,ED871,EE871,EF871,EG871,EH871,EI871,EJ871,EK871,EL871,EM871,EN871,EO871)</f>
        <v/>
      </c>
    </row>
    <row r="872" spans="75:75">
      <c r="BW872" s="39" t="str">
        <f t="shared" si="835"/>
        <v/>
      </c>
    </row>
    <row r="873" spans="75:75">
      <c r="BW873" s="39" t="str">
        <f t="shared" si="835"/>
        <v/>
      </c>
    </row>
    <row r="874" spans="75:75">
      <c r="BW874" s="39" t="str">
        <f t="shared" si="835"/>
        <v/>
      </c>
    </row>
    <row r="875" spans="75:75">
      <c r="BW875" s="39" t="str">
        <f t="shared" si="835"/>
        <v/>
      </c>
    </row>
    <row r="876" spans="75:75">
      <c r="BW876" s="39" t="str">
        <f t="shared" si="835"/>
        <v/>
      </c>
    </row>
    <row r="877" spans="75:75">
      <c r="BW877" s="39" t="str">
        <f t="shared" si="835"/>
        <v/>
      </c>
    </row>
    <row r="878" spans="75:75">
      <c r="BW878" s="39" t="str">
        <f t="shared" si="835"/>
        <v/>
      </c>
    </row>
    <row r="879" spans="75:75">
      <c r="BW879" s="39" t="str">
        <f t="shared" si="835"/>
        <v/>
      </c>
    </row>
    <row r="880" spans="75:75">
      <c r="BW880" s="39" t="str">
        <f t="shared" si="835"/>
        <v/>
      </c>
    </row>
    <row r="881" spans="75:75">
      <c r="BW881" s="39" t="str">
        <f t="shared" si="835"/>
        <v/>
      </c>
    </row>
    <row r="882" spans="75:75">
      <c r="BW882" s="39" t="str">
        <f t="shared" si="835"/>
        <v/>
      </c>
    </row>
    <row r="883" spans="75:75">
      <c r="BW883" s="39" t="str">
        <f t="shared" si="835"/>
        <v/>
      </c>
    </row>
    <row r="884" spans="75:75">
      <c r="BW884" s="39" t="str">
        <f t="shared" si="835"/>
        <v/>
      </c>
    </row>
    <row r="885" spans="75:75">
      <c r="BW885" s="39" t="str">
        <f t="shared" si="835"/>
        <v/>
      </c>
    </row>
    <row r="886" spans="75:75">
      <c r="BW886" s="39" t="str">
        <f t="shared" si="835"/>
        <v/>
      </c>
    </row>
    <row r="887" spans="75:75">
      <c r="BW887" s="39" t="str">
        <f t="shared" si="835"/>
        <v/>
      </c>
    </row>
    <row r="888" spans="75:75">
      <c r="BW888" s="39" t="str">
        <f t="shared" si="835"/>
        <v/>
      </c>
    </row>
    <row r="889" spans="75:75">
      <c r="BW889" s="39" t="str">
        <f t="shared" si="835"/>
        <v/>
      </c>
    </row>
  </sheetData>
  <mergeCells count="1">
    <mergeCell ref="A1:B1"/>
  </mergeCells>
  <phoneticPr fontId="16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63"/>
  <sheetViews>
    <sheetView topLeftCell="A43" workbookViewId="0">
      <selection activeCell="F166" sqref="F166"/>
    </sheetView>
  </sheetViews>
  <sheetFormatPr defaultColWidth="9" defaultRowHeight="13.5"/>
  <cols>
    <col min="1" max="1" width="5" style="11" customWidth="1"/>
    <col min="2" max="2" width="6.625" style="11" customWidth="1"/>
    <col min="3" max="3" width="8" style="11" customWidth="1"/>
    <col min="4" max="4" width="6.75" style="11" customWidth="1"/>
    <col min="5" max="5" width="51.625" style="11" customWidth="1"/>
    <col min="6" max="6" width="28.875" style="11" customWidth="1"/>
    <col min="7" max="7" width="9" style="11"/>
    <col min="8" max="8" width="11.875" style="11" customWidth="1"/>
    <col min="9" max="9" width="10.375" style="12" customWidth="1"/>
    <col min="10" max="10" width="10.875" style="12" customWidth="1"/>
    <col min="11" max="16" width="9" style="12"/>
    <col min="17" max="17" width="8.75" style="12" hidden="1" customWidth="1"/>
    <col min="18" max="19" width="50.625" style="12" customWidth="1"/>
    <col min="20" max="20" width="37.375" style="12" customWidth="1"/>
    <col min="21" max="16384" width="9" style="12"/>
  </cols>
  <sheetData>
    <row r="1" spans="1:20">
      <c r="F1" s="11" t="s">
        <v>853</v>
      </c>
      <c r="G1" s="11" t="s">
        <v>854</v>
      </c>
      <c r="H1" s="11" t="s">
        <v>855</v>
      </c>
      <c r="L1" s="12" t="s">
        <v>856</v>
      </c>
    </row>
    <row r="2" spans="1:20">
      <c r="G2" s="11" t="s">
        <v>857</v>
      </c>
      <c r="H2" s="11" t="s">
        <v>858</v>
      </c>
      <c r="L2" s="12" t="s">
        <v>859</v>
      </c>
    </row>
    <row r="3" spans="1:20">
      <c r="G3" s="11" t="s">
        <v>860</v>
      </c>
      <c r="H3" s="11" t="s">
        <v>861</v>
      </c>
    </row>
    <row r="4" spans="1:20">
      <c r="G4" s="11" t="s">
        <v>862</v>
      </c>
      <c r="H4" s="11" t="s">
        <v>863</v>
      </c>
    </row>
    <row r="5" spans="1:20">
      <c r="G5" s="11" t="s">
        <v>864</v>
      </c>
      <c r="H5" s="11" t="s">
        <v>865</v>
      </c>
    </row>
    <row r="6" spans="1:20">
      <c r="G6" s="11" t="s">
        <v>866</v>
      </c>
      <c r="H6" s="11" t="s">
        <v>867</v>
      </c>
    </row>
    <row r="7" spans="1:20">
      <c r="G7" s="11" t="s">
        <v>868</v>
      </c>
      <c r="H7" s="11" t="s">
        <v>869</v>
      </c>
    </row>
    <row r="8" spans="1:20">
      <c r="G8" s="11" t="s">
        <v>870</v>
      </c>
      <c r="H8" s="11" t="s">
        <v>871</v>
      </c>
    </row>
    <row r="11" spans="1:20" s="9" customFormat="1">
      <c r="A11" s="13" t="s">
        <v>872</v>
      </c>
      <c r="B11" s="13" t="s">
        <v>873</v>
      </c>
      <c r="C11" s="13" t="s">
        <v>874</v>
      </c>
      <c r="D11" s="13" t="s">
        <v>875</v>
      </c>
      <c r="E11" s="13" t="s">
        <v>876</v>
      </c>
      <c r="G11" s="13" t="s">
        <v>877</v>
      </c>
      <c r="H11" s="13" t="s">
        <v>2</v>
      </c>
      <c r="I11" s="9" t="s">
        <v>878</v>
      </c>
      <c r="J11" s="9" t="s">
        <v>879</v>
      </c>
      <c r="K11" s="9" t="s">
        <v>880</v>
      </c>
      <c r="L11" s="9" t="s">
        <v>881</v>
      </c>
      <c r="M11" s="9" t="s">
        <v>882</v>
      </c>
      <c r="N11" s="9" t="s">
        <v>879</v>
      </c>
      <c r="O11" s="9" t="s">
        <v>880</v>
      </c>
      <c r="P11" s="9" t="s">
        <v>881</v>
      </c>
      <c r="Q11" s="9" t="s">
        <v>883</v>
      </c>
      <c r="T11" s="9" t="s">
        <v>884</v>
      </c>
    </row>
    <row r="12" spans="1:20" ht="17.25">
      <c r="E12" s="11" t="str">
        <f t="shared" ref="E12:E19" si="0">IF(A12="","","ExChangeList('"&amp;A12&amp;"',"&amp;J12&amp;","&amp;N12&amp;","&amp;O12&amp;","&amp;B12&amp;","&amp;IF(C12="通关积分",2,IF(C12="无尽积分",4,0))&amp;","&amp;D12&amp;","&amp;P12&amp;")")</f>
        <v/>
      </c>
      <c r="F12" s="1" t="s">
        <v>885</v>
      </c>
      <c r="G12" s="14" t="s">
        <v>886</v>
      </c>
      <c r="H12" s="15" t="s">
        <v>887</v>
      </c>
      <c r="I12" s="30" t="s">
        <v>854</v>
      </c>
      <c r="J12" s="12">
        <v>3</v>
      </c>
      <c r="K12" s="12">
        <v>1</v>
      </c>
      <c r="M12" s="11" t="s">
        <v>857</v>
      </c>
      <c r="N12" s="12">
        <v>36</v>
      </c>
      <c r="O12" s="12">
        <v>4</v>
      </c>
      <c r="P12" s="12">
        <v>1</v>
      </c>
      <c r="Q12" s="12">
        <f>3-COUNTA(I12,M12)</f>
        <v>1</v>
      </c>
      <c r="R12" s="12" t="str">
        <f>IF(I12=$G$4,"InitCond1("&amp;Q12&amp;",Unloc_Type_Shop,ShopList("""&amp;J12&amp;"""))",IF(OR(I12=$G$3,I12=$G$2),"InitCond1("&amp;Q12&amp;","&amp;IF(I12=$G$2,$H$2,$H$3)&amp;",GameDataList("&amp;J12&amp;","&amp;K12&amp;","&amp;L12&amp;"))",IF(OR(I12=$G$1,I12=$G$5),"InitCond1("&amp;Q12&amp;","&amp;IF(I12=$G$1,$H$1,$H$5)&amp;","&amp;J12&amp;")",IF(I12=$G$6,"InitCond1("&amp;Q12&amp;","&amp;$H$6&amp;",GroupList("""&amp;J12&amp;""","&amp;K12&amp;"))",IF(I12=$G$7,"InitCond1("&amp;Q12&amp;","&amp;$H$7&amp;","&amp;J12&amp;")",IF(I12=$G$8,"InitCond1("&amp;Q12&amp;","&amp;$H$8&amp;","&amp;J12&amp;")",0))))))</f>
        <v>InitCond1(1,Unloc_Type_Level,3)</v>
      </c>
      <c r="S12" s="12" t="str">
        <f>IF(M12=$G$4,"InitCond2("&amp;$Q12-1&amp;",Unloc_Type_Shop,ShopList("""&amp;N12&amp;"""))",IF(OR(M12=$G$3,M12=$G$2),"InitCond2("&amp;$Q12-1&amp;","&amp;IF(M12=$G$2,$H$2,$H$3)&amp;",GameDataList("&amp;N12&amp;","&amp;O12&amp;","&amp;P12&amp;"))",IF(OR(M12=$G$1,M12=$G$5),"InitCond2("&amp;$Q12-1&amp;","&amp;IF(M12=$G$1,$H$1,$H$5)&amp;","&amp;N12&amp;")",IF(M12=$G$6,"InitCond1("&amp;Q12-1&amp;",Unloc_Type_Group,GroupList("""&amp;N12&amp;""","&amp;O12&amp;"))",IF(M12=$G$7,"InitCond1("&amp;Q12&amp;","&amp;$H$7&amp;","&amp;P12&amp;")",IF(M12=$G$8,"InitCond1("&amp;Q12&amp;","&amp;$H$8&amp;","&amp;P12&amp;")",0))))))</f>
        <v>InitCond2(0,Unloc_Type_JF,GameDataList(36,4,1))</v>
      </c>
      <c r="T12" s="12" t="str">
        <f t="shared" ref="T12:T20" si="1">IF(G12="","","InitUnlocTechConditions('"&amp;G12&amp;"',"&amp;R12&amp;","&amp;S12&amp;",0,0,0)")</f>
        <v>InitUnlocTechConditions('RY2A',InitCond1(1,Unloc_Type_Level,3),InitCond2(0,Unloc_Type_JF,GameDataList(36,4,1)),0,0,0)</v>
      </c>
    </row>
    <row r="13" spans="1:20">
      <c r="A13" s="16"/>
      <c r="B13" s="16"/>
      <c r="C13" s="16"/>
      <c r="D13" s="16"/>
      <c r="E13" s="11" t="str">
        <f t="shared" si="0"/>
        <v/>
      </c>
      <c r="F13" t="s">
        <v>888</v>
      </c>
      <c r="G13" s="14" t="s">
        <v>889</v>
      </c>
      <c r="H13" s="14" t="s">
        <v>890</v>
      </c>
      <c r="I13" s="30" t="s">
        <v>854</v>
      </c>
      <c r="J13" s="12">
        <v>4</v>
      </c>
      <c r="M13" s="11" t="s">
        <v>857</v>
      </c>
      <c r="N13" s="12">
        <v>36</v>
      </c>
      <c r="O13" s="12">
        <v>5</v>
      </c>
      <c r="P13" s="12">
        <v>1</v>
      </c>
      <c r="Q13" s="12">
        <f t="shared" ref="Q13:Q109" si="2">3-COUNTA(I13,M13)</f>
        <v>1</v>
      </c>
      <c r="R13" s="12" t="str">
        <f t="shared" ref="R13:R109" si="3">IF(I13=$G$4,"InitCond1("&amp;Q13&amp;",Unloc_Type_Shop,ShopList("""&amp;J13&amp;"""))",IF(OR(I13=$G$3,I13=$G$2),"InitCond1("&amp;Q13&amp;","&amp;IF(I13=$G$2,$H$2,$H$3)&amp;",GameDataList("&amp;J13&amp;","&amp;K13&amp;","&amp;L13&amp;"))",IF(OR(I13=$G$1,I13=$G$5),"InitCond1("&amp;Q13&amp;","&amp;IF(I13=$G$1,$H$1,$H$5)&amp;","&amp;J13&amp;")",IF(I13=$G$6,"InitCond1("&amp;Q13&amp;","&amp;$H$6&amp;",GroupList("""&amp;J13&amp;""","&amp;K13&amp;"))",IF(I13=$G$7,"InitCond1("&amp;Q13&amp;","&amp;$H$7&amp;","&amp;J13&amp;")",IF(I13=$G$8,"InitCond1("&amp;Q13&amp;","&amp;$H$8&amp;","&amp;J13&amp;")",0))))))</f>
        <v>InitCond1(1,Unloc_Type_Level,4)</v>
      </c>
      <c r="S13" s="12" t="str">
        <f t="shared" ref="S13:S109" si="4">IF(M13=$G$4,"InitCond2("&amp;$Q13-1&amp;",Unloc_Type_Shop,ShopList("""&amp;N13&amp;"""))",IF(OR(M13=$G$3,M13=$G$2),"InitCond2("&amp;$Q13-1&amp;","&amp;IF(M13=$G$2,$H$2,$H$3)&amp;",GameDataList("&amp;N13&amp;","&amp;O13&amp;","&amp;P13&amp;"))",IF(OR(M13=$G$1,M13=$G$5),"InitCond2("&amp;$Q13-1&amp;","&amp;IF(M13=$G$1,$H$1,$H$5)&amp;","&amp;N13&amp;")",IF(M13=$G$6,"InitCond1("&amp;Q13-1&amp;",Unloc_Type_Group,GroupList("""&amp;N13&amp;""","&amp;O13&amp;"))",IF(M13=$G$7,"InitCond1("&amp;Q13&amp;","&amp;$H$7&amp;","&amp;P13&amp;")",IF(M13=$G$8,"InitCond1("&amp;Q13&amp;","&amp;$H$8&amp;","&amp;P13&amp;")",0))))))</f>
        <v>InitCond2(0,Unloc_Type_JF,GameDataList(36,5,1))</v>
      </c>
      <c r="T13" s="12" t="str">
        <f t="shared" si="1"/>
        <v>InitUnlocTechConditions('RY2B',InitCond1(1,Unloc_Type_Level,4),InitCond2(0,Unloc_Type_JF,GameDataList(36,5,1)),0,0,0)</v>
      </c>
    </row>
    <row r="14" spans="1:20" ht="17.25">
      <c r="E14" s="11" t="str">
        <f t="shared" si="0"/>
        <v/>
      </c>
      <c r="F14" s="1" t="s">
        <v>891</v>
      </c>
      <c r="G14" s="14" t="s">
        <v>892</v>
      </c>
      <c r="H14" s="15" t="s">
        <v>893</v>
      </c>
      <c r="I14" s="30" t="s">
        <v>854</v>
      </c>
      <c r="J14" s="12">
        <v>5</v>
      </c>
      <c r="M14" s="11" t="s">
        <v>857</v>
      </c>
      <c r="N14" s="12">
        <v>36</v>
      </c>
      <c r="O14" s="12">
        <v>9</v>
      </c>
      <c r="P14" s="12">
        <v>1</v>
      </c>
      <c r="Q14" s="12">
        <f t="shared" si="2"/>
        <v>1</v>
      </c>
      <c r="R14" s="12" t="str">
        <f t="shared" si="3"/>
        <v>InitCond1(1,Unloc_Type_Level,5)</v>
      </c>
      <c r="S14" s="12" t="str">
        <f t="shared" si="4"/>
        <v>InitCond2(0,Unloc_Type_JF,GameDataList(36,9,1))</v>
      </c>
      <c r="T14" s="12" t="str">
        <f t="shared" si="1"/>
        <v>InitUnlocTechConditions('RY2C',InitCond1(1,Unloc_Type_Level,5),InitCond2(0,Unloc_Type_JF,GameDataList(36,9,1)),0,0,0)</v>
      </c>
    </row>
    <row r="15" spans="1:20">
      <c r="A15" s="16"/>
      <c r="B15" s="16"/>
      <c r="C15" s="16"/>
      <c r="D15" s="16"/>
      <c r="E15" s="11" t="str">
        <f t="shared" si="0"/>
        <v/>
      </c>
      <c r="F15" s="1" t="s">
        <v>894</v>
      </c>
      <c r="G15" s="14" t="s">
        <v>895</v>
      </c>
      <c r="H15" s="14" t="s">
        <v>896</v>
      </c>
      <c r="I15" s="30" t="s">
        <v>854</v>
      </c>
      <c r="J15" s="12">
        <v>11</v>
      </c>
      <c r="Q15" s="12">
        <f t="shared" si="2"/>
        <v>2</v>
      </c>
      <c r="R15" s="12" t="str">
        <f t="shared" si="3"/>
        <v>InitCond1(2,Unloc_Type_Level,11)</v>
      </c>
      <c r="S15" s="12">
        <f t="shared" si="4"/>
        <v>0</v>
      </c>
      <c r="T15" s="12" t="str">
        <f t="shared" si="1"/>
        <v>InitUnlocTechConditions('RY2D',InitCond1(2,Unloc_Type_Level,11),0,0,0,0)</v>
      </c>
    </row>
    <row r="16" spans="1:20">
      <c r="A16" s="16"/>
      <c r="B16" s="16"/>
      <c r="C16" s="16"/>
      <c r="D16" s="16"/>
      <c r="E16" s="11" t="str">
        <f t="shared" si="0"/>
        <v/>
      </c>
      <c r="F16" s="1" t="s">
        <v>897</v>
      </c>
      <c r="G16" s="14" t="s">
        <v>898</v>
      </c>
      <c r="H16" s="14" t="s">
        <v>899</v>
      </c>
      <c r="I16" s="30" t="s">
        <v>854</v>
      </c>
      <c r="J16" s="12">
        <v>20</v>
      </c>
      <c r="Q16" s="12">
        <f t="shared" si="2"/>
        <v>2</v>
      </c>
      <c r="R16" s="12" t="str">
        <f t="shared" si="3"/>
        <v>InitCond1(2,Unloc_Type_Level,20)</v>
      </c>
      <c r="S16" s="12">
        <f t="shared" si="4"/>
        <v>0</v>
      </c>
      <c r="T16" s="12" t="str">
        <f t="shared" si="1"/>
        <v>InitUnlocTechConditions('RY2E',InitCond1(2,Unloc_Type_Level,20),0,0,0,0)</v>
      </c>
    </row>
    <row r="17" spans="1:20">
      <c r="A17" s="16"/>
      <c r="B17" s="16"/>
      <c r="C17" s="16"/>
      <c r="D17" s="16"/>
      <c r="E17" s="11" t="str">
        <f t="shared" si="0"/>
        <v/>
      </c>
      <c r="F17" s="17" t="s">
        <v>900</v>
      </c>
      <c r="G17" s="18" t="s">
        <v>901</v>
      </c>
      <c r="H17" s="18" t="s">
        <v>902</v>
      </c>
      <c r="I17" s="30" t="s">
        <v>854</v>
      </c>
      <c r="J17" s="12">
        <v>30</v>
      </c>
      <c r="Q17" s="12">
        <f t="shared" si="2"/>
        <v>2</v>
      </c>
      <c r="R17" s="12" t="str">
        <f t="shared" si="3"/>
        <v>InitCond1(2,Unloc_Type_Level,30)</v>
      </c>
      <c r="S17" s="12">
        <f t="shared" si="4"/>
        <v>0</v>
      </c>
      <c r="T17" s="12" t="str">
        <f t="shared" si="1"/>
        <v>InitUnlocTechConditions('RY2F',InitCond1(2,Unloc_Type_Level,30),0,0,0,0)</v>
      </c>
    </row>
    <row r="18" spans="1:20">
      <c r="A18" s="16"/>
      <c r="B18" s="16"/>
      <c r="C18" s="16"/>
      <c r="D18" s="16"/>
      <c r="E18" s="11" t="str">
        <f t="shared" si="0"/>
        <v/>
      </c>
      <c r="F18" s="17" t="s">
        <v>903</v>
      </c>
      <c r="G18" s="18" t="s">
        <v>904</v>
      </c>
      <c r="H18" s="18" t="s">
        <v>905</v>
      </c>
      <c r="I18" s="11" t="s">
        <v>857</v>
      </c>
      <c r="J18" s="12">
        <v>1</v>
      </c>
      <c r="K18" s="12">
        <v>7</v>
      </c>
      <c r="L18" s="12">
        <v>5</v>
      </c>
      <c r="M18" s="30"/>
      <c r="Q18" s="12">
        <f t="shared" si="2"/>
        <v>2</v>
      </c>
      <c r="R18" s="12" t="str">
        <f t="shared" si="3"/>
        <v>InitCond1(2,Unloc_Type_JF,GameDataList(1,7,5))</v>
      </c>
      <c r="S18" s="12">
        <f t="shared" si="4"/>
        <v>0</v>
      </c>
      <c r="T18" s="12" t="str">
        <f t="shared" si="1"/>
        <v>InitUnlocTechConditions('RY2G',InitCond1(2,Unloc_Type_JF,GameDataList(1,7,5)),0,0,0,0)</v>
      </c>
    </row>
    <row r="19" spans="1:20">
      <c r="A19" s="16"/>
      <c r="B19" s="16"/>
      <c r="C19" s="16"/>
      <c r="D19" s="16"/>
      <c r="E19" s="11" t="str">
        <f t="shared" si="0"/>
        <v/>
      </c>
      <c r="F19" s="19" t="s">
        <v>906</v>
      </c>
      <c r="G19" s="18" t="s">
        <v>907</v>
      </c>
      <c r="H19" s="18" t="s">
        <v>908</v>
      </c>
      <c r="I19" s="30" t="s">
        <v>854</v>
      </c>
      <c r="J19" s="12">
        <v>5</v>
      </c>
      <c r="M19" s="11" t="s">
        <v>860</v>
      </c>
      <c r="N19" s="12">
        <v>20</v>
      </c>
      <c r="O19" s="12">
        <v>8</v>
      </c>
      <c r="P19" s="12">
        <v>8</v>
      </c>
      <c r="Q19" s="12">
        <f t="shared" si="2"/>
        <v>1</v>
      </c>
      <c r="R19" s="12" t="str">
        <f t="shared" si="3"/>
        <v>InitCond1(1,Unloc_Type_Level,5)</v>
      </c>
      <c r="S19" s="12" t="str">
        <f t="shared" si="4"/>
        <v>InitCond2(0,Unloc_Type_Load,GameDataList(20,8,8))</v>
      </c>
      <c r="T19" s="12" t="str">
        <f t="shared" si="1"/>
        <v>InitUnlocTechConditions('RY2H',InitCond1(1,Unloc_Type_Level,5),InitCond2(0,Unloc_Type_Load,GameDataList(20,8,8)),0,0,0)</v>
      </c>
    </row>
    <row r="20" spans="1:20">
      <c r="A20" s="16"/>
      <c r="B20" s="16"/>
      <c r="C20" s="16"/>
      <c r="D20" s="16"/>
      <c r="E20" s="11" t="str">
        <f t="shared" ref="E20:E109" si="5">IF(A20="","","ExChangeList('"&amp;A20&amp;"',"&amp;J20&amp;","&amp;N20&amp;","&amp;O20&amp;","&amp;B20&amp;","&amp;IF(C20="通关积分",2,IF(C20="无尽积分",4,0))&amp;","&amp;D20&amp;","&amp;P20&amp;")")</f>
        <v/>
      </c>
      <c r="F20" s="19" t="s">
        <v>909</v>
      </c>
      <c r="G20" s="18" t="s">
        <v>910</v>
      </c>
      <c r="H20" s="18" t="s">
        <v>911</v>
      </c>
      <c r="I20" s="30" t="s">
        <v>854</v>
      </c>
      <c r="J20" s="12">
        <v>7</v>
      </c>
      <c r="M20" s="11" t="s">
        <v>860</v>
      </c>
      <c r="N20" s="12">
        <v>20</v>
      </c>
      <c r="O20" s="12">
        <v>9</v>
      </c>
      <c r="P20" s="12">
        <v>9</v>
      </c>
      <c r="Q20" s="12">
        <f t="shared" si="2"/>
        <v>1</v>
      </c>
      <c r="R20" s="12" t="str">
        <f t="shared" si="3"/>
        <v>InitCond1(1,Unloc_Type_Level,7)</v>
      </c>
      <c r="S20" s="12" t="str">
        <f t="shared" si="4"/>
        <v>InitCond2(0,Unloc_Type_Load,GameDataList(20,9,9))</v>
      </c>
      <c r="T20" s="12" t="str">
        <f t="shared" si="1"/>
        <v>InitUnlocTechConditions('RY2I',InitCond1(1,Unloc_Type_Level,7),InitCond2(0,Unloc_Type_Load,GameDataList(20,9,9)),0,0,0)</v>
      </c>
    </row>
    <row r="21" spans="1:20" s="10" customFormat="1">
      <c r="A21" s="20"/>
      <c r="B21" s="20"/>
      <c r="C21" s="20"/>
      <c r="D21" s="20"/>
      <c r="E21" s="10" t="str">
        <f t="shared" si="5"/>
        <v/>
      </c>
      <c r="F21" s="17" t="s">
        <v>912</v>
      </c>
      <c r="G21" s="18" t="s">
        <v>913</v>
      </c>
      <c r="H21" s="18" t="s">
        <v>914</v>
      </c>
      <c r="I21" s="10" t="s">
        <v>862</v>
      </c>
      <c r="J21" s="20" t="s">
        <v>915</v>
      </c>
      <c r="Q21" s="10">
        <f t="shared" si="2"/>
        <v>2</v>
      </c>
      <c r="R21" s="12" t="str">
        <f t="shared" si="3"/>
        <v>InitCond1(2,Unloc_Type_Shop,ShopList("CB1"))</v>
      </c>
      <c r="S21" s="12">
        <f t="shared" si="4"/>
        <v>0</v>
      </c>
    </row>
    <row r="22" spans="1:20">
      <c r="A22" s="16"/>
      <c r="B22" s="16"/>
      <c r="C22" s="16"/>
      <c r="D22" s="16"/>
      <c r="E22" s="11" t="str">
        <f t="shared" si="5"/>
        <v/>
      </c>
      <c r="F22" s="21" t="s">
        <v>916</v>
      </c>
      <c r="G22" s="22" t="s">
        <v>917</v>
      </c>
      <c r="H22" s="22" t="s">
        <v>918</v>
      </c>
      <c r="I22" s="30" t="s">
        <v>854</v>
      </c>
      <c r="J22" s="12">
        <v>1</v>
      </c>
      <c r="M22" s="11" t="s">
        <v>857</v>
      </c>
      <c r="N22" s="37">
        <v>47</v>
      </c>
      <c r="O22" s="37">
        <v>2</v>
      </c>
      <c r="P22" s="12">
        <v>21</v>
      </c>
      <c r="Q22" s="12">
        <f t="shared" si="2"/>
        <v>1</v>
      </c>
      <c r="R22" s="12" t="str">
        <f t="shared" si="3"/>
        <v>InitCond1(1,Unloc_Type_Level,1)</v>
      </c>
      <c r="S22" s="12" t="str">
        <f t="shared" si="4"/>
        <v>InitCond2(0,Unloc_Type_JF,GameDataList(47,2,21))</v>
      </c>
      <c r="T22" s="12" t="str">
        <f t="shared" ref="T22:T35" si="6">IF(G22="","","InitUnlocTechConditions('"&amp;G22&amp;"',"&amp;R22&amp;","&amp;S22&amp;",0,0,0)")</f>
        <v>InitUnlocTechConditions('RY2K',InitCond1(1,Unloc_Type_Level,1),InitCond2(0,Unloc_Type_JF,GameDataList(47,2,21)),0,0,0)</v>
      </c>
    </row>
    <row r="23" spans="1:20">
      <c r="A23" s="16"/>
      <c r="B23" s="16"/>
      <c r="C23" s="16"/>
      <c r="D23" s="16"/>
      <c r="F23" s="21"/>
      <c r="G23" s="23"/>
      <c r="H23" s="23"/>
      <c r="I23" s="30"/>
      <c r="M23" s="11"/>
      <c r="N23" s="37"/>
      <c r="O23" s="37"/>
    </row>
    <row r="24" spans="1:20">
      <c r="E24" s="11" t="str">
        <f t="shared" ref="E24" si="7">IF(A24="","","ExChangeList('"&amp;A24&amp;"',"&amp;J24&amp;","&amp;N24&amp;","&amp;O24&amp;","&amp;B24&amp;","&amp;IF(C24="通关积分",2,IF(C24="无尽积分",4,0))&amp;","&amp;D24&amp;","&amp;P24&amp;")")</f>
        <v/>
      </c>
      <c r="Q24" s="12">
        <f t="shared" ref="Q24" si="8">3-COUNTA(I24,M24)</f>
        <v>3</v>
      </c>
      <c r="R24" s="12">
        <f t="shared" ref="R24" si="9">IF(I24=$G$4,"InitCond1("&amp;Q24&amp;",Unloc_Type_Shop,ShopList("""&amp;J24&amp;"""))",IF(OR(I24=$G$3,I24=$G$2),"InitCond1("&amp;Q24&amp;","&amp;IF(I24=$G$2,$H$2,$H$3)&amp;",GameDataList("&amp;J24&amp;","&amp;K24&amp;","&amp;L24&amp;"))",IF(OR(I24=$G$1,I24=$G$5),"InitCond1("&amp;Q24&amp;","&amp;IF(I24=$G$1,$H$1,$H$5)&amp;","&amp;J24&amp;")",IF(I24=$G$6,"InitCond1("&amp;Q24&amp;","&amp;$H$6&amp;",GroupList("""&amp;J24&amp;""","&amp;K24&amp;"))",IF(I24=$G$7,"InitCond1("&amp;Q24&amp;","&amp;$H$7&amp;","&amp;J24&amp;")",IF(I24=$G$8,"InitCond1("&amp;Q24&amp;","&amp;$H$8&amp;","&amp;J24&amp;")",0))))))</f>
        <v>0</v>
      </c>
      <c r="S24" s="12">
        <f t="shared" ref="S24" si="10">IF(M24=$G$4,"InitCond2("&amp;$Q24-1&amp;",Unloc_Type_Shop,ShopList("""&amp;N24&amp;"""))",IF(OR(M24=$G$3,M24=$G$2),"InitCond2("&amp;$Q24-1&amp;","&amp;IF(M24=$G$2,$H$2,$H$3)&amp;",GameDataList("&amp;N24&amp;","&amp;O24&amp;","&amp;P24&amp;"))",IF(OR(M24=$G$1,M24=$G$5),"InitCond2("&amp;$Q24-1&amp;","&amp;IF(M24=$G$1,$H$1,$H$5)&amp;","&amp;N24&amp;")",IF(M24=$G$6,"InitCond1("&amp;Q24-1&amp;",Unloc_Type_Group,GroupList("""&amp;N24&amp;""","&amp;O24&amp;"))",IF(M24=$G$7,"InitCond1("&amp;Q24&amp;","&amp;$H$7&amp;","&amp;P24&amp;")",IF(M24=$G$8,"InitCond1("&amp;Q24&amp;","&amp;$H$8&amp;","&amp;P24&amp;")",0))))))</f>
        <v>0</v>
      </c>
      <c r="T24" s="12" t="str">
        <f t="shared" ref="T24" si="11">IF(G24="","","InitUnlocTechConditions('"&amp;G24&amp;"',"&amp;R24&amp;","&amp;S24&amp;",0,0,0)")</f>
        <v/>
      </c>
    </row>
    <row r="25" spans="1:20">
      <c r="A25" s="16"/>
      <c r="B25" s="16"/>
      <c r="C25" s="16"/>
      <c r="D25" s="16"/>
      <c r="F25" s="21"/>
      <c r="G25" s="23"/>
      <c r="H25" s="23"/>
      <c r="I25" s="30"/>
      <c r="M25" s="11"/>
      <c r="N25" s="37"/>
      <c r="O25" s="37"/>
    </row>
    <row r="26" spans="1:20">
      <c r="E26" s="11" t="str">
        <f t="shared" si="5"/>
        <v/>
      </c>
      <c r="Q26" s="12">
        <f t="shared" si="2"/>
        <v>3</v>
      </c>
      <c r="R26" s="12">
        <f t="shared" si="3"/>
        <v>0</v>
      </c>
      <c r="S26" s="12">
        <f t="shared" si="4"/>
        <v>0</v>
      </c>
      <c r="T26" s="12" t="str">
        <f t="shared" si="6"/>
        <v/>
      </c>
    </row>
    <row r="27" spans="1:20">
      <c r="A27" s="16"/>
      <c r="B27" s="16"/>
      <c r="C27" s="16"/>
      <c r="D27" s="16"/>
      <c r="E27" s="11" t="str">
        <f t="shared" si="5"/>
        <v/>
      </c>
      <c r="F27" s="17" t="s">
        <v>919</v>
      </c>
      <c r="G27" s="18" t="s">
        <v>920</v>
      </c>
      <c r="H27" s="18" t="s">
        <v>921</v>
      </c>
      <c r="I27" s="30" t="s">
        <v>854</v>
      </c>
      <c r="J27" s="37">
        <v>2</v>
      </c>
      <c r="M27" s="11" t="s">
        <v>857</v>
      </c>
      <c r="N27" s="12">
        <v>36</v>
      </c>
      <c r="O27" s="12">
        <v>3</v>
      </c>
      <c r="P27" s="12">
        <v>1</v>
      </c>
      <c r="Q27" s="12">
        <f t="shared" si="2"/>
        <v>1</v>
      </c>
      <c r="R27" s="12" t="str">
        <f t="shared" si="3"/>
        <v>InitCond1(1,Unloc_Type_Level,2)</v>
      </c>
      <c r="S27" s="12" t="str">
        <f t="shared" si="4"/>
        <v>InitCond2(0,Unloc_Type_JF,GameDataList(36,3,1))</v>
      </c>
      <c r="T27" s="12" t="str">
        <f t="shared" si="6"/>
        <v>InitUnlocTechConditions('RY1A',InitCond1(1,Unloc_Type_Level,2),InitCond2(0,Unloc_Type_JF,GameDataList(36,3,1)),0,0,0)</v>
      </c>
    </row>
    <row r="28" spans="1:20">
      <c r="E28" s="11" t="str">
        <f t="shared" si="5"/>
        <v/>
      </c>
      <c r="F28" s="17" t="s">
        <v>922</v>
      </c>
      <c r="G28" s="18" t="s">
        <v>923</v>
      </c>
      <c r="H28" s="24" t="s">
        <v>924</v>
      </c>
      <c r="I28" s="30" t="s">
        <v>854</v>
      </c>
      <c r="J28" s="37">
        <v>15</v>
      </c>
      <c r="M28" s="11" t="s">
        <v>857</v>
      </c>
      <c r="N28" s="12">
        <v>36</v>
      </c>
      <c r="O28" s="12">
        <v>10</v>
      </c>
      <c r="P28" s="12">
        <v>1</v>
      </c>
      <c r="Q28" s="12">
        <f t="shared" si="2"/>
        <v>1</v>
      </c>
      <c r="R28" s="12" t="str">
        <f t="shared" si="3"/>
        <v>InitCond1(1,Unloc_Type_Level,15)</v>
      </c>
      <c r="S28" s="12" t="str">
        <f t="shared" si="4"/>
        <v>InitCond2(0,Unloc_Type_JF,GameDataList(36,10,1))</v>
      </c>
      <c r="T28" s="12" t="str">
        <f t="shared" si="6"/>
        <v>InitUnlocTechConditions('RY1B',InitCond1(1,Unloc_Type_Level,15),InitCond2(0,Unloc_Type_JF,GameDataList(36,10,1)),0,0,0)</v>
      </c>
    </row>
    <row r="29" spans="1:20">
      <c r="A29" s="16"/>
      <c r="B29" s="16"/>
      <c r="C29" s="16"/>
      <c r="D29" s="16"/>
      <c r="E29" s="11" t="str">
        <f t="shared" si="5"/>
        <v/>
      </c>
      <c r="F29" s="17" t="s">
        <v>925</v>
      </c>
      <c r="G29" s="18" t="s">
        <v>926</v>
      </c>
      <c r="H29" s="18" t="s">
        <v>927</v>
      </c>
      <c r="I29" s="30" t="s">
        <v>854</v>
      </c>
      <c r="J29" s="37">
        <v>7</v>
      </c>
      <c r="Q29" s="12">
        <f t="shared" si="2"/>
        <v>2</v>
      </c>
      <c r="R29" s="12" t="str">
        <f t="shared" si="3"/>
        <v>InitCond1(2,Unloc_Type_Level,7)</v>
      </c>
      <c r="S29" s="12">
        <f t="shared" si="4"/>
        <v>0</v>
      </c>
      <c r="T29" s="12" t="str">
        <f t="shared" si="6"/>
        <v>InitUnlocTechConditions('RY1C',InitCond1(2,Unloc_Type_Level,7),0,0,0,0)</v>
      </c>
    </row>
    <row r="30" spans="1:20">
      <c r="A30" s="16"/>
      <c r="B30" s="16"/>
      <c r="C30" s="16"/>
      <c r="D30" s="16"/>
      <c r="E30" s="11" t="str">
        <f t="shared" si="5"/>
        <v/>
      </c>
      <c r="F30" s="17" t="s">
        <v>928</v>
      </c>
      <c r="G30" s="18" t="s">
        <v>929</v>
      </c>
      <c r="H30" s="18" t="s">
        <v>930</v>
      </c>
      <c r="I30" s="30" t="s">
        <v>854</v>
      </c>
      <c r="J30" s="37">
        <v>15</v>
      </c>
      <c r="Q30" s="12">
        <f t="shared" si="2"/>
        <v>2</v>
      </c>
      <c r="R30" s="12" t="str">
        <f t="shared" si="3"/>
        <v>InitCond1(2,Unloc_Type_Level,15)</v>
      </c>
      <c r="S30" s="12">
        <f t="shared" si="4"/>
        <v>0</v>
      </c>
      <c r="T30" s="12" t="str">
        <f t="shared" si="6"/>
        <v>InitUnlocTechConditions('RY1D',InitCond1(2,Unloc_Type_Level,15),0,0,0,0)</v>
      </c>
    </row>
    <row r="31" spans="1:20">
      <c r="A31" s="16"/>
      <c r="B31" s="16"/>
      <c r="C31" s="16"/>
      <c r="D31" s="16"/>
      <c r="E31" s="11" t="str">
        <f t="shared" si="5"/>
        <v/>
      </c>
      <c r="F31" s="17" t="s">
        <v>931</v>
      </c>
      <c r="G31" s="18" t="s">
        <v>932</v>
      </c>
      <c r="H31" s="18" t="s">
        <v>933</v>
      </c>
      <c r="I31" s="11" t="s">
        <v>857</v>
      </c>
      <c r="J31" s="12">
        <v>1</v>
      </c>
      <c r="K31" s="12">
        <v>7</v>
      </c>
      <c r="L31" s="12">
        <v>7</v>
      </c>
      <c r="Q31" s="12">
        <f t="shared" si="2"/>
        <v>2</v>
      </c>
      <c r="R31" s="12" t="str">
        <f t="shared" si="3"/>
        <v>InitCond1(2,Unloc_Type_JF,GameDataList(1,7,7))</v>
      </c>
      <c r="S31" s="12">
        <f t="shared" si="4"/>
        <v>0</v>
      </c>
      <c r="T31" s="12" t="str">
        <f t="shared" si="6"/>
        <v>InitUnlocTechConditions('RY1E',InitCond1(2,Unloc_Type_JF,GameDataList(1,7,7)),0,0,0,0)</v>
      </c>
    </row>
    <row r="32" spans="1:20">
      <c r="A32" s="16"/>
      <c r="B32" s="16"/>
      <c r="C32" s="16"/>
      <c r="D32" s="16"/>
      <c r="E32" s="11" t="str">
        <f t="shared" si="5"/>
        <v/>
      </c>
      <c r="F32" s="19" t="s">
        <v>934</v>
      </c>
      <c r="G32" s="18" t="s">
        <v>935</v>
      </c>
      <c r="H32" s="18" t="s">
        <v>936</v>
      </c>
      <c r="I32" s="30" t="s">
        <v>854</v>
      </c>
      <c r="J32" s="12">
        <v>5</v>
      </c>
      <c r="M32" s="11" t="s">
        <v>860</v>
      </c>
      <c r="N32" s="12">
        <v>21</v>
      </c>
      <c r="O32" s="12">
        <v>6</v>
      </c>
      <c r="P32" s="12">
        <v>6</v>
      </c>
      <c r="Q32" s="12">
        <f t="shared" ref="Q32" si="12">3-COUNTA(I32,M32)</f>
        <v>1</v>
      </c>
      <c r="R32" s="12" t="str">
        <f t="shared" si="3"/>
        <v>InitCond1(1,Unloc_Type_Level,5)</v>
      </c>
      <c r="S32" s="12" t="str">
        <f t="shared" si="4"/>
        <v>InitCond2(0,Unloc_Type_Load,GameDataList(21,6,6))</v>
      </c>
      <c r="T32" s="12" t="str">
        <f t="shared" si="6"/>
        <v>InitUnlocTechConditions('RY1F',InitCond1(1,Unloc_Type_Level,5),InitCond2(0,Unloc_Type_Load,GameDataList(21,6,6)),0,0,0)</v>
      </c>
    </row>
    <row r="33" spans="1:20">
      <c r="A33" s="16"/>
      <c r="B33" s="16"/>
      <c r="C33" s="16"/>
      <c r="D33" s="16"/>
      <c r="E33" s="11" t="str">
        <f t="shared" si="5"/>
        <v/>
      </c>
      <c r="F33" s="21" t="s">
        <v>937</v>
      </c>
      <c r="G33" s="18" t="s">
        <v>938</v>
      </c>
      <c r="H33" s="18" t="s">
        <v>939</v>
      </c>
      <c r="I33" s="30" t="s">
        <v>854</v>
      </c>
      <c r="J33" s="12">
        <v>1</v>
      </c>
      <c r="M33" s="11" t="s">
        <v>857</v>
      </c>
      <c r="N33" s="37">
        <v>47</v>
      </c>
      <c r="O33" s="37">
        <v>2</v>
      </c>
      <c r="P33" s="12">
        <v>6</v>
      </c>
      <c r="Q33" s="12">
        <f t="shared" si="2"/>
        <v>1</v>
      </c>
      <c r="R33" s="12" t="str">
        <f t="shared" si="3"/>
        <v>InitCond1(1,Unloc_Type_Level,1)</v>
      </c>
      <c r="S33" s="12" t="str">
        <f t="shared" si="4"/>
        <v>InitCond2(0,Unloc_Type_JF,GameDataList(47,2,6))</v>
      </c>
      <c r="T33" s="12" t="str">
        <f t="shared" si="6"/>
        <v>InitUnlocTechConditions('RY1G',InitCond1(1,Unloc_Type_Level,1),InitCond2(0,Unloc_Type_JF,GameDataList(47,2,6)),0,0,0)</v>
      </c>
    </row>
    <row r="34" spans="1:20">
      <c r="A34" s="16"/>
      <c r="B34" s="16"/>
      <c r="C34" s="16"/>
      <c r="D34" s="16"/>
      <c r="E34" s="11" t="str">
        <f t="shared" si="5"/>
        <v/>
      </c>
      <c r="F34" s="25" t="s">
        <v>940</v>
      </c>
      <c r="G34" s="18" t="s">
        <v>941</v>
      </c>
      <c r="H34" s="18" t="s">
        <v>942</v>
      </c>
      <c r="I34" s="11" t="s">
        <v>862</v>
      </c>
      <c r="J34" s="30" t="s">
        <v>943</v>
      </c>
      <c r="M34" s="11" t="s">
        <v>857</v>
      </c>
      <c r="N34" s="37">
        <v>47</v>
      </c>
      <c r="O34" s="37">
        <v>2</v>
      </c>
      <c r="P34" s="12">
        <v>3</v>
      </c>
      <c r="Q34" s="12">
        <f t="shared" si="2"/>
        <v>1</v>
      </c>
      <c r="R34" s="12" t="str">
        <f t="shared" si="3"/>
        <v>InitCond1(1,Unloc_Type_Shop,ShopList("RWK"))</v>
      </c>
      <c r="S34" s="12" t="str">
        <f t="shared" si="4"/>
        <v>InitCond2(0,Unloc_Type_JF,GameDataList(47,2,3))</v>
      </c>
      <c r="T34" s="12" t="str">
        <f t="shared" si="6"/>
        <v>InitUnlocTechConditions('RY1H',InitCond1(1,Unloc_Type_Shop,ShopList("RWK")),InitCond2(0,Unloc_Type_JF,GameDataList(47,2,3)),0,0,0)</v>
      </c>
    </row>
    <row r="35" spans="1:20">
      <c r="A35" s="16"/>
      <c r="B35" s="16"/>
      <c r="C35" s="16"/>
      <c r="D35" s="16"/>
      <c r="E35" s="11" t="str">
        <f t="shared" si="5"/>
        <v/>
      </c>
      <c r="F35" s="17" t="s">
        <v>944</v>
      </c>
      <c r="G35" s="18" t="s">
        <v>945</v>
      </c>
      <c r="H35" s="18" t="s">
        <v>946</v>
      </c>
      <c r="I35" s="11" t="s">
        <v>866</v>
      </c>
      <c r="J35" s="30" t="s">
        <v>947</v>
      </c>
      <c r="K35" s="12">
        <v>0</v>
      </c>
      <c r="M35" s="11"/>
      <c r="N35" s="37"/>
      <c r="Q35" s="12">
        <f t="shared" si="2"/>
        <v>2</v>
      </c>
      <c r="R35" s="12" t="str">
        <f t="shared" si="3"/>
        <v>InitCond1(2,Unloc_Type_Group,GroupList("星耀俱乐部",0))</v>
      </c>
      <c r="S35" s="12">
        <f t="shared" si="4"/>
        <v>0</v>
      </c>
      <c r="T35" s="12" t="str">
        <f t="shared" si="6"/>
        <v>InitUnlocTechConditions('RY1I',InitCond1(2,Unloc_Type_Group,GroupList("星耀俱乐部",0)),0,0,0,0)</v>
      </c>
    </row>
    <row r="36" spans="1:20" s="10" customFormat="1">
      <c r="A36" s="20"/>
      <c r="B36" s="20"/>
      <c r="C36" s="20"/>
      <c r="D36" s="20"/>
      <c r="E36" s="10" t="str">
        <f t="shared" si="5"/>
        <v/>
      </c>
      <c r="F36" s="17" t="s">
        <v>948</v>
      </c>
      <c r="G36" s="18" t="s">
        <v>949</v>
      </c>
      <c r="H36" s="18" t="s">
        <v>950</v>
      </c>
      <c r="I36" s="10" t="s">
        <v>862</v>
      </c>
      <c r="J36" s="20" t="s">
        <v>951</v>
      </c>
      <c r="Q36" s="10">
        <f t="shared" si="2"/>
        <v>2</v>
      </c>
      <c r="R36" s="12" t="str">
        <f t="shared" si="3"/>
        <v>InitCond1(2,Unloc_Type_Shop,ShopList("GH1"))</v>
      </c>
      <c r="S36" s="12">
        <f t="shared" si="4"/>
        <v>0</v>
      </c>
    </row>
    <row r="37" spans="1:20">
      <c r="A37" s="16"/>
      <c r="B37" s="16"/>
      <c r="C37" s="16"/>
      <c r="D37" s="16"/>
      <c r="E37" s="11" t="str">
        <f t="shared" si="5"/>
        <v/>
      </c>
      <c r="F37" s="25" t="s">
        <v>952</v>
      </c>
      <c r="G37" s="22" t="s">
        <v>953</v>
      </c>
      <c r="H37" s="22" t="s">
        <v>954</v>
      </c>
      <c r="I37" s="11" t="s">
        <v>862</v>
      </c>
      <c r="J37" s="30" t="s">
        <v>943</v>
      </c>
      <c r="M37" s="11" t="s">
        <v>857</v>
      </c>
      <c r="N37" s="37">
        <v>47</v>
      </c>
      <c r="O37" s="37">
        <v>2</v>
      </c>
      <c r="P37" s="12">
        <v>45</v>
      </c>
      <c r="Q37" s="12">
        <f t="shared" si="2"/>
        <v>1</v>
      </c>
      <c r="R37" s="12" t="str">
        <f t="shared" si="3"/>
        <v>InitCond1(1,Unloc_Type_Shop,ShopList("RWK"))</v>
      </c>
      <c r="S37" s="12" t="str">
        <f t="shared" si="4"/>
        <v>InitCond2(0,Unloc_Type_JF,GameDataList(47,2,45))</v>
      </c>
      <c r="T37" s="12" t="str">
        <f t="shared" ref="T37:T47" si="13">IF(G37="","","InitUnlocTechConditions('"&amp;G37&amp;"',"&amp;R37&amp;","&amp;S37&amp;",0,0,0)")</f>
        <v>InitUnlocTechConditions('RY1K',InitCond1(1,Unloc_Type_Shop,ShopList("RWK")),InitCond2(0,Unloc_Type_JF,GameDataList(47,2,45)),0,0,0)</v>
      </c>
    </row>
    <row r="38" spans="1:20">
      <c r="E38" s="11" t="str">
        <f t="shared" si="5"/>
        <v/>
      </c>
      <c r="G38" s="11" t="s">
        <v>955</v>
      </c>
      <c r="H38" s="11" t="s">
        <v>956</v>
      </c>
      <c r="I38" s="11" t="s">
        <v>870</v>
      </c>
      <c r="J38" s="12">
        <v>2</v>
      </c>
      <c r="K38" s="12">
        <v>0</v>
      </c>
      <c r="L38" s="12">
        <v>0</v>
      </c>
      <c r="M38" s="11" t="s">
        <v>857</v>
      </c>
      <c r="N38" s="37">
        <v>21</v>
      </c>
      <c r="O38" s="37">
        <v>12</v>
      </c>
      <c r="P38" s="37">
        <v>12</v>
      </c>
      <c r="Q38" s="12">
        <f t="shared" si="2"/>
        <v>1</v>
      </c>
      <c r="R38" s="12" t="str">
        <f t="shared" si="3"/>
        <v>InitCond1(1,Unloc_Type_WSJDAY,2)</v>
      </c>
      <c r="S38" s="12" t="str">
        <f t="shared" si="4"/>
        <v>InitCond2(0,Unloc_Type_JF,GameDataList(21,12,12))</v>
      </c>
      <c r="T38" s="12" t="str">
        <f t="shared" si="13"/>
        <v>InitUnlocTechConditions('RY1L',InitCond1(1,Unloc_Type_WSJDAY,2),InitCond2(0,Unloc_Type_JF,GameDataList(21,12,12)),0,0,0)</v>
      </c>
    </row>
    <row r="39" spans="1:20" s="10" customFormat="1"/>
    <row r="40" spans="1:20">
      <c r="A40" s="16"/>
      <c r="B40" s="16"/>
      <c r="C40" s="16"/>
      <c r="D40" s="16"/>
      <c r="E40" s="11" t="str">
        <f t="shared" si="5"/>
        <v/>
      </c>
      <c r="F40" s="1" t="s">
        <v>957</v>
      </c>
      <c r="G40" s="14" t="s">
        <v>958</v>
      </c>
      <c r="H40" s="14" t="s">
        <v>959</v>
      </c>
      <c r="I40" s="30" t="s">
        <v>854</v>
      </c>
      <c r="J40" s="37">
        <v>3</v>
      </c>
      <c r="M40" s="11" t="s">
        <v>857</v>
      </c>
      <c r="N40" s="12">
        <v>36</v>
      </c>
      <c r="O40" s="12">
        <v>7</v>
      </c>
      <c r="P40" s="12">
        <v>1</v>
      </c>
      <c r="Q40" s="12">
        <f t="shared" si="2"/>
        <v>1</v>
      </c>
      <c r="R40" s="12" t="str">
        <f t="shared" si="3"/>
        <v>InitCond1(1,Unloc_Type_Level,3)</v>
      </c>
      <c r="S40" s="12" t="str">
        <f t="shared" si="4"/>
        <v>InitCond2(0,Unloc_Type_JF,GameDataList(36,7,1))</v>
      </c>
      <c r="T40" s="12" t="str">
        <f t="shared" si="13"/>
        <v>InitUnlocTechConditions('RY3A',InitCond1(1,Unloc_Type_Level,3),InitCond2(0,Unloc_Type_JF,GameDataList(36,7,1)),0,0,0)</v>
      </c>
    </row>
    <row r="41" spans="1:20">
      <c r="A41" s="16"/>
      <c r="B41" s="16"/>
      <c r="C41" s="16"/>
      <c r="D41" s="16"/>
      <c r="E41" s="11" t="str">
        <f t="shared" si="5"/>
        <v/>
      </c>
      <c r="F41" s="26" t="s">
        <v>960</v>
      </c>
      <c r="G41" s="14" t="s">
        <v>961</v>
      </c>
      <c r="H41" s="14" t="s">
        <v>962</v>
      </c>
      <c r="I41" s="11" t="s">
        <v>857</v>
      </c>
      <c r="J41" s="12">
        <v>1</v>
      </c>
      <c r="K41" s="12">
        <v>7</v>
      </c>
      <c r="L41" s="12">
        <v>14</v>
      </c>
      <c r="Q41" s="12">
        <f t="shared" si="2"/>
        <v>2</v>
      </c>
      <c r="R41" s="12" t="str">
        <f t="shared" si="3"/>
        <v>InitCond1(2,Unloc_Type_JF,GameDataList(1,7,14))</v>
      </c>
      <c r="S41" s="12">
        <f t="shared" si="4"/>
        <v>0</v>
      </c>
      <c r="T41" s="12" t="str">
        <f t="shared" si="13"/>
        <v>InitUnlocTechConditions('RY3B',InitCond1(2,Unloc_Type_JF,GameDataList(1,7,14)),0,0,0,0)</v>
      </c>
    </row>
    <row r="42" spans="1:20">
      <c r="A42" s="16"/>
      <c r="B42" s="16"/>
      <c r="C42" s="16"/>
      <c r="D42" s="16"/>
      <c r="E42" s="11" t="str">
        <f t="shared" si="5"/>
        <v/>
      </c>
      <c r="F42" s="21" t="s">
        <v>963</v>
      </c>
      <c r="G42" s="14" t="s">
        <v>964</v>
      </c>
      <c r="H42" s="14" t="s">
        <v>965</v>
      </c>
      <c r="I42" s="30" t="s">
        <v>854</v>
      </c>
      <c r="J42" s="12">
        <v>1</v>
      </c>
      <c r="M42" s="11" t="s">
        <v>857</v>
      </c>
      <c r="N42" s="37">
        <v>47</v>
      </c>
      <c r="O42" s="37">
        <v>2</v>
      </c>
      <c r="P42" s="12">
        <v>45</v>
      </c>
      <c r="Q42" s="12">
        <f t="shared" si="2"/>
        <v>1</v>
      </c>
      <c r="R42" s="12" t="str">
        <f t="shared" si="3"/>
        <v>InitCond1(1,Unloc_Type_Level,1)</v>
      </c>
      <c r="S42" s="12" t="str">
        <f t="shared" si="4"/>
        <v>InitCond2(0,Unloc_Type_JF,GameDataList(47,2,45))</v>
      </c>
      <c r="T42" s="12" t="str">
        <f t="shared" si="13"/>
        <v>InitUnlocTechConditions('RY3C',InitCond1(1,Unloc_Type_Level,1),InitCond2(0,Unloc_Type_JF,GameDataList(47,2,45)),0,0,0)</v>
      </c>
    </row>
    <row r="43" spans="1:20">
      <c r="A43" s="16"/>
      <c r="B43" s="16"/>
      <c r="C43" s="16"/>
      <c r="D43" s="16"/>
      <c r="E43" s="11" t="str">
        <f t="shared" si="5"/>
        <v/>
      </c>
      <c r="F43" s="25" t="s">
        <v>966</v>
      </c>
      <c r="G43" s="14" t="s">
        <v>967</v>
      </c>
      <c r="H43" s="14" t="s">
        <v>968</v>
      </c>
      <c r="I43" s="11" t="s">
        <v>862</v>
      </c>
      <c r="J43" s="30" t="s">
        <v>943</v>
      </c>
      <c r="M43" s="11" t="s">
        <v>857</v>
      </c>
      <c r="N43" s="37">
        <v>47</v>
      </c>
      <c r="O43" s="37">
        <v>2</v>
      </c>
      <c r="P43" s="12">
        <v>18</v>
      </c>
      <c r="Q43" s="12">
        <f t="shared" si="2"/>
        <v>1</v>
      </c>
      <c r="R43" s="12" t="str">
        <f t="shared" si="3"/>
        <v>InitCond1(1,Unloc_Type_Shop,ShopList("RWK"))</v>
      </c>
      <c r="S43" s="12" t="str">
        <f t="shared" si="4"/>
        <v>InitCond2(0,Unloc_Type_JF,GameDataList(47,2,18))</v>
      </c>
      <c r="T43" s="12" t="str">
        <f t="shared" si="13"/>
        <v>InitUnlocTechConditions('RY3D',InitCond1(1,Unloc_Type_Shop,ShopList("RWK")),InitCond2(0,Unloc_Type_JF,GameDataList(47,2,18)),0,0,0)</v>
      </c>
    </row>
    <row r="44" spans="1:20">
      <c r="A44" s="16"/>
      <c r="B44" s="16"/>
      <c r="C44" s="16"/>
      <c r="D44" s="16"/>
      <c r="E44" s="11" t="str">
        <f t="shared" si="5"/>
        <v/>
      </c>
      <c r="F44" t="s">
        <v>969</v>
      </c>
      <c r="G44" s="14" t="s">
        <v>970</v>
      </c>
      <c r="H44" s="14" t="s">
        <v>971</v>
      </c>
      <c r="I44" s="11" t="s">
        <v>854</v>
      </c>
      <c r="J44" s="12">
        <v>6</v>
      </c>
      <c r="K44" s="12">
        <v>0</v>
      </c>
      <c r="L44" s="12">
        <v>0</v>
      </c>
      <c r="M44" s="12" t="s">
        <v>857</v>
      </c>
      <c r="N44" s="12">
        <v>22</v>
      </c>
      <c r="O44" s="12">
        <v>5</v>
      </c>
      <c r="P44" s="12">
        <v>5</v>
      </c>
      <c r="Q44" s="12">
        <f t="shared" si="2"/>
        <v>1</v>
      </c>
      <c r="R44" s="12" t="str">
        <f t="shared" si="3"/>
        <v>InitCond1(1,Unloc_Type_Level,6)</v>
      </c>
      <c r="S44" s="12" t="str">
        <f t="shared" si="4"/>
        <v>InitCond2(0,Unloc_Type_JF,GameDataList(22,5,5))</v>
      </c>
      <c r="T44" s="12" t="str">
        <f t="shared" si="13"/>
        <v>InitUnlocTechConditions('RY3E',InitCond1(1,Unloc_Type_Level,6),InitCond2(0,Unloc_Type_JF,GameDataList(22,5,5)),0,0,0)</v>
      </c>
    </row>
    <row r="45" spans="1:20">
      <c r="A45" s="16"/>
      <c r="B45" s="16"/>
      <c r="C45" s="16"/>
      <c r="D45" s="16"/>
      <c r="F45" s="27"/>
      <c r="G45" s="18" t="s">
        <v>972</v>
      </c>
      <c r="H45" s="28" t="s">
        <v>973</v>
      </c>
      <c r="I45" s="11"/>
      <c r="M45" s="11"/>
      <c r="Q45" s="12">
        <f t="shared" si="2"/>
        <v>3</v>
      </c>
      <c r="R45" s="12">
        <f t="shared" si="3"/>
        <v>0</v>
      </c>
      <c r="S45" s="12">
        <f t="shared" si="4"/>
        <v>0</v>
      </c>
      <c r="T45" s="12" t="str">
        <f t="shared" si="13"/>
        <v>InitUnlocTechConditions('RY3F',0,0,0,0,0)</v>
      </c>
    </row>
    <row r="46" spans="1:20">
      <c r="A46" s="16"/>
      <c r="B46" s="16"/>
      <c r="C46" s="16"/>
      <c r="D46" s="16"/>
      <c r="E46" s="11" t="str">
        <f t="shared" si="5"/>
        <v/>
      </c>
      <c r="F46" s="27" t="s">
        <v>974</v>
      </c>
      <c r="G46" s="18" t="s">
        <v>975</v>
      </c>
      <c r="H46" s="28" t="s">
        <v>976</v>
      </c>
      <c r="I46" s="11" t="s">
        <v>870</v>
      </c>
      <c r="J46" s="12">
        <v>4</v>
      </c>
      <c r="K46" s="12">
        <v>0</v>
      </c>
      <c r="L46" s="12">
        <v>0</v>
      </c>
      <c r="M46" s="12" t="s">
        <v>857</v>
      </c>
      <c r="N46" s="12">
        <v>22</v>
      </c>
      <c r="O46" s="12">
        <v>7</v>
      </c>
      <c r="P46" s="12">
        <v>7</v>
      </c>
      <c r="Q46" s="12">
        <f t="shared" si="2"/>
        <v>1</v>
      </c>
      <c r="R46" s="12" t="str">
        <f t="shared" si="3"/>
        <v>InitCond1(1,Unloc_Type_WSJDAY,4)</v>
      </c>
      <c r="S46" s="12" t="str">
        <f t="shared" si="4"/>
        <v>InitCond2(0,Unloc_Type_JF,GameDataList(22,7,7))</v>
      </c>
      <c r="T46" s="12" t="str">
        <f t="shared" si="13"/>
        <v>InitUnlocTechConditions('RY3G',InitCond1(1,Unloc_Type_WSJDAY,4),InitCond2(0,Unloc_Type_JF,GameDataList(22,7,7)),0,0,0)</v>
      </c>
    </row>
    <row r="47" spans="1:20">
      <c r="A47" s="16"/>
      <c r="B47" s="16"/>
      <c r="C47" s="16"/>
      <c r="D47" s="16"/>
      <c r="E47" s="11" t="str">
        <f t="shared" si="5"/>
        <v/>
      </c>
      <c r="F47" s="29" t="s">
        <v>977</v>
      </c>
      <c r="G47" s="18" t="s">
        <v>978</v>
      </c>
      <c r="H47" s="18" t="s">
        <v>979</v>
      </c>
      <c r="I47" s="11" t="s">
        <v>854</v>
      </c>
      <c r="J47" s="12">
        <v>9</v>
      </c>
      <c r="K47" s="12">
        <v>0</v>
      </c>
      <c r="L47" s="12">
        <v>0</v>
      </c>
      <c r="M47" s="12" t="s">
        <v>857</v>
      </c>
      <c r="N47" s="12">
        <v>22</v>
      </c>
      <c r="O47" s="12">
        <v>8</v>
      </c>
      <c r="P47" s="12">
        <v>8</v>
      </c>
      <c r="Q47" s="12">
        <f t="shared" si="2"/>
        <v>1</v>
      </c>
      <c r="R47" s="12" t="str">
        <f t="shared" si="3"/>
        <v>InitCond1(1,Unloc_Type_Level,9)</v>
      </c>
      <c r="S47" s="12" t="str">
        <f t="shared" si="4"/>
        <v>InitCond2(0,Unloc_Type_JF,GameDataList(22,8,8))</v>
      </c>
      <c r="T47" s="12" t="str">
        <f t="shared" si="13"/>
        <v>InitUnlocTechConditions('RY3H',InitCond1(1,Unloc_Type_Level,9),InitCond2(0,Unloc_Type_JF,GameDataList(22,8,8)),0,0,0)</v>
      </c>
    </row>
    <row r="48" spans="1:20" s="10" customFormat="1">
      <c r="A48" s="20"/>
      <c r="B48" s="20"/>
      <c r="C48" s="20"/>
      <c r="D48" s="20"/>
      <c r="E48" s="10" t="str">
        <f t="shared" si="5"/>
        <v/>
      </c>
      <c r="F48" s="29"/>
      <c r="G48" s="18" t="s">
        <v>980</v>
      </c>
      <c r="H48" s="18" t="s">
        <v>981</v>
      </c>
      <c r="I48" s="10" t="s">
        <v>862</v>
      </c>
      <c r="J48" s="20" t="s">
        <v>982</v>
      </c>
      <c r="M48" s="20" t="s">
        <v>854</v>
      </c>
      <c r="N48" s="20">
        <v>3</v>
      </c>
      <c r="Q48" s="10">
        <f t="shared" si="2"/>
        <v>1</v>
      </c>
      <c r="R48" s="12" t="str">
        <f t="shared" si="3"/>
        <v>InitCond1(1,Unloc_Type_Shop,ShopList("WQ1"))</v>
      </c>
      <c r="S48" s="12" t="str">
        <f t="shared" si="4"/>
        <v>InitCond2(0,Unloc_Type_Level,3)</v>
      </c>
    </row>
    <row r="49" spans="1:20" s="10" customFormat="1">
      <c r="A49" s="20"/>
      <c r="B49" s="20"/>
      <c r="C49" s="20"/>
      <c r="D49" s="20"/>
      <c r="E49" s="10" t="str">
        <f t="shared" si="5"/>
        <v/>
      </c>
      <c r="F49" s="29" t="s">
        <v>983</v>
      </c>
      <c r="G49" s="18" t="s">
        <v>984</v>
      </c>
      <c r="H49" s="18" t="s">
        <v>985</v>
      </c>
      <c r="I49" s="10" t="s">
        <v>862</v>
      </c>
      <c r="J49" s="20" t="s">
        <v>986</v>
      </c>
      <c r="Q49" s="10">
        <f t="shared" si="2"/>
        <v>2</v>
      </c>
      <c r="R49" s="12" t="str">
        <f t="shared" si="3"/>
        <v>InitCond1(2,Unloc_Type_Shop,ShopList("WQ2"))</v>
      </c>
      <c r="S49" s="12">
        <f t="shared" si="4"/>
        <v>0</v>
      </c>
    </row>
    <row r="50" spans="1:20">
      <c r="E50" s="11" t="str">
        <f t="shared" si="5"/>
        <v/>
      </c>
      <c r="Q50" s="12">
        <f t="shared" si="2"/>
        <v>3</v>
      </c>
      <c r="R50" s="12">
        <f t="shared" si="3"/>
        <v>0</v>
      </c>
      <c r="S50" s="12">
        <f t="shared" si="4"/>
        <v>0</v>
      </c>
      <c r="T50" s="12" t="str">
        <f t="shared" ref="T50:T91" si="14">IF(G50="","","InitUnlocTechConditions('"&amp;G50&amp;"',"&amp;R50&amp;","&amp;S50&amp;",0,0,0)")</f>
        <v/>
      </c>
    </row>
    <row r="51" spans="1:20">
      <c r="A51" s="16"/>
      <c r="B51" s="16"/>
      <c r="C51" s="16"/>
      <c r="D51" s="16"/>
      <c r="E51" s="11" t="str">
        <f t="shared" ref="E51" si="15">IF(A51="","","ExChangeList('"&amp;A51&amp;"',"&amp;J51&amp;","&amp;N51&amp;","&amp;O51&amp;","&amp;B51&amp;","&amp;IF(C51="通关积分",2,IF(C51="无尽积分",4,0))&amp;","&amp;D51&amp;","&amp;P51&amp;")")</f>
        <v/>
      </c>
      <c r="F51" s="27"/>
      <c r="G51" s="18" t="s">
        <v>987</v>
      </c>
      <c r="H51" s="28" t="s">
        <v>988</v>
      </c>
      <c r="I51" s="11" t="s">
        <v>854</v>
      </c>
      <c r="J51" s="12">
        <v>12</v>
      </c>
      <c r="K51" s="12">
        <v>0</v>
      </c>
      <c r="L51" s="12">
        <v>0</v>
      </c>
      <c r="M51" s="12" t="s">
        <v>857</v>
      </c>
      <c r="N51" s="12">
        <v>27</v>
      </c>
      <c r="O51" s="12">
        <v>1</v>
      </c>
      <c r="P51" s="12">
        <v>1</v>
      </c>
      <c r="Q51" s="12">
        <f t="shared" ref="Q51" si="16">3-COUNTA(I51,M51)</f>
        <v>1</v>
      </c>
      <c r="R51" s="12" t="str">
        <f t="shared" ref="R51" si="17">IF(I51=$G$4,"InitCond1("&amp;Q51&amp;",Unloc_Type_Shop,ShopList("""&amp;J51&amp;"""))",IF(OR(I51=$G$3,I51=$G$2),"InitCond1("&amp;Q51&amp;","&amp;IF(I51=$G$2,$H$2,$H$3)&amp;",GameDataList("&amp;J51&amp;","&amp;K51&amp;","&amp;L51&amp;"))",IF(OR(I51=$G$1,I51=$G$5),"InitCond1("&amp;Q51&amp;","&amp;IF(I51=$G$1,$H$1,$H$5)&amp;","&amp;J51&amp;")",IF(I51=$G$6,"InitCond1("&amp;Q51&amp;","&amp;$H$6&amp;",GroupList("""&amp;J51&amp;""","&amp;K51&amp;"))",IF(I51=$G$7,"InitCond1("&amp;Q51&amp;","&amp;$H$7&amp;","&amp;J51&amp;")",IF(I51=$G$8,"InitCond1("&amp;Q51&amp;","&amp;$H$8&amp;","&amp;J51&amp;")",0))))))</f>
        <v>InitCond1(1,Unloc_Type_Level,12)</v>
      </c>
      <c r="S51" s="12" t="str">
        <f t="shared" ref="S51" si="18">IF(M51=$G$4,"InitCond2("&amp;$Q51-1&amp;",Unloc_Type_Shop,ShopList("""&amp;N51&amp;"""))",IF(OR(M51=$G$3,M51=$G$2),"InitCond2("&amp;$Q51-1&amp;","&amp;IF(M51=$G$2,$H$2,$H$3)&amp;",GameDataList("&amp;N51&amp;","&amp;O51&amp;","&amp;P51&amp;"))",IF(OR(M51=$G$1,M51=$G$5),"InitCond2("&amp;$Q51-1&amp;","&amp;IF(M51=$G$1,$H$1,$H$5)&amp;","&amp;N51&amp;")",IF(M51=$G$6,"InitCond1("&amp;Q51-1&amp;",Unloc_Type_Group,GroupList("""&amp;N51&amp;""","&amp;O51&amp;"))",IF(M51=$G$7,"InitCond1("&amp;Q51&amp;","&amp;$H$7&amp;","&amp;P51&amp;")",IF(M51=$G$8,"InitCond1("&amp;Q51&amp;","&amp;$H$8&amp;","&amp;P51&amp;")",0))))))</f>
        <v>InitCond2(0,Unloc_Type_JF,GameDataList(27,1,1))</v>
      </c>
      <c r="T51" s="12" t="str">
        <f t="shared" si="14"/>
        <v>InitUnlocTechConditions('RY4A',InitCond1(1,Unloc_Type_Level,12),InitCond2(0,Unloc_Type_JF,GameDataList(27,1,1)),0,0,0)</v>
      </c>
    </row>
    <row r="53" spans="1:20">
      <c r="A53" s="30"/>
      <c r="B53" s="30"/>
      <c r="C53" s="30"/>
      <c r="D53" s="30"/>
      <c r="E53" s="11" t="str">
        <f t="shared" si="5"/>
        <v/>
      </c>
      <c r="F53" s="31" t="s">
        <v>989</v>
      </c>
      <c r="G53" s="32" t="s">
        <v>990</v>
      </c>
      <c r="H53" s="32" t="s">
        <v>991</v>
      </c>
      <c r="I53" s="30" t="s">
        <v>854</v>
      </c>
      <c r="J53" s="12">
        <v>2</v>
      </c>
      <c r="M53" s="11" t="s">
        <v>857</v>
      </c>
      <c r="N53" s="12">
        <v>36</v>
      </c>
      <c r="O53" s="12">
        <v>1</v>
      </c>
      <c r="P53" s="12">
        <v>1</v>
      </c>
      <c r="Q53" s="12">
        <f t="shared" si="2"/>
        <v>1</v>
      </c>
      <c r="R53" s="12" t="str">
        <f t="shared" si="3"/>
        <v>InitCond1(1,Unloc_Type_Level,2)</v>
      </c>
      <c r="S53" s="12" t="str">
        <f t="shared" si="4"/>
        <v>InitCond2(0,Unloc_Type_JF,GameDataList(36,1,1))</v>
      </c>
      <c r="T53" s="12" t="str">
        <f t="shared" si="14"/>
        <v>InitUnlocTechConditions('RJ1A',InitCond1(1,Unloc_Type_Level,2),InitCond2(0,Unloc_Type_JF,GameDataList(36,1,1)),0,0,0)</v>
      </c>
    </row>
    <row r="54" spans="1:20">
      <c r="A54" s="16"/>
      <c r="B54" s="16"/>
      <c r="C54" s="16"/>
      <c r="D54" s="16"/>
      <c r="E54" s="11" t="str">
        <f t="shared" si="5"/>
        <v/>
      </c>
      <c r="F54" s="29" t="s">
        <v>992</v>
      </c>
      <c r="G54" s="18" t="s">
        <v>993</v>
      </c>
      <c r="H54" s="18" t="s">
        <v>994</v>
      </c>
      <c r="I54" s="30" t="s">
        <v>854</v>
      </c>
      <c r="J54" s="12">
        <v>4</v>
      </c>
      <c r="M54" s="11" t="s">
        <v>857</v>
      </c>
      <c r="N54" s="12">
        <v>36</v>
      </c>
      <c r="O54" s="12">
        <v>8</v>
      </c>
      <c r="P54" s="12">
        <v>1</v>
      </c>
      <c r="Q54" s="12">
        <f t="shared" si="2"/>
        <v>1</v>
      </c>
      <c r="R54" s="12" t="str">
        <f t="shared" si="3"/>
        <v>InitCond1(1,Unloc_Type_Level,4)</v>
      </c>
      <c r="S54" s="12" t="str">
        <f t="shared" si="4"/>
        <v>InitCond2(0,Unloc_Type_JF,GameDataList(36,8,1))</v>
      </c>
      <c r="T54" s="12" t="str">
        <f t="shared" si="14"/>
        <v>InitUnlocTechConditions('RJ1B',InitCond1(1,Unloc_Type_Level,4),InitCond2(0,Unloc_Type_JF,GameDataList(36,8,1)),0,0,0)</v>
      </c>
    </row>
    <row r="55" spans="1:20">
      <c r="A55" s="33"/>
      <c r="B55" s="33"/>
      <c r="C55" s="33"/>
      <c r="D55" s="33"/>
      <c r="E55" s="11" t="str">
        <f t="shared" si="5"/>
        <v/>
      </c>
      <c r="F55" s="29" t="s">
        <v>995</v>
      </c>
      <c r="G55" s="18" t="s">
        <v>996</v>
      </c>
      <c r="H55" s="29" t="s">
        <v>997</v>
      </c>
      <c r="I55" s="30" t="s">
        <v>854</v>
      </c>
      <c r="J55" s="12">
        <v>22</v>
      </c>
      <c r="Q55" s="12">
        <f t="shared" si="2"/>
        <v>2</v>
      </c>
      <c r="R55" s="12" t="str">
        <f t="shared" si="3"/>
        <v>InitCond1(2,Unloc_Type_Level,22)</v>
      </c>
      <c r="S55" s="12">
        <f t="shared" si="4"/>
        <v>0</v>
      </c>
      <c r="T55" s="12" t="str">
        <f t="shared" si="14"/>
        <v>InitUnlocTechConditions('RJ1C',InitCond1(2,Unloc_Type_Level,22),0,0,0,0)</v>
      </c>
    </row>
    <row r="56" spans="1:20">
      <c r="A56" s="16"/>
      <c r="B56" s="16"/>
      <c r="C56" s="16"/>
      <c r="D56" s="16"/>
      <c r="E56" s="11" t="str">
        <f t="shared" si="5"/>
        <v/>
      </c>
      <c r="F56" s="29" t="s">
        <v>998</v>
      </c>
      <c r="G56" s="18" t="s">
        <v>999</v>
      </c>
      <c r="H56" s="18" t="s">
        <v>1000</v>
      </c>
      <c r="I56" s="30" t="s">
        <v>854</v>
      </c>
      <c r="J56" s="12">
        <v>27</v>
      </c>
      <c r="Q56" s="12">
        <f t="shared" si="2"/>
        <v>2</v>
      </c>
      <c r="R56" s="12" t="str">
        <f t="shared" si="3"/>
        <v>InitCond1(2,Unloc_Type_Level,27)</v>
      </c>
      <c r="S56" s="12">
        <f t="shared" si="4"/>
        <v>0</v>
      </c>
      <c r="T56" s="12" t="str">
        <f t="shared" si="14"/>
        <v>InitUnlocTechConditions('RJ1D',InitCond1(2,Unloc_Type_Level,27),0,0,0,0)</v>
      </c>
    </row>
    <row r="57" spans="1:20">
      <c r="A57" s="16"/>
      <c r="B57" s="16"/>
      <c r="C57" s="16"/>
      <c r="D57" s="16"/>
      <c r="E57" s="11" t="str">
        <f t="shared" si="5"/>
        <v/>
      </c>
      <c r="F57" s="29" t="s">
        <v>1001</v>
      </c>
      <c r="G57" s="18" t="s">
        <v>1002</v>
      </c>
      <c r="H57" s="22" t="s">
        <v>1003</v>
      </c>
      <c r="I57" s="11" t="s">
        <v>857</v>
      </c>
      <c r="J57" s="12">
        <v>1</v>
      </c>
      <c r="K57" s="12">
        <v>7</v>
      </c>
      <c r="L57" s="12">
        <v>10</v>
      </c>
      <c r="Q57" s="12">
        <f t="shared" si="2"/>
        <v>2</v>
      </c>
      <c r="R57" s="12" t="str">
        <f t="shared" si="3"/>
        <v>InitCond1(2,Unloc_Type_JF,GameDataList(1,7,10))</v>
      </c>
      <c r="S57" s="12">
        <f t="shared" si="4"/>
        <v>0</v>
      </c>
      <c r="T57" s="12" t="str">
        <f t="shared" si="14"/>
        <v>InitUnlocTechConditions('RJ1E',InitCond1(2,Unloc_Type_JF,GameDataList(1,7,10)),0,0,0,0)</v>
      </c>
    </row>
    <row r="58" spans="1:20">
      <c r="A58" s="16"/>
      <c r="B58" s="16"/>
      <c r="C58" s="16"/>
      <c r="D58" s="16"/>
      <c r="E58" s="11" t="str">
        <f t="shared" si="5"/>
        <v/>
      </c>
      <c r="F58" s="29" t="s">
        <v>1004</v>
      </c>
      <c r="G58" s="18" t="s">
        <v>1005</v>
      </c>
      <c r="H58" s="22" t="s">
        <v>1006</v>
      </c>
      <c r="I58" s="11" t="s">
        <v>857</v>
      </c>
      <c r="J58" s="12">
        <v>1</v>
      </c>
      <c r="K58" s="12">
        <v>7</v>
      </c>
      <c r="L58" s="12">
        <v>30</v>
      </c>
      <c r="Q58" s="12">
        <f t="shared" si="2"/>
        <v>2</v>
      </c>
      <c r="R58" s="12" t="str">
        <f t="shared" si="3"/>
        <v>InitCond1(2,Unloc_Type_JF,GameDataList(1,7,30))</v>
      </c>
      <c r="S58" s="12">
        <f t="shared" si="4"/>
        <v>0</v>
      </c>
      <c r="T58" s="12" t="str">
        <f t="shared" si="14"/>
        <v>InitUnlocTechConditions('RJ1F',InitCond1(2,Unloc_Type_JF,GameDataList(1,7,30)),0,0,0,0)</v>
      </c>
    </row>
    <row r="59" spans="1:20">
      <c r="A59" s="16"/>
      <c r="B59" s="16"/>
      <c r="C59" s="16"/>
      <c r="D59" s="16"/>
      <c r="E59" s="11" t="str">
        <f t="shared" ref="E59" si="19">IF(A59="","","ExChangeList('"&amp;A59&amp;"',"&amp;J59&amp;","&amp;N59&amp;","&amp;O59&amp;","&amp;B59&amp;","&amp;IF(C59="通关积分",2,IF(C59="无尽积分",4,0))&amp;","&amp;D59&amp;","&amp;P59&amp;")")</f>
        <v/>
      </c>
      <c r="F59" s="19" t="s">
        <v>934</v>
      </c>
      <c r="G59" s="18" t="s">
        <v>1007</v>
      </c>
      <c r="H59" s="34" t="s">
        <v>1008</v>
      </c>
      <c r="I59" s="30" t="s">
        <v>854</v>
      </c>
      <c r="J59" s="12">
        <v>4</v>
      </c>
      <c r="M59" s="11" t="s">
        <v>860</v>
      </c>
      <c r="N59" s="12">
        <v>23</v>
      </c>
      <c r="O59" s="12">
        <v>7</v>
      </c>
      <c r="P59" s="12">
        <v>7</v>
      </c>
      <c r="Q59" s="12">
        <f t="shared" si="2"/>
        <v>1</v>
      </c>
      <c r="R59" s="12" t="str">
        <f t="shared" si="3"/>
        <v>InitCond1(1,Unloc_Type_Level,4)</v>
      </c>
      <c r="S59" s="12" t="str">
        <f t="shared" si="4"/>
        <v>InitCond2(0,Unloc_Type_Load,GameDataList(23,7,7))</v>
      </c>
      <c r="T59" s="12" t="str">
        <f t="shared" si="14"/>
        <v>InitUnlocTechConditions('RJ1G',InitCond1(1,Unloc_Type_Level,4),InitCond2(0,Unloc_Type_Load,GameDataList(23,7,7)),0,0,0)</v>
      </c>
    </row>
    <row r="60" spans="1:20">
      <c r="A60" s="16"/>
      <c r="B60" s="16"/>
      <c r="C60" s="16"/>
      <c r="D60" s="16"/>
      <c r="E60" s="11" t="str">
        <f t="shared" ref="E60:E61" si="20">IF(A60="","","ExChangeList('"&amp;A60&amp;"',"&amp;J60&amp;","&amp;N60&amp;","&amp;O60&amp;","&amp;B60&amp;","&amp;IF(C60="通关积分",2,IF(C60="无尽积分",4,0))&amp;","&amp;D60&amp;","&amp;P60&amp;")")</f>
        <v/>
      </c>
      <c r="F60" s="19" t="s">
        <v>906</v>
      </c>
      <c r="G60" s="18" t="s">
        <v>1009</v>
      </c>
      <c r="H60" s="35" t="s">
        <v>1010</v>
      </c>
      <c r="I60" s="30" t="s">
        <v>854</v>
      </c>
      <c r="J60" s="12">
        <v>5</v>
      </c>
      <c r="M60" s="11" t="s">
        <v>860</v>
      </c>
      <c r="N60" s="12">
        <v>23</v>
      </c>
      <c r="O60" s="12">
        <v>8</v>
      </c>
      <c r="P60" s="12">
        <v>8</v>
      </c>
      <c r="Q60" s="12">
        <f t="shared" si="2"/>
        <v>1</v>
      </c>
      <c r="R60" s="12" t="str">
        <f t="shared" si="3"/>
        <v>InitCond1(1,Unloc_Type_Level,5)</v>
      </c>
      <c r="S60" s="12" t="str">
        <f t="shared" si="4"/>
        <v>InitCond2(0,Unloc_Type_Load,GameDataList(23,8,8))</v>
      </c>
      <c r="T60" s="12" t="str">
        <f t="shared" si="14"/>
        <v>InitUnlocTechConditions('RJ1H',InitCond1(1,Unloc_Type_Level,5),InitCond2(0,Unloc_Type_Load,GameDataList(23,8,8)),0,0,0)</v>
      </c>
    </row>
    <row r="61" spans="1:20">
      <c r="A61" s="16"/>
      <c r="B61" s="16"/>
      <c r="C61" s="16"/>
      <c r="D61" s="16"/>
      <c r="E61" s="11" t="str">
        <f t="shared" si="20"/>
        <v/>
      </c>
      <c r="F61" s="19" t="s">
        <v>1011</v>
      </c>
      <c r="G61" s="18" t="s">
        <v>1012</v>
      </c>
      <c r="H61" s="18" t="s">
        <v>1013</v>
      </c>
      <c r="I61" s="30" t="s">
        <v>854</v>
      </c>
      <c r="J61" s="12">
        <v>8</v>
      </c>
      <c r="M61" s="11" t="s">
        <v>860</v>
      </c>
      <c r="N61" s="12">
        <v>23</v>
      </c>
      <c r="O61" s="12">
        <v>9</v>
      </c>
      <c r="P61" s="12">
        <v>9</v>
      </c>
      <c r="Q61" s="12">
        <f t="shared" si="2"/>
        <v>1</v>
      </c>
      <c r="R61" s="12" t="str">
        <f t="shared" si="3"/>
        <v>InitCond1(1,Unloc_Type_Level,8)</v>
      </c>
      <c r="S61" s="12" t="str">
        <f t="shared" si="4"/>
        <v>InitCond2(0,Unloc_Type_Load,GameDataList(23,9,9))</v>
      </c>
      <c r="T61" s="12" t="str">
        <f t="shared" si="14"/>
        <v>InitUnlocTechConditions('RJ1I',InitCond1(1,Unloc_Type_Level,8),InitCond2(0,Unloc_Type_Load,GameDataList(23,9,9)),0,0,0)</v>
      </c>
    </row>
    <row r="62" spans="1:20">
      <c r="A62" s="16"/>
      <c r="B62" s="16"/>
      <c r="C62" s="16"/>
      <c r="D62" s="16"/>
      <c r="E62" s="11" t="str">
        <f t="shared" si="5"/>
        <v/>
      </c>
      <c r="F62" s="21" t="s">
        <v>1014</v>
      </c>
      <c r="G62" s="18" t="s">
        <v>1015</v>
      </c>
      <c r="H62" s="18" t="s">
        <v>1016</v>
      </c>
      <c r="I62" s="30" t="s">
        <v>854</v>
      </c>
      <c r="J62" s="12">
        <v>1</v>
      </c>
      <c r="M62" s="11" t="s">
        <v>857</v>
      </c>
      <c r="N62" s="37">
        <v>47</v>
      </c>
      <c r="O62" s="37">
        <v>2</v>
      </c>
      <c r="P62" s="12">
        <v>33</v>
      </c>
      <c r="Q62" s="12">
        <f t="shared" si="2"/>
        <v>1</v>
      </c>
      <c r="R62" s="12" t="str">
        <f t="shared" si="3"/>
        <v>InitCond1(1,Unloc_Type_Level,1)</v>
      </c>
      <c r="S62" s="12" t="str">
        <f t="shared" si="4"/>
        <v>InitCond2(0,Unloc_Type_JF,GameDataList(47,2,33))</v>
      </c>
      <c r="T62" s="12" t="str">
        <f t="shared" si="14"/>
        <v>InitUnlocTechConditions('RJ1J',InitCond1(1,Unloc_Type_Level,1),InitCond2(0,Unloc_Type_JF,GameDataList(47,2,33)),0,0,0)</v>
      </c>
    </row>
    <row r="63" spans="1:20">
      <c r="A63" s="16"/>
      <c r="B63" s="16"/>
      <c r="C63" s="16"/>
      <c r="D63" s="16"/>
      <c r="E63" s="11" t="str">
        <f t="shared" si="5"/>
        <v/>
      </c>
      <c r="F63" s="36" t="s">
        <v>1017</v>
      </c>
      <c r="G63" s="22" t="s">
        <v>1018</v>
      </c>
      <c r="H63" s="22" t="s">
        <v>1019</v>
      </c>
      <c r="I63" s="11" t="s">
        <v>862</v>
      </c>
      <c r="J63" s="30" t="s">
        <v>943</v>
      </c>
      <c r="M63" s="11" t="s">
        <v>857</v>
      </c>
      <c r="N63" s="37">
        <v>47</v>
      </c>
      <c r="O63" s="37">
        <v>2</v>
      </c>
      <c r="P63" s="12">
        <v>36</v>
      </c>
      <c r="Q63" s="12">
        <f t="shared" si="2"/>
        <v>1</v>
      </c>
      <c r="R63" s="12" t="str">
        <f t="shared" si="3"/>
        <v>InitCond1(1,Unloc_Type_Shop,ShopList("RWK"))</v>
      </c>
      <c r="S63" s="12" t="str">
        <f t="shared" si="4"/>
        <v>InitCond2(0,Unloc_Type_JF,GameDataList(47,2,36))</v>
      </c>
      <c r="T63" s="12" t="str">
        <f t="shared" si="14"/>
        <v>InitUnlocTechConditions('RJ1K',InitCond1(1,Unloc_Type_Shop,ShopList("RWK")),InitCond2(0,Unloc_Type_JF,GameDataList(47,2,36)),0,0,0)</v>
      </c>
    </row>
    <row r="65" spans="1:20">
      <c r="A65" s="30"/>
      <c r="B65" s="30"/>
      <c r="C65" s="30"/>
      <c r="D65" s="30"/>
      <c r="E65" s="11" t="str">
        <f t="shared" ref="E65:E68" si="21">IF(A65="","","ExChangeList('"&amp;A65&amp;"',"&amp;J65&amp;","&amp;N65&amp;","&amp;O65&amp;","&amp;B65&amp;","&amp;IF(C65="通关积分",2,IF(C65="无尽积分",4,0))&amp;","&amp;D65&amp;","&amp;P65&amp;")")</f>
        <v/>
      </c>
      <c r="F65" s="38" t="s">
        <v>1020</v>
      </c>
      <c r="G65" s="39" t="s">
        <v>1021</v>
      </c>
      <c r="H65" s="39" t="s">
        <v>1022</v>
      </c>
      <c r="I65" s="30" t="s">
        <v>854</v>
      </c>
      <c r="J65" s="12">
        <v>3</v>
      </c>
      <c r="M65" s="11" t="s">
        <v>857</v>
      </c>
      <c r="N65" s="12">
        <v>24</v>
      </c>
      <c r="O65" s="12">
        <v>1</v>
      </c>
      <c r="P65" s="12">
        <v>1</v>
      </c>
      <c r="Q65" s="12">
        <f t="shared" ref="Q65:Q68" si="22">3-COUNTA(I65,M65)</f>
        <v>1</v>
      </c>
      <c r="R65" s="12" t="str">
        <f t="shared" ref="R65:R68" si="23">IF(I65=$G$4,"InitCond1("&amp;Q65&amp;",Unloc_Type_Shop,ShopList("""&amp;J65&amp;"""))",IF(OR(I65=$G$3,I65=$G$2),"InitCond1("&amp;Q65&amp;","&amp;IF(I65=$G$2,$H$2,$H$3)&amp;",GameDataList("&amp;J65&amp;","&amp;K65&amp;","&amp;L65&amp;"))",IF(OR(I65=$G$1,I65=$G$5),"InitCond1("&amp;Q65&amp;","&amp;IF(I65=$G$1,$H$1,$H$5)&amp;","&amp;J65&amp;")",IF(I65=$G$6,"InitCond1("&amp;Q65&amp;","&amp;$H$6&amp;",GroupList("""&amp;J65&amp;""","&amp;K65&amp;"))",IF(I65=$G$7,"InitCond1("&amp;Q65&amp;","&amp;$H$7&amp;","&amp;J65&amp;")",IF(I65=$G$8,"InitCond1("&amp;Q65&amp;","&amp;$H$8&amp;","&amp;J65&amp;")",0))))))</f>
        <v>InitCond1(1,Unloc_Type_Level,3)</v>
      </c>
      <c r="S65" s="12" t="str">
        <f t="shared" ref="S65:S68" si="24">IF(M65=$G$4,"InitCond2("&amp;$Q65-1&amp;",Unloc_Type_Shop,ShopList("""&amp;N65&amp;"""))",IF(OR(M65=$G$3,M65=$G$2),"InitCond2("&amp;$Q65-1&amp;","&amp;IF(M65=$G$2,$H$2,$H$3)&amp;",GameDataList("&amp;N65&amp;","&amp;O65&amp;","&amp;P65&amp;"))",IF(OR(M65=$G$1,M65=$G$5),"InitCond2("&amp;$Q65-1&amp;","&amp;IF(M65=$G$1,$H$1,$H$5)&amp;","&amp;N65&amp;")",IF(M65=$G$6,"InitCond1("&amp;Q65-1&amp;",Unloc_Type_Group,GroupList("""&amp;N65&amp;""","&amp;O65&amp;"))",IF(M65=$G$7,"InitCond1("&amp;Q65&amp;","&amp;$H$7&amp;","&amp;P65&amp;")",IF(M65=$G$8,"InitCond1("&amp;Q65&amp;","&amp;$H$8&amp;","&amp;P65&amp;")",0))))))</f>
        <v>InitCond2(0,Unloc_Type_JF,GameDataList(24,1,1))</v>
      </c>
      <c r="T65" s="12" t="str">
        <f t="shared" ref="T65:T82" si="25">IF(G65="","","InitUnlocTechConditions('"&amp;G65&amp;"',"&amp;R65&amp;","&amp;S65&amp;",0,0,0)")&amp;"//"&amp;H65</f>
        <v>InitUnlocTechConditions('RY8A',InitCond1(1,Unloc_Type_Level,3),InitCond2(0,Unloc_Type_JF,GameDataList(24,1,1)),0,0,0)//美女与野兽</v>
      </c>
    </row>
    <row r="66" spans="1:20">
      <c r="A66" s="16"/>
      <c r="B66" s="16"/>
      <c r="C66" s="16"/>
      <c r="D66" s="16"/>
      <c r="E66" s="11" t="str">
        <f t="shared" si="21"/>
        <v/>
      </c>
      <c r="F66" s="38" t="s">
        <v>1023</v>
      </c>
      <c r="G66" s="39" t="s">
        <v>1024</v>
      </c>
      <c r="H66" s="39" t="s">
        <v>1025</v>
      </c>
      <c r="I66" s="30" t="s">
        <v>854</v>
      </c>
      <c r="J66" s="12">
        <v>2</v>
      </c>
      <c r="M66" s="11" t="s">
        <v>857</v>
      </c>
      <c r="N66" s="12">
        <v>24</v>
      </c>
      <c r="O66" s="12">
        <v>2</v>
      </c>
      <c r="P66" s="12">
        <v>2</v>
      </c>
      <c r="Q66" s="12">
        <f t="shared" si="22"/>
        <v>1</v>
      </c>
      <c r="R66" s="12" t="str">
        <f t="shared" si="23"/>
        <v>InitCond1(1,Unloc_Type_Level,2)</v>
      </c>
      <c r="S66" s="12" t="str">
        <f t="shared" si="24"/>
        <v>InitCond2(0,Unloc_Type_JF,GameDataList(24,2,2))</v>
      </c>
      <c r="T66" s="12" t="str">
        <f t="shared" si="25"/>
        <v>InitUnlocTechConditions('RY8B',InitCond1(1,Unloc_Type_Level,2),InitCond2(0,Unloc_Type_JF,GameDataList(24,2,2)),0,0,0)//我，匹诺曹，都会！</v>
      </c>
    </row>
    <row r="67" spans="1:20">
      <c r="A67" s="33"/>
      <c r="B67" s="33"/>
      <c r="C67" s="33"/>
      <c r="D67" s="33"/>
      <c r="E67" s="11" t="str">
        <f t="shared" si="21"/>
        <v/>
      </c>
      <c r="F67" s="38" t="s">
        <v>1026</v>
      </c>
      <c r="G67" s="39" t="s">
        <v>1027</v>
      </c>
      <c r="H67" s="39" t="s">
        <v>1028</v>
      </c>
      <c r="I67" s="30" t="s">
        <v>854</v>
      </c>
      <c r="J67" s="12">
        <v>3</v>
      </c>
      <c r="M67" s="11" t="s">
        <v>857</v>
      </c>
      <c r="N67" s="12">
        <v>24</v>
      </c>
      <c r="O67" s="12">
        <v>3</v>
      </c>
      <c r="P67" s="12">
        <v>3</v>
      </c>
      <c r="Q67" s="12">
        <f t="shared" si="22"/>
        <v>1</v>
      </c>
      <c r="R67" s="12" t="str">
        <f t="shared" si="23"/>
        <v>InitCond1(1,Unloc_Type_Level,3)</v>
      </c>
      <c r="S67" s="12" t="str">
        <f t="shared" si="24"/>
        <v>InitCond2(0,Unloc_Type_JF,GameDataList(24,3,3))</v>
      </c>
      <c r="T67" s="12" t="str">
        <f t="shared" si="25"/>
        <v>InitUnlocTechConditions('RY8C',InitCond1(1,Unloc_Type_Level,3),InitCond2(0,Unloc_Type_JF,GameDataList(24,3,3)),0,0,0)//we are 伐木累</v>
      </c>
    </row>
    <row r="68" spans="1:20">
      <c r="A68" s="16"/>
      <c r="B68" s="16"/>
      <c r="C68" s="16"/>
      <c r="D68" s="16"/>
      <c r="E68" s="11" t="str">
        <f t="shared" si="21"/>
        <v/>
      </c>
      <c r="F68" s="38" t="s">
        <v>1029</v>
      </c>
      <c r="G68" s="39" t="s">
        <v>1030</v>
      </c>
      <c r="H68" s="39" t="s">
        <v>1031</v>
      </c>
      <c r="I68" s="30" t="s">
        <v>854</v>
      </c>
      <c r="J68" s="12">
        <v>3</v>
      </c>
      <c r="M68" s="11" t="s">
        <v>857</v>
      </c>
      <c r="N68" s="12">
        <v>24</v>
      </c>
      <c r="O68" s="12">
        <v>4</v>
      </c>
      <c r="P68" s="12">
        <v>4</v>
      </c>
      <c r="Q68" s="12">
        <f t="shared" si="22"/>
        <v>1</v>
      </c>
      <c r="R68" s="12" t="str">
        <f t="shared" si="23"/>
        <v>InitCond1(1,Unloc_Type_Level,3)</v>
      </c>
      <c r="S68" s="12" t="str">
        <f t="shared" si="24"/>
        <v>InitCond2(0,Unloc_Type_JF,GameDataList(24,4,4))</v>
      </c>
      <c r="T68" s="12" t="str">
        <f t="shared" si="25"/>
        <v>InitUnlocTechConditions('RY8D',InitCond1(1,Unloc_Type_Level,3),InitCond2(0,Unloc_Type_JF,GameDataList(24,4,4)),0,0,0)//白雪公主的噩梦</v>
      </c>
    </row>
    <row r="69" spans="1:20">
      <c r="A69" s="30"/>
      <c r="B69" s="30"/>
      <c r="C69" s="30"/>
      <c r="D69" s="30"/>
      <c r="E69" s="11" t="str">
        <f t="shared" ref="E69:E72" si="26">IF(A69="","","ExChangeList('"&amp;A69&amp;"',"&amp;J69&amp;","&amp;N69&amp;","&amp;O69&amp;","&amp;B69&amp;","&amp;IF(C69="通关积分",2,IF(C69="无尽积分",4,0))&amp;","&amp;D69&amp;","&amp;P69&amp;")")</f>
        <v/>
      </c>
      <c r="F69" s="38" t="s">
        <v>1032</v>
      </c>
      <c r="G69" s="39" t="s">
        <v>1033</v>
      </c>
      <c r="H69" s="39" t="s">
        <v>1034</v>
      </c>
      <c r="I69" s="30" t="s">
        <v>854</v>
      </c>
      <c r="J69" s="12">
        <v>2</v>
      </c>
      <c r="M69" s="11" t="s">
        <v>857</v>
      </c>
      <c r="N69" s="12">
        <v>24</v>
      </c>
      <c r="O69" s="12">
        <v>5</v>
      </c>
      <c r="P69" s="12">
        <v>5</v>
      </c>
      <c r="Q69" s="12">
        <f t="shared" ref="Q69:Q72" si="27">3-COUNTA(I69,M69)</f>
        <v>1</v>
      </c>
      <c r="R69" s="12" t="str">
        <f t="shared" ref="R69:R72" si="28">IF(I69=$G$4,"InitCond1("&amp;Q69&amp;",Unloc_Type_Shop,ShopList("""&amp;J69&amp;"""))",IF(OR(I69=$G$3,I69=$G$2),"InitCond1("&amp;Q69&amp;","&amp;IF(I69=$G$2,$H$2,$H$3)&amp;",GameDataList("&amp;J69&amp;","&amp;K69&amp;","&amp;L69&amp;"))",IF(OR(I69=$G$1,I69=$G$5),"InitCond1("&amp;Q69&amp;","&amp;IF(I69=$G$1,$H$1,$H$5)&amp;","&amp;J69&amp;")",IF(I69=$G$6,"InitCond1("&amp;Q69&amp;","&amp;$H$6&amp;",GroupList("""&amp;J69&amp;""","&amp;K69&amp;"))",IF(I69=$G$7,"InitCond1("&amp;Q69&amp;","&amp;$H$7&amp;","&amp;J69&amp;")",IF(I69=$G$8,"InitCond1("&amp;Q69&amp;","&amp;$H$8&amp;","&amp;J69&amp;")",0))))))</f>
        <v>InitCond1(1,Unloc_Type_Level,2)</v>
      </c>
      <c r="S69" s="12" t="str">
        <f t="shared" ref="S69:S72" si="29">IF(M69=$G$4,"InitCond2("&amp;$Q69-1&amp;",Unloc_Type_Shop,ShopList("""&amp;N69&amp;"""))",IF(OR(M69=$G$3,M69=$G$2),"InitCond2("&amp;$Q69-1&amp;","&amp;IF(M69=$G$2,$H$2,$H$3)&amp;",GameDataList("&amp;N69&amp;","&amp;O69&amp;","&amp;P69&amp;"))",IF(OR(M69=$G$1,M69=$G$5),"InitCond2("&amp;$Q69-1&amp;","&amp;IF(M69=$G$1,$H$1,$H$5)&amp;","&amp;N69&amp;")",IF(M69=$G$6,"InitCond1("&amp;Q69-1&amp;",Unloc_Type_Group,GroupList("""&amp;N69&amp;""","&amp;O69&amp;"))",IF(M69=$G$7,"InitCond1("&amp;Q69&amp;","&amp;$H$7&amp;","&amp;P69&amp;")",IF(M69=$G$8,"InitCond1("&amp;Q69&amp;","&amp;$H$8&amp;","&amp;P69&amp;")",0))))))</f>
        <v>InitCond2(0,Unloc_Type_JF,GameDataList(24,5,5))</v>
      </c>
      <c r="T69" s="12" t="str">
        <f t="shared" si="25"/>
        <v>InitUnlocTechConditions('RY8E',InitCond1(1,Unloc_Type_Level,2),InitCond2(0,Unloc_Type_JF,GameDataList(24,5,5)),0,0,0)//收割者</v>
      </c>
    </row>
    <row r="70" spans="1:20">
      <c r="A70" s="16"/>
      <c r="B70" s="16"/>
      <c r="C70" s="16"/>
      <c r="D70" s="16"/>
      <c r="E70" s="11" t="str">
        <f t="shared" si="26"/>
        <v/>
      </c>
      <c r="F70" s="38" t="s">
        <v>1035</v>
      </c>
      <c r="G70" s="39" t="s">
        <v>1036</v>
      </c>
      <c r="H70" s="39" t="s">
        <v>1037</v>
      </c>
      <c r="I70" s="30" t="s">
        <v>854</v>
      </c>
      <c r="J70" s="12">
        <v>5</v>
      </c>
      <c r="M70" s="11" t="s">
        <v>857</v>
      </c>
      <c r="N70" s="12">
        <v>24</v>
      </c>
      <c r="O70" s="12">
        <v>6</v>
      </c>
      <c r="P70" s="12">
        <v>6</v>
      </c>
      <c r="Q70" s="12">
        <f t="shared" si="27"/>
        <v>1</v>
      </c>
      <c r="R70" s="12" t="str">
        <f t="shared" si="28"/>
        <v>InitCond1(1,Unloc_Type_Level,5)</v>
      </c>
      <c r="S70" s="12" t="str">
        <f t="shared" si="29"/>
        <v>InitCond2(0,Unloc_Type_JF,GameDataList(24,6,6))</v>
      </c>
      <c r="T70" s="12" t="str">
        <f t="shared" si="25"/>
        <v>InitUnlocTechConditions('RY8F',InitCond1(1,Unloc_Type_Level,5),InitCond2(0,Unloc_Type_JF,GameDataList(24,6,6)),0,0,0)//哈美伦的吹笛人</v>
      </c>
    </row>
    <row r="71" spans="1:20">
      <c r="A71" s="33"/>
      <c r="B71" s="33"/>
      <c r="C71" s="33"/>
      <c r="D71" s="33"/>
      <c r="E71" s="11" t="str">
        <f t="shared" si="26"/>
        <v/>
      </c>
      <c r="F71" s="38" t="s">
        <v>1038</v>
      </c>
      <c r="G71" s="39" t="s">
        <v>1039</v>
      </c>
      <c r="H71" s="39" t="s">
        <v>1040</v>
      </c>
      <c r="I71" s="30" t="s">
        <v>854</v>
      </c>
      <c r="J71" s="12">
        <v>4</v>
      </c>
      <c r="M71" s="11" t="s">
        <v>857</v>
      </c>
      <c r="N71" s="12">
        <v>24</v>
      </c>
      <c r="O71" s="12">
        <v>7</v>
      </c>
      <c r="P71" s="12">
        <v>7</v>
      </c>
      <c r="Q71" s="12">
        <f t="shared" si="27"/>
        <v>1</v>
      </c>
      <c r="R71" s="12" t="str">
        <f t="shared" si="28"/>
        <v>InitCond1(1,Unloc_Type_Level,4)</v>
      </c>
      <c r="S71" s="12" t="str">
        <f t="shared" si="29"/>
        <v>InitCond2(0,Unloc_Type_JF,GameDataList(24,7,7))</v>
      </c>
      <c r="T71" s="12" t="str">
        <f t="shared" si="25"/>
        <v>InitUnlocTechConditions('RY8G',InitCond1(1,Unloc_Type_Level,4),InitCond2(0,Unloc_Type_JF,GameDataList(24,7,7)),0,0,0)//童话山泉有点咸</v>
      </c>
    </row>
    <row r="72" spans="1:20">
      <c r="A72" s="16"/>
      <c r="B72" s="16"/>
      <c r="C72" s="16"/>
      <c r="D72" s="16"/>
      <c r="E72" s="11" t="str">
        <f t="shared" si="26"/>
        <v/>
      </c>
      <c r="F72" s="38" t="s">
        <v>1041</v>
      </c>
      <c r="G72" s="39" t="s">
        <v>1042</v>
      </c>
      <c r="H72" s="39" t="s">
        <v>1043</v>
      </c>
      <c r="I72" s="30" t="s">
        <v>854</v>
      </c>
      <c r="J72" s="12">
        <v>5</v>
      </c>
      <c r="M72" s="11" t="s">
        <v>857</v>
      </c>
      <c r="N72" s="12">
        <v>24</v>
      </c>
      <c r="O72" s="12">
        <v>8</v>
      </c>
      <c r="P72" s="12">
        <v>8</v>
      </c>
      <c r="Q72" s="12">
        <f t="shared" si="27"/>
        <v>1</v>
      </c>
      <c r="R72" s="12" t="str">
        <f t="shared" si="28"/>
        <v>InitCond1(1,Unloc_Type_Level,5)</v>
      </c>
      <c r="S72" s="12" t="str">
        <f t="shared" si="29"/>
        <v>InitCond2(0,Unloc_Type_JF,GameDataList(24,8,8))</v>
      </c>
      <c r="T72" s="12" t="str">
        <f t="shared" si="25"/>
        <v>InitUnlocTechConditions('RY8H',InitCond1(1,Unloc_Type_Level,5),InitCond2(0,Unloc_Type_JF,GameDataList(24,8,8)),0,0,0)//仙度瑞拉丢了玻璃鞋</v>
      </c>
    </row>
    <row r="73" spans="1:20">
      <c r="A73" s="30"/>
      <c r="B73" s="30"/>
      <c r="C73" s="30"/>
      <c r="D73" s="30"/>
      <c r="E73" s="11" t="str">
        <f t="shared" ref="E73:E74" si="30">IF(A73="","","ExChangeList('"&amp;A73&amp;"',"&amp;J73&amp;","&amp;N73&amp;","&amp;O73&amp;","&amp;B73&amp;","&amp;IF(C73="通关积分",2,IF(C73="无尽积分",4,0))&amp;","&amp;D73&amp;","&amp;P73&amp;")")</f>
        <v/>
      </c>
      <c r="F73" s="38" t="s">
        <v>1044</v>
      </c>
      <c r="G73" s="39" t="s">
        <v>1045</v>
      </c>
      <c r="H73" s="39" t="s">
        <v>1046</v>
      </c>
      <c r="I73" s="30" t="s">
        <v>854</v>
      </c>
      <c r="J73" s="12">
        <v>6</v>
      </c>
      <c r="M73" s="11" t="s">
        <v>857</v>
      </c>
      <c r="N73" s="12">
        <v>24</v>
      </c>
      <c r="O73" s="12">
        <v>9</v>
      </c>
      <c r="P73" s="12">
        <v>9</v>
      </c>
      <c r="Q73" s="12">
        <f t="shared" ref="Q73:Q74" si="31">3-COUNTA(I73,M73)</f>
        <v>1</v>
      </c>
      <c r="R73" s="12" t="str">
        <f t="shared" ref="R73:R74" si="32">IF(I73=$G$4,"InitCond1("&amp;Q73&amp;",Unloc_Type_Shop,ShopList("""&amp;J73&amp;"""))",IF(OR(I73=$G$3,I73=$G$2),"InitCond1("&amp;Q73&amp;","&amp;IF(I73=$G$2,$H$2,$H$3)&amp;",GameDataList("&amp;J73&amp;","&amp;K73&amp;","&amp;L73&amp;"))",IF(OR(I73=$G$1,I73=$G$5),"InitCond1("&amp;Q73&amp;","&amp;IF(I73=$G$1,$H$1,$H$5)&amp;","&amp;J73&amp;")",IF(I73=$G$6,"InitCond1("&amp;Q73&amp;","&amp;$H$6&amp;",GroupList("""&amp;J73&amp;""","&amp;K73&amp;"))",IF(I73=$G$7,"InitCond1("&amp;Q73&amp;","&amp;$H$7&amp;","&amp;J73&amp;")",IF(I73=$G$8,"InitCond1("&amp;Q73&amp;","&amp;$H$8&amp;","&amp;J73&amp;")",0))))))</f>
        <v>InitCond1(1,Unloc_Type_Level,6)</v>
      </c>
      <c r="S73" s="12" t="str">
        <f t="shared" ref="S73:S74" si="33">IF(M73=$G$4,"InitCond2("&amp;$Q73-1&amp;",Unloc_Type_Shop,ShopList("""&amp;N73&amp;"""))",IF(OR(M73=$G$3,M73=$G$2),"InitCond2("&amp;$Q73-1&amp;","&amp;IF(M73=$G$2,$H$2,$H$3)&amp;",GameDataList("&amp;N73&amp;","&amp;O73&amp;","&amp;P73&amp;"))",IF(OR(M73=$G$1,M73=$G$5),"InitCond2("&amp;$Q73-1&amp;","&amp;IF(M73=$G$1,$H$1,$H$5)&amp;","&amp;N73&amp;")",IF(M73=$G$6,"InitCond1("&amp;Q73-1&amp;",Unloc_Type_Group,GroupList("""&amp;N73&amp;""","&amp;O73&amp;"))",IF(M73=$G$7,"InitCond1("&amp;Q73&amp;","&amp;$H$7&amp;","&amp;P73&amp;")",IF(M73=$G$8,"InitCond1("&amp;Q73&amp;","&amp;$H$8&amp;","&amp;P73&amp;")",0))))))</f>
        <v>InitCond2(0,Unloc_Type_JF,GameDataList(24,9,9))</v>
      </c>
      <c r="T73" s="12" t="str">
        <f t="shared" si="25"/>
        <v>InitUnlocTechConditions('RY8I',InitCond1(1,Unloc_Type_Level,6),InitCond2(0,Unloc_Type_JF,GameDataList(24,9,9)),0,0,0)//怪物猎人</v>
      </c>
    </row>
    <row r="74" spans="1:20">
      <c r="A74" s="16"/>
      <c r="B74" s="16"/>
      <c r="C74" s="16"/>
      <c r="D74" s="16"/>
      <c r="E74" s="11" t="str">
        <f t="shared" si="30"/>
        <v/>
      </c>
      <c r="F74" s="38" t="s">
        <v>1047</v>
      </c>
      <c r="G74" s="39" t="s">
        <v>1048</v>
      </c>
      <c r="H74" s="39" t="s">
        <v>1049</v>
      </c>
      <c r="I74" s="30" t="s">
        <v>854</v>
      </c>
      <c r="J74" s="12">
        <v>10</v>
      </c>
      <c r="M74" s="11" t="s">
        <v>857</v>
      </c>
      <c r="N74" s="12">
        <v>24</v>
      </c>
      <c r="O74" s="12">
        <v>10</v>
      </c>
      <c r="P74" s="12">
        <v>10</v>
      </c>
      <c r="Q74" s="12">
        <f t="shared" si="31"/>
        <v>1</v>
      </c>
      <c r="R74" s="12" t="str">
        <f t="shared" si="32"/>
        <v>InitCond1(1,Unloc_Type_Level,10)</v>
      </c>
      <c r="S74" s="12" t="str">
        <f t="shared" si="33"/>
        <v>InitCond2(0,Unloc_Type_JF,GameDataList(24,10,10))</v>
      </c>
      <c r="T74" s="12" t="str">
        <f t="shared" si="25"/>
        <v>InitUnlocTechConditions('RY8J',InitCond1(1,Unloc_Type_Level,10),InitCond2(0,Unloc_Type_JF,GameDataList(24,10,10)),0,0,0)//青梅竹马</v>
      </c>
    </row>
    <row r="75" spans="1:20">
      <c r="A75" s="16"/>
      <c r="B75" s="16"/>
      <c r="C75" s="16"/>
      <c r="D75" s="16"/>
      <c r="F75" s="40" t="s">
        <v>1050</v>
      </c>
      <c r="G75" s="41" t="s">
        <v>1051</v>
      </c>
      <c r="H75" s="42" t="s">
        <v>1052</v>
      </c>
      <c r="I75" s="30" t="s">
        <v>854</v>
      </c>
      <c r="J75" s="12">
        <v>6</v>
      </c>
      <c r="M75" s="11" t="s">
        <v>857</v>
      </c>
      <c r="N75" s="12">
        <v>24</v>
      </c>
      <c r="O75" s="12">
        <v>11</v>
      </c>
      <c r="P75" s="12">
        <v>11</v>
      </c>
      <c r="Q75" s="12">
        <f t="shared" ref="Q75:Q82" si="34">3-COUNTA(I75,M75)</f>
        <v>1</v>
      </c>
      <c r="R75" s="12" t="str">
        <f t="shared" ref="R75:R82" si="35">IF(I75=$G$4,"InitCond1("&amp;Q75&amp;",Unloc_Type_Shop,ShopList("""&amp;J75&amp;"""))",IF(OR(I75=$G$3,I75=$G$2),"InitCond1("&amp;Q75&amp;","&amp;IF(I75=$G$2,$H$2,$H$3)&amp;",GameDataList("&amp;J75&amp;","&amp;K75&amp;","&amp;L75&amp;"))",IF(OR(I75=$G$1,I75=$G$5),"InitCond1("&amp;Q75&amp;","&amp;IF(I75=$G$1,$H$1,$H$5)&amp;","&amp;J75&amp;")",IF(I75=$G$6,"InitCond1("&amp;Q75&amp;","&amp;$H$6&amp;",GroupList("""&amp;J75&amp;""","&amp;K75&amp;"))",IF(I75=$G$7,"InitCond1("&amp;Q75&amp;","&amp;$H$7&amp;","&amp;J75&amp;")",IF(I75=$G$8,"InitCond1("&amp;Q75&amp;","&amp;$H$8&amp;","&amp;J75&amp;")",0))))))</f>
        <v>InitCond1(1,Unloc_Type_Level,6)</v>
      </c>
      <c r="S75" s="12" t="str">
        <f t="shared" ref="S75:S82" si="36">IF(M75=$G$4,"InitCond2("&amp;$Q75-1&amp;",Unloc_Type_Shop,ShopList("""&amp;N75&amp;"""))",IF(OR(M75=$G$3,M75=$G$2),"InitCond2("&amp;$Q75-1&amp;","&amp;IF(M75=$G$2,$H$2,$H$3)&amp;",GameDataList("&amp;N75&amp;","&amp;O75&amp;","&amp;P75&amp;"))",IF(OR(M75=$G$1,M75=$G$5),"InitCond2("&amp;$Q75-1&amp;","&amp;IF(M75=$G$1,$H$1,$H$5)&amp;","&amp;N75&amp;")",IF(M75=$G$6,"InitCond1("&amp;Q75-1&amp;",Unloc_Type_Group,GroupList("""&amp;N75&amp;""","&amp;O75&amp;"))",IF(M75=$G$7,"InitCond1("&amp;Q75&amp;","&amp;$H$7&amp;","&amp;P75&amp;")",IF(M75=$G$8,"InitCond1("&amp;Q75&amp;","&amp;$H$8&amp;","&amp;P75&amp;")",0))))))</f>
        <v>InitCond2(0,Unloc_Type_JF,GameDataList(24,11,11))</v>
      </c>
      <c r="T75" s="12" t="str">
        <f t="shared" si="25"/>
        <v>InitUnlocTechConditions('RY8K',InitCond1(1,Unloc_Type_Level,6),InitCond2(0,Unloc_Type_JF,GameDataList(24,11,11)),0,0,0)//阿里巴巴与四十大盗</v>
      </c>
    </row>
    <row r="76" spans="1:20">
      <c r="A76" s="16"/>
      <c r="B76" s="16"/>
      <c r="C76" s="16"/>
      <c r="D76" s="16"/>
      <c r="F76" s="40" t="s">
        <v>1053</v>
      </c>
      <c r="G76" s="43" t="s">
        <v>1054</v>
      </c>
      <c r="H76" s="42" t="s">
        <v>1055</v>
      </c>
      <c r="I76" s="30" t="s">
        <v>854</v>
      </c>
      <c r="J76" s="12">
        <v>6</v>
      </c>
      <c r="M76" s="11" t="s">
        <v>857</v>
      </c>
      <c r="N76" s="12">
        <v>24</v>
      </c>
      <c r="O76" s="12">
        <v>12</v>
      </c>
      <c r="P76" s="12">
        <v>12</v>
      </c>
      <c r="Q76" s="12">
        <f t="shared" si="34"/>
        <v>1</v>
      </c>
      <c r="R76" s="12" t="str">
        <f t="shared" si="35"/>
        <v>InitCond1(1,Unloc_Type_Level,6)</v>
      </c>
      <c r="S76" s="12" t="str">
        <f t="shared" si="36"/>
        <v>InitCond2(0,Unloc_Type_JF,GameDataList(24,12,12))</v>
      </c>
      <c r="T76" s="12" t="str">
        <f t="shared" si="25"/>
        <v>InitUnlocTechConditions('RY8L',InitCond1(1,Unloc_Type_Level,6),InitCond2(0,Unloc_Type_JF,GameDataList(24,12,12)),0,0,0)//Merry Christmas </v>
      </c>
    </row>
    <row r="77" spans="1:20">
      <c r="A77" s="16"/>
      <c r="B77" s="16"/>
      <c r="C77" s="16"/>
      <c r="D77" s="16"/>
      <c r="F77" s="40" t="s">
        <v>1056</v>
      </c>
      <c r="G77" s="43" t="s">
        <v>1057</v>
      </c>
      <c r="H77" s="42" t="s">
        <v>1058</v>
      </c>
      <c r="I77" s="30" t="s">
        <v>854</v>
      </c>
      <c r="J77" s="12">
        <v>6</v>
      </c>
      <c r="M77" s="11" t="s">
        <v>857</v>
      </c>
      <c r="N77" s="12">
        <v>24</v>
      </c>
      <c r="O77" s="12">
        <v>13</v>
      </c>
      <c r="P77" s="12">
        <v>13</v>
      </c>
      <c r="Q77" s="12">
        <f t="shared" si="34"/>
        <v>1</v>
      </c>
      <c r="R77" s="12" t="str">
        <f t="shared" si="35"/>
        <v>InitCond1(1,Unloc_Type_Level,6)</v>
      </c>
      <c r="S77" s="12" t="str">
        <f t="shared" si="36"/>
        <v>InitCond2(0,Unloc_Type_JF,GameDataList(24,13,13))</v>
      </c>
      <c r="T77" s="12" t="str">
        <f t="shared" si="25"/>
        <v>InitUnlocTechConditions('RY8M',InitCond1(1,Unloc_Type_Level,6),InitCond2(0,Unloc_Type_JF,GameDataList(24,13,13)),0,0,0)//救救孩子</v>
      </c>
    </row>
    <row r="78" spans="1:20">
      <c r="A78" s="16"/>
      <c r="B78" s="16"/>
      <c r="C78" s="16"/>
      <c r="D78" s="16"/>
      <c r="F78" s="40" t="s">
        <v>1059</v>
      </c>
      <c r="G78" s="43" t="s">
        <v>1060</v>
      </c>
      <c r="H78" s="42" t="s">
        <v>1061</v>
      </c>
      <c r="I78" s="30" t="s">
        <v>854</v>
      </c>
      <c r="J78" s="12">
        <v>6</v>
      </c>
      <c r="M78" s="11" t="s">
        <v>857</v>
      </c>
      <c r="N78" s="12">
        <v>24</v>
      </c>
      <c r="O78" s="12">
        <v>14</v>
      </c>
      <c r="P78" s="12">
        <v>14</v>
      </c>
      <c r="Q78" s="12">
        <f t="shared" si="34"/>
        <v>1</v>
      </c>
      <c r="R78" s="12" t="str">
        <f t="shared" si="35"/>
        <v>InitCond1(1,Unloc_Type_Level,6)</v>
      </c>
      <c r="S78" s="12" t="str">
        <f t="shared" si="36"/>
        <v>InitCond2(0,Unloc_Type_JF,GameDataList(24,14,14))</v>
      </c>
      <c r="T78" s="12" t="str">
        <f t="shared" si="25"/>
        <v>InitUnlocTechConditions('RY8N',InitCond1(1,Unloc_Type_Level,6),InitCond2(0,Unloc_Type_JF,GameDataList(24,14,14)),0,0,0)//迷醉的歌声</v>
      </c>
    </row>
    <row r="79" spans="1:20">
      <c r="A79" s="16"/>
      <c r="B79" s="16"/>
      <c r="C79" s="16"/>
      <c r="D79" s="16"/>
      <c r="F79" s="40" t="s">
        <v>1062</v>
      </c>
      <c r="G79" s="43" t="s">
        <v>1063</v>
      </c>
      <c r="H79" s="42" t="s">
        <v>1064</v>
      </c>
      <c r="I79" s="30" t="s">
        <v>854</v>
      </c>
      <c r="J79" s="12">
        <v>6</v>
      </c>
      <c r="M79" s="11" t="s">
        <v>857</v>
      </c>
      <c r="N79" s="12">
        <v>24</v>
      </c>
      <c r="O79" s="12">
        <v>15</v>
      </c>
      <c r="P79" s="12">
        <v>15</v>
      </c>
      <c r="Q79" s="12">
        <f t="shared" si="34"/>
        <v>1</v>
      </c>
      <c r="R79" s="12" t="str">
        <f t="shared" si="35"/>
        <v>InitCond1(1,Unloc_Type_Level,6)</v>
      </c>
      <c r="S79" s="12" t="str">
        <f t="shared" si="36"/>
        <v>InitCond2(0,Unloc_Type_JF,GameDataList(24,15,15))</v>
      </c>
      <c r="T79" s="12" t="str">
        <f t="shared" si="25"/>
        <v>InitUnlocTechConditions('RY8O',InitCond1(1,Unloc_Type_Level,6),InitCond2(0,Unloc_Type_JF,GameDataList(24,15,15)),0,0,0)//青蛙？王子！</v>
      </c>
    </row>
    <row r="80" spans="1:20">
      <c r="A80" s="16"/>
      <c r="B80" s="16"/>
      <c r="C80" s="16"/>
      <c r="D80" s="16"/>
      <c r="F80" s="40" t="s">
        <v>1065</v>
      </c>
      <c r="G80" s="43" t="s">
        <v>1066</v>
      </c>
      <c r="H80" s="42" t="s">
        <v>1067</v>
      </c>
      <c r="I80" s="30" t="s">
        <v>854</v>
      </c>
      <c r="J80" s="12">
        <v>7</v>
      </c>
      <c r="M80" s="11" t="s">
        <v>857</v>
      </c>
      <c r="N80" s="12">
        <v>24</v>
      </c>
      <c r="O80" s="12">
        <v>16</v>
      </c>
      <c r="P80" s="12">
        <v>16</v>
      </c>
      <c r="Q80" s="12">
        <f t="shared" si="34"/>
        <v>1</v>
      </c>
      <c r="R80" s="12" t="str">
        <f t="shared" si="35"/>
        <v>InitCond1(1,Unloc_Type_Level,7)</v>
      </c>
      <c r="S80" s="12" t="str">
        <f t="shared" si="36"/>
        <v>InitCond2(0,Unloc_Type_JF,GameDataList(24,16,16))</v>
      </c>
      <c r="T80" s="12" t="str">
        <f t="shared" si="25"/>
        <v>InitUnlocTechConditions('RY8P',InitCond1(1,Unloc_Type_Level,7),InitCond2(0,Unloc_Type_JF,GameDataList(24,16,16)),0,0,0)//调查兵团</v>
      </c>
    </row>
    <row r="81" spans="1:20">
      <c r="A81" s="16"/>
      <c r="B81" s="16"/>
      <c r="C81" s="16"/>
      <c r="D81" s="16"/>
      <c r="F81" s="40" t="s">
        <v>1068</v>
      </c>
      <c r="G81" s="43" t="s">
        <v>1069</v>
      </c>
      <c r="H81" s="42" t="s">
        <v>1070</v>
      </c>
      <c r="I81" s="30" t="s">
        <v>854</v>
      </c>
      <c r="J81" s="12">
        <v>7</v>
      </c>
      <c r="M81" s="11" t="s">
        <v>857</v>
      </c>
      <c r="N81" s="12">
        <v>24</v>
      </c>
      <c r="O81" s="12">
        <v>17</v>
      </c>
      <c r="P81" s="12">
        <v>17</v>
      </c>
      <c r="Q81" s="12">
        <f t="shared" si="34"/>
        <v>1</v>
      </c>
      <c r="R81" s="12" t="str">
        <f t="shared" si="35"/>
        <v>InitCond1(1,Unloc_Type_Level,7)</v>
      </c>
      <c r="S81" s="12" t="str">
        <f t="shared" si="36"/>
        <v>InitCond2(0,Unloc_Type_JF,GameDataList(24,17,17))</v>
      </c>
      <c r="T81" s="12" t="str">
        <f t="shared" si="25"/>
        <v>InitUnlocTechConditions('RY8Q',InitCond1(1,Unloc_Type_Level,7),InitCond2(0,Unloc_Type_JF,GameDataList(24,17,17)),0,0,0)//小镇修仙者</v>
      </c>
    </row>
    <row r="82" spans="1:20">
      <c r="A82" s="16"/>
      <c r="B82" s="16"/>
      <c r="C82" s="16"/>
      <c r="D82" s="16"/>
      <c r="F82" s="40" t="s">
        <v>1071</v>
      </c>
      <c r="G82" s="43" t="s">
        <v>1072</v>
      </c>
      <c r="H82" s="42" t="s">
        <v>1073</v>
      </c>
      <c r="I82" s="30" t="s">
        <v>854</v>
      </c>
      <c r="J82" s="12">
        <v>7</v>
      </c>
      <c r="M82" s="11" t="s">
        <v>857</v>
      </c>
      <c r="N82" s="12">
        <v>24</v>
      </c>
      <c r="O82" s="12">
        <v>18</v>
      </c>
      <c r="P82" s="12">
        <v>18</v>
      </c>
      <c r="Q82" s="12">
        <f t="shared" si="34"/>
        <v>1</v>
      </c>
      <c r="R82" s="12" t="str">
        <f t="shared" si="35"/>
        <v>InitCond1(1,Unloc_Type_Level,7)</v>
      </c>
      <c r="S82" s="12" t="str">
        <f t="shared" si="36"/>
        <v>InitCond2(0,Unloc_Type_JF,GameDataList(24,18,18))</v>
      </c>
      <c r="T82" s="12" t="str">
        <f t="shared" si="25"/>
        <v>InitUnlocTechConditions('RY8R',InitCond1(1,Unloc_Type_Level,7),InitCond2(0,Unloc_Type_JF,GameDataList(24,18,18)),0,0,0)//水泥妹，起来嗨！</v>
      </c>
    </row>
    <row r="83" spans="1:20">
      <c r="A83" s="16"/>
      <c r="B83" s="16"/>
      <c r="C83" s="16"/>
      <c r="D83" s="16"/>
      <c r="F83" s="38"/>
      <c r="G83" s="39"/>
      <c r="H83" s="39"/>
      <c r="I83" s="30"/>
      <c r="M83" s="11"/>
    </row>
    <row r="84" spans="1:20">
      <c r="A84" s="16"/>
      <c r="B84" s="16"/>
      <c r="C84" s="16"/>
      <c r="D84" s="16"/>
      <c r="F84" s="38"/>
      <c r="G84" s="39"/>
      <c r="H84" s="39"/>
      <c r="I84" s="30"/>
      <c r="M84" s="11"/>
    </row>
    <row r="85" spans="1:20">
      <c r="A85" s="16"/>
      <c r="B85" s="16"/>
      <c r="C85" s="16"/>
      <c r="D85" s="16"/>
      <c r="F85" s="38"/>
      <c r="G85" s="39"/>
      <c r="H85" s="39"/>
      <c r="I85" s="30"/>
      <c r="M85" s="11"/>
    </row>
    <row r="86" spans="1:20">
      <c r="A86" s="16"/>
      <c r="B86" s="16"/>
      <c r="C86" s="16"/>
      <c r="D86" s="16"/>
      <c r="F86" s="38"/>
      <c r="G86" s="39"/>
      <c r="H86" s="39"/>
      <c r="I86" s="30"/>
      <c r="M86" s="11"/>
    </row>
    <row r="87" spans="1:20">
      <c r="A87" s="16"/>
      <c r="B87" s="16"/>
      <c r="C87" s="16"/>
      <c r="D87" s="16"/>
      <c r="F87" s="38"/>
      <c r="G87" s="39"/>
      <c r="H87" s="39"/>
      <c r="I87" s="30"/>
      <c r="M87" s="11"/>
    </row>
    <row r="88" spans="1:20">
      <c r="A88" s="33"/>
      <c r="B88" s="33"/>
      <c r="C88" s="33"/>
      <c r="D88" s="33"/>
      <c r="F88" s="44"/>
      <c r="G88" s="45"/>
      <c r="H88" s="45"/>
      <c r="I88" s="30"/>
      <c r="M88" s="11"/>
    </row>
    <row r="89" spans="1:20">
      <c r="A89" s="16"/>
      <c r="B89" s="16"/>
      <c r="C89" s="16"/>
      <c r="D89" s="16"/>
      <c r="E89" s="11" t="str">
        <f>IF(A89="","","ExChangeList('"&amp;A89&amp;"',"&amp;J89&amp;","&amp;N89&amp;","&amp;O89&amp;","&amp;B89&amp;","&amp;IF(C89="通关积分",2,IF(C89="无尽积分",4,1))&amp;","&amp;D89&amp;","&amp;P89&amp;")")</f>
        <v/>
      </c>
      <c r="F89" s="38" t="s">
        <v>1074</v>
      </c>
      <c r="G89" s="39" t="s">
        <v>1075</v>
      </c>
      <c r="H89" s="26" t="s">
        <v>1076</v>
      </c>
      <c r="I89" s="30" t="s">
        <v>854</v>
      </c>
      <c r="J89" s="12">
        <v>6</v>
      </c>
      <c r="M89" s="11" t="s">
        <v>857</v>
      </c>
      <c r="N89" s="12">
        <v>29</v>
      </c>
      <c r="O89" s="12">
        <v>1</v>
      </c>
      <c r="P89" s="12">
        <v>1</v>
      </c>
      <c r="Q89" s="12">
        <f t="shared" ref="Q89" si="37">3-COUNTA(I89,M89)</f>
        <v>1</v>
      </c>
      <c r="R89" s="12" t="str">
        <f t="shared" ref="R89" si="38">IF(I89=$G$4,"InitCond1("&amp;Q89&amp;",Unloc_Type_Shop,ShopList("""&amp;J89&amp;"""))",IF(OR(I89=$G$3,I89=$G$2),"InitCond1("&amp;Q89&amp;","&amp;IF(I89=$G$2,$H$2,$H$3)&amp;",GameDataList("&amp;J89&amp;","&amp;K89&amp;","&amp;L89&amp;"))",IF(OR(I89=$G$1,I89=$G$5),"InitCond1("&amp;Q89&amp;","&amp;IF(I89=$G$1,$H$1,$H$5)&amp;","&amp;J89&amp;")",IF(I89=$G$6,"InitCond1("&amp;Q89&amp;","&amp;$H$6&amp;",GroupList("""&amp;J89&amp;""","&amp;K89&amp;"))",IF(I89=$G$7,"InitCond1("&amp;Q89&amp;","&amp;$H$7&amp;","&amp;J89&amp;")",IF(I89=$G$8,"InitCond1("&amp;Q89&amp;","&amp;$H$8&amp;","&amp;J89&amp;")",0))))))</f>
        <v>InitCond1(1,Unloc_Type_Level,6)</v>
      </c>
      <c r="S89" s="12" t="str">
        <f t="shared" ref="S89" si="39">IF(M89=$G$4,"InitCond2("&amp;$Q89-1&amp;",Unloc_Type_Shop,ShopList("""&amp;N89&amp;"""))",IF(OR(M89=$G$3,M89=$G$2),"InitCond2("&amp;$Q89-1&amp;","&amp;IF(M89=$G$2,$H$2,$H$3)&amp;",GameDataList("&amp;N89&amp;","&amp;O89&amp;","&amp;P89&amp;"))",IF(OR(M89=$G$1,M89=$G$5),"InitCond2("&amp;$Q89-1&amp;","&amp;IF(M89=$G$1,$H$1,$H$5)&amp;","&amp;N89&amp;")",IF(M89=$G$6,"InitCond1("&amp;Q89-1&amp;",Unloc_Type_Group,GroupList("""&amp;N89&amp;""","&amp;O89&amp;"))",IF(M89=$G$7,"InitCond1("&amp;Q89&amp;","&amp;$H$7&amp;","&amp;P89&amp;")",IF(M89=$G$8,"InitCond1("&amp;Q89&amp;","&amp;$H$8&amp;","&amp;P89&amp;")",0))))))</f>
        <v>InitCond2(0,Unloc_Type_JF,GameDataList(29,1,1))</v>
      </c>
      <c r="T89" s="12" t="str">
        <f t="shared" ref="T89" si="40">IF(G89="","","InitUnlocTechConditions('"&amp;G89&amp;"',"&amp;R89&amp;","&amp;S89&amp;",0,0,0)")</f>
        <v>InitUnlocTechConditions('R009',InitCond1(1,Unloc_Type_Level,6),InitCond2(0,Unloc_Type_JF,GameDataList(29,1,1)),0,0,0)</v>
      </c>
    </row>
    <row r="90" spans="1:20">
      <c r="A90" s="16"/>
      <c r="B90" s="16"/>
      <c r="C90" s="16"/>
      <c r="D90" s="16"/>
      <c r="E90" s="11" t="str">
        <f>IF(A90="","","ExChangeList('"&amp;A90&amp;"',"&amp;J90&amp;","&amp;N90&amp;","&amp;O90&amp;","&amp;B90&amp;","&amp;IF(C90="通关积分",2,IF(C90="无尽积分",4,1))&amp;","&amp;D90&amp;","&amp;P90&amp;")")</f>
        <v/>
      </c>
      <c r="F90" s="38" t="s">
        <v>1077</v>
      </c>
      <c r="G90" s="39" t="s">
        <v>1078</v>
      </c>
      <c r="H90" s="26" t="s">
        <v>1079</v>
      </c>
      <c r="I90" s="30" t="s">
        <v>854</v>
      </c>
      <c r="J90" s="12">
        <v>6</v>
      </c>
      <c r="M90" s="11" t="s">
        <v>857</v>
      </c>
      <c r="N90" s="12">
        <v>29</v>
      </c>
      <c r="O90" s="12">
        <v>2</v>
      </c>
      <c r="P90" s="12">
        <v>2</v>
      </c>
      <c r="Q90" s="12">
        <f t="shared" ref="Q90" si="41">3-COUNTA(I90,M90)</f>
        <v>1</v>
      </c>
      <c r="R90" s="12" t="str">
        <f t="shared" ref="R90" si="42">IF(I90=$G$4,"InitCond1("&amp;Q90&amp;",Unloc_Type_Shop,ShopList("""&amp;J90&amp;"""))",IF(OR(I90=$G$3,I90=$G$2),"InitCond1("&amp;Q90&amp;","&amp;IF(I90=$G$2,$H$2,$H$3)&amp;",GameDataList("&amp;J90&amp;","&amp;K90&amp;","&amp;L90&amp;"))",IF(OR(I90=$G$1,I90=$G$5),"InitCond1("&amp;Q90&amp;","&amp;IF(I90=$G$1,$H$1,$H$5)&amp;","&amp;J90&amp;")",IF(I90=$G$6,"InitCond1("&amp;Q90&amp;","&amp;$H$6&amp;",GroupList("""&amp;J90&amp;""","&amp;K90&amp;"))",IF(I90=$G$7,"InitCond1("&amp;Q90&amp;","&amp;$H$7&amp;","&amp;J90&amp;")",IF(I90=$G$8,"InitCond1("&amp;Q90&amp;","&amp;$H$8&amp;","&amp;J90&amp;")",0))))))</f>
        <v>InitCond1(1,Unloc_Type_Level,6)</v>
      </c>
      <c r="S90" s="12" t="str">
        <f t="shared" ref="S90" si="43">IF(M90=$G$4,"InitCond2("&amp;$Q90-1&amp;",Unloc_Type_Shop,ShopList("""&amp;N90&amp;"""))",IF(OR(M90=$G$3,M90=$G$2),"InitCond2("&amp;$Q90-1&amp;","&amp;IF(M90=$G$2,$H$2,$H$3)&amp;",GameDataList("&amp;N90&amp;","&amp;O90&amp;","&amp;P90&amp;"))",IF(OR(M90=$G$1,M90=$G$5),"InitCond2("&amp;$Q90-1&amp;","&amp;IF(M90=$G$1,$H$1,$H$5)&amp;","&amp;N90&amp;")",IF(M90=$G$6,"InitCond1("&amp;Q90-1&amp;",Unloc_Type_Group,GroupList("""&amp;N90&amp;""","&amp;O90&amp;"))",IF(M90=$G$7,"InitCond1("&amp;Q90&amp;","&amp;$H$7&amp;","&amp;P90&amp;")",IF(M90=$G$8,"InitCond1("&amp;Q90&amp;","&amp;$H$8&amp;","&amp;P90&amp;")",0))))))</f>
        <v>InitCond2(0,Unloc_Type_JF,GameDataList(29,2,2))</v>
      </c>
      <c r="T90" s="12" t="str">
        <f t="shared" ref="T90" si="44">IF(G90="","","InitUnlocTechConditions('"&amp;G90&amp;"',"&amp;R90&amp;","&amp;S90&amp;",0,0,0)")</f>
        <v>InitUnlocTechConditions('R007',InitCond1(1,Unloc_Type_Level,6),InitCond2(0,Unloc_Type_JF,GameDataList(29,2,2)),0,0,0)</v>
      </c>
    </row>
    <row r="91" spans="1:20">
      <c r="E91" s="11" t="str">
        <f t="shared" si="5"/>
        <v/>
      </c>
      <c r="Q91" s="12">
        <f t="shared" si="2"/>
        <v>3</v>
      </c>
      <c r="R91" s="12">
        <f t="shared" si="3"/>
        <v>0</v>
      </c>
      <c r="S91" s="12">
        <f t="shared" si="4"/>
        <v>0</v>
      </c>
      <c r="T91" s="12" t="str">
        <f t="shared" si="14"/>
        <v/>
      </c>
    </row>
    <row r="92" spans="1:20">
      <c r="A92" s="16"/>
      <c r="B92" s="16"/>
      <c r="C92" s="16"/>
      <c r="D92" s="16"/>
      <c r="E92" s="11" t="str">
        <f t="shared" si="5"/>
        <v/>
      </c>
      <c r="F92" s="11">
        <v>1000</v>
      </c>
      <c r="G92" s="46" t="s">
        <v>1080</v>
      </c>
      <c r="H92" s="46" t="s">
        <v>1081</v>
      </c>
      <c r="I92" s="11" t="s">
        <v>857</v>
      </c>
      <c r="J92" s="37">
        <v>45</v>
      </c>
      <c r="K92" s="37">
        <v>2</v>
      </c>
      <c r="L92" s="12">
        <f>F92</f>
        <v>1000</v>
      </c>
      <c r="Q92" s="12">
        <f t="shared" si="2"/>
        <v>2</v>
      </c>
      <c r="R92" s="12" t="str">
        <f t="shared" si="3"/>
        <v>InitCond1(2,Unloc_Type_JF,GameDataList(45,2,1000))</v>
      </c>
      <c r="S92" s="12">
        <f t="shared" si="4"/>
        <v>0</v>
      </c>
      <c r="T92" s="12" t="str">
        <f>IF(G92="","","InitUnlocTechConditions('"&amp;G92&amp;"',"&amp;R92&amp;","&amp;S92&amp;",0,0,0)")&amp;"//"&amp;H92</f>
        <v>InitUnlocTechConditions('RY5A',InitCond1(2,Unloc_Type_JF,GameDataList(45,2,1000)),0,0,0,0)//列兵</v>
      </c>
    </row>
    <row r="93" spans="1:20">
      <c r="A93" s="16"/>
      <c r="B93" s="16"/>
      <c r="C93" s="16"/>
      <c r="D93" s="16"/>
      <c r="E93" s="11" t="str">
        <f t="shared" si="5"/>
        <v/>
      </c>
      <c r="F93" s="11">
        <v>2000</v>
      </c>
      <c r="G93" s="46" t="s">
        <v>1082</v>
      </c>
      <c r="H93" s="46" t="s">
        <v>1083</v>
      </c>
      <c r="I93" s="11" t="s">
        <v>857</v>
      </c>
      <c r="J93" s="37">
        <v>45</v>
      </c>
      <c r="K93" s="37">
        <v>2</v>
      </c>
      <c r="L93" s="12">
        <f t="shared" ref="L93:L109" si="45">F93</f>
        <v>2000</v>
      </c>
      <c r="Q93" s="12">
        <f t="shared" si="2"/>
        <v>2</v>
      </c>
      <c r="R93" s="12" t="str">
        <f t="shared" si="3"/>
        <v>InitCond1(2,Unloc_Type_JF,GameDataList(45,2,2000))</v>
      </c>
      <c r="S93" s="12">
        <f t="shared" si="4"/>
        <v>0</v>
      </c>
      <c r="T93" s="12" t="str">
        <f t="shared" ref="T93:T109" si="46">IF(G93="","","InitUnlocTechConditions('"&amp;G93&amp;"',"&amp;R93&amp;","&amp;S93&amp;",0,0,0)")&amp;"//"&amp;H93</f>
        <v>InitUnlocTechConditions('RY5B',InitCond1(2,Unloc_Type_JF,GameDataList(45,2,2000)),0,0,0,0)//上等兵</v>
      </c>
    </row>
    <row r="94" spans="1:20">
      <c r="A94" s="16"/>
      <c r="B94" s="16"/>
      <c r="C94" s="16"/>
      <c r="D94" s="16"/>
      <c r="E94" s="11" t="str">
        <f t="shared" si="5"/>
        <v/>
      </c>
      <c r="F94" s="11">
        <v>5000</v>
      </c>
      <c r="G94" s="46" t="s">
        <v>1084</v>
      </c>
      <c r="H94" s="46" t="s">
        <v>1085</v>
      </c>
      <c r="I94" s="11" t="s">
        <v>857</v>
      </c>
      <c r="J94" s="37">
        <v>45</v>
      </c>
      <c r="K94" s="37">
        <v>2</v>
      </c>
      <c r="L94" s="12">
        <f t="shared" si="45"/>
        <v>5000</v>
      </c>
      <c r="Q94" s="12">
        <f t="shared" si="2"/>
        <v>2</v>
      </c>
      <c r="R94" s="12" t="str">
        <f t="shared" si="3"/>
        <v>InitCond1(2,Unloc_Type_JF,GameDataList(45,2,5000))</v>
      </c>
      <c r="S94" s="12">
        <f t="shared" si="4"/>
        <v>0</v>
      </c>
      <c r="T94" s="12" t="str">
        <f t="shared" si="46"/>
        <v>InitUnlocTechConditions('RY5C',InitCond1(2,Unloc_Type_JF,GameDataList(45,2,5000)),0,0,0,0)//下士</v>
      </c>
    </row>
    <row r="95" spans="1:20">
      <c r="A95" s="16"/>
      <c r="B95" s="16"/>
      <c r="C95" s="16"/>
      <c r="D95" s="16"/>
      <c r="E95" s="11" t="str">
        <f t="shared" si="5"/>
        <v/>
      </c>
      <c r="F95" s="11">
        <v>7000</v>
      </c>
      <c r="G95" s="46" t="s">
        <v>1086</v>
      </c>
      <c r="H95" s="46" t="s">
        <v>1087</v>
      </c>
      <c r="I95" s="11" t="s">
        <v>857</v>
      </c>
      <c r="J95" s="37">
        <v>45</v>
      </c>
      <c r="K95" s="37">
        <v>2</v>
      </c>
      <c r="L95" s="12">
        <f t="shared" si="45"/>
        <v>7000</v>
      </c>
      <c r="Q95" s="12">
        <f t="shared" si="2"/>
        <v>2</v>
      </c>
      <c r="R95" s="12" t="str">
        <f t="shared" si="3"/>
        <v>InitCond1(2,Unloc_Type_JF,GameDataList(45,2,7000))</v>
      </c>
      <c r="S95" s="12">
        <f t="shared" si="4"/>
        <v>0</v>
      </c>
      <c r="T95" s="12" t="str">
        <f t="shared" si="46"/>
        <v>InitUnlocTechConditions('RY5D',InitCond1(2,Unloc_Type_JF,GameDataList(45,2,7000)),0,0,0,0)//中士</v>
      </c>
    </row>
    <row r="96" spans="1:20">
      <c r="A96" s="16"/>
      <c r="B96" s="16"/>
      <c r="C96" s="16"/>
      <c r="D96" s="16"/>
      <c r="E96" s="11" t="str">
        <f t="shared" si="5"/>
        <v/>
      </c>
      <c r="F96" s="11">
        <v>10000</v>
      </c>
      <c r="G96" s="46" t="s">
        <v>1088</v>
      </c>
      <c r="H96" s="46" t="s">
        <v>1089</v>
      </c>
      <c r="I96" s="11" t="s">
        <v>857</v>
      </c>
      <c r="J96" s="37">
        <v>45</v>
      </c>
      <c r="K96" s="37">
        <v>2</v>
      </c>
      <c r="L96" s="12">
        <f t="shared" si="45"/>
        <v>10000</v>
      </c>
      <c r="Q96" s="12">
        <f t="shared" si="2"/>
        <v>2</v>
      </c>
      <c r="R96" s="12" t="str">
        <f t="shared" si="3"/>
        <v>InitCond1(2,Unloc_Type_JF,GameDataList(45,2,10000))</v>
      </c>
      <c r="S96" s="12">
        <f t="shared" si="4"/>
        <v>0</v>
      </c>
      <c r="T96" s="12" t="str">
        <f t="shared" si="46"/>
        <v>InitUnlocTechConditions('RY5E',InitCond1(2,Unloc_Type_JF,GameDataList(45,2,10000)),0,0,0,0)//上士</v>
      </c>
    </row>
    <row r="97" spans="1:20">
      <c r="A97" s="16"/>
      <c r="B97" s="16"/>
      <c r="C97" s="16"/>
      <c r="D97" s="16"/>
      <c r="E97" s="11" t="str">
        <f t="shared" si="5"/>
        <v/>
      </c>
      <c r="F97" s="11">
        <v>15000</v>
      </c>
      <c r="G97" s="46" t="s">
        <v>1090</v>
      </c>
      <c r="H97" s="46" t="s">
        <v>1091</v>
      </c>
      <c r="I97" s="11" t="s">
        <v>857</v>
      </c>
      <c r="J97" s="37">
        <v>45</v>
      </c>
      <c r="K97" s="37">
        <v>2</v>
      </c>
      <c r="L97" s="12">
        <f t="shared" si="45"/>
        <v>15000</v>
      </c>
      <c r="Q97" s="12">
        <f t="shared" si="2"/>
        <v>2</v>
      </c>
      <c r="R97" s="12" t="str">
        <f t="shared" si="3"/>
        <v>InitCond1(2,Unloc_Type_JF,GameDataList(45,2,15000))</v>
      </c>
      <c r="S97" s="12">
        <f t="shared" si="4"/>
        <v>0</v>
      </c>
      <c r="T97" s="12" t="str">
        <f t="shared" si="46"/>
        <v>InitUnlocTechConditions('RY5F',InitCond1(2,Unloc_Type_JF,GameDataList(45,2,15000)),0,0,0,0)//初级士官</v>
      </c>
    </row>
    <row r="98" spans="1:20">
      <c r="A98" s="16"/>
      <c r="B98" s="16"/>
      <c r="C98" s="16"/>
      <c r="D98" s="16"/>
      <c r="E98" s="11" t="str">
        <f t="shared" si="5"/>
        <v/>
      </c>
      <c r="F98" s="11">
        <v>30000</v>
      </c>
      <c r="G98" s="46" t="s">
        <v>1092</v>
      </c>
      <c r="H98" s="46" t="s">
        <v>1093</v>
      </c>
      <c r="I98" s="11" t="s">
        <v>857</v>
      </c>
      <c r="J98" s="37">
        <v>45</v>
      </c>
      <c r="K98" s="37">
        <v>2</v>
      </c>
      <c r="L98" s="12">
        <f t="shared" si="45"/>
        <v>30000</v>
      </c>
      <c r="Q98" s="12">
        <f t="shared" si="2"/>
        <v>2</v>
      </c>
      <c r="R98" s="12" t="str">
        <f t="shared" si="3"/>
        <v>InitCond1(2,Unloc_Type_JF,GameDataList(45,2,30000))</v>
      </c>
      <c r="S98" s="12">
        <f t="shared" si="4"/>
        <v>0</v>
      </c>
      <c r="T98" s="12" t="str">
        <f t="shared" si="46"/>
        <v>InitUnlocTechConditions('RY5G',InitCond1(2,Unloc_Type_JF,GameDataList(45,2,30000)),0,0,0,0)//中级士官</v>
      </c>
    </row>
    <row r="99" spans="1:20">
      <c r="A99" s="16"/>
      <c r="B99" s="16"/>
      <c r="C99" s="16"/>
      <c r="D99" s="16"/>
      <c r="E99" s="11" t="str">
        <f t="shared" si="5"/>
        <v/>
      </c>
      <c r="F99" s="11">
        <v>50000</v>
      </c>
      <c r="G99" s="46" t="s">
        <v>1094</v>
      </c>
      <c r="H99" s="46" t="s">
        <v>1095</v>
      </c>
      <c r="I99" s="11" t="s">
        <v>857</v>
      </c>
      <c r="J99" s="37">
        <v>45</v>
      </c>
      <c r="K99" s="37">
        <v>2</v>
      </c>
      <c r="L99" s="12">
        <f t="shared" si="45"/>
        <v>50000</v>
      </c>
      <c r="Q99" s="12">
        <f t="shared" si="2"/>
        <v>2</v>
      </c>
      <c r="R99" s="12" t="str">
        <f t="shared" si="3"/>
        <v>InitCond1(2,Unloc_Type_JF,GameDataList(45,2,50000))</v>
      </c>
      <c r="S99" s="12">
        <f t="shared" si="4"/>
        <v>0</v>
      </c>
      <c r="T99" s="12" t="str">
        <f t="shared" si="46"/>
        <v>InitUnlocTechConditions('RY5H',InitCond1(2,Unloc_Type_JF,GameDataList(45,2,50000)),0,0,0,0)//高级士官</v>
      </c>
    </row>
    <row r="100" spans="1:20">
      <c r="A100" s="16"/>
      <c r="B100" s="16"/>
      <c r="C100" s="16"/>
      <c r="D100" s="16"/>
      <c r="E100" s="11" t="str">
        <f t="shared" si="5"/>
        <v/>
      </c>
      <c r="F100" s="11">
        <v>75000</v>
      </c>
      <c r="G100" s="46" t="s">
        <v>1096</v>
      </c>
      <c r="H100" s="46" t="s">
        <v>1097</v>
      </c>
      <c r="I100" s="11" t="s">
        <v>857</v>
      </c>
      <c r="J100" s="37">
        <v>45</v>
      </c>
      <c r="K100" s="37">
        <v>2</v>
      </c>
      <c r="L100" s="12">
        <f t="shared" si="45"/>
        <v>75000</v>
      </c>
      <c r="Q100" s="12">
        <f t="shared" si="2"/>
        <v>2</v>
      </c>
      <c r="R100" s="12" t="str">
        <f t="shared" si="3"/>
        <v>InitCond1(2,Unloc_Type_JF,GameDataList(45,2,75000))</v>
      </c>
      <c r="S100" s="12">
        <f t="shared" si="4"/>
        <v>0</v>
      </c>
      <c r="T100" s="12" t="str">
        <f t="shared" si="46"/>
        <v>InitUnlocTechConditions('RY5I',InitCond1(2,Unloc_Type_JF,GameDataList(45,2,75000)),0,0,0,0)//少尉</v>
      </c>
    </row>
    <row r="101" spans="1:20">
      <c r="A101" s="16"/>
      <c r="B101" s="16"/>
      <c r="C101" s="16"/>
      <c r="D101" s="16"/>
      <c r="E101" s="11" t="str">
        <f t="shared" si="5"/>
        <v/>
      </c>
      <c r="F101" s="11">
        <v>100000</v>
      </c>
      <c r="G101" s="46" t="s">
        <v>1098</v>
      </c>
      <c r="H101" s="46" t="s">
        <v>1099</v>
      </c>
      <c r="I101" s="11" t="s">
        <v>857</v>
      </c>
      <c r="J101" s="37">
        <v>45</v>
      </c>
      <c r="K101" s="37">
        <v>2</v>
      </c>
      <c r="L101" s="12">
        <f t="shared" si="45"/>
        <v>100000</v>
      </c>
      <c r="Q101" s="12">
        <f t="shared" si="2"/>
        <v>2</v>
      </c>
      <c r="R101" s="12" t="str">
        <f t="shared" si="3"/>
        <v>InitCond1(2,Unloc_Type_JF,GameDataList(45,2,100000))</v>
      </c>
      <c r="S101" s="12">
        <f t="shared" si="4"/>
        <v>0</v>
      </c>
      <c r="T101" s="12" t="str">
        <f t="shared" si="46"/>
        <v>InitUnlocTechConditions('RY5J',InitCond1(2,Unloc_Type_JF,GameDataList(45,2,100000)),0,0,0,0)//中尉</v>
      </c>
    </row>
    <row r="102" spans="1:20">
      <c r="A102" s="30"/>
      <c r="B102" s="30"/>
      <c r="C102" s="30"/>
      <c r="D102" s="30"/>
      <c r="E102" s="11" t="str">
        <f t="shared" si="5"/>
        <v/>
      </c>
      <c r="F102" s="11">
        <v>150000</v>
      </c>
      <c r="G102" s="46" t="s">
        <v>1100</v>
      </c>
      <c r="H102" s="47" t="s">
        <v>1101</v>
      </c>
      <c r="I102" s="11" t="s">
        <v>857</v>
      </c>
      <c r="J102" s="37">
        <v>45</v>
      </c>
      <c r="K102" s="37">
        <v>2</v>
      </c>
      <c r="L102" s="12">
        <f t="shared" si="45"/>
        <v>150000</v>
      </c>
      <c r="Q102" s="12">
        <f t="shared" si="2"/>
        <v>2</v>
      </c>
      <c r="R102" s="12" t="str">
        <f t="shared" si="3"/>
        <v>InitCond1(2,Unloc_Type_JF,GameDataList(45,2,150000))</v>
      </c>
      <c r="S102" s="12">
        <f t="shared" si="4"/>
        <v>0</v>
      </c>
      <c r="T102" s="12" t="str">
        <f t="shared" si="46"/>
        <v>InitUnlocTechConditions('RY5K',InitCond1(2,Unloc_Type_JF,GameDataList(45,2,150000)),0,0,0,0)//上尉</v>
      </c>
    </row>
    <row r="103" spans="1:20">
      <c r="A103" s="16"/>
      <c r="B103" s="16"/>
      <c r="C103" s="16"/>
      <c r="D103" s="16"/>
      <c r="E103" s="11" t="str">
        <f t="shared" si="5"/>
        <v/>
      </c>
      <c r="F103" s="33">
        <v>200000</v>
      </c>
      <c r="G103" s="46" t="s">
        <v>1102</v>
      </c>
      <c r="H103" s="46" t="s">
        <v>1103</v>
      </c>
      <c r="I103" s="11" t="s">
        <v>857</v>
      </c>
      <c r="J103" s="37">
        <v>45</v>
      </c>
      <c r="K103" s="37">
        <v>2</v>
      </c>
      <c r="L103" s="12">
        <f t="shared" si="45"/>
        <v>200000</v>
      </c>
      <c r="Q103" s="12">
        <f t="shared" si="2"/>
        <v>2</v>
      </c>
      <c r="R103" s="12" t="str">
        <f t="shared" si="3"/>
        <v>InitCond1(2,Unloc_Type_JF,GameDataList(45,2,200000))</v>
      </c>
      <c r="S103" s="12">
        <f t="shared" si="4"/>
        <v>0</v>
      </c>
      <c r="T103" s="12" t="str">
        <f t="shared" si="46"/>
        <v>InitUnlocTechConditions('RY5L',InitCond1(2,Unloc_Type_JF,GameDataList(45,2,200000)),0,0,0,0)//少校</v>
      </c>
    </row>
    <row r="104" spans="1:20">
      <c r="A104" s="33"/>
      <c r="B104" s="33"/>
      <c r="C104" s="33"/>
      <c r="D104" s="33"/>
      <c r="E104" s="11" t="str">
        <f t="shared" si="5"/>
        <v/>
      </c>
      <c r="F104" s="33">
        <v>300000</v>
      </c>
      <c r="G104" s="46" t="s">
        <v>1104</v>
      </c>
      <c r="H104" s="33" t="s">
        <v>1105</v>
      </c>
      <c r="I104" s="11" t="s">
        <v>857</v>
      </c>
      <c r="J104" s="37">
        <v>45</v>
      </c>
      <c r="K104" s="37">
        <v>2</v>
      </c>
      <c r="L104" s="12">
        <f t="shared" si="45"/>
        <v>300000</v>
      </c>
      <c r="Q104" s="12">
        <f t="shared" si="2"/>
        <v>2</v>
      </c>
      <c r="R104" s="12" t="str">
        <f t="shared" si="3"/>
        <v>InitCond1(2,Unloc_Type_JF,GameDataList(45,2,300000))</v>
      </c>
      <c r="S104" s="12">
        <f t="shared" si="4"/>
        <v>0</v>
      </c>
      <c r="T104" s="12" t="str">
        <f t="shared" si="46"/>
        <v>InitUnlocTechConditions('RY5M',InitCond1(2,Unloc_Type_JF,GameDataList(45,2,300000)),0,0,0,0)//中校</v>
      </c>
    </row>
    <row r="105" spans="1:20">
      <c r="A105" s="33"/>
      <c r="B105" s="33"/>
      <c r="C105" s="33"/>
      <c r="D105" s="33"/>
      <c r="E105" s="11" t="str">
        <f t="shared" si="5"/>
        <v/>
      </c>
      <c r="F105" s="33">
        <v>400000</v>
      </c>
      <c r="G105" s="46" t="s">
        <v>1106</v>
      </c>
      <c r="H105" s="33" t="s">
        <v>1107</v>
      </c>
      <c r="I105" s="11" t="s">
        <v>857</v>
      </c>
      <c r="J105" s="37">
        <v>45</v>
      </c>
      <c r="K105" s="37">
        <v>2</v>
      </c>
      <c r="L105" s="12">
        <f t="shared" si="45"/>
        <v>400000</v>
      </c>
      <c r="Q105" s="12">
        <f t="shared" si="2"/>
        <v>2</v>
      </c>
      <c r="R105" s="12" t="str">
        <f t="shared" si="3"/>
        <v>InitCond1(2,Unloc_Type_JF,GameDataList(45,2,400000))</v>
      </c>
      <c r="S105" s="12">
        <f t="shared" si="4"/>
        <v>0</v>
      </c>
      <c r="T105" s="12" t="str">
        <f t="shared" si="46"/>
        <v>InitUnlocTechConditions('RY5N',InitCond1(2,Unloc_Type_JF,GameDataList(45,2,400000)),0,0,0,0)//上校</v>
      </c>
    </row>
    <row r="106" spans="1:20">
      <c r="A106" s="33"/>
      <c r="B106" s="33"/>
      <c r="C106" s="33"/>
      <c r="D106" s="33"/>
      <c r="E106" s="11" t="str">
        <f t="shared" si="5"/>
        <v/>
      </c>
      <c r="F106" s="33">
        <v>500000</v>
      </c>
      <c r="G106" s="46" t="s">
        <v>1108</v>
      </c>
      <c r="H106" s="33" t="s">
        <v>1109</v>
      </c>
      <c r="I106" s="11" t="s">
        <v>857</v>
      </c>
      <c r="J106" s="37">
        <v>45</v>
      </c>
      <c r="K106" s="37">
        <v>2</v>
      </c>
      <c r="L106" s="12">
        <f t="shared" si="45"/>
        <v>500000</v>
      </c>
      <c r="Q106" s="12">
        <f t="shared" si="2"/>
        <v>2</v>
      </c>
      <c r="R106" s="12" t="str">
        <f t="shared" si="3"/>
        <v>InitCond1(2,Unloc_Type_JF,GameDataList(45,2,500000))</v>
      </c>
      <c r="S106" s="12">
        <f t="shared" si="4"/>
        <v>0</v>
      </c>
      <c r="T106" s="12" t="str">
        <f t="shared" si="46"/>
        <v>InitUnlocTechConditions('RY5O',InitCond1(2,Unloc_Type_JF,GameDataList(45,2,500000)),0,0,0,0)//大校</v>
      </c>
    </row>
    <row r="107" spans="1:20">
      <c r="A107" s="33"/>
      <c r="B107" s="33"/>
      <c r="C107" s="33"/>
      <c r="D107" s="33"/>
      <c r="E107" s="11" t="str">
        <f t="shared" si="5"/>
        <v/>
      </c>
      <c r="F107" s="33">
        <v>600000</v>
      </c>
      <c r="G107" s="46" t="s">
        <v>1110</v>
      </c>
      <c r="H107" s="33" t="s">
        <v>1111</v>
      </c>
      <c r="I107" s="11" t="s">
        <v>857</v>
      </c>
      <c r="J107" s="37">
        <v>45</v>
      </c>
      <c r="K107" s="37">
        <v>2</v>
      </c>
      <c r="L107" s="12">
        <f t="shared" si="45"/>
        <v>600000</v>
      </c>
      <c r="Q107" s="12">
        <f t="shared" si="2"/>
        <v>2</v>
      </c>
      <c r="R107" s="12" t="str">
        <f t="shared" si="3"/>
        <v>InitCond1(2,Unloc_Type_JF,GameDataList(45,2,600000))</v>
      </c>
      <c r="S107" s="12">
        <f t="shared" si="4"/>
        <v>0</v>
      </c>
      <c r="T107" s="12" t="str">
        <f t="shared" si="46"/>
        <v>InitUnlocTechConditions('RY5P',InitCond1(2,Unloc_Type_JF,GameDataList(45,2,600000)),0,0,0,0)//少将</v>
      </c>
    </row>
    <row r="108" spans="1:20">
      <c r="A108" s="33"/>
      <c r="B108" s="33"/>
      <c r="C108" s="33"/>
      <c r="D108" s="33"/>
      <c r="E108" s="11" t="str">
        <f t="shared" si="5"/>
        <v/>
      </c>
      <c r="F108" s="33">
        <v>800000</v>
      </c>
      <c r="G108" s="46" t="s">
        <v>1112</v>
      </c>
      <c r="H108" s="33" t="s">
        <v>1113</v>
      </c>
      <c r="I108" s="11" t="s">
        <v>857</v>
      </c>
      <c r="J108" s="37">
        <v>45</v>
      </c>
      <c r="K108" s="37">
        <v>2</v>
      </c>
      <c r="L108" s="12">
        <f t="shared" si="45"/>
        <v>800000</v>
      </c>
      <c r="Q108" s="12">
        <f t="shared" si="2"/>
        <v>2</v>
      </c>
      <c r="R108" s="12" t="str">
        <f t="shared" si="3"/>
        <v>InitCond1(2,Unloc_Type_JF,GameDataList(45,2,800000))</v>
      </c>
      <c r="S108" s="12">
        <f t="shared" si="4"/>
        <v>0</v>
      </c>
      <c r="T108" s="12" t="str">
        <f t="shared" si="46"/>
        <v>InitUnlocTechConditions('RY5Q',InitCond1(2,Unloc_Type_JF,GameDataList(45,2,800000)),0,0,0,0)//中将</v>
      </c>
    </row>
    <row r="109" spans="1:20">
      <c r="A109" s="33"/>
      <c r="B109" s="33"/>
      <c r="C109" s="33"/>
      <c r="D109" s="33"/>
      <c r="E109" s="11" t="str">
        <f t="shared" si="5"/>
        <v/>
      </c>
      <c r="F109" s="33">
        <v>1000000</v>
      </c>
      <c r="G109" s="46" t="s">
        <v>1114</v>
      </c>
      <c r="H109" s="33" t="s">
        <v>1115</v>
      </c>
      <c r="I109" s="11" t="s">
        <v>857</v>
      </c>
      <c r="J109" s="37">
        <v>45</v>
      </c>
      <c r="K109" s="37">
        <v>2</v>
      </c>
      <c r="L109" s="12">
        <f t="shared" si="45"/>
        <v>1000000</v>
      </c>
      <c r="Q109" s="12">
        <f t="shared" si="2"/>
        <v>2</v>
      </c>
      <c r="R109" s="12" t="str">
        <f t="shared" si="3"/>
        <v>InitCond1(2,Unloc_Type_JF,GameDataList(45,2,1000000))</v>
      </c>
      <c r="S109" s="12">
        <f t="shared" si="4"/>
        <v>0</v>
      </c>
      <c r="T109" s="12" t="str">
        <f t="shared" si="46"/>
        <v>InitUnlocTechConditions('RY5R',InitCond1(2,Unloc_Type_JF,GameDataList(45,2,1000000)),0,0,0,0)//上将</v>
      </c>
    </row>
    <row r="110" spans="1:20">
      <c r="J110" s="37"/>
      <c r="K110" s="37"/>
      <c r="R110" s="12">
        <f t="shared" ref="R110:R121" si="47">IF(I110=$G$4,"InitCond1("&amp;Q110&amp;",Unloc_Type_Shop,ShopList("""&amp;J110&amp;"""))",IF(OR(I110=$G$3,I110=$G$2),"InitCond1("&amp;Q110&amp;","&amp;IF(I110=$G$2,$H$2,$H$3)&amp;",GameDataList("&amp;J110&amp;","&amp;K110&amp;","&amp;L110&amp;"))",IF(OR(I110=$G$1,I110=$G$5),"InitCond1("&amp;Q110&amp;","&amp;IF(I110=$G$1,$H$1,$H$5)&amp;","&amp;J110&amp;")",IF(I110=$G$6,"InitCond1("&amp;Q110&amp;","&amp;$H$6&amp;",GroupList("""&amp;J110&amp;""","&amp;K110&amp;"))",IF(I110=$G$7,"InitCond1("&amp;Q110&amp;","&amp;$H$7&amp;","&amp;J110&amp;")",IF(I110=$G$8,"InitCond1("&amp;Q110&amp;","&amp;$H$8&amp;","&amp;J110&amp;")",0))))))</f>
        <v>0</v>
      </c>
      <c r="S110" s="12">
        <f t="shared" ref="S110:S121" si="48">IF(M110=$G$4,"InitCond2("&amp;$Q110-1&amp;",Unloc_Type_Shop,ShopList("""&amp;N110&amp;"""))",IF(OR(M110=$G$3,M110=$G$2),"InitCond2("&amp;$Q110-1&amp;","&amp;IF(M110=$G$2,$H$2,$H$3)&amp;",GameDataList("&amp;N110&amp;","&amp;O110&amp;","&amp;P110&amp;"))",IF(OR(M110=$G$1,M110=$G$5),"InitCond2("&amp;$Q110-1&amp;","&amp;IF(M110=$G$1,$H$1,$H$5)&amp;","&amp;N110&amp;")",IF(M110=$G$6,"InitCond1("&amp;Q110-1&amp;",Unloc_Type_Group,GroupList("""&amp;N110&amp;""","&amp;O110&amp;"))",IF(M110=$G$7,"InitCond1("&amp;Q110&amp;","&amp;$H$7&amp;","&amp;P110&amp;")",IF(M110=$G$8,"InitCond1("&amp;Q110&amp;","&amp;$H$8&amp;","&amp;P110&amp;")",0))))))</f>
        <v>0</v>
      </c>
      <c r="T110" s="12" t="str">
        <f t="shared" ref="T110" si="49">IF(G110="","","InitUnlocTechConditions('"&amp;G110&amp;"',"&amp;R110&amp;","&amp;S110&amp;",0,0,0)")</f>
        <v/>
      </c>
    </row>
    <row r="111" spans="1:20">
      <c r="F111" s="1" t="s">
        <v>1116</v>
      </c>
      <c r="G111" s="48" t="s">
        <v>1117</v>
      </c>
      <c r="H111" s="49" t="s">
        <v>1118</v>
      </c>
      <c r="I111" s="30" t="s">
        <v>854</v>
      </c>
      <c r="J111" s="37">
        <v>1</v>
      </c>
      <c r="K111" s="37"/>
      <c r="M111" s="11" t="s">
        <v>857</v>
      </c>
      <c r="N111" s="37">
        <v>38</v>
      </c>
      <c r="O111" s="37">
        <v>2</v>
      </c>
      <c r="P111" s="12">
        <v>30</v>
      </c>
      <c r="Q111" s="12">
        <f t="shared" ref="Q111:Q121" si="50">3-COUNTA(I111,M111)</f>
        <v>1</v>
      </c>
      <c r="R111" s="12" t="str">
        <f t="shared" si="47"/>
        <v>InitCond1(1,Unloc_Type_Level,1)</v>
      </c>
      <c r="S111" s="12" t="str">
        <f t="shared" si="48"/>
        <v>InitCond2(0,Unloc_Type_JF,GameDataList(38,2,30))</v>
      </c>
      <c r="T111" s="12" t="str">
        <f>IF(G111="","","InitUnlocTechConditions('"&amp;G111&amp;"',"&amp;R111&amp;","&amp;S111&amp;",0,0,0)")&amp;"//"&amp;H111</f>
        <v>InitUnlocTechConditions('RY6A',InitCond1(1,Unloc_Type_Level,1),InitCond2(0,Unloc_Type_JF,GameDataList(38,2,30)),0,0,0)//学富五车1</v>
      </c>
    </row>
    <row r="112" spans="1:20">
      <c r="F112" s="1" t="s">
        <v>1119</v>
      </c>
      <c r="G112" s="48" t="s">
        <v>1120</v>
      </c>
      <c r="H112" s="49" t="s">
        <v>1121</v>
      </c>
      <c r="I112" s="30" t="s">
        <v>854</v>
      </c>
      <c r="J112" s="37">
        <v>3</v>
      </c>
      <c r="K112" s="37"/>
      <c r="M112" s="11" t="s">
        <v>857</v>
      </c>
      <c r="N112" s="37">
        <v>38</v>
      </c>
      <c r="O112" s="37">
        <v>2</v>
      </c>
      <c r="P112" s="12">
        <v>60</v>
      </c>
      <c r="Q112" s="12">
        <f t="shared" si="50"/>
        <v>1</v>
      </c>
      <c r="R112" s="12" t="str">
        <f t="shared" si="47"/>
        <v>InitCond1(1,Unloc_Type_Level,3)</v>
      </c>
      <c r="S112" s="12" t="str">
        <f t="shared" si="48"/>
        <v>InitCond2(0,Unloc_Type_JF,GameDataList(38,2,60))</v>
      </c>
      <c r="T112" s="12" t="str">
        <f t="shared" ref="T112:T132" si="51">IF(G112="","","InitUnlocTechConditions('"&amp;G112&amp;"',"&amp;R112&amp;","&amp;S112&amp;",0,0,0)")&amp;"//"&amp;H112</f>
        <v>InitUnlocTechConditions('RY6B',InitCond1(1,Unloc_Type_Level,3),InitCond2(0,Unloc_Type_JF,GameDataList(38,2,60)),0,0,0)//学富五车2</v>
      </c>
    </row>
    <row r="113" spans="6:20">
      <c r="F113" s="1" t="s">
        <v>1122</v>
      </c>
      <c r="G113" s="48" t="s">
        <v>1123</v>
      </c>
      <c r="H113" s="49" t="s">
        <v>1124</v>
      </c>
      <c r="I113" s="30" t="s">
        <v>854</v>
      </c>
      <c r="J113" s="37">
        <v>3</v>
      </c>
      <c r="K113" s="37"/>
      <c r="M113" s="11" t="s">
        <v>857</v>
      </c>
      <c r="N113" s="37">
        <v>38</v>
      </c>
      <c r="O113" s="37">
        <v>2</v>
      </c>
      <c r="P113" s="12">
        <v>100</v>
      </c>
      <c r="Q113" s="12">
        <f t="shared" si="50"/>
        <v>1</v>
      </c>
      <c r="R113" s="12" t="str">
        <f t="shared" si="47"/>
        <v>InitCond1(1,Unloc_Type_Level,3)</v>
      </c>
      <c r="S113" s="12" t="str">
        <f t="shared" si="48"/>
        <v>InitCond2(0,Unloc_Type_JF,GameDataList(38,2,100))</v>
      </c>
      <c r="T113" s="12" t="str">
        <f t="shared" si="51"/>
        <v>InitUnlocTechConditions('RY6C',InitCond1(1,Unloc_Type_Level,3),InitCond2(0,Unloc_Type_JF,GameDataList(38,2,100)),0,0,0)//学富五车3</v>
      </c>
    </row>
    <row r="114" spans="6:20">
      <c r="F114" s="1" t="s">
        <v>1125</v>
      </c>
      <c r="G114" s="48" t="s">
        <v>1126</v>
      </c>
      <c r="H114" s="49" t="s">
        <v>1127</v>
      </c>
      <c r="I114" s="30" t="s">
        <v>854</v>
      </c>
      <c r="J114" s="37">
        <v>3</v>
      </c>
      <c r="K114" s="37"/>
      <c r="M114" s="11" t="s">
        <v>857</v>
      </c>
      <c r="N114" s="37">
        <v>38</v>
      </c>
      <c r="O114" s="37">
        <v>2</v>
      </c>
      <c r="P114" s="12">
        <v>200</v>
      </c>
      <c r="Q114" s="12">
        <f t="shared" si="50"/>
        <v>1</v>
      </c>
      <c r="R114" s="12" t="str">
        <f t="shared" si="47"/>
        <v>InitCond1(1,Unloc_Type_Level,3)</v>
      </c>
      <c r="S114" s="12" t="str">
        <f t="shared" si="48"/>
        <v>InitCond2(0,Unloc_Type_JF,GameDataList(38,2,200))</v>
      </c>
      <c r="T114" s="12" t="str">
        <f t="shared" si="51"/>
        <v>InitUnlocTechConditions('RY6D',InitCond1(1,Unloc_Type_Level,3),InitCond2(0,Unloc_Type_JF,GameDataList(38,2,200)),0,0,0)//学富五车4</v>
      </c>
    </row>
    <row r="115" spans="6:20">
      <c r="F115" s="1" t="s">
        <v>1128</v>
      </c>
      <c r="G115" s="48" t="s">
        <v>1129</v>
      </c>
      <c r="H115" s="49" t="s">
        <v>1130</v>
      </c>
      <c r="I115" s="30" t="s">
        <v>854</v>
      </c>
      <c r="J115" s="37">
        <v>4</v>
      </c>
      <c r="K115" s="37"/>
      <c r="M115" s="11" t="s">
        <v>857</v>
      </c>
      <c r="N115" s="37">
        <v>38</v>
      </c>
      <c r="O115" s="37">
        <v>2</v>
      </c>
      <c r="P115" s="12">
        <v>300</v>
      </c>
      <c r="Q115" s="12">
        <f t="shared" si="50"/>
        <v>1</v>
      </c>
      <c r="R115" s="12" t="str">
        <f t="shared" si="47"/>
        <v>InitCond1(1,Unloc_Type_Level,4)</v>
      </c>
      <c r="S115" s="12" t="str">
        <f t="shared" si="48"/>
        <v>InitCond2(0,Unloc_Type_JF,GameDataList(38,2,300))</v>
      </c>
      <c r="T115" s="12" t="str">
        <f t="shared" si="51"/>
        <v>InitUnlocTechConditions('RY6E',InitCond1(1,Unloc_Type_Level,4),InitCond2(0,Unloc_Type_JF,GameDataList(38,2,300)),0,0,0)//学富五车5</v>
      </c>
    </row>
    <row r="116" spans="6:20">
      <c r="F116" s="1" t="s">
        <v>1131</v>
      </c>
      <c r="G116" s="48" t="s">
        <v>1132</v>
      </c>
      <c r="H116" s="49" t="s">
        <v>1133</v>
      </c>
      <c r="I116" s="30" t="s">
        <v>854</v>
      </c>
      <c r="J116" s="37">
        <v>5</v>
      </c>
      <c r="K116" s="37"/>
      <c r="M116" s="11" t="s">
        <v>857</v>
      </c>
      <c r="N116" s="37">
        <v>38</v>
      </c>
      <c r="O116" s="37">
        <v>2</v>
      </c>
      <c r="P116" s="12">
        <v>450</v>
      </c>
      <c r="Q116" s="12">
        <f t="shared" si="50"/>
        <v>1</v>
      </c>
      <c r="R116" s="12" t="str">
        <f t="shared" si="47"/>
        <v>InitCond1(1,Unloc_Type_Level,5)</v>
      </c>
      <c r="S116" s="12" t="str">
        <f t="shared" si="48"/>
        <v>InitCond2(0,Unloc_Type_JF,GameDataList(38,2,450))</v>
      </c>
      <c r="T116" s="12" t="str">
        <f t="shared" si="51"/>
        <v>InitUnlocTechConditions('RY6F',InitCond1(1,Unloc_Type_Level,5),InitCond2(0,Unloc_Type_JF,GameDataList(38,2,450)),0,0,0)//学富五车6</v>
      </c>
    </row>
    <row r="117" spans="6:20">
      <c r="F117" s="1" t="s">
        <v>1134</v>
      </c>
      <c r="G117" s="48" t="s">
        <v>1135</v>
      </c>
      <c r="H117" s="49" t="s">
        <v>1136</v>
      </c>
      <c r="I117" s="30" t="s">
        <v>854</v>
      </c>
      <c r="J117" s="37">
        <v>6</v>
      </c>
      <c r="K117" s="37"/>
      <c r="M117" s="11" t="s">
        <v>857</v>
      </c>
      <c r="N117" s="37">
        <v>38</v>
      </c>
      <c r="O117" s="37">
        <v>2</v>
      </c>
      <c r="P117" s="12">
        <v>600</v>
      </c>
      <c r="Q117" s="12">
        <f t="shared" si="50"/>
        <v>1</v>
      </c>
      <c r="R117" s="12" t="str">
        <f t="shared" si="47"/>
        <v>InitCond1(1,Unloc_Type_Level,6)</v>
      </c>
      <c r="S117" s="12" t="str">
        <f t="shared" si="48"/>
        <v>InitCond2(0,Unloc_Type_JF,GameDataList(38,2,600))</v>
      </c>
      <c r="T117" s="12" t="str">
        <f t="shared" si="51"/>
        <v>InitUnlocTechConditions('RY6G',InitCond1(1,Unloc_Type_Level,6),InitCond2(0,Unloc_Type_JF,GameDataList(38,2,600)),0,0,0)//学富五车7</v>
      </c>
    </row>
    <row r="118" spans="6:20">
      <c r="F118" s="1" t="s">
        <v>1137</v>
      </c>
      <c r="G118" s="48" t="s">
        <v>1138</v>
      </c>
      <c r="H118" s="49" t="s">
        <v>1139</v>
      </c>
      <c r="I118" s="30" t="s">
        <v>854</v>
      </c>
      <c r="J118" s="37">
        <v>7</v>
      </c>
      <c r="K118" s="37"/>
      <c r="M118" s="11" t="s">
        <v>857</v>
      </c>
      <c r="N118" s="37">
        <v>38</v>
      </c>
      <c r="O118" s="37">
        <v>2</v>
      </c>
      <c r="P118" s="12">
        <v>800</v>
      </c>
      <c r="Q118" s="12">
        <f t="shared" si="50"/>
        <v>1</v>
      </c>
      <c r="R118" s="12" t="str">
        <f t="shared" si="47"/>
        <v>InitCond1(1,Unloc_Type_Level,7)</v>
      </c>
      <c r="S118" s="12" t="str">
        <f t="shared" si="48"/>
        <v>InitCond2(0,Unloc_Type_JF,GameDataList(38,2,800))</v>
      </c>
      <c r="T118" s="12" t="str">
        <f t="shared" si="51"/>
        <v>InitUnlocTechConditions('RY6H',InitCond1(1,Unloc_Type_Level,7),InitCond2(0,Unloc_Type_JF,GameDataList(38,2,800)),0,0,0)//学富五车8</v>
      </c>
    </row>
    <row r="119" spans="6:20">
      <c r="F119" s="1" t="s">
        <v>1140</v>
      </c>
      <c r="G119" s="48" t="s">
        <v>1141</v>
      </c>
      <c r="H119" s="49" t="s">
        <v>1142</v>
      </c>
      <c r="I119" s="30" t="s">
        <v>854</v>
      </c>
      <c r="J119" s="37">
        <v>8</v>
      </c>
      <c r="K119" s="37"/>
      <c r="M119" s="11" t="s">
        <v>857</v>
      </c>
      <c r="N119" s="37">
        <v>38</v>
      </c>
      <c r="O119" s="37">
        <v>2</v>
      </c>
      <c r="P119" s="12">
        <v>1000</v>
      </c>
      <c r="Q119" s="12">
        <f t="shared" si="50"/>
        <v>1</v>
      </c>
      <c r="R119" s="12" t="str">
        <f t="shared" si="47"/>
        <v>InitCond1(1,Unloc_Type_Level,8)</v>
      </c>
      <c r="S119" s="12" t="str">
        <f t="shared" si="48"/>
        <v>InitCond2(0,Unloc_Type_JF,GameDataList(38,2,1000))</v>
      </c>
      <c r="T119" s="12" t="str">
        <f t="shared" si="51"/>
        <v>InitUnlocTechConditions('RY6I',InitCond1(1,Unloc_Type_Level,8),InitCond2(0,Unloc_Type_JF,GameDataList(38,2,1000)),0,0,0)//学富五车9</v>
      </c>
    </row>
    <row r="120" spans="6:20">
      <c r="F120" s="1" t="s">
        <v>1143</v>
      </c>
      <c r="G120" s="48" t="s">
        <v>1144</v>
      </c>
      <c r="H120" s="49" t="s">
        <v>1145</v>
      </c>
      <c r="I120" s="30" t="s">
        <v>854</v>
      </c>
      <c r="J120" s="37">
        <v>9</v>
      </c>
      <c r="K120" s="37"/>
      <c r="M120" s="11" t="s">
        <v>857</v>
      </c>
      <c r="N120" s="37">
        <v>38</v>
      </c>
      <c r="O120" s="37">
        <v>2</v>
      </c>
      <c r="P120" s="12">
        <v>1200</v>
      </c>
      <c r="Q120" s="12">
        <f t="shared" si="50"/>
        <v>1</v>
      </c>
      <c r="R120" s="12" t="str">
        <f t="shared" si="47"/>
        <v>InitCond1(1,Unloc_Type_Level,9)</v>
      </c>
      <c r="S120" s="12" t="str">
        <f t="shared" si="48"/>
        <v>InitCond2(0,Unloc_Type_JF,GameDataList(38,2,1200))</v>
      </c>
      <c r="T120" s="12" t="str">
        <f t="shared" si="51"/>
        <v>InitUnlocTechConditions('RY6J',InitCond1(1,Unloc_Type_Level,9),InitCond2(0,Unloc_Type_JF,GameDataList(38,2,1200)),0,0,0)//学富五车10</v>
      </c>
    </row>
    <row r="121" spans="6:20">
      <c r="F121" s="1" t="s">
        <v>1146</v>
      </c>
      <c r="G121" s="50" t="s">
        <v>1147</v>
      </c>
      <c r="H121" s="49" t="s">
        <v>1148</v>
      </c>
      <c r="I121" s="30" t="s">
        <v>854</v>
      </c>
      <c r="J121" s="37">
        <v>10</v>
      </c>
      <c r="K121" s="37"/>
      <c r="M121" s="11" t="s">
        <v>857</v>
      </c>
      <c r="N121" s="37">
        <v>38</v>
      </c>
      <c r="O121" s="37">
        <v>2</v>
      </c>
      <c r="P121" s="12">
        <v>1500</v>
      </c>
      <c r="Q121" s="12">
        <f t="shared" si="50"/>
        <v>1</v>
      </c>
      <c r="R121" s="12" t="str">
        <f t="shared" si="47"/>
        <v>InitCond1(1,Unloc_Type_Level,10)</v>
      </c>
      <c r="S121" s="12" t="str">
        <f t="shared" si="48"/>
        <v>InitCond2(0,Unloc_Type_JF,GameDataList(38,2,1500))</v>
      </c>
      <c r="T121" s="12" t="str">
        <f t="shared" si="51"/>
        <v>InitUnlocTechConditions('RY6K',InitCond1(1,Unloc_Type_Level,10),InitCond2(0,Unloc_Type_JF,GameDataList(38,2,1500)),0,0,0)//学富五车11</v>
      </c>
    </row>
    <row r="122" spans="6:20">
      <c r="F122" s="1" t="s">
        <v>1149</v>
      </c>
      <c r="G122" s="14" t="s">
        <v>1150</v>
      </c>
      <c r="H122" s="49" t="s">
        <v>1151</v>
      </c>
      <c r="I122" s="30" t="s">
        <v>854</v>
      </c>
      <c r="J122" s="37">
        <v>1</v>
      </c>
      <c r="K122" s="37"/>
      <c r="M122" s="11" t="s">
        <v>857</v>
      </c>
      <c r="N122" s="37">
        <v>38</v>
      </c>
      <c r="O122" s="37">
        <v>3</v>
      </c>
      <c r="P122" s="12">
        <v>10</v>
      </c>
      <c r="Q122" s="12">
        <f t="shared" ref="Q122:Q129" si="52">3-COUNTA(I122,M122)</f>
        <v>1</v>
      </c>
      <c r="R122" s="12" t="str">
        <f t="shared" ref="R122:R129" si="53">IF(I122=$G$4,"InitCond1("&amp;Q122&amp;",Unloc_Type_Shop,ShopList("""&amp;J122&amp;"""))",IF(OR(I122=$G$3,I122=$G$2),"InitCond1("&amp;Q122&amp;","&amp;IF(I122=$G$2,$H$2,$H$3)&amp;",GameDataList("&amp;J122&amp;","&amp;K122&amp;","&amp;L122&amp;"))",IF(OR(I122=$G$1,I122=$G$5),"InitCond1("&amp;Q122&amp;","&amp;IF(I122=$G$1,$H$1,$H$5)&amp;","&amp;J122&amp;")",IF(I122=$G$6,"InitCond1("&amp;Q122&amp;","&amp;$H$6&amp;",GroupList("""&amp;J122&amp;""","&amp;K122&amp;"))",IF(I122=$G$7,"InitCond1("&amp;Q122&amp;","&amp;$H$7&amp;","&amp;J122&amp;")",IF(I122=$G$8,"InitCond1("&amp;Q122&amp;","&amp;$H$8&amp;","&amp;J122&amp;")",0))))))</f>
        <v>InitCond1(1,Unloc_Type_Level,1)</v>
      </c>
      <c r="S122" s="12" t="str">
        <f t="shared" ref="S122:S132" si="54">IF(M122=$G$4,"InitCond2("&amp;$Q122-1&amp;",Unloc_Type_Shop,ShopList("""&amp;N122&amp;"""))",IF(OR(M122=$G$3,M122=$G$2),"InitCond2("&amp;$Q122-1&amp;","&amp;IF(M122=$G$2,$H$2,$H$3)&amp;",GameDataList("&amp;N122&amp;","&amp;O122&amp;","&amp;P122&amp;"))",IF(OR(M122=$G$1,M122=$G$5),"InitCond2("&amp;$Q122-1&amp;","&amp;IF(M122=$G$1,$H$1,$H$5)&amp;","&amp;N122&amp;")",IF(M122=$G$6,"InitCond1("&amp;Q122-1&amp;",Unloc_Type_Group,GroupList("""&amp;N122&amp;""","&amp;O122&amp;"))",IF(M122=$G$7,"InitCond1("&amp;Q122&amp;","&amp;$H$7&amp;","&amp;P122&amp;")",IF(M122=$G$8,"InitCond1("&amp;Q122&amp;","&amp;$H$8&amp;","&amp;P122&amp;")",0))))))</f>
        <v>InitCond2(0,Unloc_Type_JF,GameDataList(38,3,10))</v>
      </c>
      <c r="T122" s="12" t="str">
        <f t="shared" si="51"/>
        <v>InitUnlocTechConditions('RY7A',InitCond1(1,Unloc_Type_Level,1),InitCond2(0,Unloc_Type_JF,GameDataList(38,3,10)),0,0,0)//电玩达人1</v>
      </c>
    </row>
    <row r="123" spans="6:20">
      <c r="F123" s="1" t="s">
        <v>1152</v>
      </c>
      <c r="G123" s="14" t="s">
        <v>1153</v>
      </c>
      <c r="H123" s="49" t="s">
        <v>1154</v>
      </c>
      <c r="I123" s="30" t="s">
        <v>854</v>
      </c>
      <c r="J123" s="37">
        <v>3</v>
      </c>
      <c r="K123" s="37"/>
      <c r="M123" s="11" t="s">
        <v>857</v>
      </c>
      <c r="N123" s="37">
        <v>38</v>
      </c>
      <c r="O123" s="37">
        <v>3</v>
      </c>
      <c r="P123" s="12">
        <v>50</v>
      </c>
      <c r="Q123" s="12">
        <f t="shared" si="52"/>
        <v>1</v>
      </c>
      <c r="R123" s="12" t="str">
        <f t="shared" si="53"/>
        <v>InitCond1(1,Unloc_Type_Level,3)</v>
      </c>
      <c r="S123" s="12" t="str">
        <f t="shared" si="54"/>
        <v>InitCond2(0,Unloc_Type_JF,GameDataList(38,3,50))</v>
      </c>
      <c r="T123" s="12" t="str">
        <f t="shared" si="51"/>
        <v>InitUnlocTechConditions('RY7B',InitCond1(1,Unloc_Type_Level,3),InitCond2(0,Unloc_Type_JF,GameDataList(38,3,50)),0,0,0)//电玩达人2</v>
      </c>
    </row>
    <row r="124" spans="6:20">
      <c r="F124" s="1" t="s">
        <v>1155</v>
      </c>
      <c r="G124" s="14" t="s">
        <v>1156</v>
      </c>
      <c r="H124" s="49" t="s">
        <v>1157</v>
      </c>
      <c r="I124" s="30" t="s">
        <v>854</v>
      </c>
      <c r="J124" s="37">
        <v>5</v>
      </c>
      <c r="K124" s="37"/>
      <c r="M124" s="11" t="s">
        <v>857</v>
      </c>
      <c r="N124" s="37">
        <v>38</v>
      </c>
      <c r="O124" s="37">
        <v>3</v>
      </c>
      <c r="P124" s="12">
        <v>100</v>
      </c>
      <c r="Q124" s="12">
        <f t="shared" si="52"/>
        <v>1</v>
      </c>
      <c r="R124" s="12" t="str">
        <f t="shared" si="53"/>
        <v>InitCond1(1,Unloc_Type_Level,5)</v>
      </c>
      <c r="S124" s="12" t="str">
        <f t="shared" si="54"/>
        <v>InitCond2(0,Unloc_Type_JF,GameDataList(38,3,100))</v>
      </c>
      <c r="T124" s="12" t="str">
        <f t="shared" si="51"/>
        <v>InitUnlocTechConditions('RY7C',InitCond1(1,Unloc_Type_Level,5),InitCond2(0,Unloc_Type_JF,GameDataList(38,3,100)),0,0,0)//电玩达人3</v>
      </c>
    </row>
    <row r="125" spans="6:20">
      <c r="F125" s="1" t="s">
        <v>1158</v>
      </c>
      <c r="G125" s="14" t="s">
        <v>1159</v>
      </c>
      <c r="H125" s="49" t="s">
        <v>1160</v>
      </c>
      <c r="I125" s="30" t="s">
        <v>854</v>
      </c>
      <c r="J125" s="37">
        <v>7</v>
      </c>
      <c r="K125" s="37"/>
      <c r="M125" s="11" t="s">
        <v>857</v>
      </c>
      <c r="N125" s="37">
        <v>38</v>
      </c>
      <c r="O125" s="37">
        <v>3</v>
      </c>
      <c r="P125" s="12">
        <v>300</v>
      </c>
      <c r="Q125" s="12">
        <f t="shared" si="52"/>
        <v>1</v>
      </c>
      <c r="R125" s="12" t="str">
        <f t="shared" si="53"/>
        <v>InitCond1(1,Unloc_Type_Level,7)</v>
      </c>
      <c r="S125" s="12" t="str">
        <f t="shared" si="54"/>
        <v>InitCond2(0,Unloc_Type_JF,GameDataList(38,3,300))</v>
      </c>
      <c r="T125" s="12" t="str">
        <f t="shared" si="51"/>
        <v>InitUnlocTechConditions('RY7D',InitCond1(1,Unloc_Type_Level,7),InitCond2(0,Unloc_Type_JF,GameDataList(38,3,300)),0,0,0)//电玩达人4</v>
      </c>
    </row>
    <row r="126" spans="6:20">
      <c r="F126" s="1" t="s">
        <v>1161</v>
      </c>
      <c r="G126" s="14" t="s">
        <v>1162</v>
      </c>
      <c r="H126" s="49" t="s">
        <v>1163</v>
      </c>
      <c r="I126" s="30" t="s">
        <v>854</v>
      </c>
      <c r="J126" s="37">
        <v>9</v>
      </c>
      <c r="K126" s="37"/>
      <c r="M126" s="11" t="s">
        <v>857</v>
      </c>
      <c r="N126" s="37">
        <v>38</v>
      </c>
      <c r="O126" s="37">
        <v>3</v>
      </c>
      <c r="P126" s="12">
        <v>500</v>
      </c>
      <c r="Q126" s="12">
        <f t="shared" si="52"/>
        <v>1</v>
      </c>
      <c r="R126" s="12" t="str">
        <f t="shared" si="53"/>
        <v>InitCond1(1,Unloc_Type_Level,9)</v>
      </c>
      <c r="S126" s="12" t="str">
        <f t="shared" si="54"/>
        <v>InitCond2(0,Unloc_Type_JF,GameDataList(38,3,500))</v>
      </c>
      <c r="T126" s="12" t="str">
        <f t="shared" si="51"/>
        <v>InitUnlocTechConditions('RY7E',InitCond1(1,Unloc_Type_Level,9),InitCond2(0,Unloc_Type_JF,GameDataList(38,3,500)),0,0,0)//电玩达人5</v>
      </c>
    </row>
    <row r="127" spans="6:20">
      <c r="F127" s="1" t="s">
        <v>1164</v>
      </c>
      <c r="G127" s="14" t="s">
        <v>1165</v>
      </c>
      <c r="H127" s="49" t="s">
        <v>1166</v>
      </c>
      <c r="I127" s="30" t="s">
        <v>854</v>
      </c>
      <c r="J127" s="37">
        <v>11</v>
      </c>
      <c r="K127" s="37"/>
      <c r="M127" s="11" t="s">
        <v>857</v>
      </c>
      <c r="N127" s="37">
        <v>38</v>
      </c>
      <c r="O127" s="37">
        <v>3</v>
      </c>
      <c r="P127" s="12">
        <v>1000</v>
      </c>
      <c r="Q127" s="12">
        <f t="shared" si="52"/>
        <v>1</v>
      </c>
      <c r="R127" s="12" t="str">
        <f t="shared" si="53"/>
        <v>InitCond1(1,Unloc_Type_Level,11)</v>
      </c>
      <c r="S127" s="12" t="str">
        <f t="shared" si="54"/>
        <v>InitCond2(0,Unloc_Type_JF,GameDataList(38,3,1000))</v>
      </c>
      <c r="T127" s="12" t="str">
        <f t="shared" si="51"/>
        <v>InitUnlocTechConditions('RY7F',InitCond1(1,Unloc_Type_Level,11),InitCond2(0,Unloc_Type_JF,GameDataList(38,3,1000)),0,0,0)//电玩达人6</v>
      </c>
    </row>
    <row r="128" spans="6:20">
      <c r="F128" s="1" t="s">
        <v>1167</v>
      </c>
      <c r="G128" s="14" t="s">
        <v>1168</v>
      </c>
      <c r="H128" s="49" t="s">
        <v>1169</v>
      </c>
      <c r="I128" s="30" t="s">
        <v>854</v>
      </c>
      <c r="J128" s="37">
        <v>13</v>
      </c>
      <c r="K128" s="37"/>
      <c r="M128" s="11" t="s">
        <v>857</v>
      </c>
      <c r="N128" s="37">
        <v>38</v>
      </c>
      <c r="O128" s="37">
        <v>3</v>
      </c>
      <c r="P128" s="12">
        <v>1500</v>
      </c>
      <c r="Q128" s="12">
        <f t="shared" si="52"/>
        <v>1</v>
      </c>
      <c r="R128" s="12" t="str">
        <f t="shared" si="53"/>
        <v>InitCond1(1,Unloc_Type_Level,13)</v>
      </c>
      <c r="S128" s="12" t="str">
        <f t="shared" si="54"/>
        <v>InitCond2(0,Unloc_Type_JF,GameDataList(38,3,1500))</v>
      </c>
      <c r="T128" s="12" t="str">
        <f t="shared" si="51"/>
        <v>InitUnlocTechConditions('RY7G',InitCond1(1,Unloc_Type_Level,13),InitCond2(0,Unloc_Type_JF,GameDataList(38,3,1500)),0,0,0)//电玩达人7</v>
      </c>
    </row>
    <row r="129" spans="6:20">
      <c r="F129" s="1" t="s">
        <v>1170</v>
      </c>
      <c r="G129" s="14" t="s">
        <v>1171</v>
      </c>
      <c r="H129" s="49" t="s">
        <v>1172</v>
      </c>
      <c r="I129" s="30" t="s">
        <v>854</v>
      </c>
      <c r="J129" s="37">
        <v>15</v>
      </c>
      <c r="K129" s="37"/>
      <c r="M129" s="11" t="s">
        <v>857</v>
      </c>
      <c r="N129" s="37">
        <v>38</v>
      </c>
      <c r="O129" s="37">
        <v>3</v>
      </c>
      <c r="P129" s="12">
        <v>2000</v>
      </c>
      <c r="Q129" s="12">
        <f t="shared" si="52"/>
        <v>1</v>
      </c>
      <c r="R129" s="12" t="str">
        <f t="shared" si="53"/>
        <v>InitCond1(1,Unloc_Type_Level,15)</v>
      </c>
      <c r="S129" s="12" t="str">
        <f t="shared" si="54"/>
        <v>InitCond2(0,Unloc_Type_JF,GameDataList(38,3,2000))</v>
      </c>
      <c r="T129" s="12" t="str">
        <f t="shared" si="51"/>
        <v>InitUnlocTechConditions('RY7H',InitCond1(1,Unloc_Type_Level,15),InitCond2(0,Unloc_Type_JF,GameDataList(38,3,2000)),0,0,0)//电玩达人8</v>
      </c>
    </row>
    <row r="130" spans="6:20">
      <c r="F130" s="1"/>
      <c r="G130" s="14" t="s">
        <v>1173</v>
      </c>
      <c r="H130" s="49" t="s">
        <v>1174</v>
      </c>
      <c r="I130" s="30" t="s">
        <v>854</v>
      </c>
      <c r="J130" s="37">
        <v>17</v>
      </c>
      <c r="K130" s="37"/>
      <c r="M130" s="11" t="s">
        <v>857</v>
      </c>
      <c r="N130" s="37">
        <v>38</v>
      </c>
      <c r="O130" s="37">
        <v>3</v>
      </c>
      <c r="P130" s="12">
        <v>3000</v>
      </c>
      <c r="Q130" s="12">
        <f t="shared" ref="Q130:Q132" si="55">3-COUNTA(I130,M130)</f>
        <v>1</v>
      </c>
      <c r="R130" s="12" t="str">
        <f t="shared" ref="R130:R132" si="56">IF(I130=$G$4,"InitCond1("&amp;Q130&amp;",Unloc_Type_Shop,ShopList("""&amp;J130&amp;"""))",IF(OR(I130=$G$3,I130=$G$2),"InitCond1("&amp;Q130&amp;","&amp;IF(I130=$G$2,$H$2,$H$3)&amp;",GameDataList("&amp;J130&amp;","&amp;K130&amp;","&amp;L130&amp;"))",IF(OR(I130=$G$1,I130=$G$5),"InitCond1("&amp;Q130&amp;","&amp;IF(I130=$G$1,$H$1,$H$5)&amp;","&amp;J130&amp;")",IF(I130=$G$6,"InitCond1("&amp;Q130&amp;","&amp;$H$6&amp;",GroupList("""&amp;J130&amp;""","&amp;K130&amp;"))",IF(I130=$G$7,"InitCond1("&amp;Q130&amp;","&amp;$H$7&amp;","&amp;J130&amp;")",IF(I130=$G$8,"InitCond1("&amp;Q130&amp;","&amp;$H$8&amp;","&amp;J130&amp;")",0))))))</f>
        <v>InitCond1(1,Unloc_Type_Level,17)</v>
      </c>
      <c r="S130" s="12" t="str">
        <f t="shared" si="54"/>
        <v>InitCond2(0,Unloc_Type_JF,GameDataList(38,3,3000))</v>
      </c>
      <c r="T130" s="12" t="str">
        <f t="shared" si="51"/>
        <v>InitUnlocTechConditions('RY7I',InitCond1(1,Unloc_Type_Level,17),InitCond2(0,Unloc_Type_JF,GameDataList(38,3,3000)),0,0,0)//电玩达人9</v>
      </c>
    </row>
    <row r="131" spans="6:20">
      <c r="F131" s="1"/>
      <c r="G131" s="14" t="s">
        <v>1175</v>
      </c>
      <c r="H131" s="49" t="s">
        <v>1176</v>
      </c>
      <c r="I131" s="30" t="s">
        <v>854</v>
      </c>
      <c r="J131" s="37">
        <v>19</v>
      </c>
      <c r="K131" s="37"/>
      <c r="M131" s="11" t="s">
        <v>857</v>
      </c>
      <c r="N131" s="37">
        <v>38</v>
      </c>
      <c r="O131" s="37">
        <v>3</v>
      </c>
      <c r="P131" s="12">
        <v>4000</v>
      </c>
      <c r="Q131" s="12">
        <f t="shared" si="55"/>
        <v>1</v>
      </c>
      <c r="R131" s="12" t="str">
        <f t="shared" si="56"/>
        <v>InitCond1(1,Unloc_Type_Level,19)</v>
      </c>
      <c r="S131" s="12" t="str">
        <f t="shared" si="54"/>
        <v>InitCond2(0,Unloc_Type_JF,GameDataList(38,3,4000))</v>
      </c>
      <c r="T131" s="12" t="str">
        <f t="shared" si="51"/>
        <v>InitUnlocTechConditions('RY7J',InitCond1(1,Unloc_Type_Level,19),InitCond2(0,Unloc_Type_JF,GameDataList(38,3,4000)),0,0,0)//电玩达人10</v>
      </c>
    </row>
    <row r="132" spans="6:20">
      <c r="F132" s="1"/>
      <c r="G132" s="41" t="s">
        <v>1177</v>
      </c>
      <c r="H132" s="49" t="s">
        <v>1178</v>
      </c>
      <c r="I132" s="30" t="s">
        <v>854</v>
      </c>
      <c r="J132" s="37">
        <v>21</v>
      </c>
      <c r="K132" s="37"/>
      <c r="M132" s="11" t="s">
        <v>857</v>
      </c>
      <c r="N132" s="37">
        <v>38</v>
      </c>
      <c r="O132" s="37">
        <v>3</v>
      </c>
      <c r="P132" s="12">
        <v>5000</v>
      </c>
      <c r="Q132" s="12">
        <f t="shared" si="55"/>
        <v>1</v>
      </c>
      <c r="R132" s="12" t="str">
        <f t="shared" si="56"/>
        <v>InitCond1(1,Unloc_Type_Level,21)</v>
      </c>
      <c r="S132" s="12" t="str">
        <f t="shared" si="54"/>
        <v>InitCond2(0,Unloc_Type_JF,GameDataList(38,3,5000))</v>
      </c>
      <c r="T132" s="12" t="str">
        <f t="shared" si="51"/>
        <v>InitUnlocTechConditions('RY7K',InitCond1(1,Unloc_Type_Level,21),InitCond2(0,Unloc_Type_JF,GameDataList(38,3,5000)),0,0,0)//电玩达人11</v>
      </c>
    </row>
    <row r="133" spans="6:20">
      <c r="T133" s="12" t="str">
        <f t="shared" ref="T133" si="57">IF(G133="","","InitUnlocTechConditions('"&amp;G133&amp;"',"&amp;R133&amp;","&amp;S133&amp;",0,0,0)")</f>
        <v/>
      </c>
    </row>
    <row r="134" spans="6:20">
      <c r="F134" s="1"/>
      <c r="G134" s="1" t="s">
        <v>1179</v>
      </c>
      <c r="H134" s="27" t="s">
        <v>1180</v>
      </c>
      <c r="I134" s="30" t="s">
        <v>854</v>
      </c>
      <c r="J134" s="37">
        <v>2</v>
      </c>
      <c r="K134" s="37"/>
      <c r="M134" s="11" t="s">
        <v>857</v>
      </c>
      <c r="N134" s="37">
        <v>32</v>
      </c>
      <c r="O134" s="37">
        <v>2</v>
      </c>
      <c r="P134" s="12">
        <v>1</v>
      </c>
      <c r="Q134" s="12">
        <f t="shared" ref="Q134:Q144" si="58">3-COUNTA(I134,M134)</f>
        <v>1</v>
      </c>
      <c r="R134" s="12" t="str">
        <f t="shared" ref="R134:R144" si="59">IF(I134=$G$4,"InitCond1("&amp;Q134&amp;",Unloc_Type_Shop,ShopList("""&amp;J134&amp;"""))",IF(OR(I134=$G$3,I134=$G$2),"InitCond1("&amp;Q134&amp;","&amp;IF(I134=$G$2,$H$2,$H$3)&amp;",GameDataList("&amp;J134&amp;","&amp;K134&amp;","&amp;L134&amp;"))",IF(OR(I134=$G$1,I134=$G$5),"InitCond1("&amp;Q134&amp;","&amp;IF(I134=$G$1,$H$1,$H$5)&amp;","&amp;J134&amp;")",IF(I134=$G$6,"InitCond1("&amp;Q134&amp;","&amp;$H$6&amp;",GroupList("""&amp;J134&amp;""","&amp;K134&amp;"))",IF(I134=$G$7,"InitCond1("&amp;Q134&amp;","&amp;$H$7&amp;","&amp;J134&amp;")",IF(I134=$G$8,"InitCond1("&amp;Q134&amp;","&amp;$H$8&amp;","&amp;J134&amp;")",0))))))</f>
        <v>InitCond1(1,Unloc_Type_Level,2)</v>
      </c>
      <c r="S134" s="12" t="str">
        <f t="shared" ref="S134:S144" si="60">IF(M134=$G$4,"InitCond2("&amp;$Q134-1&amp;",Unloc_Type_Shop,ShopList("""&amp;N134&amp;"""))",IF(OR(M134=$G$3,M134=$G$2),"InitCond2("&amp;$Q134-1&amp;","&amp;IF(M134=$G$2,$H$2,$H$3)&amp;",GameDataList("&amp;N134&amp;","&amp;O134&amp;","&amp;P134&amp;"))",IF(OR(M134=$G$1,M134=$G$5),"InitCond2("&amp;$Q134-1&amp;","&amp;IF(M134=$G$1,$H$1,$H$5)&amp;","&amp;N134&amp;")",IF(M134=$G$6,"InitCond1("&amp;Q134-1&amp;",Unloc_Type_Group,GroupList("""&amp;N134&amp;""","&amp;O134&amp;"))",IF(M134=$G$7,"InitCond1("&amp;Q134&amp;","&amp;$H$7&amp;","&amp;P134&amp;")",IF(M134=$G$8,"InitCond1("&amp;Q134&amp;","&amp;$H$8&amp;","&amp;P134&amp;")",0))))))</f>
        <v>InitCond2(0,Unloc_Type_JF,GameDataList(32,2,1))</v>
      </c>
      <c r="T134" s="12" t="str">
        <f>IF(G134="","","InitUnlocTechConditions('"&amp;G134&amp;"',"&amp;R134&amp;","&amp;S134&amp;",0,0,0)")&amp;"//"&amp;H134</f>
        <v>InitUnlocTechConditions('RYAA',InitCond1(1,Unloc_Type_Level,2),InitCond2(0,Unloc_Type_JF,GameDataList(32,2,1)),0,0,0)//难1加倍</v>
      </c>
    </row>
    <row r="135" spans="6:20">
      <c r="F135" s="1"/>
      <c r="G135" t="s">
        <v>1181</v>
      </c>
      <c r="H135" s="27" t="s">
        <v>1182</v>
      </c>
      <c r="I135" s="30" t="s">
        <v>854</v>
      </c>
      <c r="J135" s="37">
        <v>3</v>
      </c>
      <c r="K135" s="37"/>
      <c r="M135" s="11" t="s">
        <v>857</v>
      </c>
      <c r="N135" s="37">
        <v>32</v>
      </c>
      <c r="O135" s="37">
        <v>3</v>
      </c>
      <c r="P135" s="12">
        <v>1</v>
      </c>
      <c r="Q135" s="12">
        <f t="shared" si="58"/>
        <v>1</v>
      </c>
      <c r="R135" s="12" t="str">
        <f t="shared" si="59"/>
        <v>InitCond1(1,Unloc_Type_Level,3)</v>
      </c>
      <c r="S135" s="12" t="str">
        <f t="shared" si="60"/>
        <v>InitCond2(0,Unloc_Type_JF,GameDataList(32,3,1))</v>
      </c>
      <c r="T135" s="12" t="str">
        <f t="shared" ref="T135:T155" si="61">IF(G135="","","InitUnlocTechConditions('"&amp;G135&amp;"',"&amp;R135&amp;","&amp;S135&amp;",0,0,0)")&amp;"//"&amp;H135</f>
        <v>InitUnlocTechConditions('RYAB',InitCond1(1,Unloc_Type_Level,3),InitCond2(0,Unloc_Type_JF,GameDataList(32,3,1)),0,0,0)//难2加倍</v>
      </c>
    </row>
    <row r="136" spans="6:20">
      <c r="F136" s="1"/>
      <c r="G136" t="s">
        <v>1183</v>
      </c>
      <c r="H136" s="27" t="s">
        <v>1184</v>
      </c>
      <c r="I136" s="30" t="s">
        <v>854</v>
      </c>
      <c r="J136" s="37">
        <v>4</v>
      </c>
      <c r="K136" s="37"/>
      <c r="M136" s="11" t="s">
        <v>857</v>
      </c>
      <c r="N136" s="37">
        <v>32</v>
      </c>
      <c r="O136" s="37">
        <v>4</v>
      </c>
      <c r="P136" s="12">
        <v>1</v>
      </c>
      <c r="Q136" s="12">
        <f t="shared" si="58"/>
        <v>1</v>
      </c>
      <c r="R136" s="12" t="str">
        <f t="shared" si="59"/>
        <v>InitCond1(1,Unloc_Type_Level,4)</v>
      </c>
      <c r="S136" s="12" t="str">
        <f t="shared" si="60"/>
        <v>InitCond2(0,Unloc_Type_JF,GameDataList(32,4,1))</v>
      </c>
      <c r="T136" s="12" t="str">
        <f t="shared" si="61"/>
        <v>InitUnlocTechConditions('RYAC',InitCond1(1,Unloc_Type_Level,4),InitCond2(0,Unloc_Type_JF,GameDataList(32,4,1)),0,0,0)//难3加倍</v>
      </c>
    </row>
    <row r="137" spans="6:20">
      <c r="F137" s="1"/>
      <c r="G137" t="s">
        <v>1185</v>
      </c>
      <c r="H137" s="27" t="s">
        <v>1186</v>
      </c>
      <c r="I137" s="30" t="s">
        <v>854</v>
      </c>
      <c r="J137" s="37">
        <v>5</v>
      </c>
      <c r="K137" s="37"/>
      <c r="M137" s="11" t="s">
        <v>857</v>
      </c>
      <c r="N137" s="37">
        <v>32</v>
      </c>
      <c r="O137" s="37">
        <v>5</v>
      </c>
      <c r="P137" s="12">
        <v>1</v>
      </c>
      <c r="Q137" s="12">
        <f t="shared" si="58"/>
        <v>1</v>
      </c>
      <c r="R137" s="12" t="str">
        <f t="shared" si="59"/>
        <v>InitCond1(1,Unloc_Type_Level,5)</v>
      </c>
      <c r="S137" s="12" t="str">
        <f t="shared" si="60"/>
        <v>InitCond2(0,Unloc_Type_JF,GameDataList(32,5,1))</v>
      </c>
      <c r="T137" s="12" t="str">
        <f t="shared" si="61"/>
        <v>InitUnlocTechConditions('RYAD',InitCond1(1,Unloc_Type_Level,5),InitCond2(0,Unloc_Type_JF,GameDataList(32,5,1)),0,0,0)//难4加倍</v>
      </c>
    </row>
    <row r="138" spans="6:20">
      <c r="F138" s="1"/>
      <c r="G138" t="s">
        <v>1187</v>
      </c>
      <c r="H138" s="27" t="s">
        <v>1188</v>
      </c>
      <c r="I138" s="30" t="s">
        <v>854</v>
      </c>
      <c r="J138" s="37">
        <v>6</v>
      </c>
      <c r="K138" s="37"/>
      <c r="M138" s="11" t="s">
        <v>857</v>
      </c>
      <c r="N138" s="37">
        <v>32</v>
      </c>
      <c r="O138" s="37">
        <v>6</v>
      </c>
      <c r="P138" s="12">
        <v>1</v>
      </c>
      <c r="Q138" s="12">
        <f t="shared" si="58"/>
        <v>1</v>
      </c>
      <c r="R138" s="12" t="str">
        <f t="shared" si="59"/>
        <v>InitCond1(1,Unloc_Type_Level,6)</v>
      </c>
      <c r="S138" s="12" t="str">
        <f t="shared" si="60"/>
        <v>InitCond2(0,Unloc_Type_JF,GameDataList(32,6,1))</v>
      </c>
      <c r="T138" s="12" t="str">
        <f t="shared" si="61"/>
        <v>InitUnlocTechConditions('RYAE',InitCond1(1,Unloc_Type_Level,6),InitCond2(0,Unloc_Type_JF,GameDataList(32,6,1)),0,0,0)//难5加倍</v>
      </c>
    </row>
    <row r="139" spans="6:20">
      <c r="F139" s="1"/>
      <c r="G139" t="s">
        <v>1189</v>
      </c>
      <c r="H139" s="27" t="s">
        <v>1190</v>
      </c>
      <c r="I139" s="30" t="s">
        <v>854</v>
      </c>
      <c r="J139" s="37">
        <v>7</v>
      </c>
      <c r="K139" s="37"/>
      <c r="M139" s="11" t="s">
        <v>857</v>
      </c>
      <c r="N139" s="37">
        <v>32</v>
      </c>
      <c r="O139" s="37">
        <v>7</v>
      </c>
      <c r="P139" s="12">
        <v>1</v>
      </c>
      <c r="Q139" s="12">
        <f t="shared" si="58"/>
        <v>1</v>
      </c>
      <c r="R139" s="12" t="str">
        <f t="shared" si="59"/>
        <v>InitCond1(1,Unloc_Type_Level,7)</v>
      </c>
      <c r="S139" s="12" t="str">
        <f t="shared" si="60"/>
        <v>InitCond2(0,Unloc_Type_JF,GameDataList(32,7,1))</v>
      </c>
      <c r="T139" s="12" t="str">
        <f t="shared" si="61"/>
        <v>InitUnlocTechConditions('RYAF',InitCond1(1,Unloc_Type_Level,7),InitCond2(0,Unloc_Type_JF,GameDataList(32,7,1)),0,0,0)//难6加倍</v>
      </c>
    </row>
    <row r="140" spans="6:20">
      <c r="F140" s="1"/>
      <c r="G140" t="s">
        <v>1191</v>
      </c>
      <c r="H140" s="27" t="s">
        <v>1192</v>
      </c>
      <c r="I140" s="30" t="s">
        <v>854</v>
      </c>
      <c r="J140" s="37">
        <v>8</v>
      </c>
      <c r="K140" s="37"/>
      <c r="M140" s="11" t="s">
        <v>857</v>
      </c>
      <c r="N140" s="37">
        <v>32</v>
      </c>
      <c r="O140" s="37">
        <v>8</v>
      </c>
      <c r="P140" s="12">
        <v>1</v>
      </c>
      <c r="Q140" s="12">
        <f t="shared" si="58"/>
        <v>1</v>
      </c>
      <c r="R140" s="12" t="str">
        <f t="shared" si="59"/>
        <v>InitCond1(1,Unloc_Type_Level,8)</v>
      </c>
      <c r="S140" s="12" t="str">
        <f t="shared" si="60"/>
        <v>InitCond2(0,Unloc_Type_JF,GameDataList(32,8,1))</v>
      </c>
      <c r="T140" s="12" t="str">
        <f t="shared" si="61"/>
        <v>InitUnlocTechConditions('RYAG',InitCond1(1,Unloc_Type_Level,8),InitCond2(0,Unloc_Type_JF,GameDataList(32,8,1)),0,0,0)//难7加倍</v>
      </c>
    </row>
    <row r="141" spans="6:20">
      <c r="F141" s="1"/>
      <c r="G141" t="s">
        <v>1193</v>
      </c>
      <c r="H141" s="27" t="s">
        <v>1194</v>
      </c>
      <c r="I141" s="30" t="s">
        <v>854</v>
      </c>
      <c r="J141" s="37">
        <v>9</v>
      </c>
      <c r="K141" s="37"/>
      <c r="M141" s="11" t="s">
        <v>857</v>
      </c>
      <c r="N141" s="37">
        <v>32</v>
      </c>
      <c r="O141" s="37">
        <v>9</v>
      </c>
      <c r="P141" s="12">
        <v>1</v>
      </c>
      <c r="Q141" s="12">
        <f t="shared" si="58"/>
        <v>1</v>
      </c>
      <c r="R141" s="12" t="str">
        <f t="shared" si="59"/>
        <v>InitCond1(1,Unloc_Type_Level,9)</v>
      </c>
      <c r="S141" s="12" t="str">
        <f t="shared" si="60"/>
        <v>InitCond2(0,Unloc_Type_JF,GameDataList(32,9,1))</v>
      </c>
      <c r="T141" s="12" t="str">
        <f t="shared" si="61"/>
        <v>InitUnlocTechConditions('RYAH',InitCond1(1,Unloc_Type_Level,9),InitCond2(0,Unloc_Type_JF,GameDataList(32,9,1)),0,0,0)//难8加倍</v>
      </c>
    </row>
    <row r="142" spans="6:20">
      <c r="F142" s="1"/>
      <c r="G142" t="s">
        <v>1195</v>
      </c>
      <c r="H142" s="27" t="s">
        <v>1196</v>
      </c>
      <c r="I142" s="30" t="s">
        <v>854</v>
      </c>
      <c r="J142" s="37">
        <v>10</v>
      </c>
      <c r="K142" s="37"/>
      <c r="M142" s="11" t="s">
        <v>857</v>
      </c>
      <c r="N142" s="37">
        <v>32</v>
      </c>
      <c r="O142" s="37">
        <v>10</v>
      </c>
      <c r="P142" s="12">
        <v>1</v>
      </c>
      <c r="Q142" s="12">
        <f t="shared" si="58"/>
        <v>1</v>
      </c>
      <c r="R142" s="12" t="str">
        <f t="shared" si="59"/>
        <v>InitCond1(1,Unloc_Type_Level,10)</v>
      </c>
      <c r="S142" s="12" t="str">
        <f t="shared" si="60"/>
        <v>InitCond2(0,Unloc_Type_JF,GameDataList(32,10,1))</v>
      </c>
      <c r="T142" s="12" t="str">
        <f t="shared" si="61"/>
        <v>InitUnlocTechConditions('RYAI',InitCond1(1,Unloc_Type_Level,10),InitCond2(0,Unloc_Type_JF,GameDataList(32,10,1)),0,0,0)//难9加倍</v>
      </c>
    </row>
    <row r="143" spans="6:20">
      <c r="F143" s="1"/>
      <c r="G143" t="s">
        <v>1197</v>
      </c>
      <c r="H143" s="27" t="s">
        <v>1198</v>
      </c>
      <c r="I143" s="30" t="s">
        <v>854</v>
      </c>
      <c r="J143" s="37">
        <v>11</v>
      </c>
      <c r="K143" s="37"/>
      <c r="M143" s="11" t="s">
        <v>857</v>
      </c>
      <c r="N143" s="37">
        <v>32</v>
      </c>
      <c r="O143" s="37">
        <v>11</v>
      </c>
      <c r="P143" s="12">
        <v>1</v>
      </c>
      <c r="Q143" s="12">
        <f t="shared" si="58"/>
        <v>1</v>
      </c>
      <c r="R143" s="12" t="str">
        <f t="shared" si="59"/>
        <v>InitCond1(1,Unloc_Type_Level,11)</v>
      </c>
      <c r="S143" s="12" t="str">
        <f t="shared" si="60"/>
        <v>InitCond2(0,Unloc_Type_JF,GameDataList(32,11,1))</v>
      </c>
      <c r="T143" s="12" t="str">
        <f t="shared" si="61"/>
        <v>InitUnlocTechConditions('RYAJ',InitCond1(1,Unloc_Type_Level,11),InitCond2(0,Unloc_Type_JF,GameDataList(32,11,1)),0,0,0)//难10加倍</v>
      </c>
    </row>
    <row r="144" spans="6:20">
      <c r="F144" s="1"/>
      <c r="G144" t="s">
        <v>1199</v>
      </c>
      <c r="H144" s="27" t="s">
        <v>1200</v>
      </c>
      <c r="I144" s="30" t="s">
        <v>854</v>
      </c>
      <c r="J144" s="37">
        <v>12</v>
      </c>
      <c r="K144" s="37"/>
      <c r="M144" s="11" t="s">
        <v>857</v>
      </c>
      <c r="N144" s="37">
        <v>32</v>
      </c>
      <c r="O144" s="37">
        <v>12</v>
      </c>
      <c r="P144" s="12">
        <v>1</v>
      </c>
      <c r="Q144" s="12">
        <f t="shared" si="58"/>
        <v>1</v>
      </c>
      <c r="R144" s="12" t="str">
        <f t="shared" si="59"/>
        <v>InitCond1(1,Unloc_Type_Level,12)</v>
      </c>
      <c r="S144" s="12" t="str">
        <f t="shared" si="60"/>
        <v>InitCond2(0,Unloc_Type_JF,GameDataList(32,12,1))</v>
      </c>
      <c r="T144" s="12" t="str">
        <f t="shared" si="61"/>
        <v>InitUnlocTechConditions('RYAK',InitCond1(1,Unloc_Type_Level,12),InitCond2(0,Unloc_Type_JF,GameDataList(32,12,1)),0,0,0)//难11加倍</v>
      </c>
    </row>
    <row r="145" spans="6:20">
      <c r="F145" s="1"/>
      <c r="G145" s="1" t="s">
        <v>1201</v>
      </c>
      <c r="H145" s="51" t="s">
        <v>1202</v>
      </c>
      <c r="I145" s="30" t="s">
        <v>854</v>
      </c>
      <c r="J145" s="37">
        <v>3</v>
      </c>
      <c r="K145" s="37"/>
      <c r="M145" s="11" t="s">
        <v>857</v>
      </c>
      <c r="N145" s="37">
        <v>33</v>
      </c>
      <c r="O145" s="37">
        <v>2</v>
      </c>
      <c r="P145" s="12">
        <v>1</v>
      </c>
      <c r="Q145" s="12">
        <f t="shared" ref="Q145:Q155" si="62">3-COUNTA(I145,M145)</f>
        <v>1</v>
      </c>
      <c r="R145" s="12" t="str">
        <f t="shared" ref="R145:R155" si="63">IF(I145=$G$4,"InitCond1("&amp;Q145&amp;",Unloc_Type_Shop,ShopList("""&amp;J145&amp;"""))",IF(OR(I145=$G$3,I145=$G$2),"InitCond1("&amp;Q145&amp;","&amp;IF(I145=$G$2,$H$2,$H$3)&amp;",GameDataList("&amp;J145&amp;","&amp;K145&amp;","&amp;L145&amp;"))",IF(OR(I145=$G$1,I145=$G$5),"InitCond1("&amp;Q145&amp;","&amp;IF(I145=$G$1,$H$1,$H$5)&amp;","&amp;J145&amp;")",IF(I145=$G$6,"InitCond1("&amp;Q145&amp;","&amp;$H$6&amp;",GroupList("""&amp;J145&amp;""","&amp;K145&amp;"))",IF(I145=$G$7,"InitCond1("&amp;Q145&amp;","&amp;$H$7&amp;","&amp;J145&amp;")",IF(I145=$G$8,"InitCond1("&amp;Q145&amp;","&amp;$H$8&amp;","&amp;J145&amp;")",0))))))</f>
        <v>InitCond1(1,Unloc_Type_Level,3)</v>
      </c>
      <c r="S145" s="12" t="str">
        <f t="shared" ref="S145:S155" si="64">IF(M145=$G$4,"InitCond2("&amp;$Q145-1&amp;",Unloc_Type_Shop,ShopList("""&amp;N145&amp;"""))",IF(OR(M145=$G$3,M145=$G$2),"InitCond2("&amp;$Q145-1&amp;","&amp;IF(M145=$G$2,$H$2,$H$3)&amp;",GameDataList("&amp;N145&amp;","&amp;O145&amp;","&amp;P145&amp;"))",IF(OR(M145=$G$1,M145=$G$5),"InitCond2("&amp;$Q145-1&amp;","&amp;IF(M145=$G$1,$H$1,$H$5)&amp;","&amp;N145&amp;")",IF(M145=$G$6,"InitCond1("&amp;Q145-1&amp;",Unloc_Type_Group,GroupList("""&amp;N145&amp;""","&amp;O145&amp;"))",IF(M145=$G$7,"InitCond1("&amp;Q145&amp;","&amp;$H$7&amp;","&amp;P145&amp;")",IF(M145=$G$8,"InitCond1("&amp;Q145&amp;","&amp;$H$8&amp;","&amp;P145&amp;")",0))))))</f>
        <v>InitCond2(0,Unloc_Type_JF,GameDataList(33,2,1))</v>
      </c>
      <c r="T145" s="12" t="str">
        <f t="shared" si="61"/>
        <v>InitUnlocTechConditions('RYBA',InitCond1(1,Unloc_Type_Level,3),InitCond2(0,Unloc_Type_JF,GameDataList(33,2,1)),0,0,0)//难1超级加倍</v>
      </c>
    </row>
    <row r="146" spans="6:20">
      <c r="F146" s="1"/>
      <c r="G146" t="s">
        <v>1203</v>
      </c>
      <c r="H146" s="51" t="s">
        <v>1204</v>
      </c>
      <c r="I146" s="30" t="s">
        <v>854</v>
      </c>
      <c r="J146" s="37">
        <v>4</v>
      </c>
      <c r="K146" s="37"/>
      <c r="M146" s="11" t="s">
        <v>857</v>
      </c>
      <c r="N146" s="37">
        <v>33</v>
      </c>
      <c r="O146" s="37">
        <v>3</v>
      </c>
      <c r="P146" s="12">
        <v>1</v>
      </c>
      <c r="Q146" s="12">
        <f t="shared" si="62"/>
        <v>1</v>
      </c>
      <c r="R146" s="12" t="str">
        <f t="shared" si="63"/>
        <v>InitCond1(1,Unloc_Type_Level,4)</v>
      </c>
      <c r="S146" s="12" t="str">
        <f t="shared" si="64"/>
        <v>InitCond2(0,Unloc_Type_JF,GameDataList(33,3,1))</v>
      </c>
      <c r="T146" s="12" t="str">
        <f t="shared" si="61"/>
        <v>InitUnlocTechConditions('RYBB',InitCond1(1,Unloc_Type_Level,4),InitCond2(0,Unloc_Type_JF,GameDataList(33,3,1)),0,0,0)//难2超级加倍</v>
      </c>
    </row>
    <row r="147" spans="6:20">
      <c r="F147" s="1"/>
      <c r="G147" t="s">
        <v>1205</v>
      </c>
      <c r="H147" s="51" t="s">
        <v>1206</v>
      </c>
      <c r="I147" s="30" t="s">
        <v>854</v>
      </c>
      <c r="J147" s="37">
        <v>5</v>
      </c>
      <c r="K147" s="37"/>
      <c r="M147" s="11" t="s">
        <v>857</v>
      </c>
      <c r="N147" s="37">
        <v>33</v>
      </c>
      <c r="O147" s="37">
        <v>4</v>
      </c>
      <c r="P147" s="12">
        <v>1</v>
      </c>
      <c r="Q147" s="12">
        <f t="shared" si="62"/>
        <v>1</v>
      </c>
      <c r="R147" s="12" t="str">
        <f t="shared" si="63"/>
        <v>InitCond1(1,Unloc_Type_Level,5)</v>
      </c>
      <c r="S147" s="12" t="str">
        <f t="shared" si="64"/>
        <v>InitCond2(0,Unloc_Type_JF,GameDataList(33,4,1))</v>
      </c>
      <c r="T147" s="12" t="str">
        <f t="shared" si="61"/>
        <v>InitUnlocTechConditions('RYBC',InitCond1(1,Unloc_Type_Level,5),InitCond2(0,Unloc_Type_JF,GameDataList(33,4,1)),0,0,0)//难3超级加倍</v>
      </c>
    </row>
    <row r="148" spans="6:20">
      <c r="F148" s="1"/>
      <c r="G148" t="s">
        <v>1207</v>
      </c>
      <c r="H148" s="51" t="s">
        <v>1208</v>
      </c>
      <c r="I148" s="30" t="s">
        <v>854</v>
      </c>
      <c r="J148" s="37">
        <v>6</v>
      </c>
      <c r="K148" s="37"/>
      <c r="M148" s="11" t="s">
        <v>857</v>
      </c>
      <c r="N148" s="37">
        <v>33</v>
      </c>
      <c r="O148" s="37">
        <v>5</v>
      </c>
      <c r="P148" s="12">
        <v>1</v>
      </c>
      <c r="Q148" s="12">
        <f t="shared" si="62"/>
        <v>1</v>
      </c>
      <c r="R148" s="12" t="str">
        <f t="shared" si="63"/>
        <v>InitCond1(1,Unloc_Type_Level,6)</v>
      </c>
      <c r="S148" s="12" t="str">
        <f t="shared" si="64"/>
        <v>InitCond2(0,Unloc_Type_JF,GameDataList(33,5,1))</v>
      </c>
      <c r="T148" s="12" t="str">
        <f t="shared" si="61"/>
        <v>InitUnlocTechConditions('RYBD',InitCond1(1,Unloc_Type_Level,6),InitCond2(0,Unloc_Type_JF,GameDataList(33,5,1)),0,0,0)//难4超级加倍</v>
      </c>
    </row>
    <row r="149" spans="6:20">
      <c r="F149" s="1"/>
      <c r="G149" t="s">
        <v>1209</v>
      </c>
      <c r="H149" s="51" t="s">
        <v>1210</v>
      </c>
      <c r="I149" s="30" t="s">
        <v>854</v>
      </c>
      <c r="J149" s="37">
        <v>7</v>
      </c>
      <c r="K149" s="37"/>
      <c r="M149" s="11" t="s">
        <v>857</v>
      </c>
      <c r="N149" s="37">
        <v>33</v>
      </c>
      <c r="O149" s="37">
        <v>6</v>
      </c>
      <c r="P149" s="12">
        <v>1</v>
      </c>
      <c r="Q149" s="12">
        <f t="shared" si="62"/>
        <v>1</v>
      </c>
      <c r="R149" s="12" t="str">
        <f t="shared" si="63"/>
        <v>InitCond1(1,Unloc_Type_Level,7)</v>
      </c>
      <c r="S149" s="12" t="str">
        <f t="shared" si="64"/>
        <v>InitCond2(0,Unloc_Type_JF,GameDataList(33,6,1))</v>
      </c>
      <c r="T149" s="12" t="str">
        <f t="shared" si="61"/>
        <v>InitUnlocTechConditions('RYBE',InitCond1(1,Unloc_Type_Level,7),InitCond2(0,Unloc_Type_JF,GameDataList(33,6,1)),0,0,0)//难5超级加倍</v>
      </c>
    </row>
    <row r="150" spans="6:20">
      <c r="F150" s="1"/>
      <c r="G150" t="s">
        <v>1211</v>
      </c>
      <c r="H150" s="51" t="s">
        <v>1212</v>
      </c>
      <c r="I150" s="30" t="s">
        <v>854</v>
      </c>
      <c r="J150" s="37">
        <v>8</v>
      </c>
      <c r="K150" s="37"/>
      <c r="M150" s="11" t="s">
        <v>857</v>
      </c>
      <c r="N150" s="37">
        <v>33</v>
      </c>
      <c r="O150" s="37">
        <v>7</v>
      </c>
      <c r="P150" s="12">
        <v>1</v>
      </c>
      <c r="Q150" s="12">
        <f t="shared" si="62"/>
        <v>1</v>
      </c>
      <c r="R150" s="12" t="str">
        <f t="shared" si="63"/>
        <v>InitCond1(1,Unloc_Type_Level,8)</v>
      </c>
      <c r="S150" s="12" t="str">
        <f t="shared" si="64"/>
        <v>InitCond2(0,Unloc_Type_JF,GameDataList(33,7,1))</v>
      </c>
      <c r="T150" s="12" t="str">
        <f t="shared" si="61"/>
        <v>InitUnlocTechConditions('RYBF',InitCond1(1,Unloc_Type_Level,8),InitCond2(0,Unloc_Type_JF,GameDataList(33,7,1)),0,0,0)//难6超级加倍</v>
      </c>
    </row>
    <row r="151" spans="6:20">
      <c r="F151" s="1"/>
      <c r="G151" t="s">
        <v>1213</v>
      </c>
      <c r="H151" s="51" t="s">
        <v>1214</v>
      </c>
      <c r="I151" s="30" t="s">
        <v>854</v>
      </c>
      <c r="J151" s="37">
        <v>9</v>
      </c>
      <c r="K151" s="37"/>
      <c r="M151" s="11" t="s">
        <v>857</v>
      </c>
      <c r="N151" s="37">
        <v>33</v>
      </c>
      <c r="O151" s="37">
        <v>8</v>
      </c>
      <c r="P151" s="12">
        <v>1</v>
      </c>
      <c r="Q151" s="12">
        <f t="shared" si="62"/>
        <v>1</v>
      </c>
      <c r="R151" s="12" t="str">
        <f t="shared" si="63"/>
        <v>InitCond1(1,Unloc_Type_Level,9)</v>
      </c>
      <c r="S151" s="12" t="str">
        <f t="shared" si="64"/>
        <v>InitCond2(0,Unloc_Type_JF,GameDataList(33,8,1))</v>
      </c>
      <c r="T151" s="12" t="str">
        <f t="shared" si="61"/>
        <v>InitUnlocTechConditions('RYBG',InitCond1(1,Unloc_Type_Level,9),InitCond2(0,Unloc_Type_JF,GameDataList(33,8,1)),0,0,0)//难7超级加倍</v>
      </c>
    </row>
    <row r="152" spans="6:20">
      <c r="F152" s="1"/>
      <c r="G152" t="s">
        <v>1215</v>
      </c>
      <c r="H152" s="51" t="s">
        <v>1216</v>
      </c>
      <c r="I152" s="30" t="s">
        <v>854</v>
      </c>
      <c r="J152" s="37">
        <v>10</v>
      </c>
      <c r="K152" s="37"/>
      <c r="M152" s="11" t="s">
        <v>857</v>
      </c>
      <c r="N152" s="37">
        <v>33</v>
      </c>
      <c r="O152" s="37">
        <v>9</v>
      </c>
      <c r="P152" s="12">
        <v>1</v>
      </c>
      <c r="Q152" s="12">
        <f t="shared" si="62"/>
        <v>1</v>
      </c>
      <c r="R152" s="12" t="str">
        <f t="shared" si="63"/>
        <v>InitCond1(1,Unloc_Type_Level,10)</v>
      </c>
      <c r="S152" s="12" t="str">
        <f t="shared" si="64"/>
        <v>InitCond2(0,Unloc_Type_JF,GameDataList(33,9,1))</v>
      </c>
      <c r="T152" s="12" t="str">
        <f t="shared" si="61"/>
        <v>InitUnlocTechConditions('RYBH',InitCond1(1,Unloc_Type_Level,10),InitCond2(0,Unloc_Type_JF,GameDataList(33,9,1)),0,0,0)//难8超级加倍</v>
      </c>
    </row>
    <row r="153" spans="6:20">
      <c r="F153" s="1"/>
      <c r="G153" t="s">
        <v>1217</v>
      </c>
      <c r="H153" s="51" t="s">
        <v>1218</v>
      </c>
      <c r="I153" s="30" t="s">
        <v>854</v>
      </c>
      <c r="J153" s="37">
        <v>11</v>
      </c>
      <c r="K153" s="37"/>
      <c r="M153" s="11" t="s">
        <v>857</v>
      </c>
      <c r="N153" s="37">
        <v>33</v>
      </c>
      <c r="O153" s="37">
        <v>10</v>
      </c>
      <c r="P153" s="12">
        <v>1</v>
      </c>
      <c r="Q153" s="12">
        <f t="shared" si="62"/>
        <v>1</v>
      </c>
      <c r="R153" s="12" t="str">
        <f t="shared" si="63"/>
        <v>InitCond1(1,Unloc_Type_Level,11)</v>
      </c>
      <c r="S153" s="12" t="str">
        <f t="shared" si="64"/>
        <v>InitCond2(0,Unloc_Type_JF,GameDataList(33,10,1))</v>
      </c>
      <c r="T153" s="12" t="str">
        <f t="shared" si="61"/>
        <v>InitUnlocTechConditions('RYBI',InitCond1(1,Unloc_Type_Level,11),InitCond2(0,Unloc_Type_JF,GameDataList(33,10,1)),0,0,0)//难9超级加倍</v>
      </c>
    </row>
    <row r="154" spans="6:20">
      <c r="F154" s="1"/>
      <c r="G154" t="s">
        <v>1219</v>
      </c>
      <c r="H154" s="51" t="s">
        <v>1220</v>
      </c>
      <c r="I154" s="30" t="s">
        <v>854</v>
      </c>
      <c r="J154" s="37">
        <v>12</v>
      </c>
      <c r="K154" s="37"/>
      <c r="M154" s="11" t="s">
        <v>857</v>
      </c>
      <c r="N154" s="37">
        <v>33</v>
      </c>
      <c r="O154" s="37">
        <v>11</v>
      </c>
      <c r="P154" s="12">
        <v>1</v>
      </c>
      <c r="Q154" s="12">
        <f t="shared" si="62"/>
        <v>1</v>
      </c>
      <c r="R154" s="12" t="str">
        <f t="shared" si="63"/>
        <v>InitCond1(1,Unloc_Type_Level,12)</v>
      </c>
      <c r="S154" s="12" t="str">
        <f t="shared" si="64"/>
        <v>InitCond2(0,Unloc_Type_JF,GameDataList(33,11,1))</v>
      </c>
      <c r="T154" s="12" t="str">
        <f t="shared" si="61"/>
        <v>InitUnlocTechConditions('RYBJ',InitCond1(1,Unloc_Type_Level,12),InitCond2(0,Unloc_Type_JF,GameDataList(33,11,1)),0,0,0)//难10超级加倍</v>
      </c>
    </row>
    <row r="155" spans="6:20">
      <c r="F155" s="1"/>
      <c r="G155" t="s">
        <v>1221</v>
      </c>
      <c r="H155" s="51" t="s">
        <v>1222</v>
      </c>
      <c r="I155" s="30" t="s">
        <v>854</v>
      </c>
      <c r="J155" s="37">
        <v>13</v>
      </c>
      <c r="K155" s="37"/>
      <c r="M155" s="11" t="s">
        <v>857</v>
      </c>
      <c r="N155" s="37">
        <v>33</v>
      </c>
      <c r="O155" s="37">
        <v>12</v>
      </c>
      <c r="P155" s="12">
        <v>1</v>
      </c>
      <c r="Q155" s="12">
        <f t="shared" si="62"/>
        <v>1</v>
      </c>
      <c r="R155" s="12" t="str">
        <f t="shared" si="63"/>
        <v>InitCond1(1,Unloc_Type_Level,13)</v>
      </c>
      <c r="S155" s="12" t="str">
        <f t="shared" si="64"/>
        <v>InitCond2(0,Unloc_Type_JF,GameDataList(33,12,1))</v>
      </c>
      <c r="T155" s="12" t="str">
        <f t="shared" si="61"/>
        <v>InitUnlocTechConditions('RYBK',InitCond1(1,Unloc_Type_Level,13),InitCond2(0,Unloc_Type_JF,GameDataList(33,12,1)),0,0,0)//难11超级加倍</v>
      </c>
    </row>
    <row r="158" spans="6:20">
      <c r="F158" s="1" t="s">
        <v>1223</v>
      </c>
      <c r="G158" s="18" t="s">
        <v>1224</v>
      </c>
      <c r="H158" t="s">
        <v>1225</v>
      </c>
      <c r="I158" s="30" t="s">
        <v>854</v>
      </c>
      <c r="J158" s="37">
        <v>6</v>
      </c>
      <c r="K158" s="37"/>
      <c r="M158" s="11" t="s">
        <v>857</v>
      </c>
      <c r="N158" s="37">
        <v>34</v>
      </c>
      <c r="O158" s="37">
        <v>1</v>
      </c>
      <c r="P158" s="12">
        <v>2</v>
      </c>
      <c r="Q158" s="12">
        <f t="shared" ref="Q158:Q160" si="65">3-COUNTA(I158,M158)</f>
        <v>1</v>
      </c>
      <c r="R158" s="12" t="str">
        <f t="shared" ref="R158:R160" si="66">IF(I158=$G$4,"InitCond1("&amp;Q158&amp;",Unloc_Type_Shop,ShopList("""&amp;J158&amp;"""))",IF(OR(I158=$G$3,I158=$G$2),"InitCond1("&amp;Q158&amp;","&amp;IF(I158=$G$2,$H$2,$H$3)&amp;",GameDataList("&amp;J158&amp;","&amp;K158&amp;","&amp;L158&amp;"))",IF(OR(I158=$G$1,I158=$G$5),"InitCond1("&amp;Q158&amp;","&amp;IF(I158=$G$1,$H$1,$H$5)&amp;","&amp;J158&amp;")",IF(I158=$G$6,"InitCond1("&amp;Q158&amp;","&amp;$H$6&amp;",GroupList("""&amp;J158&amp;""","&amp;K158&amp;"))",IF(I158=$G$7,"InitCond1("&amp;Q158&amp;","&amp;$H$7&amp;","&amp;J158&amp;")",IF(I158=$G$8,"InitCond1("&amp;Q158&amp;","&amp;$H$8&amp;","&amp;J158&amp;")",0))))))</f>
        <v>InitCond1(1,Unloc_Type_Level,6)</v>
      </c>
      <c r="S158" s="12" t="str">
        <f t="shared" ref="S158:S160" si="67">IF(M158=$G$4,"InitCond2("&amp;$Q158-1&amp;",Unloc_Type_Shop,ShopList("""&amp;N158&amp;"""))",IF(OR(M158=$G$3,M158=$G$2),"InitCond2("&amp;$Q158-1&amp;","&amp;IF(M158=$G$2,$H$2,$H$3)&amp;",GameDataList("&amp;N158&amp;","&amp;O158&amp;","&amp;P158&amp;"))",IF(OR(M158=$G$1,M158=$G$5),"InitCond2("&amp;$Q158-1&amp;","&amp;IF(M158=$G$1,$H$1,$H$5)&amp;","&amp;N158&amp;")",IF(M158=$G$6,"InitCond1("&amp;Q158-1&amp;",Unloc_Type_Group,GroupList("""&amp;N158&amp;""","&amp;O158&amp;"))",IF(M158=$G$7,"InitCond1("&amp;Q158&amp;","&amp;$H$7&amp;","&amp;P158&amp;")",IF(M158=$G$8,"InitCond1("&amp;Q158&amp;","&amp;$H$8&amp;","&amp;P158&amp;")",0))))))</f>
        <v>InitCond2(0,Unloc_Type_JF,GameDataList(34,1,2))</v>
      </c>
      <c r="T158" s="12" t="str">
        <f>IF(G158="","","InitUnlocTechConditions('"&amp;G158&amp;"',"&amp;R158&amp;","&amp;S158&amp;",0,0,0)")&amp;"//"&amp;H158</f>
        <v>InitUnlocTechConditions('RYCA',InitCond1(1,Unloc_Type_Level,6),InitCond2(0,Unloc_Type_JF,GameDataList(34,1,2)),0,0,0)//女巫</v>
      </c>
    </row>
    <row r="159" spans="6:20">
      <c r="F159" t="s">
        <v>1226</v>
      </c>
      <c r="G159" s="18" t="s">
        <v>1227</v>
      </c>
      <c r="H159" t="s">
        <v>1228</v>
      </c>
      <c r="I159" s="11" t="s">
        <v>857</v>
      </c>
      <c r="J159" s="37">
        <v>1</v>
      </c>
      <c r="K159" s="37">
        <v>7</v>
      </c>
      <c r="L159" s="12">
        <v>18</v>
      </c>
      <c r="M159" s="11"/>
      <c r="N159" s="37"/>
      <c r="O159" s="37"/>
      <c r="Q159" s="12">
        <f t="shared" si="65"/>
        <v>2</v>
      </c>
      <c r="R159" s="12" t="str">
        <f t="shared" si="66"/>
        <v>InitCond1(2,Unloc_Type_JF,GameDataList(1,7,18))</v>
      </c>
      <c r="S159" s="12">
        <f t="shared" si="67"/>
        <v>0</v>
      </c>
      <c r="T159" s="12" t="str">
        <f t="shared" ref="T159:T163" si="68">IF(G159="","","InitUnlocTechConditions('"&amp;G159&amp;"',"&amp;R159&amp;","&amp;S159&amp;",0,0,0)")&amp;"//"&amp;H159</f>
        <v>InitUnlocTechConditions('RYCB',InitCond1(2,Unloc_Type_JF,GameDataList(1,7,18)),0,0,0,0)//射手座</v>
      </c>
    </row>
    <row r="160" spans="6:20">
      <c r="F160" t="s">
        <v>1229</v>
      </c>
      <c r="G160" s="18" t="s">
        <v>1230</v>
      </c>
      <c r="H160" t="s">
        <v>1231</v>
      </c>
      <c r="I160" s="30" t="s">
        <v>854</v>
      </c>
      <c r="J160" s="37">
        <v>24</v>
      </c>
      <c r="K160" s="37"/>
      <c r="M160" s="11"/>
      <c r="N160" s="37"/>
      <c r="O160" s="37"/>
      <c r="Q160" s="12">
        <f t="shared" si="65"/>
        <v>2</v>
      </c>
      <c r="R160" s="12" t="str">
        <f t="shared" si="66"/>
        <v>InitCond1(2,Unloc_Type_Level,24)</v>
      </c>
      <c r="S160" s="12">
        <f t="shared" si="67"/>
        <v>0</v>
      </c>
      <c r="T160" s="12" t="str">
        <f t="shared" si="68"/>
        <v>InitUnlocTechConditions('RYCC',InitCond1(2,Unloc_Type_Level,24),0,0,0,0)//魔圈比尔博</v>
      </c>
    </row>
    <row r="161" spans="1:20">
      <c r="A161" s="16"/>
      <c r="B161" s="16"/>
      <c r="C161" s="16"/>
      <c r="D161" s="16"/>
      <c r="E161" s="11" t="str">
        <f t="shared" ref="E161:E162" si="69">IF(A161="","","ExChangeList('"&amp;A161&amp;"',"&amp;J161&amp;","&amp;N161&amp;","&amp;O161&amp;","&amp;B161&amp;","&amp;IF(C161="通关积分",2,IF(C161="无尽积分",4,0))&amp;","&amp;D161&amp;","&amp;P161&amp;")")</f>
        <v/>
      </c>
      <c r="F161" t="s">
        <v>1232</v>
      </c>
      <c r="G161" s="14" t="s">
        <v>1233</v>
      </c>
      <c r="H161" t="s">
        <v>1234</v>
      </c>
      <c r="I161" s="30" t="s">
        <v>854</v>
      </c>
      <c r="J161" s="37">
        <v>10</v>
      </c>
      <c r="K161" s="37"/>
      <c r="M161" s="11" t="s">
        <v>857</v>
      </c>
      <c r="N161" s="37">
        <v>28</v>
      </c>
      <c r="O161" s="37">
        <v>4</v>
      </c>
      <c r="P161" s="12">
        <v>4</v>
      </c>
      <c r="Q161" s="12">
        <f t="shared" ref="Q161:Q163" si="70">3-COUNTA(I161,M161)</f>
        <v>1</v>
      </c>
      <c r="R161" s="12" t="str">
        <f t="shared" ref="R161:R163" si="71">IF(I161=$G$4,"InitCond1("&amp;Q161&amp;",Unloc_Type_Shop,ShopList("""&amp;J161&amp;"""))",IF(OR(I161=$G$3,I161=$G$2),"InitCond1("&amp;Q161&amp;","&amp;IF(I161=$G$2,$H$2,$H$3)&amp;",GameDataList("&amp;J161&amp;","&amp;K161&amp;","&amp;L161&amp;"))",IF(OR(I161=$G$1,I161=$G$5),"InitCond1("&amp;Q161&amp;","&amp;IF(I161=$G$1,$H$1,$H$5)&amp;","&amp;J161&amp;")",IF(I161=$G$6,"InitCond1("&amp;Q161&amp;","&amp;$H$6&amp;",GroupList("""&amp;J161&amp;""","&amp;K161&amp;"))",IF(I161=$G$7,"InitCond1("&amp;Q161&amp;","&amp;$H$7&amp;","&amp;J161&amp;")",IF(I161=$G$8,"InitCond1("&amp;Q161&amp;","&amp;$H$8&amp;","&amp;J161&amp;")",0))))))</f>
        <v>InitCond1(1,Unloc_Type_Level,10)</v>
      </c>
      <c r="S161" s="12" t="str">
        <f t="shared" ref="S161:S163" si="72">IF(M161=$G$4,"InitCond2("&amp;$Q161-1&amp;",Unloc_Type_Shop,ShopList("""&amp;N161&amp;"""))",IF(OR(M161=$G$3,M161=$G$2),"InitCond2("&amp;$Q161-1&amp;","&amp;IF(M161=$G$2,$H$2,$H$3)&amp;",GameDataList("&amp;N161&amp;","&amp;O161&amp;","&amp;P161&amp;"))",IF(OR(M161=$G$1,M161=$G$5),"InitCond2("&amp;$Q161-1&amp;","&amp;IF(M161=$G$1,$H$1,$H$5)&amp;","&amp;N161&amp;")",IF(M161=$G$6,"InitCond1("&amp;Q161-1&amp;",Unloc_Type_Group,GroupList("""&amp;N161&amp;""","&amp;O161&amp;"))",IF(M161=$G$7,"InitCond1("&amp;Q161&amp;","&amp;$H$7&amp;","&amp;P161&amp;")",IF(M161=$G$8,"InitCond1("&amp;Q161&amp;","&amp;$H$8&amp;","&amp;P161&amp;")",0))))))</f>
        <v>InitCond2(0,Unloc_Type_JF,GameDataList(28,4,4))</v>
      </c>
      <c r="T161" s="12" t="str">
        <f t="shared" si="68"/>
        <v>InitUnlocTechConditions('RYCD',InitCond1(1,Unloc_Type_Level,10),InitCond2(0,Unloc_Type_JF,GameDataList(28,4,4)),0,0,0)//神奇的金币</v>
      </c>
    </row>
    <row r="162" spans="1:20">
      <c r="A162" s="16"/>
      <c r="B162" s="16"/>
      <c r="C162" s="16"/>
      <c r="D162" s="16"/>
      <c r="E162" s="11" t="str">
        <f t="shared" si="69"/>
        <v/>
      </c>
      <c r="F162" t="s">
        <v>1235</v>
      </c>
      <c r="G162" s="14" t="s">
        <v>1236</v>
      </c>
      <c r="H162" t="s">
        <v>1237</v>
      </c>
      <c r="I162" s="30" t="s">
        <v>854</v>
      </c>
      <c r="J162" s="37">
        <v>12</v>
      </c>
      <c r="K162" s="37"/>
      <c r="M162" s="11"/>
      <c r="N162" s="37">
        <v>28</v>
      </c>
      <c r="O162" s="37">
        <v>5</v>
      </c>
      <c r="P162" s="12">
        <v>5</v>
      </c>
      <c r="Q162" s="12">
        <f t="shared" si="70"/>
        <v>2</v>
      </c>
      <c r="R162" s="12" t="str">
        <f t="shared" si="71"/>
        <v>InitCond1(2,Unloc_Type_Level,12)</v>
      </c>
      <c r="S162" s="12">
        <f t="shared" si="72"/>
        <v>0</v>
      </c>
      <c r="T162" s="12" t="str">
        <f t="shared" si="68"/>
        <v>InitUnlocTechConditions('RYCE',InitCond1(2,Unloc_Type_Level,12),0,0,0,0)//神奇的钻石</v>
      </c>
    </row>
    <row r="163" spans="1:20">
      <c r="F163" t="s">
        <v>1238</v>
      </c>
      <c r="G163" s="18" t="s">
        <v>1239</v>
      </c>
      <c r="H163" t="s">
        <v>954</v>
      </c>
      <c r="I163" s="11" t="s">
        <v>862</v>
      </c>
      <c r="J163" s="30" t="s">
        <v>1240</v>
      </c>
      <c r="M163" s="11" t="s">
        <v>857</v>
      </c>
      <c r="N163" s="37">
        <v>47</v>
      </c>
      <c r="O163" s="37">
        <v>3</v>
      </c>
      <c r="P163" s="12">
        <v>27</v>
      </c>
      <c r="Q163" s="12">
        <f t="shared" si="70"/>
        <v>1</v>
      </c>
      <c r="R163" s="12" t="str">
        <f t="shared" si="71"/>
        <v>InitCond1(1,Unloc_Type_Shop,ShopList("RWK2"))</v>
      </c>
      <c r="S163" s="12" t="str">
        <f t="shared" si="72"/>
        <v>InitCond2(0,Unloc_Type_JF,GameDataList(47,3,27))</v>
      </c>
      <c r="T163" s="12" t="str">
        <f t="shared" si="68"/>
        <v>InitUnlocTechConditions('RYCF',InitCond1(1,Unloc_Type_Shop,ShopList("RWK2")),InitCond2(0,Unloc_Type_JF,GameDataList(47,3,27)),0,0,0)//圣诞帽</v>
      </c>
    </row>
  </sheetData>
  <phoneticPr fontId="16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J470"/>
  <sheetViews>
    <sheetView tabSelected="1" workbookViewId="0">
      <pane xSplit="80" ySplit="1" topLeftCell="CC421" activePane="bottomRight" state="frozen"/>
      <selection pane="topRight"/>
      <selection pane="bottomLeft"/>
      <selection pane="bottomRight" activeCell="CJ1" sqref="CJ1:CJ1048576"/>
    </sheetView>
  </sheetViews>
  <sheetFormatPr defaultColWidth="9" defaultRowHeight="13.5"/>
  <cols>
    <col min="3" max="3" width="23.375" customWidth="1"/>
    <col min="4" max="13" width="9" hidden="1" customWidth="1"/>
    <col min="14" max="14" width="14.625" hidden="1" customWidth="1"/>
    <col min="15" max="24" width="9" hidden="1" customWidth="1"/>
    <col min="25" max="25" width="11.875" hidden="1" customWidth="1"/>
    <col min="26" max="35" width="9" hidden="1" customWidth="1"/>
    <col min="36" max="36" width="8.625" hidden="1" customWidth="1"/>
    <col min="37" max="79" width="9" hidden="1" customWidth="1"/>
    <col min="80" max="80" width="9.375" hidden="1" customWidth="1"/>
    <col min="81" max="88" width="20.625" customWidth="1"/>
  </cols>
  <sheetData>
    <row r="1" spans="1:88">
      <c r="CC1" s="56" t="s">
        <v>1275</v>
      </c>
      <c r="CD1" s="1" t="s">
        <v>1241</v>
      </c>
      <c r="CE1" t="s">
        <v>1241</v>
      </c>
      <c r="CF1" t="s">
        <v>1241</v>
      </c>
      <c r="CG1" s="1" t="s">
        <v>1241</v>
      </c>
      <c r="CH1" s="56" t="s">
        <v>1276</v>
      </c>
      <c r="CI1" t="s">
        <v>1241</v>
      </c>
      <c r="CJ1" t="s">
        <v>1241</v>
      </c>
    </row>
    <row r="2" spans="1:88">
      <c r="D2" t="str">
        <f>单位属性!D2</f>
        <v>攻击</v>
      </c>
      <c r="E2" t="str">
        <f>单位属性!E2</f>
        <v>业力</v>
      </c>
      <c r="F2" t="str">
        <f>单位属性!F2</f>
        <v>护甲</v>
      </c>
      <c r="G2" t="str">
        <f>单位属性!G2</f>
        <v>法抗%</v>
      </c>
      <c r="H2" t="str">
        <f>单位属性!H2</f>
        <v>生命值</v>
      </c>
      <c r="I2" t="str">
        <f>单位属性!I2</f>
        <v>魔法值</v>
      </c>
      <c r="J2" t="str">
        <f>单位属性!J2</f>
        <v>生命回复</v>
      </c>
      <c r="K2" t="str">
        <f>单位属性!K2</f>
        <v>魔法回复</v>
      </c>
      <c r="L2" t="str">
        <f>单位属性!L2</f>
        <v>攻速</v>
      </c>
      <c r="M2" t="str">
        <f>单位属性!M2</f>
        <v>闪避</v>
      </c>
      <c r="O2" t="str">
        <f>单位属性!N2</f>
        <v>免伤</v>
      </c>
      <c r="P2" t="str">
        <f>单位属性!O2</f>
        <v>普攻伤害</v>
      </c>
      <c r="Q2" t="str">
        <f>单位属性!P2</f>
        <v>物理穿透</v>
      </c>
      <c r="R2" t="str">
        <f>单位属性!Q2</f>
        <v>法术穿透</v>
      </c>
      <c r="S2" t="str">
        <f>单位属性!R2</f>
        <v>物理伤害</v>
      </c>
      <c r="T2" t="str">
        <f>单位属性!S2</f>
        <v>法术伤害</v>
      </c>
      <c r="U2" t="str">
        <f>单位属性!T2</f>
        <v>伤害加成</v>
      </c>
      <c r="V2" t="str">
        <f>单位属性!U2</f>
        <v>物抗%</v>
      </c>
      <c r="W2" t="str">
        <f>单位属性!V2</f>
        <v>暴击</v>
      </c>
      <c r="X2" t="str">
        <f>单位属性!W2</f>
        <v>暴伤</v>
      </c>
      <c r="Z2" t="str">
        <f>单位属性!X2</f>
        <v>伤害吸取</v>
      </c>
      <c r="AA2" t="str">
        <f>单位属性!Y2</f>
        <v>分裂</v>
      </c>
      <c r="AB2" t="str">
        <f>单位属性!Z2</f>
        <v>致命概率</v>
      </c>
      <c r="AC2" t="str">
        <f>单位属性!AA2</f>
        <v>致命倍率</v>
      </c>
      <c r="AD2" t="str">
        <f>单位属性!AB2</f>
        <v>冷却缩减</v>
      </c>
      <c r="AE2" t="str">
        <f>单位属性!AC2</f>
        <v>冷却降低</v>
      </c>
      <c r="AF2" t="str">
        <f>单位属性!AD2</f>
        <v>触发概率</v>
      </c>
      <c r="AG2" t="str">
        <f>单位属性!AE2</f>
        <v>生命恢复%</v>
      </c>
      <c r="AH2" t="str">
        <f>单位属性!AF2</f>
        <v>魔法恢复%</v>
      </c>
      <c r="AI2">
        <f>单位属性!AG2</f>
        <v>0</v>
      </c>
      <c r="AK2" t="str">
        <f>单位属性!AH2</f>
        <v>生命%</v>
      </c>
      <c r="AL2" t="str">
        <f>单位属性!AI2</f>
        <v>攻击%</v>
      </c>
      <c r="AM2" t="str">
        <f>单位属性!AJ2</f>
        <v>法强%</v>
      </c>
      <c r="AN2" t="str">
        <f>单位属性!AK2</f>
        <v>攻速-%</v>
      </c>
      <c r="AO2" t="str">
        <f>单位属性!AL2</f>
        <v>冷却-%</v>
      </c>
      <c r="AP2">
        <f>单位属性!AM2</f>
        <v>0</v>
      </c>
      <c r="AQ2">
        <f>单位属性!AN2</f>
        <v>0</v>
      </c>
      <c r="AR2">
        <f>单位属性!AO2</f>
        <v>0</v>
      </c>
      <c r="AS2">
        <f>单位属性!AP2</f>
        <v>0</v>
      </c>
      <c r="AT2" t="str">
        <f>单位属性!AQ2</f>
        <v>元神力</v>
      </c>
      <c r="AV2" t="str">
        <f>单位属性!AR2</f>
        <v>金币加成</v>
      </c>
      <c r="AW2">
        <f>单位属性!AS2</f>
        <v>0</v>
      </c>
      <c r="AX2" t="str">
        <f>单位属性!AT2</f>
        <v>杀敌攻击</v>
      </c>
      <c r="AY2" t="str">
        <f>单位属性!AU2</f>
        <v>杀敌业力</v>
      </c>
      <c r="AZ2" t="str">
        <f>单位属性!AV2</f>
        <v>杀敌生命</v>
      </c>
      <c r="BA2">
        <f>单位属性!AW2</f>
        <v>0</v>
      </c>
      <c r="BB2" t="str">
        <f>单位属性!AX2</f>
        <v>每秒攻击</v>
      </c>
      <c r="BC2" t="str">
        <f>单位属性!AY2</f>
        <v>每秒业力</v>
      </c>
      <c r="BD2" t="str">
        <f>单位属性!AZ2</f>
        <v>每秒生命</v>
      </c>
      <c r="BE2">
        <f>单位属性!BA2</f>
        <v>0</v>
      </c>
      <c r="BG2" t="str">
        <f>单位属性!BB2</f>
        <v>攻击距离</v>
      </c>
      <c r="BH2">
        <f>单位属性!BC2</f>
        <v>0</v>
      </c>
      <c r="BI2">
        <f>单位属性!BD2</f>
        <v>0</v>
      </c>
      <c r="BJ2">
        <f>单位属性!BE2</f>
        <v>0</v>
      </c>
      <c r="BK2">
        <f>单位属性!BF2</f>
        <v>0</v>
      </c>
      <c r="BL2">
        <f>单位属性!BG2</f>
        <v>0</v>
      </c>
      <c r="BM2">
        <f>单位属性!BH2</f>
        <v>0</v>
      </c>
      <c r="BN2">
        <f>单位属性!BI2</f>
        <v>0</v>
      </c>
      <c r="BO2">
        <f>单位属性!BJ2</f>
        <v>0</v>
      </c>
      <c r="BP2">
        <f>单位属性!BK2</f>
        <v>0</v>
      </c>
      <c r="BR2">
        <f>单位属性!BL2</f>
        <v>0</v>
      </c>
      <c r="BS2">
        <f>单位属性!BM2</f>
        <v>0</v>
      </c>
      <c r="BT2">
        <f>单位属性!BN2</f>
        <v>0</v>
      </c>
      <c r="BU2">
        <f>单位属性!BO2</f>
        <v>0</v>
      </c>
      <c r="BV2">
        <f>单位属性!BP2</f>
        <v>0</v>
      </c>
      <c r="BW2">
        <f>单位属性!BQ2</f>
        <v>0</v>
      </c>
      <c r="BX2">
        <f>单位属性!BR2</f>
        <v>0</v>
      </c>
      <c r="BY2">
        <f>单位属性!BS2</f>
        <v>0</v>
      </c>
      <c r="BZ2">
        <f>单位属性!BT2</f>
        <v>0</v>
      </c>
      <c r="CA2">
        <f>单位属性!BU2</f>
        <v>0</v>
      </c>
      <c r="CC2" t="s">
        <v>1242</v>
      </c>
      <c r="CD2" t="s">
        <v>1243</v>
      </c>
      <c r="CE2" t="s">
        <v>1244</v>
      </c>
      <c r="CF2" t="s">
        <v>1245</v>
      </c>
      <c r="CG2" t="s">
        <v>1246</v>
      </c>
      <c r="CH2" t="s">
        <v>1247</v>
      </c>
      <c r="CI2" t="s">
        <v>1248</v>
      </c>
      <c r="CJ2" s="1" t="s">
        <v>1249</v>
      </c>
    </row>
    <row r="3" spans="1:88">
      <c r="A3" t="str">
        <f>单位属性!A3</f>
        <v>S001</v>
      </c>
      <c r="B3" t="str">
        <f t="shared" ref="B3:B9" si="0">"'"&amp;$A3&amp;"'"</f>
        <v>'S001'</v>
      </c>
      <c r="C3">
        <f>单位属性!B3</f>
        <v>0</v>
      </c>
      <c r="D3">
        <f>ROUND(单位属性!D3,0)</f>
        <v>0</v>
      </c>
      <c r="E3">
        <f>ROUND(单位属性!E3,0)</f>
        <v>0</v>
      </c>
      <c r="F3">
        <f>ROUND(单位属性!F3,0)</f>
        <v>0</v>
      </c>
      <c r="G3">
        <f>ROUND(单位属性!G3,0)</f>
        <v>0</v>
      </c>
      <c r="H3">
        <f>ROUND(单位属性!H3,0)</f>
        <v>0</v>
      </c>
      <c r="I3">
        <f>ROUND(单位属性!I3,0)</f>
        <v>0</v>
      </c>
      <c r="J3">
        <f>ROUND(单位属性!J3,0)</f>
        <v>0</v>
      </c>
      <c r="K3">
        <f>ROUND(单位属性!K3,0)</f>
        <v>0</v>
      </c>
      <c r="L3">
        <f>ROUND(单位属性!L3,0)</f>
        <v>0</v>
      </c>
      <c r="M3">
        <f>ROUND(单位属性!M3,0)</f>
        <v>0</v>
      </c>
      <c r="N3" t="str">
        <f t="shared" ref="N3:N9" si="1">"InitTypeState1("&amp;$B3&amp;","&amp;D3&amp;","&amp;E3&amp;","&amp;F3&amp;","&amp;G3&amp;","&amp;H3&amp;","&amp;I3&amp;","&amp;J3&amp;","&amp;K3&amp;","&amp;L3&amp;","&amp;M3&amp;")"</f>
        <v>InitTypeState1('S001',0,0,0,0,0,0,0,0,0,0)</v>
      </c>
      <c r="O3">
        <f>ROUND(单位属性!N3,0)</f>
        <v>0</v>
      </c>
      <c r="P3">
        <f>ROUND(单位属性!O3,0)</f>
        <v>120</v>
      </c>
      <c r="Q3">
        <f>ROUND(单位属性!P3,0)</f>
        <v>0</v>
      </c>
      <c r="R3">
        <f>ROUND(单位属性!Q3,0)</f>
        <v>0</v>
      </c>
      <c r="S3">
        <f>ROUND(单位属性!R3,0)</f>
        <v>0</v>
      </c>
      <c r="T3">
        <f>ROUND(单位属性!S3,0)</f>
        <v>0</v>
      </c>
      <c r="U3">
        <f>ROUND(单位属性!T3,0)</f>
        <v>0</v>
      </c>
      <c r="V3">
        <f>ROUND(单位属性!U3,0)</f>
        <v>0</v>
      </c>
      <c r="W3">
        <f>ROUND(单位属性!V3,0)</f>
        <v>0</v>
      </c>
      <c r="X3">
        <f>ROUND(单位属性!W3,0)</f>
        <v>0</v>
      </c>
      <c r="Y3" t="str">
        <f t="shared" ref="Y3:Y9" si="2">"InitTypeState2("&amp;$B3&amp;","&amp;O3&amp;","&amp;P3&amp;","&amp;Q3&amp;","&amp;R3&amp;","&amp;S3&amp;","&amp;T3&amp;","&amp;U3&amp;","&amp;V3&amp;","&amp;W3&amp;","&amp;X3&amp;")"</f>
        <v>InitTypeState2('S001',0,120,0,0,0,0,0,0,0,0)</v>
      </c>
      <c r="Z3">
        <f>ROUND(单位属性!X3,0)</f>
        <v>0</v>
      </c>
      <c r="AA3">
        <f>ROUND(单位属性!Y3,0)</f>
        <v>0</v>
      </c>
      <c r="AB3">
        <f>ROUND(单位属性!Z3,0)</f>
        <v>0</v>
      </c>
      <c r="AC3">
        <f>ROUND(单位属性!AA3,0)</f>
        <v>0</v>
      </c>
      <c r="AD3">
        <f>ROUND(单位属性!AB3,0)</f>
        <v>0</v>
      </c>
      <c r="AE3">
        <f>ROUND(单位属性!AC3,0)</f>
        <v>0</v>
      </c>
      <c r="AF3">
        <f>ROUND(单位属性!AD3,0)</f>
        <v>0</v>
      </c>
      <c r="AG3">
        <f>ROUND(单位属性!AE3,0)</f>
        <v>0</v>
      </c>
      <c r="AH3">
        <f>ROUND(单位属性!AF3,0)</f>
        <v>0</v>
      </c>
      <c r="AI3">
        <f>ROUND(单位属性!AG3,0)</f>
        <v>0</v>
      </c>
      <c r="AJ3" t="str">
        <f t="shared" ref="AJ3:AJ9" si="3">"InitTypeState3("&amp;$B3&amp;","&amp;Z3&amp;","&amp;AA3&amp;","&amp;AB3&amp;","&amp;AC3&amp;","&amp;AD3&amp;","&amp;AE3&amp;","&amp;AF3&amp;","&amp;AG3&amp;","&amp;AH3&amp;","&amp;AI3&amp;")"</f>
        <v>InitTypeState3('S001',0,0,0,0,0,0,0,0,0,0)</v>
      </c>
      <c r="AK3">
        <f>ROUND(单位属性!AH3,0)</f>
        <v>0</v>
      </c>
      <c r="AL3">
        <f>ROUND(单位属性!AI3,0)</f>
        <v>0</v>
      </c>
      <c r="AM3">
        <f>ROUND(单位属性!AJ3,0)</f>
        <v>0</v>
      </c>
      <c r="AN3">
        <f>ROUND(单位属性!AK3,0)</f>
        <v>0</v>
      </c>
      <c r="AO3">
        <f>ROUND(单位属性!AL3,0)</f>
        <v>0</v>
      </c>
      <c r="AP3">
        <f>ROUND(单位属性!AM3,0)</f>
        <v>0</v>
      </c>
      <c r="AQ3">
        <f>ROUND(单位属性!AN3,0)</f>
        <v>0</v>
      </c>
      <c r="AR3">
        <f>ROUND(单位属性!AO3,0)</f>
        <v>0</v>
      </c>
      <c r="AS3">
        <f>ROUND(单位属性!AP3,0)</f>
        <v>0</v>
      </c>
      <c r="AT3">
        <f>ROUND(单位属性!AQ3,0)</f>
        <v>0</v>
      </c>
      <c r="AU3" t="str">
        <f t="shared" ref="AU3:AU9" si="4">"InitTypeState4("&amp;$B3&amp;","&amp;AK3&amp;","&amp;AL3&amp;","&amp;AM3&amp;","&amp;AN3&amp;","&amp;AO3&amp;","&amp;AP3&amp;","&amp;AQ3&amp;","&amp;AR3&amp;","&amp;AS3&amp;","&amp;AT3&amp;")"</f>
        <v>InitTypeState4('S001',0,0,0,0,0,0,0,0,0,0)</v>
      </c>
      <c r="AV3">
        <f>单位属性!AR3</f>
        <v>0</v>
      </c>
      <c r="AW3">
        <f>单位属性!AS3</f>
        <v>0</v>
      </c>
      <c r="AX3">
        <f>单位属性!AT3</f>
        <v>0</v>
      </c>
      <c r="AY3">
        <f>单位属性!AU3</f>
        <v>0</v>
      </c>
      <c r="AZ3">
        <f>单位属性!AV3</f>
        <v>0</v>
      </c>
      <c r="BA3">
        <f>单位属性!AW3</f>
        <v>0</v>
      </c>
      <c r="BB3">
        <f>单位属性!AX3</f>
        <v>0</v>
      </c>
      <c r="BC3">
        <f>单位属性!AY3</f>
        <v>0</v>
      </c>
      <c r="BD3">
        <f>单位属性!AZ3</f>
        <v>0</v>
      </c>
      <c r="BE3">
        <f>单位属性!BA3</f>
        <v>0</v>
      </c>
      <c r="BF3" t="str">
        <f t="shared" ref="BF3:BF9" si="5">"InitTypeState5("&amp;$B3&amp;","&amp;AV3&amp;","&amp;AW3&amp;","&amp;AX3&amp;","&amp;AY3&amp;","&amp;AZ3&amp;","&amp;BA3&amp;","&amp;BB3&amp;","&amp;BC3&amp;","&amp;BD3&amp;","&amp;BE3&amp;")"</f>
        <v>InitTypeState5('S001',0,0,0,0,0,0,0,0,0,0)</v>
      </c>
      <c r="BG3">
        <f>单位属性!BB3</f>
        <v>0</v>
      </c>
      <c r="BH3">
        <f>单位属性!BC3</f>
        <v>0</v>
      </c>
      <c r="BI3">
        <f>单位属性!BD3</f>
        <v>0</v>
      </c>
      <c r="BJ3">
        <f>单位属性!BE3</f>
        <v>0</v>
      </c>
      <c r="BK3">
        <f>单位属性!BF3</f>
        <v>0</v>
      </c>
      <c r="BL3">
        <f>单位属性!BG3</f>
        <v>0</v>
      </c>
      <c r="BM3">
        <f>单位属性!BH3</f>
        <v>0</v>
      </c>
      <c r="BN3">
        <f>单位属性!BI3</f>
        <v>0</v>
      </c>
      <c r="BO3">
        <f>单位属性!BJ3</f>
        <v>0</v>
      </c>
      <c r="BP3">
        <f>单位属性!BK3</f>
        <v>0</v>
      </c>
      <c r="BQ3" t="str">
        <f t="shared" ref="BQ3:BQ9" si="6">"InitTypeState6("&amp;$B3&amp;","&amp;BG3&amp;","&amp;BH3&amp;","&amp;BI3&amp;","&amp;BJ3&amp;","&amp;BK3&amp;","&amp;BL3&amp;","&amp;BM3&amp;","&amp;BN3&amp;","&amp;BO3&amp;","&amp;BP3&amp;")"</f>
        <v>InitTypeState6('S001',0,0,0,0,0,0,0,0,0,0)</v>
      </c>
      <c r="BR3">
        <f>单位属性!BL3</f>
        <v>0</v>
      </c>
      <c r="BS3">
        <f>单位属性!BM3</f>
        <v>0</v>
      </c>
      <c r="BT3">
        <f>单位属性!BN3</f>
        <v>0</v>
      </c>
      <c r="BU3">
        <f>单位属性!BO3</f>
        <v>0</v>
      </c>
      <c r="BV3">
        <f>单位属性!BP3</f>
        <v>0</v>
      </c>
      <c r="BW3">
        <f>单位属性!BQ3</f>
        <v>0</v>
      </c>
      <c r="BX3">
        <f>单位属性!BR3</f>
        <v>0</v>
      </c>
      <c r="BY3">
        <f>单位属性!BS3</f>
        <v>0</v>
      </c>
      <c r="BZ3">
        <f>单位属性!BT3</f>
        <v>0</v>
      </c>
      <c r="CA3">
        <f>单位属性!BU3</f>
        <v>0</v>
      </c>
      <c r="CB3" t="str">
        <f t="shared" ref="CB3:CB9" si="7">"InitTypeState7("&amp;$B3&amp;","&amp;BR3&amp;","&amp;BS3&amp;","&amp;BT3&amp;","&amp;BU3&amp;","&amp;BV3&amp;","&amp;BW3&amp;","&amp;BX3&amp;","&amp;BY3&amp;","&amp;BZ3&amp;","&amp;CA3&amp;")"</f>
        <v>InitTypeState7('S001',0,0,0,0,0,0,0,0,0,0)</v>
      </c>
      <c r="CC3" t="str">
        <f t="shared" ref="CC3" si="8">IF(ISERROR(FIND(",0,0,0,0,0,0,0,0,0,0)",N3)),N3,"")</f>
        <v/>
      </c>
      <c r="CD3" t="str">
        <f t="shared" ref="CD3:CD9" si="9">IF(ISERROR(FIND(",0,0,0,0,0,0,0,0,0,0)",Y3)),Y3,"")</f>
        <v>InitTypeState2('S001',0,120,0,0,0,0,0,0,0,0)</v>
      </c>
      <c r="CE3" t="str">
        <f t="shared" ref="CE3" si="10">IF(ISERROR(FIND(",0,0,0,0,0,0,0,0,0,0)",AJ3)),AJ3,"")</f>
        <v/>
      </c>
      <c r="CF3" t="str">
        <f t="shared" ref="CF3" si="11">IF(ISERROR(FIND(",0,0,0,0,0,0,0,0,0,0)",AU3)),AU3,"")</f>
        <v/>
      </c>
      <c r="CG3" t="str">
        <f t="shared" ref="CG3" si="12">IF(ISERROR(FIND(",0,0,0,0,0,0,0,0,0,0)",BF3)),BF3,"")</f>
        <v/>
      </c>
      <c r="CH3" t="str">
        <f t="shared" ref="CH3:CH9" si="13">IF(ISERROR(FIND(",0,0,0,0,0,0,0,0,0,0)",BQ3)),BQ3,"")</f>
        <v/>
      </c>
      <c r="CI3" t="str">
        <f t="shared" ref="CI3:CI9" si="14">IF(ISERROR(FIND(",0,0,0,0,0,0,0,0,0,0)",CB3)),CB3,"")</f>
        <v/>
      </c>
      <c r="CJ3" t="s">
        <v>1250</v>
      </c>
    </row>
    <row r="4" spans="1:88">
      <c r="A4" t="str">
        <f>单位属性!A4</f>
        <v>S003</v>
      </c>
      <c r="B4" t="str">
        <f t="shared" si="0"/>
        <v>'S003'</v>
      </c>
      <c r="C4">
        <f>单位属性!B4</f>
        <v>0</v>
      </c>
      <c r="D4">
        <f>ROUND(单位属性!D4,0)</f>
        <v>0</v>
      </c>
      <c r="E4">
        <f>ROUND(单位属性!E4,0)</f>
        <v>0</v>
      </c>
      <c r="F4">
        <f>ROUND(单位属性!F4,0)</f>
        <v>0</v>
      </c>
      <c r="G4">
        <f>ROUND(单位属性!G4,0)</f>
        <v>0</v>
      </c>
      <c r="H4">
        <f>ROUND(单位属性!H4,0)</f>
        <v>0</v>
      </c>
      <c r="I4">
        <f>ROUND(单位属性!I4,0)</f>
        <v>0</v>
      </c>
      <c r="J4">
        <f>ROUND(单位属性!J4,0)</f>
        <v>0</v>
      </c>
      <c r="K4">
        <f>ROUND(单位属性!K4,0)</f>
        <v>0</v>
      </c>
      <c r="L4">
        <f>ROUND(单位属性!L4,0)</f>
        <v>0</v>
      </c>
      <c r="M4">
        <f>ROUND(单位属性!M4,0)</f>
        <v>0</v>
      </c>
      <c r="N4" t="str">
        <f t="shared" si="1"/>
        <v>InitTypeState1('S003',0,0,0,0,0,0,0,0,0,0)</v>
      </c>
      <c r="O4">
        <f>ROUND(单位属性!N4,0)</f>
        <v>0</v>
      </c>
      <c r="P4">
        <f>ROUND(单位属性!O4,0)</f>
        <v>0</v>
      </c>
      <c r="Q4">
        <f>ROUND(单位属性!P4,0)</f>
        <v>0</v>
      </c>
      <c r="R4">
        <f>ROUND(单位属性!Q4,0)</f>
        <v>0</v>
      </c>
      <c r="S4">
        <f>ROUND(单位属性!R4,0)</f>
        <v>0</v>
      </c>
      <c r="T4">
        <f>ROUND(单位属性!S4,0)</f>
        <v>0</v>
      </c>
      <c r="U4">
        <f>ROUND(单位属性!T4,0)</f>
        <v>0</v>
      </c>
      <c r="V4">
        <f>ROUND(单位属性!U4,0)</f>
        <v>0</v>
      </c>
      <c r="W4">
        <f>ROUND(单位属性!V4,0)</f>
        <v>0</v>
      </c>
      <c r="X4">
        <f>ROUND(单位属性!W4,0)</f>
        <v>0</v>
      </c>
      <c r="Y4" t="str">
        <f t="shared" si="2"/>
        <v>InitTypeState2('S003',0,0,0,0,0,0,0,0,0,0)</v>
      </c>
      <c r="Z4">
        <f>ROUND(单位属性!X4,0)</f>
        <v>0</v>
      </c>
      <c r="AA4">
        <f>ROUND(单位属性!Y4,0)</f>
        <v>0</v>
      </c>
      <c r="AB4">
        <f>ROUND(单位属性!Z4,0)</f>
        <v>15</v>
      </c>
      <c r="AC4">
        <f>ROUND(单位属性!AA4,0)</f>
        <v>650</v>
      </c>
      <c r="AD4">
        <f>ROUND(单位属性!AB4,0)</f>
        <v>0</v>
      </c>
      <c r="AE4">
        <f>ROUND(单位属性!AC4,0)</f>
        <v>0</v>
      </c>
      <c r="AF4">
        <f>ROUND(单位属性!AD4,0)</f>
        <v>0</v>
      </c>
      <c r="AG4">
        <f>ROUND(单位属性!AE4,0)</f>
        <v>0</v>
      </c>
      <c r="AH4">
        <f>ROUND(单位属性!AF4,0)</f>
        <v>0</v>
      </c>
      <c r="AI4">
        <f>ROUND(单位属性!AG4,0)</f>
        <v>0</v>
      </c>
      <c r="AJ4" t="str">
        <f t="shared" si="3"/>
        <v>InitTypeState3('S003',0,0,15,650,0,0,0,0,0,0)</v>
      </c>
      <c r="AK4">
        <f>ROUND(单位属性!AH4,0)</f>
        <v>0</v>
      </c>
      <c r="AL4">
        <f>ROUND(单位属性!AI4,0)</f>
        <v>0</v>
      </c>
      <c r="AM4">
        <f>ROUND(单位属性!AJ4,0)</f>
        <v>0</v>
      </c>
      <c r="AN4">
        <f>ROUND(单位属性!AK4,0)</f>
        <v>0</v>
      </c>
      <c r="AO4">
        <f>ROUND(单位属性!AL4,0)</f>
        <v>0</v>
      </c>
      <c r="AP4">
        <f>ROUND(单位属性!AM4,0)</f>
        <v>0</v>
      </c>
      <c r="AQ4">
        <f>ROUND(单位属性!AN4,0)</f>
        <v>0</v>
      </c>
      <c r="AR4">
        <f>ROUND(单位属性!AO4,0)</f>
        <v>0</v>
      </c>
      <c r="AS4">
        <f>ROUND(单位属性!AP4,0)</f>
        <v>0</v>
      </c>
      <c r="AT4">
        <f>ROUND(单位属性!AQ4,0)</f>
        <v>0</v>
      </c>
      <c r="AU4" t="str">
        <f t="shared" si="4"/>
        <v>InitTypeState4('S003',0,0,0,0,0,0,0,0,0,0)</v>
      </c>
      <c r="AV4">
        <f>单位属性!AR4</f>
        <v>0</v>
      </c>
      <c r="AW4">
        <f>单位属性!AS4</f>
        <v>0</v>
      </c>
      <c r="AX4">
        <f>单位属性!AT4</f>
        <v>0</v>
      </c>
      <c r="AY4">
        <f>单位属性!AU4</f>
        <v>0</v>
      </c>
      <c r="AZ4">
        <f>单位属性!AV4</f>
        <v>0</v>
      </c>
      <c r="BA4">
        <f>单位属性!AW4</f>
        <v>0</v>
      </c>
      <c r="BB4">
        <f>单位属性!AX4</f>
        <v>0</v>
      </c>
      <c r="BC4">
        <f>单位属性!AY4</f>
        <v>0</v>
      </c>
      <c r="BD4">
        <f>单位属性!AZ4</f>
        <v>0</v>
      </c>
      <c r="BE4">
        <f>单位属性!BA4</f>
        <v>0</v>
      </c>
      <c r="BF4" t="str">
        <f t="shared" si="5"/>
        <v>InitTypeState5('S003',0,0,0,0,0,0,0,0,0,0)</v>
      </c>
      <c r="BG4">
        <f>单位属性!BB4</f>
        <v>0</v>
      </c>
      <c r="BH4">
        <f>单位属性!BC4</f>
        <v>0</v>
      </c>
      <c r="BI4">
        <f>单位属性!BD4</f>
        <v>0</v>
      </c>
      <c r="BJ4">
        <f>单位属性!BE4</f>
        <v>0</v>
      </c>
      <c r="BK4">
        <f>单位属性!BF4</f>
        <v>0</v>
      </c>
      <c r="BL4">
        <f>单位属性!BG4</f>
        <v>0</v>
      </c>
      <c r="BM4">
        <f>单位属性!BH4</f>
        <v>0</v>
      </c>
      <c r="BN4">
        <f>单位属性!BI4</f>
        <v>0</v>
      </c>
      <c r="BO4">
        <f>单位属性!BJ4</f>
        <v>0</v>
      </c>
      <c r="BP4">
        <f>单位属性!BK4</f>
        <v>0</v>
      </c>
      <c r="BQ4" t="str">
        <f t="shared" si="6"/>
        <v>InitTypeState6('S003',0,0,0,0,0,0,0,0,0,0)</v>
      </c>
      <c r="BR4">
        <f>单位属性!BL4</f>
        <v>0</v>
      </c>
      <c r="BS4">
        <f>单位属性!BM4</f>
        <v>0</v>
      </c>
      <c r="BT4">
        <f>单位属性!BN4</f>
        <v>0</v>
      </c>
      <c r="BU4">
        <f>单位属性!BO4</f>
        <v>0</v>
      </c>
      <c r="BV4">
        <f>单位属性!BP4</f>
        <v>0</v>
      </c>
      <c r="BW4">
        <f>单位属性!BQ4</f>
        <v>0</v>
      </c>
      <c r="BX4">
        <f>单位属性!BR4</f>
        <v>0</v>
      </c>
      <c r="BY4">
        <f>单位属性!BS4</f>
        <v>0</v>
      </c>
      <c r="BZ4">
        <f>单位属性!BT4</f>
        <v>0</v>
      </c>
      <c r="CA4">
        <f>单位属性!BU4</f>
        <v>0</v>
      </c>
      <c r="CB4" t="str">
        <f t="shared" si="7"/>
        <v>InitTypeState7('S003',0,0,0,0,0,0,0,0,0,0)</v>
      </c>
      <c r="CC4" t="str">
        <f t="shared" ref="CC4:CC9" si="15">IF(ISERROR(FIND(",0,0,0,0,0,0,0,0,0,0)",N4)),N4,"")</f>
        <v/>
      </c>
      <c r="CD4" t="str">
        <f t="shared" si="9"/>
        <v/>
      </c>
      <c r="CE4" t="str">
        <f t="shared" ref="CE4:CE9" si="16">IF(ISERROR(FIND(",0,0,0,0,0,0,0,0,0,0)",AJ4)),AJ4,"")</f>
        <v>InitTypeState3('S003',0,0,15,650,0,0,0,0,0,0)</v>
      </c>
      <c r="CF4" t="str">
        <f t="shared" ref="CF4:CF9" si="17">IF(ISERROR(FIND(",0,0,0,0,0,0,0,0,0,0)",AU4)),AU4,"")</f>
        <v/>
      </c>
      <c r="CG4" t="str">
        <f t="shared" ref="CG4:CG9" si="18">IF(ISERROR(FIND(",0,0,0,0,0,0,0,0,0,0)",BF4)),BF4,"")</f>
        <v/>
      </c>
      <c r="CH4" t="str">
        <f t="shared" si="13"/>
        <v/>
      </c>
      <c r="CI4" t="str">
        <f t="shared" si="14"/>
        <v/>
      </c>
      <c r="CJ4" t="s">
        <v>1251</v>
      </c>
    </row>
    <row r="5" spans="1:88">
      <c r="A5" t="str">
        <f>单位属性!A5</f>
        <v>S004</v>
      </c>
      <c r="B5" t="str">
        <f t="shared" si="0"/>
        <v>'S004'</v>
      </c>
      <c r="C5">
        <f>单位属性!B5</f>
        <v>0</v>
      </c>
      <c r="D5">
        <f>ROUND(单位属性!D5,0)</f>
        <v>0</v>
      </c>
      <c r="E5">
        <f>ROUND(单位属性!E5,0)</f>
        <v>0</v>
      </c>
      <c r="F5">
        <f>ROUND(单位属性!F5,0)</f>
        <v>0</v>
      </c>
      <c r="G5">
        <f>ROUND(单位属性!G5,0)</f>
        <v>0</v>
      </c>
      <c r="H5">
        <f>ROUND(单位属性!H5,0)</f>
        <v>0</v>
      </c>
      <c r="I5">
        <f>ROUND(单位属性!I5,0)</f>
        <v>0</v>
      </c>
      <c r="J5">
        <f>ROUND(单位属性!J5,0)</f>
        <v>0</v>
      </c>
      <c r="K5">
        <f>ROUND(单位属性!K5,0)</f>
        <v>0</v>
      </c>
      <c r="L5">
        <f>ROUND(单位属性!L5,0)</f>
        <v>0</v>
      </c>
      <c r="M5">
        <f>ROUND(单位属性!M5,0)</f>
        <v>0</v>
      </c>
      <c r="N5" t="str">
        <f t="shared" si="1"/>
        <v>InitTypeState1('S004',0,0,0,0,0,0,0,0,0,0)</v>
      </c>
      <c r="O5">
        <f>ROUND(单位属性!N5,0)</f>
        <v>0</v>
      </c>
      <c r="P5">
        <f>ROUND(单位属性!O5,0)</f>
        <v>0</v>
      </c>
      <c r="Q5">
        <f>ROUND(单位属性!P5,0)</f>
        <v>0</v>
      </c>
      <c r="R5">
        <f>ROUND(单位属性!Q5,0)</f>
        <v>0</v>
      </c>
      <c r="S5">
        <f>ROUND(单位属性!R5,0)</f>
        <v>0</v>
      </c>
      <c r="T5">
        <f>ROUND(单位属性!S5,0)</f>
        <v>0</v>
      </c>
      <c r="U5">
        <f>ROUND(单位属性!T5,0)</f>
        <v>0</v>
      </c>
      <c r="V5">
        <f>ROUND(单位属性!U5,0)</f>
        <v>0</v>
      </c>
      <c r="W5">
        <f>ROUND(单位属性!V5,0)</f>
        <v>0</v>
      </c>
      <c r="X5">
        <f>ROUND(单位属性!W5,0)</f>
        <v>0</v>
      </c>
      <c r="Y5" t="str">
        <f t="shared" si="2"/>
        <v>InitTypeState2('S004',0,0,0,0,0,0,0,0,0,0)</v>
      </c>
      <c r="Z5">
        <f>ROUND(单位属性!X5,0)</f>
        <v>0</v>
      </c>
      <c r="AA5">
        <f>ROUND(单位属性!Y5,0)</f>
        <v>0</v>
      </c>
      <c r="AB5">
        <f>ROUND(单位属性!Z5,0)</f>
        <v>5</v>
      </c>
      <c r="AC5">
        <f>ROUND(单位属性!AA5,0)</f>
        <v>600</v>
      </c>
      <c r="AD5">
        <f>ROUND(单位属性!AB5,0)</f>
        <v>0</v>
      </c>
      <c r="AE5">
        <f>ROUND(单位属性!AC5,0)</f>
        <v>0</v>
      </c>
      <c r="AF5">
        <f>ROUND(单位属性!AD5,0)</f>
        <v>0</v>
      </c>
      <c r="AG5">
        <f>ROUND(单位属性!AE5,0)</f>
        <v>0</v>
      </c>
      <c r="AH5">
        <f>ROUND(单位属性!AF5,0)</f>
        <v>0</v>
      </c>
      <c r="AI5">
        <f>ROUND(单位属性!AG5,0)</f>
        <v>0</v>
      </c>
      <c r="AJ5" t="str">
        <f t="shared" si="3"/>
        <v>InitTypeState3('S004',0,0,5,600,0,0,0,0,0,0)</v>
      </c>
      <c r="AK5">
        <f>ROUND(单位属性!AH5,0)</f>
        <v>0</v>
      </c>
      <c r="AL5">
        <f>ROUND(单位属性!AI5,0)</f>
        <v>0</v>
      </c>
      <c r="AM5">
        <f>ROUND(单位属性!AJ5,0)</f>
        <v>0</v>
      </c>
      <c r="AN5">
        <f>ROUND(单位属性!AK5,0)</f>
        <v>0</v>
      </c>
      <c r="AO5">
        <f>ROUND(单位属性!AL5,0)</f>
        <v>0</v>
      </c>
      <c r="AP5">
        <f>ROUND(单位属性!AM5,0)</f>
        <v>0</v>
      </c>
      <c r="AQ5">
        <f>ROUND(单位属性!AN5,0)</f>
        <v>0</v>
      </c>
      <c r="AR5">
        <f>ROUND(单位属性!AO5,0)</f>
        <v>0</v>
      </c>
      <c r="AS5">
        <f>ROUND(单位属性!AP5,0)</f>
        <v>0</v>
      </c>
      <c r="AT5">
        <f>ROUND(单位属性!AQ5,0)</f>
        <v>0</v>
      </c>
      <c r="AU5" t="str">
        <f t="shared" si="4"/>
        <v>InitTypeState4('S004',0,0,0,0,0,0,0,0,0,0)</v>
      </c>
      <c r="AV5">
        <f>单位属性!AR5</f>
        <v>0</v>
      </c>
      <c r="AW5">
        <f>单位属性!AS5</f>
        <v>0</v>
      </c>
      <c r="AX5">
        <f>单位属性!AT5</f>
        <v>0</v>
      </c>
      <c r="AY5">
        <f>单位属性!AU5</f>
        <v>0</v>
      </c>
      <c r="AZ5">
        <f>单位属性!AV5</f>
        <v>0</v>
      </c>
      <c r="BA5">
        <f>单位属性!AW5</f>
        <v>0</v>
      </c>
      <c r="BB5">
        <f>单位属性!AX5</f>
        <v>0</v>
      </c>
      <c r="BC5">
        <f>单位属性!AY5</f>
        <v>0</v>
      </c>
      <c r="BD5">
        <f>单位属性!AZ5</f>
        <v>0</v>
      </c>
      <c r="BE5">
        <f>单位属性!BA5</f>
        <v>0</v>
      </c>
      <c r="BF5" t="str">
        <f t="shared" si="5"/>
        <v>InitTypeState5('S004',0,0,0,0,0,0,0,0,0,0)</v>
      </c>
      <c r="BG5">
        <f>单位属性!BB5</f>
        <v>0</v>
      </c>
      <c r="BH5">
        <f>单位属性!BC5</f>
        <v>0</v>
      </c>
      <c r="BI5">
        <f>单位属性!BD5</f>
        <v>0</v>
      </c>
      <c r="BJ5">
        <f>单位属性!BE5</f>
        <v>0</v>
      </c>
      <c r="BK5">
        <f>单位属性!BF5</f>
        <v>0</v>
      </c>
      <c r="BL5">
        <f>单位属性!BG5</f>
        <v>0</v>
      </c>
      <c r="BM5">
        <f>单位属性!BH5</f>
        <v>0</v>
      </c>
      <c r="BN5">
        <f>单位属性!BI5</f>
        <v>0</v>
      </c>
      <c r="BO5">
        <f>单位属性!BJ5</f>
        <v>0</v>
      </c>
      <c r="BP5">
        <f>单位属性!BK5</f>
        <v>0</v>
      </c>
      <c r="BQ5" t="str">
        <f t="shared" si="6"/>
        <v>InitTypeState6('S004',0,0,0,0,0,0,0,0,0,0)</v>
      </c>
      <c r="BR5">
        <f>单位属性!BL5</f>
        <v>0</v>
      </c>
      <c r="BS5">
        <f>单位属性!BM5</f>
        <v>0</v>
      </c>
      <c r="BT5">
        <f>单位属性!BN5</f>
        <v>0</v>
      </c>
      <c r="BU5">
        <f>单位属性!BO5</f>
        <v>0</v>
      </c>
      <c r="BV5">
        <f>单位属性!BP5</f>
        <v>0</v>
      </c>
      <c r="BW5">
        <f>单位属性!BQ5</f>
        <v>0</v>
      </c>
      <c r="BX5">
        <f>单位属性!BR5</f>
        <v>0</v>
      </c>
      <c r="BY5">
        <f>单位属性!BS5</f>
        <v>0</v>
      </c>
      <c r="BZ5">
        <f>单位属性!BT5</f>
        <v>0</v>
      </c>
      <c r="CA5">
        <f>单位属性!BU5</f>
        <v>0</v>
      </c>
      <c r="CB5" t="str">
        <f t="shared" si="7"/>
        <v>InitTypeState7('S004',0,0,0,0,0,0,0,0,0,0)</v>
      </c>
      <c r="CC5" t="str">
        <f t="shared" si="15"/>
        <v/>
      </c>
      <c r="CD5" t="str">
        <f t="shared" si="9"/>
        <v/>
      </c>
      <c r="CE5" t="str">
        <f t="shared" si="16"/>
        <v>InitTypeState3('S004',0,0,5,600,0,0,0,0,0,0)</v>
      </c>
      <c r="CF5" t="str">
        <f t="shared" si="17"/>
        <v/>
      </c>
      <c r="CG5" t="str">
        <f t="shared" si="18"/>
        <v/>
      </c>
      <c r="CH5" t="str">
        <f t="shared" si="13"/>
        <v/>
      </c>
      <c r="CI5" t="str">
        <f t="shared" si="14"/>
        <v/>
      </c>
      <c r="CJ5" t="s">
        <v>1252</v>
      </c>
    </row>
    <row r="6" spans="1:88">
      <c r="A6" t="str">
        <f>单位属性!A6</f>
        <v>S005</v>
      </c>
      <c r="B6" t="str">
        <f t="shared" si="0"/>
        <v>'S005'</v>
      </c>
      <c r="C6">
        <f>单位属性!B6</f>
        <v>0</v>
      </c>
      <c r="D6">
        <f>ROUND(单位属性!D6,0)</f>
        <v>0</v>
      </c>
      <c r="E6">
        <f>ROUND(单位属性!E6,0)</f>
        <v>0</v>
      </c>
      <c r="F6">
        <f>ROUND(单位属性!F6,0)</f>
        <v>0</v>
      </c>
      <c r="G6">
        <f>ROUND(单位属性!G6,0)</f>
        <v>0</v>
      </c>
      <c r="H6">
        <f>ROUND(单位属性!H6,0)</f>
        <v>0</v>
      </c>
      <c r="I6">
        <f>ROUND(单位属性!I6,0)</f>
        <v>0</v>
      </c>
      <c r="J6">
        <f>ROUND(单位属性!J6,0)</f>
        <v>0</v>
      </c>
      <c r="K6">
        <f>ROUND(单位属性!K6,0)</f>
        <v>0</v>
      </c>
      <c r="L6">
        <f>ROUND(单位属性!L6,0)</f>
        <v>0</v>
      </c>
      <c r="M6">
        <f>ROUND(单位属性!M6,0)</f>
        <v>0</v>
      </c>
      <c r="N6" t="str">
        <f t="shared" si="1"/>
        <v>InitTypeState1('S005',0,0,0,0,0,0,0,0,0,0)</v>
      </c>
      <c r="O6">
        <f>ROUND(单位属性!N6,0)</f>
        <v>0</v>
      </c>
      <c r="P6">
        <f>ROUND(单位属性!O6,0)</f>
        <v>0</v>
      </c>
      <c r="Q6">
        <f>ROUND(单位属性!P6,0)</f>
        <v>0</v>
      </c>
      <c r="R6">
        <f>ROUND(单位属性!Q6,0)</f>
        <v>0</v>
      </c>
      <c r="S6">
        <f>ROUND(单位属性!R6,0)</f>
        <v>0</v>
      </c>
      <c r="T6">
        <f>ROUND(单位属性!S6,0)</f>
        <v>0</v>
      </c>
      <c r="U6">
        <f>ROUND(单位属性!T6,0)</f>
        <v>0</v>
      </c>
      <c r="V6">
        <f>ROUND(单位属性!U6,0)</f>
        <v>0</v>
      </c>
      <c r="W6">
        <f>ROUND(单位属性!V6,0)</f>
        <v>0</v>
      </c>
      <c r="X6">
        <f>ROUND(单位属性!W6,0)</f>
        <v>0</v>
      </c>
      <c r="Y6" t="str">
        <f t="shared" si="2"/>
        <v>InitTypeState2('S005',0,0,0,0,0,0,0,0,0,0)</v>
      </c>
      <c r="Z6">
        <f>ROUND(单位属性!X6,0)</f>
        <v>0</v>
      </c>
      <c r="AA6">
        <f>ROUND(单位属性!Y6,0)</f>
        <v>20</v>
      </c>
      <c r="AB6">
        <f>ROUND(单位属性!Z6,0)</f>
        <v>0</v>
      </c>
      <c r="AC6">
        <f>ROUND(单位属性!AA6,0)</f>
        <v>0</v>
      </c>
      <c r="AD6">
        <f>ROUND(单位属性!AB6,0)</f>
        <v>0</v>
      </c>
      <c r="AE6">
        <f>ROUND(单位属性!AC6,0)</f>
        <v>0</v>
      </c>
      <c r="AF6">
        <f>ROUND(单位属性!AD6,0)</f>
        <v>0</v>
      </c>
      <c r="AG6">
        <f>ROUND(单位属性!AE6,0)</f>
        <v>0</v>
      </c>
      <c r="AH6">
        <f>ROUND(单位属性!AF6,0)</f>
        <v>0</v>
      </c>
      <c r="AI6">
        <f>ROUND(单位属性!AG6,0)</f>
        <v>0</v>
      </c>
      <c r="AJ6" t="str">
        <f t="shared" si="3"/>
        <v>InitTypeState3('S005',0,20,0,0,0,0,0,0,0,0)</v>
      </c>
      <c r="AK6">
        <f>ROUND(单位属性!AH6,0)</f>
        <v>0</v>
      </c>
      <c r="AL6">
        <f>ROUND(单位属性!AI6,0)</f>
        <v>0</v>
      </c>
      <c r="AM6">
        <f>ROUND(单位属性!AJ6,0)</f>
        <v>0</v>
      </c>
      <c r="AN6">
        <f>ROUND(单位属性!AK6,0)</f>
        <v>0</v>
      </c>
      <c r="AO6">
        <f>ROUND(单位属性!AL6,0)</f>
        <v>0</v>
      </c>
      <c r="AP6">
        <f>ROUND(单位属性!AM6,0)</f>
        <v>0</v>
      </c>
      <c r="AQ6">
        <f>ROUND(单位属性!AN6,0)</f>
        <v>0</v>
      </c>
      <c r="AR6">
        <f>ROUND(单位属性!AO6,0)</f>
        <v>0</v>
      </c>
      <c r="AS6">
        <f>ROUND(单位属性!AP6,0)</f>
        <v>0</v>
      </c>
      <c r="AT6">
        <f>ROUND(单位属性!AQ6,0)</f>
        <v>0</v>
      </c>
      <c r="AU6" t="str">
        <f t="shared" si="4"/>
        <v>InitTypeState4('S005',0,0,0,0,0,0,0,0,0,0)</v>
      </c>
      <c r="AV6">
        <f>单位属性!AR6</f>
        <v>0</v>
      </c>
      <c r="AW6">
        <f>单位属性!AS6</f>
        <v>0</v>
      </c>
      <c r="AX6">
        <f>单位属性!AT6</f>
        <v>0</v>
      </c>
      <c r="AY6">
        <f>单位属性!AU6</f>
        <v>0</v>
      </c>
      <c r="AZ6">
        <f>单位属性!AV6</f>
        <v>0</v>
      </c>
      <c r="BA6">
        <f>单位属性!AW6</f>
        <v>0</v>
      </c>
      <c r="BB6">
        <f>单位属性!AX6</f>
        <v>0</v>
      </c>
      <c r="BC6">
        <f>单位属性!AY6</f>
        <v>0</v>
      </c>
      <c r="BD6">
        <f>单位属性!AZ6</f>
        <v>0</v>
      </c>
      <c r="BE6">
        <f>单位属性!BA6</f>
        <v>0</v>
      </c>
      <c r="BF6" t="str">
        <f t="shared" si="5"/>
        <v>InitTypeState5('S005',0,0,0,0,0,0,0,0,0,0)</v>
      </c>
      <c r="BG6">
        <f>单位属性!BB6</f>
        <v>0</v>
      </c>
      <c r="BH6">
        <f>单位属性!BC6</f>
        <v>0</v>
      </c>
      <c r="BI6">
        <f>单位属性!BD6</f>
        <v>0</v>
      </c>
      <c r="BJ6">
        <f>单位属性!BE6</f>
        <v>0</v>
      </c>
      <c r="BK6">
        <f>单位属性!BF6</f>
        <v>0</v>
      </c>
      <c r="BL6">
        <f>单位属性!BG6</f>
        <v>0</v>
      </c>
      <c r="BM6">
        <f>单位属性!BH6</f>
        <v>0</v>
      </c>
      <c r="BN6">
        <f>单位属性!BI6</f>
        <v>0</v>
      </c>
      <c r="BO6">
        <f>单位属性!BJ6</f>
        <v>0</v>
      </c>
      <c r="BP6">
        <f>单位属性!BK6</f>
        <v>0</v>
      </c>
      <c r="BQ6" t="str">
        <f t="shared" si="6"/>
        <v>InitTypeState6('S005',0,0,0,0,0,0,0,0,0,0)</v>
      </c>
      <c r="BR6">
        <f>单位属性!BL6</f>
        <v>0</v>
      </c>
      <c r="BS6">
        <f>单位属性!BM6</f>
        <v>0</v>
      </c>
      <c r="BT6">
        <f>单位属性!BN6</f>
        <v>0</v>
      </c>
      <c r="BU6">
        <f>单位属性!BO6</f>
        <v>0</v>
      </c>
      <c r="BV6">
        <f>单位属性!BP6</f>
        <v>0</v>
      </c>
      <c r="BW6">
        <f>单位属性!BQ6</f>
        <v>0</v>
      </c>
      <c r="BX6">
        <f>单位属性!BR6</f>
        <v>0</v>
      </c>
      <c r="BY6">
        <f>单位属性!BS6</f>
        <v>0</v>
      </c>
      <c r="BZ6">
        <f>单位属性!BT6</f>
        <v>0</v>
      </c>
      <c r="CA6">
        <f>单位属性!BU6</f>
        <v>0</v>
      </c>
      <c r="CB6" t="str">
        <f t="shared" si="7"/>
        <v>InitTypeState7('S005',0,0,0,0,0,0,0,0,0,0)</v>
      </c>
      <c r="CC6" t="str">
        <f t="shared" si="15"/>
        <v/>
      </c>
      <c r="CD6" t="str">
        <f t="shared" si="9"/>
        <v/>
      </c>
      <c r="CE6" t="str">
        <f t="shared" si="16"/>
        <v>InitTypeState3('S005',0,20,0,0,0,0,0,0,0,0)</v>
      </c>
      <c r="CF6" t="str">
        <f t="shared" si="17"/>
        <v/>
      </c>
      <c r="CG6" t="str">
        <f t="shared" si="18"/>
        <v/>
      </c>
      <c r="CH6" t="str">
        <f t="shared" si="13"/>
        <v/>
      </c>
      <c r="CI6" t="str">
        <f t="shared" si="14"/>
        <v/>
      </c>
      <c r="CJ6" t="s">
        <v>1253</v>
      </c>
    </row>
    <row r="7" spans="1:88">
      <c r="A7" t="str">
        <f>单位属性!A7</f>
        <v>S007</v>
      </c>
      <c r="B7" t="str">
        <f t="shared" si="0"/>
        <v>'S007'</v>
      </c>
      <c r="C7">
        <f>单位属性!B7</f>
        <v>0</v>
      </c>
      <c r="D7">
        <f>ROUND(单位属性!D7,0)</f>
        <v>0</v>
      </c>
      <c r="E7">
        <f>ROUND(单位属性!E7,0)</f>
        <v>0</v>
      </c>
      <c r="F7">
        <f>ROUND(单位属性!F7,0)</f>
        <v>0</v>
      </c>
      <c r="G7">
        <f>ROUND(单位属性!G7,0)</f>
        <v>0</v>
      </c>
      <c r="H7">
        <f>ROUND(单位属性!H7,0)</f>
        <v>0</v>
      </c>
      <c r="I7">
        <f>ROUND(单位属性!I7,0)</f>
        <v>0</v>
      </c>
      <c r="J7">
        <f>ROUND(单位属性!J7,0)</f>
        <v>0</v>
      </c>
      <c r="K7">
        <f>ROUND(单位属性!K7,0)</f>
        <v>0</v>
      </c>
      <c r="L7">
        <f>ROUND(单位属性!L7,0)</f>
        <v>-80</v>
      </c>
      <c r="M7">
        <f>ROUND(单位属性!M7,0)</f>
        <v>0</v>
      </c>
      <c r="N7" t="str">
        <f t="shared" si="1"/>
        <v>InitTypeState1('S007',0,0,0,0,0,0,0,0,-80,0)</v>
      </c>
      <c r="O7">
        <f>ROUND(单位属性!N7,0)</f>
        <v>0</v>
      </c>
      <c r="P7">
        <f>ROUND(单位属性!O7,0)</f>
        <v>100</v>
      </c>
      <c r="Q7">
        <f>ROUND(单位属性!P7,0)</f>
        <v>0</v>
      </c>
      <c r="R7">
        <f>ROUND(单位属性!Q7,0)</f>
        <v>0</v>
      </c>
      <c r="S7">
        <f>ROUND(单位属性!R7,0)</f>
        <v>0</v>
      </c>
      <c r="T7">
        <f>ROUND(单位属性!S7,0)</f>
        <v>0</v>
      </c>
      <c r="U7">
        <f>ROUND(单位属性!T7,0)</f>
        <v>0</v>
      </c>
      <c r="V7">
        <f>ROUND(单位属性!U7,0)</f>
        <v>0</v>
      </c>
      <c r="W7">
        <f>ROUND(单位属性!V7,0)</f>
        <v>0</v>
      </c>
      <c r="X7">
        <f>ROUND(单位属性!W7,0)</f>
        <v>0</v>
      </c>
      <c r="Y7" t="str">
        <f t="shared" si="2"/>
        <v>InitTypeState2('S007',0,100,0,0,0,0,0,0,0,0)</v>
      </c>
      <c r="Z7">
        <f>ROUND(单位属性!X7,0)</f>
        <v>0</v>
      </c>
      <c r="AA7">
        <f>ROUND(单位属性!Y7,0)</f>
        <v>0</v>
      </c>
      <c r="AB7">
        <f>ROUND(单位属性!Z7,0)</f>
        <v>0</v>
      </c>
      <c r="AC7">
        <f>ROUND(单位属性!AA7,0)</f>
        <v>0</v>
      </c>
      <c r="AD7">
        <f>ROUND(单位属性!AB7,0)</f>
        <v>0</v>
      </c>
      <c r="AE7">
        <f>ROUND(单位属性!AC7,0)</f>
        <v>0</v>
      </c>
      <c r="AF7">
        <f>ROUND(单位属性!AD7,0)</f>
        <v>0</v>
      </c>
      <c r="AG7">
        <f>ROUND(单位属性!AE7,0)</f>
        <v>0</v>
      </c>
      <c r="AH7">
        <f>ROUND(单位属性!AF7,0)</f>
        <v>0</v>
      </c>
      <c r="AI7">
        <f>ROUND(单位属性!AG7,0)</f>
        <v>0</v>
      </c>
      <c r="AJ7" t="str">
        <f t="shared" si="3"/>
        <v>InitTypeState3('S007',0,0,0,0,0,0,0,0,0,0)</v>
      </c>
      <c r="AK7">
        <f>ROUND(单位属性!AH7,0)</f>
        <v>0</v>
      </c>
      <c r="AL7">
        <f>ROUND(单位属性!AI7,0)</f>
        <v>0</v>
      </c>
      <c r="AM7">
        <f>ROUND(单位属性!AJ7,0)</f>
        <v>0</v>
      </c>
      <c r="AN7">
        <f>ROUND(单位属性!AK7,0)</f>
        <v>0</v>
      </c>
      <c r="AO7">
        <f>ROUND(单位属性!AL7,0)</f>
        <v>0</v>
      </c>
      <c r="AP7">
        <f>ROUND(单位属性!AM7,0)</f>
        <v>0</v>
      </c>
      <c r="AQ7">
        <f>ROUND(单位属性!AN7,0)</f>
        <v>0</v>
      </c>
      <c r="AR7">
        <f>ROUND(单位属性!AO7,0)</f>
        <v>0</v>
      </c>
      <c r="AS7">
        <f>ROUND(单位属性!AP7,0)</f>
        <v>0</v>
      </c>
      <c r="AT7">
        <f>ROUND(单位属性!AQ7,0)</f>
        <v>0</v>
      </c>
      <c r="AU7" t="str">
        <f t="shared" si="4"/>
        <v>InitTypeState4('S007',0,0,0,0,0,0,0,0,0,0)</v>
      </c>
      <c r="AV7">
        <f>单位属性!AR7</f>
        <v>0</v>
      </c>
      <c r="AW7">
        <f>单位属性!AS7</f>
        <v>0</v>
      </c>
      <c r="AX7">
        <f>单位属性!AT7</f>
        <v>0</v>
      </c>
      <c r="AY7">
        <f>单位属性!AU7</f>
        <v>0</v>
      </c>
      <c r="AZ7">
        <f>单位属性!AV7</f>
        <v>0</v>
      </c>
      <c r="BA7">
        <f>单位属性!AW7</f>
        <v>0</v>
      </c>
      <c r="BB7">
        <f>单位属性!AX7</f>
        <v>0</v>
      </c>
      <c r="BC7">
        <f>单位属性!AY7</f>
        <v>0</v>
      </c>
      <c r="BD7">
        <f>单位属性!AZ7</f>
        <v>0</v>
      </c>
      <c r="BE7">
        <f>单位属性!BA7</f>
        <v>0</v>
      </c>
      <c r="BF7" t="str">
        <f t="shared" si="5"/>
        <v>InitTypeState5('S007',0,0,0,0,0,0,0,0,0,0)</v>
      </c>
      <c r="BG7">
        <f>单位属性!BB7</f>
        <v>0</v>
      </c>
      <c r="BH7">
        <f>单位属性!BC7</f>
        <v>0</v>
      </c>
      <c r="BI7">
        <f>单位属性!BD7</f>
        <v>0</v>
      </c>
      <c r="BJ7">
        <f>单位属性!BE7</f>
        <v>0</v>
      </c>
      <c r="BK7">
        <f>单位属性!BF7</f>
        <v>0</v>
      </c>
      <c r="BL7">
        <f>单位属性!BG7</f>
        <v>0</v>
      </c>
      <c r="BM7">
        <f>单位属性!BH7</f>
        <v>0</v>
      </c>
      <c r="BN7">
        <f>单位属性!BI7</f>
        <v>0</v>
      </c>
      <c r="BO7">
        <f>单位属性!BJ7</f>
        <v>0</v>
      </c>
      <c r="BP7">
        <f>单位属性!BK7</f>
        <v>0</v>
      </c>
      <c r="BQ7" t="str">
        <f t="shared" si="6"/>
        <v>InitTypeState6('S007',0,0,0,0,0,0,0,0,0,0)</v>
      </c>
      <c r="BR7">
        <f>单位属性!BL7</f>
        <v>0</v>
      </c>
      <c r="BS7">
        <f>单位属性!BM7</f>
        <v>0</v>
      </c>
      <c r="BT7">
        <f>单位属性!BN7</f>
        <v>0</v>
      </c>
      <c r="BU7">
        <f>单位属性!BO7</f>
        <v>0</v>
      </c>
      <c r="BV7">
        <f>单位属性!BP7</f>
        <v>0</v>
      </c>
      <c r="BW7">
        <f>单位属性!BQ7</f>
        <v>0</v>
      </c>
      <c r="BX7">
        <f>单位属性!BR7</f>
        <v>0</v>
      </c>
      <c r="BY7">
        <f>单位属性!BS7</f>
        <v>0</v>
      </c>
      <c r="BZ7">
        <f>单位属性!BT7</f>
        <v>0</v>
      </c>
      <c r="CA7">
        <f>单位属性!BU7</f>
        <v>0</v>
      </c>
      <c r="CB7" t="str">
        <f t="shared" si="7"/>
        <v>InitTypeState7('S007',0,0,0,0,0,0,0,0,0,0)</v>
      </c>
      <c r="CC7" t="str">
        <f t="shared" si="15"/>
        <v>InitTypeState1('S007',0,0,0,0,0,0,0,0,-80,0)</v>
      </c>
      <c r="CD7" t="str">
        <f t="shared" si="9"/>
        <v>InitTypeState2('S007',0,100,0,0,0,0,0,0,0,0)</v>
      </c>
      <c r="CE7" t="str">
        <f t="shared" si="16"/>
        <v/>
      </c>
      <c r="CF7" t="str">
        <f t="shared" si="17"/>
        <v/>
      </c>
      <c r="CG7" t="str">
        <f t="shared" si="18"/>
        <v/>
      </c>
      <c r="CH7" t="str">
        <f t="shared" si="13"/>
        <v/>
      </c>
      <c r="CI7" t="str">
        <f t="shared" si="14"/>
        <v/>
      </c>
      <c r="CJ7" t="s">
        <v>1254</v>
      </c>
    </row>
    <row r="8" spans="1:88">
      <c r="A8" t="str">
        <f>单位属性!A8</f>
        <v>S010</v>
      </c>
      <c r="B8" t="str">
        <f t="shared" si="0"/>
        <v>'S010'</v>
      </c>
      <c r="C8">
        <f>单位属性!B8</f>
        <v>0</v>
      </c>
      <c r="D8">
        <f>ROUND(单位属性!D8,0)</f>
        <v>0</v>
      </c>
      <c r="E8">
        <f>ROUND(单位属性!E8,0)</f>
        <v>0</v>
      </c>
      <c r="F8">
        <f>ROUND(单位属性!F8,0)</f>
        <v>0</v>
      </c>
      <c r="G8">
        <f>ROUND(单位属性!G8,0)</f>
        <v>0</v>
      </c>
      <c r="H8">
        <f>ROUND(单位属性!H8,0)</f>
        <v>0</v>
      </c>
      <c r="I8">
        <f>ROUND(单位属性!I8,0)</f>
        <v>0</v>
      </c>
      <c r="J8">
        <f>ROUND(单位属性!J8,0)</f>
        <v>0</v>
      </c>
      <c r="K8">
        <f>ROUND(单位属性!K8,0)</f>
        <v>0</v>
      </c>
      <c r="L8">
        <f>ROUND(单位属性!L8,0)</f>
        <v>0</v>
      </c>
      <c r="M8">
        <f>ROUND(单位属性!M8,0)</f>
        <v>0</v>
      </c>
      <c r="N8" t="str">
        <f t="shared" si="1"/>
        <v>InitTypeState1('S010',0,0,0,0,0,0,0,0,0,0)</v>
      </c>
      <c r="O8">
        <f>ROUND(单位属性!N8,0)</f>
        <v>0</v>
      </c>
      <c r="P8">
        <f>ROUND(单位属性!O8,0)</f>
        <v>-20</v>
      </c>
      <c r="Q8">
        <f>ROUND(单位属性!P8,0)</f>
        <v>0</v>
      </c>
      <c r="R8">
        <f>ROUND(单位属性!Q8,0)</f>
        <v>0</v>
      </c>
      <c r="S8">
        <f>ROUND(单位属性!R8,0)</f>
        <v>0</v>
      </c>
      <c r="T8">
        <f>ROUND(单位属性!S8,0)</f>
        <v>0</v>
      </c>
      <c r="U8">
        <f>ROUND(单位属性!T8,0)</f>
        <v>0</v>
      </c>
      <c r="V8">
        <f>ROUND(单位属性!U8,0)</f>
        <v>0</v>
      </c>
      <c r="W8">
        <f>ROUND(单位属性!V8,0)</f>
        <v>0</v>
      </c>
      <c r="X8">
        <f>ROUND(单位属性!W8,0)</f>
        <v>0</v>
      </c>
      <c r="Y8" t="str">
        <f t="shared" si="2"/>
        <v>InitTypeState2('S010',0,-20,0,0,0,0,0,0,0,0)</v>
      </c>
      <c r="Z8">
        <f>ROUND(单位属性!X8,0)</f>
        <v>0</v>
      </c>
      <c r="AA8">
        <f>ROUND(单位属性!Y8,0)</f>
        <v>0</v>
      </c>
      <c r="AB8">
        <f>ROUND(单位属性!Z8,0)</f>
        <v>15</v>
      </c>
      <c r="AC8">
        <f>ROUND(单位属性!AA8,0)</f>
        <v>0</v>
      </c>
      <c r="AD8">
        <f>ROUND(单位属性!AB8,0)</f>
        <v>0</v>
      </c>
      <c r="AE8">
        <f>ROUND(单位属性!AC8,0)</f>
        <v>0</v>
      </c>
      <c r="AF8">
        <f>ROUND(单位属性!AD8,0)</f>
        <v>0</v>
      </c>
      <c r="AG8">
        <f>ROUND(单位属性!AE8,0)</f>
        <v>0</v>
      </c>
      <c r="AH8">
        <f>ROUND(单位属性!AF8,0)</f>
        <v>0</v>
      </c>
      <c r="AI8">
        <f>ROUND(单位属性!AG8,0)</f>
        <v>0</v>
      </c>
      <c r="AJ8" t="str">
        <f t="shared" si="3"/>
        <v>InitTypeState3('S010',0,0,15,0,0,0,0,0,0,0)</v>
      </c>
      <c r="AK8">
        <f>ROUND(单位属性!AH8,0)</f>
        <v>0</v>
      </c>
      <c r="AL8">
        <f>ROUND(单位属性!AI8,0)</f>
        <v>0</v>
      </c>
      <c r="AM8">
        <f>ROUND(单位属性!AJ8,0)</f>
        <v>0</v>
      </c>
      <c r="AN8">
        <f>ROUND(单位属性!AK8,0)</f>
        <v>0</v>
      </c>
      <c r="AO8">
        <f>ROUND(单位属性!AL8,0)</f>
        <v>0</v>
      </c>
      <c r="AP8">
        <f>ROUND(单位属性!AM8,0)</f>
        <v>0</v>
      </c>
      <c r="AQ8">
        <f>ROUND(单位属性!AN8,0)</f>
        <v>0</v>
      </c>
      <c r="AR8">
        <f>ROUND(单位属性!AO8,0)</f>
        <v>0</v>
      </c>
      <c r="AS8">
        <f>ROUND(单位属性!AP8,0)</f>
        <v>0</v>
      </c>
      <c r="AT8">
        <f>ROUND(单位属性!AQ8,0)</f>
        <v>0</v>
      </c>
      <c r="AU8" t="str">
        <f t="shared" si="4"/>
        <v>InitTypeState4('S010',0,0,0,0,0,0,0,0,0,0)</v>
      </c>
      <c r="AV8">
        <f>单位属性!AR8</f>
        <v>0</v>
      </c>
      <c r="AW8">
        <f>单位属性!AS8</f>
        <v>0</v>
      </c>
      <c r="AX8">
        <f>单位属性!AT8</f>
        <v>0</v>
      </c>
      <c r="AY8">
        <f>单位属性!AU8</f>
        <v>0</v>
      </c>
      <c r="AZ8">
        <f>单位属性!AV8</f>
        <v>0</v>
      </c>
      <c r="BA8">
        <f>单位属性!AW8</f>
        <v>0</v>
      </c>
      <c r="BB8">
        <f>单位属性!AX8</f>
        <v>0</v>
      </c>
      <c r="BC8">
        <f>单位属性!AY8</f>
        <v>0</v>
      </c>
      <c r="BD8">
        <f>单位属性!AZ8</f>
        <v>0</v>
      </c>
      <c r="BE8">
        <f>单位属性!BA8</f>
        <v>0</v>
      </c>
      <c r="BF8" t="str">
        <f t="shared" si="5"/>
        <v>InitTypeState5('S010',0,0,0,0,0,0,0,0,0,0)</v>
      </c>
      <c r="BG8">
        <f>单位属性!BB8</f>
        <v>0</v>
      </c>
      <c r="BH8">
        <f>单位属性!BC8</f>
        <v>0</v>
      </c>
      <c r="BI8">
        <f>单位属性!BD8</f>
        <v>0</v>
      </c>
      <c r="BJ8">
        <f>单位属性!BE8</f>
        <v>0</v>
      </c>
      <c r="BK8">
        <f>单位属性!BF8</f>
        <v>0</v>
      </c>
      <c r="BL8">
        <f>单位属性!BG8</f>
        <v>0</v>
      </c>
      <c r="BM8">
        <f>单位属性!BH8</f>
        <v>0</v>
      </c>
      <c r="BN8">
        <f>单位属性!BI8</f>
        <v>0</v>
      </c>
      <c r="BO8">
        <f>单位属性!BJ8</f>
        <v>0</v>
      </c>
      <c r="BP8">
        <f>单位属性!BK8</f>
        <v>0</v>
      </c>
      <c r="BQ8" t="str">
        <f t="shared" si="6"/>
        <v>InitTypeState6('S010',0,0,0,0,0,0,0,0,0,0)</v>
      </c>
      <c r="BR8">
        <f>单位属性!BL8</f>
        <v>0</v>
      </c>
      <c r="BS8">
        <f>单位属性!BM8</f>
        <v>0</v>
      </c>
      <c r="BT8">
        <f>单位属性!BN8</f>
        <v>0</v>
      </c>
      <c r="BU8">
        <f>单位属性!BO8</f>
        <v>0</v>
      </c>
      <c r="BV8">
        <f>单位属性!BP8</f>
        <v>0</v>
      </c>
      <c r="BW8">
        <f>单位属性!BQ8</f>
        <v>0</v>
      </c>
      <c r="BX8">
        <f>单位属性!BR8</f>
        <v>0</v>
      </c>
      <c r="BY8">
        <f>单位属性!BS8</f>
        <v>0</v>
      </c>
      <c r="BZ8">
        <f>单位属性!BT8</f>
        <v>0</v>
      </c>
      <c r="CA8">
        <f>单位属性!BU8</f>
        <v>0</v>
      </c>
      <c r="CB8" t="str">
        <f t="shared" si="7"/>
        <v>InitTypeState7('S010',0,0,0,0,0,0,0,0,0,0)</v>
      </c>
      <c r="CC8" t="str">
        <f t="shared" si="15"/>
        <v/>
      </c>
      <c r="CD8" t="str">
        <f t="shared" si="9"/>
        <v>InitTypeState2('S010',0,-20,0,0,0,0,0,0,0,0)</v>
      </c>
      <c r="CE8" t="str">
        <f t="shared" si="16"/>
        <v>InitTypeState3('S010',0,0,15,0,0,0,0,0,0,0)</v>
      </c>
      <c r="CF8" t="str">
        <f t="shared" si="17"/>
        <v/>
      </c>
      <c r="CG8" t="str">
        <f t="shared" si="18"/>
        <v/>
      </c>
      <c r="CH8" t="str">
        <f t="shared" si="13"/>
        <v/>
      </c>
      <c r="CI8" t="str">
        <f t="shared" si="14"/>
        <v/>
      </c>
      <c r="CJ8" t="s">
        <v>1255</v>
      </c>
    </row>
    <row r="9" spans="1:88">
      <c r="A9" t="str">
        <f>单位属性!A9</f>
        <v>S011</v>
      </c>
      <c r="B9" t="str">
        <f t="shared" si="0"/>
        <v>'S011'</v>
      </c>
      <c r="C9">
        <f>单位属性!B9</f>
        <v>0</v>
      </c>
      <c r="D9">
        <f>ROUND(单位属性!D9,0)</f>
        <v>0</v>
      </c>
      <c r="E9">
        <f>ROUND(单位属性!E9,0)</f>
        <v>0</v>
      </c>
      <c r="F9">
        <f>ROUND(单位属性!F9,0)</f>
        <v>0</v>
      </c>
      <c r="G9">
        <f>ROUND(单位属性!G9,0)</f>
        <v>0</v>
      </c>
      <c r="H9">
        <f>ROUND(单位属性!H9,0)</f>
        <v>0</v>
      </c>
      <c r="I9">
        <f>ROUND(单位属性!I9,0)</f>
        <v>0</v>
      </c>
      <c r="J9">
        <f>ROUND(单位属性!J9,0)</f>
        <v>0</v>
      </c>
      <c r="K9">
        <f>ROUND(单位属性!K9,0)</f>
        <v>0</v>
      </c>
      <c r="L9">
        <f>ROUND(单位属性!L9,0)</f>
        <v>0</v>
      </c>
      <c r="M9">
        <f>ROUND(单位属性!M9,0)</f>
        <v>0</v>
      </c>
      <c r="N9" t="str">
        <f t="shared" si="1"/>
        <v>InitTypeState1('S011',0,0,0,0,0,0,0,0,0,0)</v>
      </c>
      <c r="O9">
        <f>ROUND(单位属性!N9,0)</f>
        <v>0</v>
      </c>
      <c r="P9">
        <f>ROUND(单位属性!O9,0)</f>
        <v>0</v>
      </c>
      <c r="Q9">
        <f>ROUND(单位属性!P9,0)</f>
        <v>0</v>
      </c>
      <c r="R9">
        <f>ROUND(单位属性!Q9,0)</f>
        <v>0</v>
      </c>
      <c r="S9">
        <f>ROUND(单位属性!R9,0)</f>
        <v>0</v>
      </c>
      <c r="T9">
        <f>ROUND(单位属性!S9,0)</f>
        <v>0</v>
      </c>
      <c r="U9">
        <f>ROUND(单位属性!T9,0)</f>
        <v>0</v>
      </c>
      <c r="V9">
        <f>ROUND(单位属性!U9,0)</f>
        <v>0</v>
      </c>
      <c r="W9">
        <f>ROUND(单位属性!V9,0)</f>
        <v>0</v>
      </c>
      <c r="X9">
        <f>ROUND(单位属性!W9,0)</f>
        <v>0</v>
      </c>
      <c r="Y9" t="str">
        <f t="shared" si="2"/>
        <v>InitTypeState2('S011',0,0,0,0,0,0,0,0,0,0)</v>
      </c>
      <c r="Z9">
        <f>ROUND(单位属性!X9,0)</f>
        <v>0</v>
      </c>
      <c r="AA9">
        <f>ROUND(单位属性!Y9,0)</f>
        <v>0</v>
      </c>
      <c r="AB9">
        <f>ROUND(单位属性!Z9,0)</f>
        <v>-5</v>
      </c>
      <c r="AC9">
        <f>ROUND(单位属性!AA9,0)</f>
        <v>300</v>
      </c>
      <c r="AD9">
        <f>ROUND(单位属性!AB9,0)</f>
        <v>0</v>
      </c>
      <c r="AE9">
        <f>ROUND(单位属性!AC9,0)</f>
        <v>0</v>
      </c>
      <c r="AF9">
        <f>ROUND(单位属性!AD9,0)</f>
        <v>0</v>
      </c>
      <c r="AG9">
        <f>ROUND(单位属性!AE9,0)</f>
        <v>0</v>
      </c>
      <c r="AH9">
        <f>ROUND(单位属性!AF9,0)</f>
        <v>0</v>
      </c>
      <c r="AI9">
        <f>ROUND(单位属性!AG9,0)</f>
        <v>0</v>
      </c>
      <c r="AJ9" t="str">
        <f t="shared" si="3"/>
        <v>InitTypeState3('S011',0,0,-5,300,0,0,0,0,0,0)</v>
      </c>
      <c r="AK9">
        <f>ROUND(单位属性!AH9,0)</f>
        <v>0</v>
      </c>
      <c r="AL9">
        <f>ROUND(单位属性!AI9,0)</f>
        <v>0</v>
      </c>
      <c r="AM9">
        <f>ROUND(单位属性!AJ9,0)</f>
        <v>0</v>
      </c>
      <c r="AN9">
        <f>ROUND(单位属性!AK9,0)</f>
        <v>0</v>
      </c>
      <c r="AO9">
        <f>ROUND(单位属性!AL9,0)</f>
        <v>0</v>
      </c>
      <c r="AP9">
        <f>ROUND(单位属性!AM9,0)</f>
        <v>0</v>
      </c>
      <c r="AQ9">
        <f>ROUND(单位属性!AN9,0)</f>
        <v>0</v>
      </c>
      <c r="AR9">
        <f>ROUND(单位属性!AO9,0)</f>
        <v>0</v>
      </c>
      <c r="AS9">
        <f>ROUND(单位属性!AP9,0)</f>
        <v>0</v>
      </c>
      <c r="AT9">
        <f>ROUND(单位属性!AQ9,0)</f>
        <v>0</v>
      </c>
      <c r="AU9" t="str">
        <f t="shared" si="4"/>
        <v>InitTypeState4('S011',0,0,0,0,0,0,0,0,0,0)</v>
      </c>
      <c r="AV9">
        <f>单位属性!AR9</f>
        <v>0</v>
      </c>
      <c r="AW9">
        <f>单位属性!AS9</f>
        <v>0</v>
      </c>
      <c r="AX9">
        <f>单位属性!AT9</f>
        <v>0</v>
      </c>
      <c r="AY9">
        <f>单位属性!AU9</f>
        <v>0</v>
      </c>
      <c r="AZ9">
        <f>单位属性!AV9</f>
        <v>0</v>
      </c>
      <c r="BA9">
        <f>单位属性!AW9</f>
        <v>0</v>
      </c>
      <c r="BB9">
        <f>单位属性!AX9</f>
        <v>0</v>
      </c>
      <c r="BC9">
        <f>单位属性!AY9</f>
        <v>0</v>
      </c>
      <c r="BD9">
        <f>单位属性!AZ9</f>
        <v>0</v>
      </c>
      <c r="BE9">
        <f>单位属性!BA9</f>
        <v>0</v>
      </c>
      <c r="BF9" t="str">
        <f t="shared" si="5"/>
        <v>InitTypeState5('S011',0,0,0,0,0,0,0,0,0,0)</v>
      </c>
      <c r="BG9">
        <f>单位属性!BB9</f>
        <v>0</v>
      </c>
      <c r="BH9">
        <f>单位属性!BC9</f>
        <v>0</v>
      </c>
      <c r="BI9">
        <f>单位属性!BD9</f>
        <v>0</v>
      </c>
      <c r="BJ9">
        <f>单位属性!BE9</f>
        <v>0</v>
      </c>
      <c r="BK9">
        <f>单位属性!BF9</f>
        <v>0</v>
      </c>
      <c r="BL9">
        <f>单位属性!BG9</f>
        <v>0</v>
      </c>
      <c r="BM9">
        <f>单位属性!BH9</f>
        <v>0</v>
      </c>
      <c r="BN9">
        <f>单位属性!BI9</f>
        <v>0</v>
      </c>
      <c r="BO9">
        <f>单位属性!BJ9</f>
        <v>0</v>
      </c>
      <c r="BP9">
        <f>单位属性!BK9</f>
        <v>0</v>
      </c>
      <c r="BQ9" t="str">
        <f t="shared" si="6"/>
        <v>InitTypeState6('S011',0,0,0,0,0,0,0,0,0,0)</v>
      </c>
      <c r="BR9">
        <f>单位属性!BL9</f>
        <v>0</v>
      </c>
      <c r="BS9">
        <f>单位属性!BM9</f>
        <v>0</v>
      </c>
      <c r="BT9">
        <f>单位属性!BN9</f>
        <v>0</v>
      </c>
      <c r="BU9">
        <f>单位属性!BO9</f>
        <v>0</v>
      </c>
      <c r="BV9">
        <f>单位属性!BP9</f>
        <v>0</v>
      </c>
      <c r="BW9">
        <f>单位属性!BQ9</f>
        <v>0</v>
      </c>
      <c r="BX9">
        <f>单位属性!BR9</f>
        <v>0</v>
      </c>
      <c r="BY9">
        <f>单位属性!BS9</f>
        <v>0</v>
      </c>
      <c r="BZ9">
        <f>单位属性!BT9</f>
        <v>0</v>
      </c>
      <c r="CA9">
        <f>单位属性!BU9</f>
        <v>0</v>
      </c>
      <c r="CB9" t="str">
        <f t="shared" si="7"/>
        <v>InitTypeState7('S011',0,0,0,0,0,0,0,0,0,0)</v>
      </c>
      <c r="CC9" t="str">
        <f t="shared" si="15"/>
        <v/>
      </c>
      <c r="CD9" t="str">
        <f t="shared" si="9"/>
        <v/>
      </c>
      <c r="CE9" t="str">
        <f t="shared" si="16"/>
        <v>InitTypeState3('S011',0,0,-5,300,0,0,0,0,0,0)</v>
      </c>
      <c r="CF9" t="str">
        <f t="shared" si="17"/>
        <v/>
      </c>
      <c r="CG9" t="str">
        <f t="shared" si="18"/>
        <v/>
      </c>
      <c r="CH9" t="str">
        <f t="shared" si="13"/>
        <v/>
      </c>
      <c r="CI9" t="str">
        <f t="shared" si="14"/>
        <v/>
      </c>
      <c r="CJ9" t="s">
        <v>1256</v>
      </c>
    </row>
    <row r="10" spans="1:88">
      <c r="A10" t="str">
        <f>单位属性!A10</f>
        <v>S012</v>
      </c>
      <c r="B10" t="str">
        <f t="shared" ref="B10:B74" si="19">"'"&amp;$A10&amp;"'"</f>
        <v>'S012'</v>
      </c>
      <c r="C10">
        <f>单位属性!B10</f>
        <v>0</v>
      </c>
      <c r="D10">
        <f>ROUND(单位属性!D10,0)</f>
        <v>0</v>
      </c>
      <c r="E10">
        <f>ROUND(单位属性!E10,0)</f>
        <v>0</v>
      </c>
      <c r="F10">
        <f>ROUND(单位属性!F10,0)</f>
        <v>0</v>
      </c>
      <c r="G10">
        <f>ROUND(单位属性!G10,0)</f>
        <v>0</v>
      </c>
      <c r="H10">
        <f>ROUND(单位属性!H10,0)</f>
        <v>0</v>
      </c>
      <c r="I10">
        <f>ROUND(单位属性!I10,0)</f>
        <v>0</v>
      </c>
      <c r="J10">
        <f>ROUND(单位属性!J10,0)</f>
        <v>0</v>
      </c>
      <c r="K10">
        <f>ROUND(单位属性!K10,0)</f>
        <v>0</v>
      </c>
      <c r="L10">
        <f>ROUND(单位属性!L10,0)</f>
        <v>0</v>
      </c>
      <c r="M10">
        <f>ROUND(单位属性!M10,0)</f>
        <v>0</v>
      </c>
      <c r="N10" t="str">
        <f t="shared" ref="N10:N74" si="20">"InitTypeState1("&amp;$B10&amp;","&amp;D10&amp;","&amp;E10&amp;","&amp;F10&amp;","&amp;G10&amp;","&amp;H10&amp;","&amp;I10&amp;","&amp;J10&amp;","&amp;K10&amp;","&amp;L10&amp;","&amp;M10&amp;")"</f>
        <v>InitTypeState1('S012',0,0,0,0,0,0,0,0,0,0)</v>
      </c>
      <c r="O10">
        <f>ROUND(单位属性!N10,0)</f>
        <v>0</v>
      </c>
      <c r="P10">
        <f>ROUND(单位属性!O10,0)</f>
        <v>0</v>
      </c>
      <c r="Q10">
        <f>ROUND(单位属性!P10,0)</f>
        <v>0</v>
      </c>
      <c r="R10">
        <f>ROUND(单位属性!Q10,0)</f>
        <v>0</v>
      </c>
      <c r="S10">
        <f>ROUND(单位属性!R10,0)</f>
        <v>0</v>
      </c>
      <c r="T10">
        <f>ROUND(单位属性!S10,0)</f>
        <v>0</v>
      </c>
      <c r="U10">
        <f>ROUND(单位属性!T10,0)</f>
        <v>0</v>
      </c>
      <c r="V10">
        <f>ROUND(单位属性!U10,0)</f>
        <v>0</v>
      </c>
      <c r="W10">
        <f>ROUND(单位属性!V10,0)</f>
        <v>0</v>
      </c>
      <c r="X10">
        <f>ROUND(单位属性!W10,0)</f>
        <v>0</v>
      </c>
      <c r="Y10" t="str">
        <f t="shared" ref="Y10:Y74" si="21">"InitTypeState2("&amp;$B10&amp;","&amp;O10&amp;","&amp;P10&amp;","&amp;Q10&amp;","&amp;R10&amp;","&amp;S10&amp;","&amp;T10&amp;","&amp;U10&amp;","&amp;V10&amp;","&amp;W10&amp;","&amp;X10&amp;")"</f>
        <v>InitTypeState2('S012',0,0,0,0,0,0,0,0,0,0)</v>
      </c>
      <c r="Z10">
        <f>ROUND(单位属性!X10,0)</f>
        <v>0</v>
      </c>
      <c r="AA10">
        <f>ROUND(单位属性!Y10,0)</f>
        <v>0</v>
      </c>
      <c r="AB10">
        <f>ROUND(单位属性!Z10,0)</f>
        <v>0</v>
      </c>
      <c r="AC10">
        <f>ROUND(单位属性!AA10,0)</f>
        <v>0</v>
      </c>
      <c r="AD10">
        <f>ROUND(单位属性!AB10,0)</f>
        <v>0</v>
      </c>
      <c r="AE10">
        <f>ROUND(单位属性!AC10,0)</f>
        <v>0</v>
      </c>
      <c r="AF10">
        <f>ROUND(单位属性!AD10,0)</f>
        <v>0</v>
      </c>
      <c r="AG10">
        <f>ROUND(单位属性!AE10,0)</f>
        <v>0</v>
      </c>
      <c r="AH10">
        <f>ROUND(单位属性!AF10,0)</f>
        <v>0</v>
      </c>
      <c r="AI10">
        <f>ROUND(单位属性!AG10,0)</f>
        <v>0</v>
      </c>
      <c r="AJ10" t="str">
        <f t="shared" ref="AJ10:AJ74" si="22">"InitTypeState3("&amp;$B10&amp;","&amp;Z10&amp;","&amp;AA10&amp;","&amp;AB10&amp;","&amp;AC10&amp;","&amp;AD10&amp;","&amp;AE10&amp;","&amp;AF10&amp;","&amp;AG10&amp;","&amp;AH10&amp;","&amp;AI10&amp;")"</f>
        <v>InitTypeState3('S012',0,0,0,0,0,0,0,0,0,0)</v>
      </c>
      <c r="AK10">
        <f>ROUND(单位属性!AH10,0)</f>
        <v>0</v>
      </c>
      <c r="AL10">
        <f>ROUND(单位属性!AI10,0)</f>
        <v>0</v>
      </c>
      <c r="AM10">
        <f>ROUND(单位属性!AJ10,0)</f>
        <v>0</v>
      </c>
      <c r="AN10">
        <f>ROUND(单位属性!AK10,0)</f>
        <v>0</v>
      </c>
      <c r="AO10">
        <f>ROUND(单位属性!AL10,0)</f>
        <v>0</v>
      </c>
      <c r="AP10">
        <f>ROUND(单位属性!AM10,0)</f>
        <v>0</v>
      </c>
      <c r="AQ10">
        <f>ROUND(单位属性!AN10,0)</f>
        <v>0</v>
      </c>
      <c r="AR10">
        <f>ROUND(单位属性!AO10,0)</f>
        <v>0</v>
      </c>
      <c r="AS10">
        <f>ROUND(单位属性!AP10,0)</f>
        <v>0</v>
      </c>
      <c r="AT10">
        <f>ROUND(单位属性!AQ10,0)</f>
        <v>0</v>
      </c>
      <c r="AU10" t="str">
        <f t="shared" ref="AU10:AU74" si="23">"InitTypeState4("&amp;$B10&amp;","&amp;AK10&amp;","&amp;AL10&amp;","&amp;AM10&amp;","&amp;AN10&amp;","&amp;AO10&amp;","&amp;AP10&amp;","&amp;AQ10&amp;","&amp;AR10&amp;","&amp;AS10&amp;","&amp;AT10&amp;")"</f>
        <v>InitTypeState4('S012',0,0,0,0,0,0,0,0,0,0)</v>
      </c>
      <c r="AV10">
        <f>单位属性!AR10</f>
        <v>0</v>
      </c>
      <c r="AW10">
        <f>单位属性!AS10</f>
        <v>0</v>
      </c>
      <c r="AX10">
        <f>单位属性!AT10</f>
        <v>0</v>
      </c>
      <c r="AY10">
        <f>单位属性!AU10</f>
        <v>0</v>
      </c>
      <c r="AZ10">
        <f>单位属性!AV10</f>
        <v>0</v>
      </c>
      <c r="BA10">
        <f>单位属性!AW10</f>
        <v>0</v>
      </c>
      <c r="BB10">
        <f>单位属性!AX10</f>
        <v>0</v>
      </c>
      <c r="BC10">
        <f>单位属性!AY10</f>
        <v>0</v>
      </c>
      <c r="BD10">
        <f>单位属性!AZ10</f>
        <v>0</v>
      </c>
      <c r="BE10">
        <f>单位属性!BA10</f>
        <v>0</v>
      </c>
      <c r="BF10" t="str">
        <f t="shared" ref="BF10:BF74" si="24">"InitTypeState5("&amp;$B10&amp;","&amp;AV10&amp;","&amp;AW10&amp;","&amp;AX10&amp;","&amp;AY10&amp;","&amp;AZ10&amp;","&amp;BA10&amp;","&amp;BB10&amp;","&amp;BC10&amp;","&amp;BD10&amp;","&amp;BE10&amp;")"</f>
        <v>InitTypeState5('S012',0,0,0,0,0,0,0,0,0,0)</v>
      </c>
      <c r="BG10">
        <f>单位属性!BB10</f>
        <v>0</v>
      </c>
      <c r="BH10">
        <f>单位属性!BC10</f>
        <v>0</v>
      </c>
      <c r="BI10">
        <f>单位属性!BD10</f>
        <v>0</v>
      </c>
      <c r="BJ10">
        <f>单位属性!BE10</f>
        <v>0</v>
      </c>
      <c r="BK10">
        <f>单位属性!BF10</f>
        <v>0</v>
      </c>
      <c r="BL10">
        <f>单位属性!BG10</f>
        <v>0</v>
      </c>
      <c r="BM10">
        <f>单位属性!BH10</f>
        <v>0</v>
      </c>
      <c r="BN10">
        <f>单位属性!BI10</f>
        <v>0</v>
      </c>
      <c r="BO10">
        <f>单位属性!BJ10</f>
        <v>0</v>
      </c>
      <c r="BP10">
        <f>单位属性!BK10</f>
        <v>0</v>
      </c>
      <c r="BQ10" t="str">
        <f t="shared" ref="BQ10:BQ74" si="25">"InitTypeState6("&amp;$B10&amp;","&amp;BG10&amp;","&amp;BH10&amp;","&amp;BI10&amp;","&amp;BJ10&amp;","&amp;BK10&amp;","&amp;BL10&amp;","&amp;BM10&amp;","&amp;BN10&amp;","&amp;BO10&amp;","&amp;BP10&amp;")"</f>
        <v>InitTypeState6('S012',0,0,0,0,0,0,0,0,0,0)</v>
      </c>
      <c r="BR10">
        <f>单位属性!BL10</f>
        <v>0</v>
      </c>
      <c r="BS10">
        <f>单位属性!BM10</f>
        <v>0</v>
      </c>
      <c r="BT10">
        <f>单位属性!BN10</f>
        <v>0</v>
      </c>
      <c r="BU10">
        <f>单位属性!BO10</f>
        <v>0</v>
      </c>
      <c r="BV10">
        <f>单位属性!BP10</f>
        <v>0</v>
      </c>
      <c r="BW10">
        <f>单位属性!BQ10</f>
        <v>0</v>
      </c>
      <c r="BX10">
        <f>单位属性!BR10</f>
        <v>0</v>
      </c>
      <c r="BY10">
        <f>单位属性!BS10</f>
        <v>0</v>
      </c>
      <c r="BZ10">
        <f>单位属性!BT10</f>
        <v>0</v>
      </c>
      <c r="CA10">
        <f>单位属性!BU10</f>
        <v>0</v>
      </c>
      <c r="CB10" t="str">
        <f t="shared" ref="CB10:CB74" si="26">"InitTypeState7("&amp;$B10&amp;","&amp;BR10&amp;","&amp;BS10&amp;","&amp;BT10&amp;","&amp;BU10&amp;","&amp;BV10&amp;","&amp;BW10&amp;","&amp;BX10&amp;","&amp;BY10&amp;","&amp;BZ10&amp;","&amp;CA10&amp;")"</f>
        <v>InitTypeState7('S012',0,0,0,0,0,0,0,0,0,0)</v>
      </c>
      <c r="CC10" t="str">
        <f t="shared" ref="CC10:CC74" si="27">IF(ISERROR(FIND(",0,0,0,0,0,0,0,0,0,0)",N10)),N10,"")</f>
        <v/>
      </c>
      <c r="CD10" t="str">
        <f t="shared" ref="CD10:CD74" si="28">IF(ISERROR(FIND(",0,0,0,0,0,0,0,0,0,0)",Y10)),Y10,"")</f>
        <v/>
      </c>
      <c r="CE10" t="str">
        <f t="shared" ref="CE10:CE74" si="29">IF(ISERROR(FIND(",0,0,0,0,0,0,0,0,0,0)",AJ10)),AJ10,"")</f>
        <v/>
      </c>
      <c r="CF10" t="str">
        <f t="shared" ref="CF10:CF74" si="30">IF(ISERROR(FIND(",0,0,0,0,0,0,0,0,0,0)",AU10)),AU10,"")</f>
        <v/>
      </c>
      <c r="CG10" t="str">
        <f t="shared" ref="CG10:CG74" si="31">IF(ISERROR(FIND(",0,0,0,0,0,0,0,0,0,0)",BF10)),BF10,"")</f>
        <v/>
      </c>
      <c r="CH10" t="str">
        <f t="shared" ref="CH10:CH74" si="32">IF(ISERROR(FIND(",0,0,0,0,0,0,0,0,0,0)",BQ10)),BQ10,"")</f>
        <v/>
      </c>
      <c r="CI10" t="str">
        <f t="shared" ref="CI10:CI74" si="33">IF(ISERROR(FIND(",0,0,0,0,0,0,0,0,0,0)",CB10)),CB10,"")</f>
        <v/>
      </c>
      <c r="CJ10" t="s">
        <v>1241</v>
      </c>
    </row>
    <row r="11" spans="1:88">
      <c r="A11" t="str">
        <f>单位属性!A11</f>
        <v>S013</v>
      </c>
      <c r="B11" t="str">
        <f t="shared" si="19"/>
        <v>'S013'</v>
      </c>
      <c r="C11">
        <f>单位属性!B11</f>
        <v>0</v>
      </c>
      <c r="D11">
        <f>ROUND(单位属性!D11,0)</f>
        <v>0</v>
      </c>
      <c r="E11">
        <f>ROUND(单位属性!E11,0)</f>
        <v>0</v>
      </c>
      <c r="F11">
        <f>ROUND(单位属性!F11,0)</f>
        <v>0</v>
      </c>
      <c r="G11">
        <f>ROUND(单位属性!G11,0)</f>
        <v>0</v>
      </c>
      <c r="H11">
        <f>ROUND(单位属性!H11,0)</f>
        <v>0</v>
      </c>
      <c r="I11">
        <f>ROUND(单位属性!I11,0)</f>
        <v>0</v>
      </c>
      <c r="J11">
        <f>ROUND(单位属性!J11,0)</f>
        <v>0</v>
      </c>
      <c r="K11">
        <f>ROUND(单位属性!K11,0)</f>
        <v>0</v>
      </c>
      <c r="L11">
        <f>ROUND(单位属性!L11,0)</f>
        <v>0</v>
      </c>
      <c r="M11">
        <f>ROUND(单位属性!M11,0)</f>
        <v>0</v>
      </c>
      <c r="N11" t="str">
        <f t="shared" si="20"/>
        <v>InitTypeState1('S013',0,0,0,0,0,0,0,0,0,0)</v>
      </c>
      <c r="O11">
        <f>ROUND(单位属性!N11,0)</f>
        <v>0</v>
      </c>
      <c r="P11">
        <f>ROUND(单位属性!O11,0)</f>
        <v>0</v>
      </c>
      <c r="Q11">
        <f>ROUND(单位属性!P11,0)</f>
        <v>0</v>
      </c>
      <c r="R11">
        <f>ROUND(单位属性!Q11,0)</f>
        <v>0</v>
      </c>
      <c r="S11">
        <f>ROUND(单位属性!R11,0)</f>
        <v>0</v>
      </c>
      <c r="T11">
        <f>ROUND(单位属性!S11,0)</f>
        <v>0</v>
      </c>
      <c r="U11">
        <f>ROUND(单位属性!T11,0)</f>
        <v>0</v>
      </c>
      <c r="V11">
        <f>ROUND(单位属性!U11,0)</f>
        <v>0</v>
      </c>
      <c r="W11">
        <f>ROUND(单位属性!V11,0)</f>
        <v>0</v>
      </c>
      <c r="X11">
        <f>ROUND(单位属性!W11,0)</f>
        <v>0</v>
      </c>
      <c r="Y11" t="str">
        <f t="shared" si="21"/>
        <v>InitTypeState2('S013',0,0,0,0,0,0,0,0,0,0)</v>
      </c>
      <c r="Z11">
        <f>ROUND(单位属性!X11,0)</f>
        <v>0</v>
      </c>
      <c r="AA11">
        <f>ROUND(单位属性!Y11,0)</f>
        <v>0</v>
      </c>
      <c r="AB11">
        <f>ROUND(单位属性!Z11,0)</f>
        <v>10</v>
      </c>
      <c r="AC11">
        <f>ROUND(单位属性!AA11,0)</f>
        <v>0</v>
      </c>
      <c r="AD11">
        <f>ROUND(单位属性!AB11,0)</f>
        <v>0</v>
      </c>
      <c r="AE11">
        <f>ROUND(单位属性!AC11,0)</f>
        <v>0</v>
      </c>
      <c r="AF11">
        <f>ROUND(单位属性!AD11,0)</f>
        <v>0</v>
      </c>
      <c r="AG11">
        <f>ROUND(单位属性!AE11,0)</f>
        <v>0</v>
      </c>
      <c r="AH11">
        <f>ROUND(单位属性!AF11,0)</f>
        <v>0</v>
      </c>
      <c r="AI11">
        <f>ROUND(单位属性!AG11,0)</f>
        <v>0</v>
      </c>
      <c r="AJ11" t="str">
        <f t="shared" si="22"/>
        <v>InitTypeState3('S013',0,0,10,0,0,0,0,0,0,0)</v>
      </c>
      <c r="AK11">
        <f>ROUND(单位属性!AH11,0)</f>
        <v>0</v>
      </c>
      <c r="AL11">
        <f>ROUND(单位属性!AI11,0)</f>
        <v>0</v>
      </c>
      <c r="AM11">
        <f>ROUND(单位属性!AJ11,0)</f>
        <v>0</v>
      </c>
      <c r="AN11">
        <f>ROUND(单位属性!AK11,0)</f>
        <v>0</v>
      </c>
      <c r="AO11">
        <f>ROUND(单位属性!AL11,0)</f>
        <v>0</v>
      </c>
      <c r="AP11">
        <f>ROUND(单位属性!AM11,0)</f>
        <v>0</v>
      </c>
      <c r="AQ11">
        <f>ROUND(单位属性!AN11,0)</f>
        <v>0</v>
      </c>
      <c r="AR11">
        <f>ROUND(单位属性!AO11,0)</f>
        <v>0</v>
      </c>
      <c r="AS11">
        <f>ROUND(单位属性!AP11,0)</f>
        <v>0</v>
      </c>
      <c r="AT11">
        <f>ROUND(单位属性!AQ11,0)</f>
        <v>0</v>
      </c>
      <c r="AU11" t="str">
        <f t="shared" si="23"/>
        <v>InitTypeState4('S013',0,0,0,0,0,0,0,0,0,0)</v>
      </c>
      <c r="AV11">
        <f>单位属性!AR11</f>
        <v>0</v>
      </c>
      <c r="AW11">
        <f>单位属性!AS11</f>
        <v>0</v>
      </c>
      <c r="AX11">
        <f>单位属性!AT11</f>
        <v>0</v>
      </c>
      <c r="AY11">
        <f>单位属性!AU11</f>
        <v>0</v>
      </c>
      <c r="AZ11">
        <f>单位属性!AV11</f>
        <v>0</v>
      </c>
      <c r="BA11">
        <f>单位属性!AW11</f>
        <v>0</v>
      </c>
      <c r="BB11">
        <f>单位属性!AX11</f>
        <v>0</v>
      </c>
      <c r="BC11">
        <f>单位属性!AY11</f>
        <v>0</v>
      </c>
      <c r="BD11">
        <f>单位属性!AZ11</f>
        <v>0</v>
      </c>
      <c r="BE11">
        <f>单位属性!BA11</f>
        <v>0</v>
      </c>
      <c r="BF11" t="str">
        <f t="shared" si="24"/>
        <v>InitTypeState5('S013',0,0,0,0,0,0,0,0,0,0)</v>
      </c>
      <c r="BG11">
        <f>单位属性!BB11</f>
        <v>0</v>
      </c>
      <c r="BH11">
        <f>单位属性!BC11</f>
        <v>0</v>
      </c>
      <c r="BI11">
        <f>单位属性!BD11</f>
        <v>0</v>
      </c>
      <c r="BJ11">
        <f>单位属性!BE11</f>
        <v>0</v>
      </c>
      <c r="BK11">
        <f>单位属性!BF11</f>
        <v>0</v>
      </c>
      <c r="BL11">
        <f>单位属性!BG11</f>
        <v>0</v>
      </c>
      <c r="BM11">
        <f>单位属性!BH11</f>
        <v>0</v>
      </c>
      <c r="BN11">
        <f>单位属性!BI11</f>
        <v>0</v>
      </c>
      <c r="BO11">
        <f>单位属性!BJ11</f>
        <v>0</v>
      </c>
      <c r="BP11">
        <f>单位属性!BK11</f>
        <v>0</v>
      </c>
      <c r="BQ11" t="str">
        <f t="shared" si="25"/>
        <v>InitTypeState6('S013',0,0,0,0,0,0,0,0,0,0)</v>
      </c>
      <c r="BR11">
        <f>单位属性!BL11</f>
        <v>0</v>
      </c>
      <c r="BS11">
        <f>单位属性!BM11</f>
        <v>0</v>
      </c>
      <c r="BT11">
        <f>单位属性!BN11</f>
        <v>0</v>
      </c>
      <c r="BU11">
        <f>单位属性!BO11</f>
        <v>0</v>
      </c>
      <c r="BV11">
        <f>单位属性!BP11</f>
        <v>0</v>
      </c>
      <c r="BW11">
        <f>单位属性!BQ11</f>
        <v>0</v>
      </c>
      <c r="BX11">
        <f>单位属性!BR11</f>
        <v>0</v>
      </c>
      <c r="BY11">
        <f>单位属性!BS11</f>
        <v>0</v>
      </c>
      <c r="BZ11">
        <f>单位属性!BT11</f>
        <v>0</v>
      </c>
      <c r="CA11">
        <f>单位属性!BU11</f>
        <v>0</v>
      </c>
      <c r="CB11" t="str">
        <f t="shared" si="26"/>
        <v>InitTypeState7('S013',0,0,0,0,0,0,0,0,0,0)</v>
      </c>
      <c r="CC11" t="str">
        <f t="shared" si="27"/>
        <v/>
      </c>
      <c r="CD11" t="str">
        <f t="shared" si="28"/>
        <v/>
      </c>
      <c r="CE11" t="str">
        <f t="shared" si="29"/>
        <v>InitTypeState3('S013',0,0,10,0,0,0,0,0,0,0)</v>
      </c>
      <c r="CF11" t="str">
        <f t="shared" si="30"/>
        <v/>
      </c>
      <c r="CG11" t="str">
        <f t="shared" si="31"/>
        <v/>
      </c>
      <c r="CH11" t="str">
        <f t="shared" si="32"/>
        <v/>
      </c>
      <c r="CI11" t="str">
        <f t="shared" si="33"/>
        <v/>
      </c>
      <c r="CJ11" s="1" t="s">
        <v>1257</v>
      </c>
    </row>
    <row r="12" spans="1:88" ht="15.95" customHeight="1">
      <c r="A12" t="str">
        <f>单位属性!A12</f>
        <v>S014</v>
      </c>
      <c r="B12" t="str">
        <f t="shared" si="19"/>
        <v>'S014'</v>
      </c>
      <c r="C12">
        <f>单位属性!B12</f>
        <v>0</v>
      </c>
      <c r="D12">
        <f>ROUND(单位属性!D12,0)</f>
        <v>0</v>
      </c>
      <c r="E12">
        <f>ROUND(单位属性!E12,0)</f>
        <v>0</v>
      </c>
      <c r="F12">
        <f>ROUND(单位属性!F12,0)</f>
        <v>0</v>
      </c>
      <c r="G12">
        <f>ROUND(单位属性!G12,0)</f>
        <v>0</v>
      </c>
      <c r="H12">
        <f>ROUND(单位属性!H12,0)</f>
        <v>0</v>
      </c>
      <c r="I12">
        <f>ROUND(单位属性!I12,0)</f>
        <v>0</v>
      </c>
      <c r="J12">
        <f>ROUND(单位属性!J12,0)</f>
        <v>0</v>
      </c>
      <c r="K12">
        <f>ROUND(单位属性!K12,0)</f>
        <v>0</v>
      </c>
      <c r="L12">
        <f>ROUND(单位属性!L12,0)</f>
        <v>0</v>
      </c>
      <c r="M12">
        <f>ROUND(单位属性!M12,0)</f>
        <v>0</v>
      </c>
      <c r="N12" t="str">
        <f t="shared" si="20"/>
        <v>InitTypeState1('S014',0,0,0,0,0,0,0,0,0,0)</v>
      </c>
      <c r="O12">
        <f>ROUND(单位属性!N12,0)</f>
        <v>0</v>
      </c>
      <c r="P12">
        <f>ROUND(单位属性!O12,0)</f>
        <v>0</v>
      </c>
      <c r="Q12">
        <f>ROUND(单位属性!P12,0)</f>
        <v>0</v>
      </c>
      <c r="R12">
        <f>ROUND(单位属性!Q12,0)</f>
        <v>0</v>
      </c>
      <c r="S12">
        <f>ROUND(单位属性!R12,0)</f>
        <v>0</v>
      </c>
      <c r="T12">
        <f>ROUND(单位属性!S12,0)</f>
        <v>-30</v>
      </c>
      <c r="U12">
        <f>ROUND(单位属性!T12,0)</f>
        <v>0</v>
      </c>
      <c r="V12">
        <f>ROUND(单位属性!U12,0)</f>
        <v>0</v>
      </c>
      <c r="W12">
        <f>ROUND(单位属性!V12,0)</f>
        <v>0</v>
      </c>
      <c r="X12">
        <f>ROUND(单位属性!W12,0)</f>
        <v>0</v>
      </c>
      <c r="Y12" t="str">
        <f t="shared" si="21"/>
        <v>InitTypeState2('S014',0,0,0,0,0,-30,0,0,0,0)</v>
      </c>
      <c r="Z12">
        <f>ROUND(单位属性!X12,0)</f>
        <v>0</v>
      </c>
      <c r="AA12">
        <f>ROUND(单位属性!Y12,0)</f>
        <v>0</v>
      </c>
      <c r="AB12">
        <f>ROUND(单位属性!Z12,0)</f>
        <v>0</v>
      </c>
      <c r="AC12">
        <f>ROUND(单位属性!AA12,0)</f>
        <v>250</v>
      </c>
      <c r="AD12">
        <f>ROUND(单位属性!AB12,0)</f>
        <v>0</v>
      </c>
      <c r="AE12">
        <f>ROUND(单位属性!AC12,0)</f>
        <v>0</v>
      </c>
      <c r="AF12">
        <f>ROUND(单位属性!AD12,0)</f>
        <v>0</v>
      </c>
      <c r="AG12">
        <f>ROUND(单位属性!AE12,0)</f>
        <v>0</v>
      </c>
      <c r="AH12">
        <f>ROUND(单位属性!AF12,0)</f>
        <v>0</v>
      </c>
      <c r="AI12">
        <f>ROUND(单位属性!AG12,0)</f>
        <v>0</v>
      </c>
      <c r="AJ12" t="str">
        <f t="shared" si="22"/>
        <v>InitTypeState3('S014',0,0,0,250,0,0,0,0,0,0)</v>
      </c>
      <c r="AK12">
        <f>ROUND(单位属性!AH12,0)</f>
        <v>0</v>
      </c>
      <c r="AL12">
        <f>ROUND(单位属性!AI12,0)</f>
        <v>0</v>
      </c>
      <c r="AM12">
        <f>ROUND(单位属性!AJ12,0)</f>
        <v>0</v>
      </c>
      <c r="AN12">
        <f>ROUND(单位属性!AK12,0)</f>
        <v>0</v>
      </c>
      <c r="AO12">
        <f>ROUND(单位属性!AL12,0)</f>
        <v>0</v>
      </c>
      <c r="AP12">
        <f>ROUND(单位属性!AM12,0)</f>
        <v>0</v>
      </c>
      <c r="AQ12">
        <f>ROUND(单位属性!AN12,0)</f>
        <v>0</v>
      </c>
      <c r="AR12">
        <f>ROUND(单位属性!AO12,0)</f>
        <v>0</v>
      </c>
      <c r="AS12">
        <f>ROUND(单位属性!AP12,0)</f>
        <v>0</v>
      </c>
      <c r="AT12">
        <f>ROUND(单位属性!AQ12,0)</f>
        <v>0</v>
      </c>
      <c r="AU12" t="str">
        <f t="shared" si="23"/>
        <v>InitTypeState4('S014',0,0,0,0,0,0,0,0,0,0)</v>
      </c>
      <c r="AV12">
        <f>单位属性!AR12</f>
        <v>0</v>
      </c>
      <c r="AW12">
        <f>单位属性!AS12</f>
        <v>0</v>
      </c>
      <c r="AX12">
        <f>单位属性!AT12</f>
        <v>0</v>
      </c>
      <c r="AY12">
        <f>单位属性!AU12</f>
        <v>0</v>
      </c>
      <c r="AZ12">
        <f>单位属性!AV12</f>
        <v>0</v>
      </c>
      <c r="BA12">
        <f>单位属性!AW12</f>
        <v>0</v>
      </c>
      <c r="BB12">
        <f>单位属性!AX12</f>
        <v>0</v>
      </c>
      <c r="BC12">
        <f>单位属性!AY12</f>
        <v>0</v>
      </c>
      <c r="BD12">
        <f>单位属性!AZ12</f>
        <v>0</v>
      </c>
      <c r="BE12">
        <f>单位属性!BA12</f>
        <v>0</v>
      </c>
      <c r="BF12" t="str">
        <f t="shared" si="24"/>
        <v>InitTypeState5('S014',0,0,0,0,0,0,0,0,0,0)</v>
      </c>
      <c r="BG12">
        <f>单位属性!BB12</f>
        <v>0</v>
      </c>
      <c r="BH12">
        <f>单位属性!BC12</f>
        <v>0</v>
      </c>
      <c r="BI12">
        <f>单位属性!BD12</f>
        <v>0</v>
      </c>
      <c r="BJ12">
        <f>单位属性!BE12</f>
        <v>0</v>
      </c>
      <c r="BK12">
        <f>单位属性!BF12</f>
        <v>0</v>
      </c>
      <c r="BL12">
        <f>单位属性!BG12</f>
        <v>0</v>
      </c>
      <c r="BM12">
        <f>单位属性!BH12</f>
        <v>0</v>
      </c>
      <c r="BN12">
        <f>单位属性!BI12</f>
        <v>0</v>
      </c>
      <c r="BO12">
        <f>单位属性!BJ12</f>
        <v>0</v>
      </c>
      <c r="BP12">
        <f>单位属性!BK12</f>
        <v>0</v>
      </c>
      <c r="BQ12" t="str">
        <f t="shared" si="25"/>
        <v>InitTypeState6('S014',0,0,0,0,0,0,0,0,0,0)</v>
      </c>
      <c r="BR12">
        <f>单位属性!BL12</f>
        <v>0</v>
      </c>
      <c r="BS12">
        <f>单位属性!BM12</f>
        <v>0</v>
      </c>
      <c r="BT12">
        <f>单位属性!BN12</f>
        <v>0</v>
      </c>
      <c r="BU12">
        <f>单位属性!BO12</f>
        <v>0</v>
      </c>
      <c r="BV12">
        <f>单位属性!BP12</f>
        <v>0</v>
      </c>
      <c r="BW12">
        <f>单位属性!BQ12</f>
        <v>0</v>
      </c>
      <c r="BX12">
        <f>单位属性!BR12</f>
        <v>0</v>
      </c>
      <c r="BY12">
        <f>单位属性!BS12</f>
        <v>0</v>
      </c>
      <c r="BZ12">
        <f>单位属性!BT12</f>
        <v>0</v>
      </c>
      <c r="CA12">
        <f>单位属性!BU12</f>
        <v>0</v>
      </c>
      <c r="CB12" t="str">
        <f t="shared" si="26"/>
        <v>InitTypeState7('S014',0,0,0,0,0,0,0,0,0,0)</v>
      </c>
      <c r="CC12" t="str">
        <f t="shared" si="27"/>
        <v/>
      </c>
      <c r="CD12" t="str">
        <f t="shared" si="28"/>
        <v>InitTypeState2('S014',0,0,0,0,0,-30,0,0,0,0)</v>
      </c>
      <c r="CE12" t="str">
        <f t="shared" si="29"/>
        <v>InitTypeState3('S014',0,0,0,250,0,0,0,0,0,0)</v>
      </c>
      <c r="CF12" t="str">
        <f t="shared" si="30"/>
        <v/>
      </c>
      <c r="CG12" t="str">
        <f t="shared" si="31"/>
        <v/>
      </c>
      <c r="CH12" t="str">
        <f t="shared" si="32"/>
        <v/>
      </c>
      <c r="CI12" t="str">
        <f t="shared" si="33"/>
        <v/>
      </c>
    </row>
    <row r="13" spans="1:88" ht="15.95" customHeight="1">
      <c r="A13" t="str">
        <f>单位属性!A13</f>
        <v>S015</v>
      </c>
      <c r="B13" t="str">
        <f t="shared" si="19"/>
        <v>'S015'</v>
      </c>
      <c r="C13">
        <f>单位属性!B13</f>
        <v>0</v>
      </c>
      <c r="D13">
        <f>ROUND(单位属性!D13,0)</f>
        <v>0</v>
      </c>
      <c r="E13">
        <f>ROUND(单位属性!E13,0)</f>
        <v>0</v>
      </c>
      <c r="F13">
        <f>ROUND(单位属性!F13,0)</f>
        <v>0</v>
      </c>
      <c r="G13">
        <f>ROUND(单位属性!G13,0)</f>
        <v>0</v>
      </c>
      <c r="H13">
        <f>ROUND(单位属性!H13,0)</f>
        <v>0</v>
      </c>
      <c r="I13">
        <f>ROUND(单位属性!I13,0)</f>
        <v>0</v>
      </c>
      <c r="J13">
        <f>ROUND(单位属性!J13,0)</f>
        <v>0</v>
      </c>
      <c r="K13">
        <f>ROUND(单位属性!K13,0)</f>
        <v>0</v>
      </c>
      <c r="L13">
        <f>ROUND(单位属性!L13,0)</f>
        <v>0</v>
      </c>
      <c r="M13">
        <f>ROUND(单位属性!M13,0)</f>
        <v>0</v>
      </c>
      <c r="N13" t="str">
        <f t="shared" ref="N13:N76" si="34">"InitTypeState1("&amp;$B13&amp;","&amp;D13&amp;","&amp;E13&amp;","&amp;F13&amp;","&amp;G13&amp;","&amp;H13&amp;","&amp;I13&amp;","&amp;J13&amp;","&amp;K13&amp;","&amp;L13&amp;","&amp;M13&amp;")"</f>
        <v>InitTypeState1('S015',0,0,0,0,0,0,0,0,0,0)</v>
      </c>
      <c r="O13">
        <f>ROUND(单位属性!N13,0)</f>
        <v>0</v>
      </c>
      <c r="P13">
        <f>ROUND(单位属性!O13,0)</f>
        <v>0</v>
      </c>
      <c r="Q13">
        <f>ROUND(单位属性!P13,0)</f>
        <v>0</v>
      </c>
      <c r="R13">
        <f>ROUND(单位属性!Q13,0)</f>
        <v>0</v>
      </c>
      <c r="S13">
        <f>ROUND(单位属性!R13,0)</f>
        <v>0</v>
      </c>
      <c r="T13">
        <f>ROUND(单位属性!S13,0)</f>
        <v>0</v>
      </c>
      <c r="U13">
        <f>ROUND(单位属性!T13,0)</f>
        <v>0</v>
      </c>
      <c r="V13">
        <f>ROUND(单位属性!U13,0)</f>
        <v>0</v>
      </c>
      <c r="W13">
        <f>ROUND(单位属性!V13,0)</f>
        <v>0</v>
      </c>
      <c r="X13">
        <f>ROUND(单位属性!W13,0)</f>
        <v>0</v>
      </c>
      <c r="Y13" t="str">
        <f t="shared" ref="Y13:Y76" si="35">"InitTypeState2("&amp;$B13&amp;","&amp;O13&amp;","&amp;P13&amp;","&amp;Q13&amp;","&amp;R13&amp;","&amp;S13&amp;","&amp;T13&amp;","&amp;U13&amp;","&amp;V13&amp;","&amp;W13&amp;","&amp;X13&amp;")"</f>
        <v>InitTypeState2('S015',0,0,0,0,0,0,0,0,0,0)</v>
      </c>
      <c r="Z13">
        <f>ROUND(单位属性!X13,0)</f>
        <v>0</v>
      </c>
      <c r="AA13">
        <f>ROUND(单位属性!Y13,0)</f>
        <v>0</v>
      </c>
      <c r="AB13">
        <f>ROUND(单位属性!Z13,0)</f>
        <v>10</v>
      </c>
      <c r="AC13">
        <f>ROUND(单位属性!AA13,0)</f>
        <v>100</v>
      </c>
      <c r="AD13">
        <f>ROUND(单位属性!AB13,0)</f>
        <v>0</v>
      </c>
      <c r="AE13">
        <f>ROUND(单位属性!AC13,0)</f>
        <v>0</v>
      </c>
      <c r="AF13">
        <f>ROUND(单位属性!AD13,0)</f>
        <v>0</v>
      </c>
      <c r="AG13">
        <f>ROUND(单位属性!AE13,0)</f>
        <v>0</v>
      </c>
      <c r="AH13">
        <f>ROUND(单位属性!AF13,0)</f>
        <v>0</v>
      </c>
      <c r="AI13">
        <f>ROUND(单位属性!AG13,0)</f>
        <v>0</v>
      </c>
      <c r="AJ13" t="str">
        <f t="shared" ref="AJ13:AJ76" si="36">"InitTypeState3("&amp;$B13&amp;","&amp;Z13&amp;","&amp;AA13&amp;","&amp;AB13&amp;","&amp;AC13&amp;","&amp;AD13&amp;","&amp;AE13&amp;","&amp;AF13&amp;","&amp;AG13&amp;","&amp;AH13&amp;","&amp;AI13&amp;")"</f>
        <v>InitTypeState3('S015',0,0,10,100,0,0,0,0,0,0)</v>
      </c>
      <c r="AK13">
        <f>ROUND(单位属性!AH13,0)</f>
        <v>0</v>
      </c>
      <c r="AL13">
        <f>ROUND(单位属性!AI13,0)</f>
        <v>0</v>
      </c>
      <c r="AM13">
        <f>ROUND(单位属性!AJ13,0)</f>
        <v>0</v>
      </c>
      <c r="AN13">
        <f>ROUND(单位属性!AK13,0)</f>
        <v>0</v>
      </c>
      <c r="AO13">
        <f>ROUND(单位属性!AL13,0)</f>
        <v>0</v>
      </c>
      <c r="AP13">
        <f>ROUND(单位属性!AM13,0)</f>
        <v>0</v>
      </c>
      <c r="AQ13">
        <f>ROUND(单位属性!AN13,0)</f>
        <v>0</v>
      </c>
      <c r="AR13">
        <f>ROUND(单位属性!AO13,0)</f>
        <v>0</v>
      </c>
      <c r="AS13">
        <f>ROUND(单位属性!AP13,0)</f>
        <v>0</v>
      </c>
      <c r="AT13">
        <f>ROUND(单位属性!AQ13,0)</f>
        <v>0</v>
      </c>
      <c r="AU13" t="str">
        <f t="shared" ref="AU13:AU76" si="37">"InitTypeState4("&amp;$B13&amp;","&amp;AK13&amp;","&amp;AL13&amp;","&amp;AM13&amp;","&amp;AN13&amp;","&amp;AO13&amp;","&amp;AP13&amp;","&amp;AQ13&amp;","&amp;AR13&amp;","&amp;AS13&amp;","&amp;AT13&amp;")"</f>
        <v>InitTypeState4('S015',0,0,0,0,0,0,0,0,0,0)</v>
      </c>
      <c r="AV13">
        <f>单位属性!AR13</f>
        <v>0</v>
      </c>
      <c r="AW13">
        <f>单位属性!AS13</f>
        <v>0</v>
      </c>
      <c r="AX13">
        <f>单位属性!AT13</f>
        <v>0</v>
      </c>
      <c r="AY13">
        <f>单位属性!AU13</f>
        <v>0</v>
      </c>
      <c r="AZ13">
        <f>单位属性!AV13</f>
        <v>0</v>
      </c>
      <c r="BA13">
        <f>单位属性!AW13</f>
        <v>0</v>
      </c>
      <c r="BB13">
        <f>单位属性!AX13</f>
        <v>0</v>
      </c>
      <c r="BC13">
        <f>单位属性!AY13</f>
        <v>0</v>
      </c>
      <c r="BD13">
        <f>单位属性!AZ13</f>
        <v>0</v>
      </c>
      <c r="BE13">
        <f>单位属性!BA13</f>
        <v>0</v>
      </c>
      <c r="BF13" t="str">
        <f t="shared" ref="BF13:BF76" si="38">"InitTypeState5("&amp;$B13&amp;","&amp;AV13&amp;","&amp;AW13&amp;","&amp;AX13&amp;","&amp;AY13&amp;","&amp;AZ13&amp;","&amp;BA13&amp;","&amp;BB13&amp;","&amp;BC13&amp;","&amp;BD13&amp;","&amp;BE13&amp;")"</f>
        <v>InitTypeState5('S015',0,0,0,0,0,0,0,0,0,0)</v>
      </c>
      <c r="BG13">
        <f>单位属性!BB13</f>
        <v>0</v>
      </c>
      <c r="BH13">
        <f>单位属性!BC13</f>
        <v>0</v>
      </c>
      <c r="BI13">
        <f>单位属性!BD13</f>
        <v>0</v>
      </c>
      <c r="BJ13">
        <f>单位属性!BE13</f>
        <v>0</v>
      </c>
      <c r="BK13">
        <f>单位属性!BF13</f>
        <v>0</v>
      </c>
      <c r="BL13">
        <f>单位属性!BG13</f>
        <v>0</v>
      </c>
      <c r="BM13">
        <f>单位属性!BH13</f>
        <v>0</v>
      </c>
      <c r="BN13">
        <f>单位属性!BI13</f>
        <v>0</v>
      </c>
      <c r="BO13">
        <f>单位属性!BJ13</f>
        <v>0</v>
      </c>
      <c r="BP13">
        <f>单位属性!BK13</f>
        <v>0</v>
      </c>
      <c r="BQ13" t="str">
        <f t="shared" ref="BQ13:BQ76" si="39">"InitTypeState6("&amp;$B13&amp;","&amp;BG13&amp;","&amp;BH13&amp;","&amp;BI13&amp;","&amp;BJ13&amp;","&amp;BK13&amp;","&amp;BL13&amp;","&amp;BM13&amp;","&amp;BN13&amp;","&amp;BO13&amp;","&amp;BP13&amp;")"</f>
        <v>InitTypeState6('S015',0,0,0,0,0,0,0,0,0,0)</v>
      </c>
      <c r="BR13">
        <f>单位属性!BL13</f>
        <v>0</v>
      </c>
      <c r="BS13">
        <f>单位属性!BM13</f>
        <v>0</v>
      </c>
      <c r="BT13">
        <f>单位属性!BN13</f>
        <v>0</v>
      </c>
      <c r="BU13">
        <f>单位属性!BO13</f>
        <v>0</v>
      </c>
      <c r="BV13">
        <f>单位属性!BP13</f>
        <v>0</v>
      </c>
      <c r="BW13">
        <f>单位属性!BQ13</f>
        <v>0</v>
      </c>
      <c r="BX13">
        <f>单位属性!BR13</f>
        <v>0</v>
      </c>
      <c r="BY13">
        <f>单位属性!BS13</f>
        <v>0</v>
      </c>
      <c r="BZ13">
        <f>单位属性!BT13</f>
        <v>0</v>
      </c>
      <c r="CA13">
        <f>单位属性!BU13</f>
        <v>0</v>
      </c>
      <c r="CB13" t="str">
        <f t="shared" ref="CB13:CB76" si="40">"InitTypeState7("&amp;$B13&amp;","&amp;BR13&amp;","&amp;BS13&amp;","&amp;BT13&amp;","&amp;BU13&amp;","&amp;BV13&amp;","&amp;BW13&amp;","&amp;BX13&amp;","&amp;BY13&amp;","&amp;BZ13&amp;","&amp;CA13&amp;")"</f>
        <v>InitTypeState7('S015',0,0,0,0,0,0,0,0,0,0)</v>
      </c>
      <c r="CC13" t="str">
        <f t="shared" ref="CC13:CC76" si="41">IF(ISERROR(FIND(",0,0,0,0,0,0,0,0,0,0)",N13)),N13,"")</f>
        <v/>
      </c>
      <c r="CD13" t="str">
        <f t="shared" ref="CD13:CD76" si="42">IF(ISERROR(FIND(",0,0,0,0,0,0,0,0,0,0)",Y13)),Y13,"")</f>
        <v/>
      </c>
      <c r="CE13" t="str">
        <f t="shared" ref="CE13:CE76" si="43">IF(ISERROR(FIND(",0,0,0,0,0,0,0,0,0,0)",AJ13)),AJ13,"")</f>
        <v>InitTypeState3('S015',0,0,10,100,0,0,0,0,0,0)</v>
      </c>
      <c r="CF13" t="str">
        <f t="shared" ref="CF13:CF76" si="44">IF(ISERROR(FIND(",0,0,0,0,0,0,0,0,0,0)",AU13)),AU13,"")</f>
        <v/>
      </c>
      <c r="CG13" t="str">
        <f t="shared" ref="CG13:CG76" si="45">IF(ISERROR(FIND(",0,0,0,0,0,0,0,0,0,0)",BF13)),BF13,"")</f>
        <v/>
      </c>
      <c r="CH13" t="str">
        <f t="shared" ref="CH13:CH76" si="46">IF(ISERROR(FIND(",0,0,0,0,0,0,0,0,0,0)",BQ13)),BQ13,"")</f>
        <v/>
      </c>
      <c r="CI13" t="str">
        <f t="shared" ref="CI13:CI76" si="47">IF(ISERROR(FIND(",0,0,0,0,0,0,0,0,0,0)",CB13)),CB13,"")</f>
        <v/>
      </c>
    </row>
    <row r="14" spans="1:88" ht="15.95" customHeight="1">
      <c r="A14" t="str">
        <f>单位属性!A14</f>
        <v>S016</v>
      </c>
      <c r="B14" t="str">
        <f t="shared" si="19"/>
        <v>'S016'</v>
      </c>
      <c r="C14">
        <f>单位属性!B14</f>
        <v>0</v>
      </c>
      <c r="D14">
        <f>ROUND(单位属性!D14,0)</f>
        <v>0</v>
      </c>
      <c r="E14">
        <f>ROUND(单位属性!E14,0)</f>
        <v>0</v>
      </c>
      <c r="F14">
        <f>ROUND(单位属性!F14,0)</f>
        <v>0</v>
      </c>
      <c r="G14">
        <f>ROUND(单位属性!G14,0)</f>
        <v>0</v>
      </c>
      <c r="H14">
        <f>ROUND(单位属性!H14,0)</f>
        <v>0</v>
      </c>
      <c r="I14">
        <f>ROUND(单位属性!I14,0)</f>
        <v>0</v>
      </c>
      <c r="J14">
        <f>ROUND(单位属性!J14,0)</f>
        <v>0</v>
      </c>
      <c r="K14">
        <f>ROUND(单位属性!K14,0)</f>
        <v>0</v>
      </c>
      <c r="L14">
        <f>ROUND(单位属性!L14,0)</f>
        <v>0</v>
      </c>
      <c r="M14">
        <f>ROUND(单位属性!M14,0)</f>
        <v>0</v>
      </c>
      <c r="N14" t="str">
        <f t="shared" si="34"/>
        <v>InitTypeState1('S016',0,0,0,0,0,0,0,0,0,0)</v>
      </c>
      <c r="O14">
        <f>ROUND(单位属性!N14,0)</f>
        <v>0</v>
      </c>
      <c r="P14">
        <f>ROUND(单位属性!O14,0)</f>
        <v>30</v>
      </c>
      <c r="Q14">
        <f>ROUND(单位属性!P14,0)</f>
        <v>0</v>
      </c>
      <c r="R14">
        <f>ROUND(单位属性!Q14,0)</f>
        <v>0</v>
      </c>
      <c r="S14">
        <f>ROUND(单位属性!R14,0)</f>
        <v>0</v>
      </c>
      <c r="T14">
        <f>ROUND(单位属性!S14,0)</f>
        <v>0</v>
      </c>
      <c r="U14">
        <f>ROUND(单位属性!T14,0)</f>
        <v>0</v>
      </c>
      <c r="V14">
        <f>ROUND(单位属性!U14,0)</f>
        <v>0</v>
      </c>
      <c r="W14">
        <f>ROUND(单位属性!V14,0)</f>
        <v>0</v>
      </c>
      <c r="X14">
        <f>ROUND(单位属性!W14,0)</f>
        <v>0</v>
      </c>
      <c r="Y14" t="str">
        <f t="shared" si="35"/>
        <v>InitTypeState2('S016',0,30,0,0,0,0,0,0,0,0)</v>
      </c>
      <c r="Z14">
        <f>ROUND(单位属性!X14,0)</f>
        <v>0</v>
      </c>
      <c r="AA14">
        <f>ROUND(单位属性!Y14,0)</f>
        <v>0</v>
      </c>
      <c r="AB14">
        <f>ROUND(单位属性!Z14,0)</f>
        <v>0</v>
      </c>
      <c r="AC14">
        <f>ROUND(单位属性!AA14,0)</f>
        <v>0</v>
      </c>
      <c r="AD14">
        <f>ROUND(单位属性!AB14,0)</f>
        <v>0</v>
      </c>
      <c r="AE14">
        <f>ROUND(单位属性!AC14,0)</f>
        <v>0</v>
      </c>
      <c r="AF14">
        <f>ROUND(单位属性!AD14,0)</f>
        <v>0</v>
      </c>
      <c r="AG14">
        <f>ROUND(单位属性!AE14,0)</f>
        <v>0</v>
      </c>
      <c r="AH14">
        <f>ROUND(单位属性!AF14,0)</f>
        <v>0</v>
      </c>
      <c r="AI14">
        <f>ROUND(单位属性!AG14,0)</f>
        <v>0</v>
      </c>
      <c r="AJ14" t="str">
        <f t="shared" si="36"/>
        <v>InitTypeState3('S016',0,0,0,0,0,0,0,0,0,0)</v>
      </c>
      <c r="AK14">
        <f>ROUND(单位属性!AH14,0)</f>
        <v>0</v>
      </c>
      <c r="AL14">
        <f>ROUND(单位属性!AI14,0)</f>
        <v>0</v>
      </c>
      <c r="AM14">
        <f>ROUND(单位属性!AJ14,0)</f>
        <v>0</v>
      </c>
      <c r="AN14">
        <f>ROUND(单位属性!AK14,0)</f>
        <v>0</v>
      </c>
      <c r="AO14">
        <f>ROUND(单位属性!AL14,0)</f>
        <v>0</v>
      </c>
      <c r="AP14">
        <f>ROUND(单位属性!AM14,0)</f>
        <v>0</v>
      </c>
      <c r="AQ14">
        <f>ROUND(单位属性!AN14,0)</f>
        <v>0</v>
      </c>
      <c r="AR14">
        <f>ROUND(单位属性!AO14,0)</f>
        <v>0</v>
      </c>
      <c r="AS14">
        <f>ROUND(单位属性!AP14,0)</f>
        <v>0</v>
      </c>
      <c r="AT14">
        <f>ROUND(单位属性!AQ14,0)</f>
        <v>0</v>
      </c>
      <c r="AU14" t="str">
        <f t="shared" si="37"/>
        <v>InitTypeState4('S016',0,0,0,0,0,0,0,0,0,0)</v>
      </c>
      <c r="AV14">
        <f>单位属性!AR14</f>
        <v>0</v>
      </c>
      <c r="AW14">
        <f>单位属性!AS14</f>
        <v>0</v>
      </c>
      <c r="AX14">
        <f>单位属性!AT14</f>
        <v>0</v>
      </c>
      <c r="AY14">
        <f>单位属性!AU14</f>
        <v>0</v>
      </c>
      <c r="AZ14">
        <f>单位属性!AV14</f>
        <v>0</v>
      </c>
      <c r="BA14">
        <f>单位属性!AW14</f>
        <v>0</v>
      </c>
      <c r="BB14">
        <f>单位属性!AX14</f>
        <v>0</v>
      </c>
      <c r="BC14">
        <f>单位属性!AY14</f>
        <v>0</v>
      </c>
      <c r="BD14">
        <f>单位属性!AZ14</f>
        <v>0</v>
      </c>
      <c r="BE14">
        <f>单位属性!BA14</f>
        <v>0</v>
      </c>
      <c r="BF14" t="str">
        <f t="shared" si="38"/>
        <v>InitTypeState5('S016',0,0,0,0,0,0,0,0,0,0)</v>
      </c>
      <c r="BG14">
        <f>单位属性!BB14</f>
        <v>0</v>
      </c>
      <c r="BH14">
        <f>单位属性!BC14</f>
        <v>0</v>
      </c>
      <c r="BI14">
        <f>单位属性!BD14</f>
        <v>0</v>
      </c>
      <c r="BJ14">
        <f>单位属性!BE14</f>
        <v>0</v>
      </c>
      <c r="BK14">
        <f>单位属性!BF14</f>
        <v>0</v>
      </c>
      <c r="BL14">
        <f>单位属性!BG14</f>
        <v>0</v>
      </c>
      <c r="BM14">
        <f>单位属性!BH14</f>
        <v>0</v>
      </c>
      <c r="BN14">
        <f>单位属性!BI14</f>
        <v>0</v>
      </c>
      <c r="BO14">
        <f>单位属性!BJ14</f>
        <v>0</v>
      </c>
      <c r="BP14">
        <f>单位属性!BK14</f>
        <v>0</v>
      </c>
      <c r="BQ14" t="str">
        <f t="shared" si="39"/>
        <v>InitTypeState6('S016',0,0,0,0,0,0,0,0,0,0)</v>
      </c>
      <c r="BR14">
        <f>单位属性!BL14</f>
        <v>0</v>
      </c>
      <c r="BS14">
        <f>单位属性!BM14</f>
        <v>0</v>
      </c>
      <c r="BT14">
        <f>单位属性!BN14</f>
        <v>0</v>
      </c>
      <c r="BU14">
        <f>单位属性!BO14</f>
        <v>0</v>
      </c>
      <c r="BV14">
        <f>单位属性!BP14</f>
        <v>0</v>
      </c>
      <c r="BW14">
        <f>单位属性!BQ14</f>
        <v>0</v>
      </c>
      <c r="BX14">
        <f>单位属性!BR14</f>
        <v>0</v>
      </c>
      <c r="BY14">
        <f>单位属性!BS14</f>
        <v>0</v>
      </c>
      <c r="BZ14">
        <f>单位属性!BT14</f>
        <v>0</v>
      </c>
      <c r="CA14">
        <f>单位属性!BU14</f>
        <v>0</v>
      </c>
      <c r="CB14" t="str">
        <f t="shared" si="40"/>
        <v>InitTypeState7('S016',0,0,0,0,0,0,0,0,0,0)</v>
      </c>
      <c r="CC14" t="str">
        <f t="shared" si="41"/>
        <v/>
      </c>
      <c r="CD14" t="str">
        <f t="shared" si="42"/>
        <v>InitTypeState2('S016',0,30,0,0,0,0,0,0,0,0)</v>
      </c>
      <c r="CE14" t="str">
        <f t="shared" si="43"/>
        <v/>
      </c>
      <c r="CF14" t="str">
        <f t="shared" si="44"/>
        <v/>
      </c>
      <c r="CG14" t="str">
        <f t="shared" si="45"/>
        <v/>
      </c>
      <c r="CH14" t="str">
        <f t="shared" si="46"/>
        <v/>
      </c>
      <c r="CI14" t="str">
        <f t="shared" si="47"/>
        <v/>
      </c>
    </row>
    <row r="15" spans="1:88" ht="15.95" customHeight="1">
      <c r="A15" t="str">
        <f>单位属性!A15</f>
        <v>S019</v>
      </c>
      <c r="B15" t="str">
        <f t="shared" si="19"/>
        <v>'S019'</v>
      </c>
      <c r="C15">
        <f>单位属性!B15</f>
        <v>0</v>
      </c>
      <c r="D15">
        <f>ROUND(单位属性!D15,0)</f>
        <v>0</v>
      </c>
      <c r="E15">
        <f>ROUND(单位属性!E15,0)</f>
        <v>0</v>
      </c>
      <c r="F15">
        <f>ROUND(单位属性!F15,0)</f>
        <v>0</v>
      </c>
      <c r="G15">
        <f>ROUND(单位属性!G15,0)</f>
        <v>0</v>
      </c>
      <c r="H15">
        <f>ROUND(单位属性!H15,0)</f>
        <v>0</v>
      </c>
      <c r="I15">
        <f>ROUND(单位属性!I15,0)</f>
        <v>0</v>
      </c>
      <c r="J15">
        <f>ROUND(单位属性!J15,0)</f>
        <v>0</v>
      </c>
      <c r="K15">
        <f>ROUND(单位属性!K15,0)</f>
        <v>0</v>
      </c>
      <c r="L15">
        <f>ROUND(单位属性!L15,0)</f>
        <v>0</v>
      </c>
      <c r="M15">
        <f>ROUND(单位属性!M15,0)</f>
        <v>0</v>
      </c>
      <c r="N15" t="str">
        <f t="shared" si="34"/>
        <v>InitTypeState1('S019',0,0,0,0,0,0,0,0,0,0)</v>
      </c>
      <c r="O15">
        <f>ROUND(单位属性!N15,0)</f>
        <v>0</v>
      </c>
      <c r="P15">
        <f>ROUND(单位属性!O15,0)</f>
        <v>0</v>
      </c>
      <c r="Q15">
        <f>ROUND(单位属性!P15,0)</f>
        <v>25</v>
      </c>
      <c r="R15">
        <f>ROUND(单位属性!Q15,0)</f>
        <v>0</v>
      </c>
      <c r="S15">
        <f>ROUND(单位属性!R15,0)</f>
        <v>0</v>
      </c>
      <c r="T15">
        <f>ROUND(单位属性!S15,0)</f>
        <v>0</v>
      </c>
      <c r="U15">
        <f>ROUND(单位属性!T15,0)</f>
        <v>0</v>
      </c>
      <c r="V15">
        <f>ROUND(单位属性!U15,0)</f>
        <v>0</v>
      </c>
      <c r="W15">
        <f>ROUND(单位属性!V15,0)</f>
        <v>0</v>
      </c>
      <c r="X15">
        <f>ROUND(单位属性!W15,0)</f>
        <v>0</v>
      </c>
      <c r="Y15" t="str">
        <f t="shared" si="35"/>
        <v>InitTypeState2('S019',0,0,25,0,0,0,0,0,0,0)</v>
      </c>
      <c r="Z15">
        <f>ROUND(单位属性!X15,0)</f>
        <v>0</v>
      </c>
      <c r="AA15">
        <f>ROUND(单位属性!Y15,0)</f>
        <v>0</v>
      </c>
      <c r="AB15">
        <f>ROUND(单位属性!Z15,0)</f>
        <v>0</v>
      </c>
      <c r="AC15">
        <f>ROUND(单位属性!AA15,0)</f>
        <v>0</v>
      </c>
      <c r="AD15">
        <f>ROUND(单位属性!AB15,0)</f>
        <v>0</v>
      </c>
      <c r="AE15">
        <f>ROUND(单位属性!AC15,0)</f>
        <v>0</v>
      </c>
      <c r="AF15">
        <f>ROUND(单位属性!AD15,0)</f>
        <v>0</v>
      </c>
      <c r="AG15">
        <f>ROUND(单位属性!AE15,0)</f>
        <v>0</v>
      </c>
      <c r="AH15">
        <f>ROUND(单位属性!AF15,0)</f>
        <v>0</v>
      </c>
      <c r="AI15">
        <f>ROUND(单位属性!AG15,0)</f>
        <v>0</v>
      </c>
      <c r="AJ15" t="str">
        <f t="shared" si="36"/>
        <v>InitTypeState3('S019',0,0,0,0,0,0,0,0,0,0)</v>
      </c>
      <c r="AK15">
        <f>ROUND(单位属性!AH15,0)</f>
        <v>0</v>
      </c>
      <c r="AL15">
        <f>ROUND(单位属性!AI15,0)</f>
        <v>0</v>
      </c>
      <c r="AM15">
        <f>ROUND(单位属性!AJ15,0)</f>
        <v>0</v>
      </c>
      <c r="AN15">
        <f>ROUND(单位属性!AK15,0)</f>
        <v>0</v>
      </c>
      <c r="AO15">
        <f>ROUND(单位属性!AL15,0)</f>
        <v>0</v>
      </c>
      <c r="AP15">
        <f>ROUND(单位属性!AM15,0)</f>
        <v>0</v>
      </c>
      <c r="AQ15">
        <f>ROUND(单位属性!AN15,0)</f>
        <v>0</v>
      </c>
      <c r="AR15">
        <f>ROUND(单位属性!AO15,0)</f>
        <v>0</v>
      </c>
      <c r="AS15">
        <f>ROUND(单位属性!AP15,0)</f>
        <v>0</v>
      </c>
      <c r="AT15">
        <f>ROUND(单位属性!AQ15,0)</f>
        <v>0</v>
      </c>
      <c r="AU15" t="str">
        <f t="shared" si="37"/>
        <v>InitTypeState4('S019',0,0,0,0,0,0,0,0,0,0)</v>
      </c>
      <c r="AV15">
        <f>单位属性!AR15</f>
        <v>0</v>
      </c>
      <c r="AW15">
        <f>单位属性!AS15</f>
        <v>0</v>
      </c>
      <c r="AX15">
        <f>单位属性!AT15</f>
        <v>0</v>
      </c>
      <c r="AY15">
        <f>单位属性!AU15</f>
        <v>0</v>
      </c>
      <c r="AZ15">
        <f>单位属性!AV15</f>
        <v>0</v>
      </c>
      <c r="BA15">
        <f>单位属性!AW15</f>
        <v>0</v>
      </c>
      <c r="BB15">
        <f>单位属性!AX15</f>
        <v>0</v>
      </c>
      <c r="BC15">
        <f>单位属性!AY15</f>
        <v>0</v>
      </c>
      <c r="BD15">
        <f>单位属性!AZ15</f>
        <v>0</v>
      </c>
      <c r="BE15">
        <f>单位属性!BA15</f>
        <v>0</v>
      </c>
      <c r="BF15" t="str">
        <f t="shared" si="38"/>
        <v>InitTypeState5('S019',0,0,0,0,0,0,0,0,0,0)</v>
      </c>
      <c r="BG15">
        <f>单位属性!BB15</f>
        <v>0</v>
      </c>
      <c r="BH15">
        <f>单位属性!BC15</f>
        <v>0</v>
      </c>
      <c r="BI15">
        <f>单位属性!BD15</f>
        <v>0</v>
      </c>
      <c r="BJ15">
        <f>单位属性!BE15</f>
        <v>0</v>
      </c>
      <c r="BK15">
        <f>单位属性!BF15</f>
        <v>0</v>
      </c>
      <c r="BL15">
        <f>单位属性!BG15</f>
        <v>0</v>
      </c>
      <c r="BM15">
        <f>单位属性!BH15</f>
        <v>0</v>
      </c>
      <c r="BN15">
        <f>单位属性!BI15</f>
        <v>0</v>
      </c>
      <c r="BO15">
        <f>单位属性!BJ15</f>
        <v>0</v>
      </c>
      <c r="BP15">
        <f>单位属性!BK15</f>
        <v>0</v>
      </c>
      <c r="BQ15" t="str">
        <f t="shared" si="39"/>
        <v>InitTypeState6('S019',0,0,0,0,0,0,0,0,0,0)</v>
      </c>
      <c r="BR15">
        <f>单位属性!BL15</f>
        <v>0</v>
      </c>
      <c r="BS15">
        <f>单位属性!BM15</f>
        <v>0</v>
      </c>
      <c r="BT15">
        <f>单位属性!BN15</f>
        <v>0</v>
      </c>
      <c r="BU15">
        <f>单位属性!BO15</f>
        <v>0</v>
      </c>
      <c r="BV15">
        <f>单位属性!BP15</f>
        <v>0</v>
      </c>
      <c r="BW15">
        <f>单位属性!BQ15</f>
        <v>0</v>
      </c>
      <c r="BX15">
        <f>单位属性!BR15</f>
        <v>0</v>
      </c>
      <c r="BY15">
        <f>单位属性!BS15</f>
        <v>0</v>
      </c>
      <c r="BZ15">
        <f>单位属性!BT15</f>
        <v>0</v>
      </c>
      <c r="CA15">
        <f>单位属性!BU15</f>
        <v>0</v>
      </c>
      <c r="CB15" t="str">
        <f t="shared" si="40"/>
        <v>InitTypeState7('S019',0,0,0,0,0,0,0,0,0,0)</v>
      </c>
      <c r="CC15" t="str">
        <f t="shared" si="41"/>
        <v/>
      </c>
      <c r="CD15" t="str">
        <f t="shared" si="42"/>
        <v>InitTypeState2('S019',0,0,25,0,0,0,0,0,0,0)</v>
      </c>
      <c r="CE15" t="str">
        <f t="shared" si="43"/>
        <v/>
      </c>
      <c r="CF15" t="str">
        <f t="shared" si="44"/>
        <v/>
      </c>
      <c r="CG15" t="str">
        <f t="shared" si="45"/>
        <v/>
      </c>
      <c r="CH15" t="str">
        <f t="shared" si="46"/>
        <v/>
      </c>
      <c r="CI15" t="str">
        <f t="shared" si="47"/>
        <v/>
      </c>
    </row>
    <row r="16" spans="1:88" ht="15.95" customHeight="1">
      <c r="A16" t="str">
        <f>单位属性!A16</f>
        <v>S020</v>
      </c>
      <c r="B16" t="str">
        <f t="shared" si="19"/>
        <v>'S020'</v>
      </c>
      <c r="C16">
        <f>单位属性!B16</f>
        <v>0</v>
      </c>
      <c r="D16">
        <f>ROUND(单位属性!D16,0)</f>
        <v>0</v>
      </c>
      <c r="E16">
        <f>ROUND(单位属性!E16,0)</f>
        <v>0</v>
      </c>
      <c r="F16">
        <f>ROUND(单位属性!F16,0)</f>
        <v>0</v>
      </c>
      <c r="G16">
        <f>ROUND(单位属性!G16,0)</f>
        <v>0</v>
      </c>
      <c r="H16">
        <f>ROUND(单位属性!H16,0)</f>
        <v>0</v>
      </c>
      <c r="I16">
        <f>ROUND(单位属性!I16,0)</f>
        <v>0</v>
      </c>
      <c r="J16">
        <f>ROUND(单位属性!J16,0)</f>
        <v>0</v>
      </c>
      <c r="K16">
        <f>ROUND(单位属性!K16,0)</f>
        <v>0</v>
      </c>
      <c r="L16">
        <f>ROUND(单位属性!L16,0)</f>
        <v>0</v>
      </c>
      <c r="M16">
        <f>ROUND(单位属性!M16,0)</f>
        <v>0</v>
      </c>
      <c r="N16" t="str">
        <f t="shared" si="34"/>
        <v>InitTypeState1('S020',0,0,0,0,0,0,0,0,0,0)</v>
      </c>
      <c r="O16">
        <f>ROUND(单位属性!N16,0)</f>
        <v>0</v>
      </c>
      <c r="P16">
        <f>ROUND(单位属性!O16,0)</f>
        <v>0</v>
      </c>
      <c r="Q16">
        <f>ROUND(单位属性!P16,0)</f>
        <v>15</v>
      </c>
      <c r="R16">
        <f>ROUND(单位属性!Q16,0)</f>
        <v>0</v>
      </c>
      <c r="S16">
        <f>ROUND(单位属性!R16,0)</f>
        <v>0</v>
      </c>
      <c r="T16">
        <f>ROUND(单位属性!S16,0)</f>
        <v>0</v>
      </c>
      <c r="U16">
        <f>ROUND(单位属性!T16,0)</f>
        <v>0</v>
      </c>
      <c r="V16">
        <f>ROUND(单位属性!U16,0)</f>
        <v>0</v>
      </c>
      <c r="W16">
        <f>ROUND(单位属性!V16,0)</f>
        <v>0</v>
      </c>
      <c r="X16">
        <f>ROUND(单位属性!W16,0)</f>
        <v>0</v>
      </c>
      <c r="Y16" t="str">
        <f t="shared" si="35"/>
        <v>InitTypeState2('S020',0,0,15,0,0,0,0,0,0,0)</v>
      </c>
      <c r="Z16">
        <f>ROUND(单位属性!X16,0)</f>
        <v>0</v>
      </c>
      <c r="AA16">
        <f>ROUND(单位属性!Y16,0)</f>
        <v>0</v>
      </c>
      <c r="AB16">
        <f>ROUND(单位属性!Z16,0)</f>
        <v>0</v>
      </c>
      <c r="AC16">
        <f>ROUND(单位属性!AA16,0)</f>
        <v>0</v>
      </c>
      <c r="AD16">
        <f>ROUND(单位属性!AB16,0)</f>
        <v>0</v>
      </c>
      <c r="AE16">
        <f>ROUND(单位属性!AC16,0)</f>
        <v>0</v>
      </c>
      <c r="AF16">
        <f>ROUND(单位属性!AD16,0)</f>
        <v>0</v>
      </c>
      <c r="AG16">
        <f>ROUND(单位属性!AE16,0)</f>
        <v>0</v>
      </c>
      <c r="AH16">
        <f>ROUND(单位属性!AF16,0)</f>
        <v>0</v>
      </c>
      <c r="AI16">
        <f>ROUND(单位属性!AG16,0)</f>
        <v>0</v>
      </c>
      <c r="AJ16" t="str">
        <f t="shared" si="36"/>
        <v>InitTypeState3('S020',0,0,0,0,0,0,0,0,0,0)</v>
      </c>
      <c r="AK16">
        <f>ROUND(单位属性!AH16,0)</f>
        <v>0</v>
      </c>
      <c r="AL16">
        <f>ROUND(单位属性!AI16,0)</f>
        <v>0</v>
      </c>
      <c r="AM16">
        <f>ROUND(单位属性!AJ16,0)</f>
        <v>0</v>
      </c>
      <c r="AN16">
        <f>ROUND(单位属性!AK16,0)</f>
        <v>0</v>
      </c>
      <c r="AO16">
        <f>ROUND(单位属性!AL16,0)</f>
        <v>0</v>
      </c>
      <c r="AP16">
        <f>ROUND(单位属性!AM16,0)</f>
        <v>0</v>
      </c>
      <c r="AQ16">
        <f>ROUND(单位属性!AN16,0)</f>
        <v>0</v>
      </c>
      <c r="AR16">
        <f>ROUND(单位属性!AO16,0)</f>
        <v>0</v>
      </c>
      <c r="AS16">
        <f>ROUND(单位属性!AP16,0)</f>
        <v>0</v>
      </c>
      <c r="AT16">
        <f>ROUND(单位属性!AQ16,0)</f>
        <v>0</v>
      </c>
      <c r="AU16" t="str">
        <f t="shared" si="37"/>
        <v>InitTypeState4('S020',0,0,0,0,0,0,0,0,0,0)</v>
      </c>
      <c r="AV16">
        <f>单位属性!AR16</f>
        <v>0</v>
      </c>
      <c r="AW16">
        <f>单位属性!AS16</f>
        <v>0</v>
      </c>
      <c r="AX16">
        <f>单位属性!AT16</f>
        <v>0</v>
      </c>
      <c r="AY16">
        <f>单位属性!AU16</f>
        <v>0</v>
      </c>
      <c r="AZ16">
        <f>单位属性!AV16</f>
        <v>0</v>
      </c>
      <c r="BA16">
        <f>单位属性!AW16</f>
        <v>0</v>
      </c>
      <c r="BB16">
        <f>单位属性!AX16</f>
        <v>0</v>
      </c>
      <c r="BC16">
        <f>单位属性!AY16</f>
        <v>0</v>
      </c>
      <c r="BD16">
        <f>单位属性!AZ16</f>
        <v>0</v>
      </c>
      <c r="BE16">
        <f>单位属性!BA16</f>
        <v>0</v>
      </c>
      <c r="BF16" t="str">
        <f t="shared" si="38"/>
        <v>InitTypeState5('S020',0,0,0,0,0,0,0,0,0,0)</v>
      </c>
      <c r="BG16">
        <f>单位属性!BB16</f>
        <v>0</v>
      </c>
      <c r="BH16">
        <f>单位属性!BC16</f>
        <v>0</v>
      </c>
      <c r="BI16">
        <f>单位属性!BD16</f>
        <v>0</v>
      </c>
      <c r="BJ16">
        <f>单位属性!BE16</f>
        <v>0</v>
      </c>
      <c r="BK16">
        <f>单位属性!BF16</f>
        <v>0</v>
      </c>
      <c r="BL16">
        <f>单位属性!BG16</f>
        <v>0</v>
      </c>
      <c r="BM16">
        <f>单位属性!BH16</f>
        <v>0</v>
      </c>
      <c r="BN16">
        <f>单位属性!BI16</f>
        <v>0</v>
      </c>
      <c r="BO16">
        <f>单位属性!BJ16</f>
        <v>0</v>
      </c>
      <c r="BP16">
        <f>单位属性!BK16</f>
        <v>0</v>
      </c>
      <c r="BQ16" t="str">
        <f t="shared" si="39"/>
        <v>InitTypeState6('S020',0,0,0,0,0,0,0,0,0,0)</v>
      </c>
      <c r="BR16">
        <f>单位属性!BL16</f>
        <v>0</v>
      </c>
      <c r="BS16">
        <f>单位属性!BM16</f>
        <v>0</v>
      </c>
      <c r="BT16">
        <f>单位属性!BN16</f>
        <v>0</v>
      </c>
      <c r="BU16">
        <f>单位属性!BO16</f>
        <v>0</v>
      </c>
      <c r="BV16">
        <f>单位属性!BP16</f>
        <v>0</v>
      </c>
      <c r="BW16">
        <f>单位属性!BQ16</f>
        <v>0</v>
      </c>
      <c r="BX16">
        <f>单位属性!BR16</f>
        <v>0</v>
      </c>
      <c r="BY16">
        <f>单位属性!BS16</f>
        <v>0</v>
      </c>
      <c r="BZ16">
        <f>单位属性!BT16</f>
        <v>0</v>
      </c>
      <c r="CA16">
        <f>单位属性!BU16</f>
        <v>0</v>
      </c>
      <c r="CB16" t="str">
        <f t="shared" si="40"/>
        <v>InitTypeState7('S020',0,0,0,0,0,0,0,0,0,0)</v>
      </c>
      <c r="CC16" t="str">
        <f t="shared" si="41"/>
        <v/>
      </c>
      <c r="CD16" t="str">
        <f t="shared" si="42"/>
        <v>InitTypeState2('S020',0,0,15,0,0,0,0,0,0,0)</v>
      </c>
      <c r="CE16" t="str">
        <f t="shared" si="43"/>
        <v/>
      </c>
      <c r="CF16" t="str">
        <f t="shared" si="44"/>
        <v/>
      </c>
      <c r="CG16" t="str">
        <f t="shared" si="45"/>
        <v/>
      </c>
      <c r="CH16" t="str">
        <f t="shared" si="46"/>
        <v/>
      </c>
      <c r="CI16" t="str">
        <f t="shared" si="47"/>
        <v/>
      </c>
    </row>
    <row r="17" spans="1:87" ht="15.95" customHeight="1">
      <c r="A17" t="str">
        <f>单位属性!A17</f>
        <v>S024</v>
      </c>
      <c r="B17" t="str">
        <f t="shared" si="19"/>
        <v>'S024'</v>
      </c>
      <c r="C17">
        <f>单位属性!B17</f>
        <v>0</v>
      </c>
      <c r="D17">
        <f>ROUND(单位属性!D17,0)</f>
        <v>0</v>
      </c>
      <c r="E17">
        <f>ROUND(单位属性!E17,0)</f>
        <v>0</v>
      </c>
      <c r="F17">
        <f>ROUND(单位属性!F17,0)</f>
        <v>0</v>
      </c>
      <c r="G17">
        <f>ROUND(单位属性!G17,0)</f>
        <v>0</v>
      </c>
      <c r="H17">
        <f>ROUND(单位属性!H17,0)</f>
        <v>0</v>
      </c>
      <c r="I17">
        <f>ROUND(单位属性!I17,0)</f>
        <v>0</v>
      </c>
      <c r="J17">
        <f>ROUND(单位属性!J17,0)</f>
        <v>0</v>
      </c>
      <c r="K17">
        <f>ROUND(单位属性!K17,0)</f>
        <v>0</v>
      </c>
      <c r="L17">
        <f>ROUND(单位属性!L17,0)</f>
        <v>0</v>
      </c>
      <c r="M17">
        <f>ROUND(单位属性!M17,0)</f>
        <v>0</v>
      </c>
      <c r="N17" t="str">
        <f t="shared" si="34"/>
        <v>InitTypeState1('S024',0,0,0,0,0,0,0,0,0,0)</v>
      </c>
      <c r="O17">
        <f>ROUND(单位属性!N17,0)</f>
        <v>0</v>
      </c>
      <c r="P17">
        <f>ROUND(单位属性!O17,0)</f>
        <v>0</v>
      </c>
      <c r="Q17">
        <f>ROUND(单位属性!P17,0)</f>
        <v>0</v>
      </c>
      <c r="R17">
        <f>ROUND(单位属性!Q17,0)</f>
        <v>0</v>
      </c>
      <c r="S17">
        <f>ROUND(单位属性!R17,0)</f>
        <v>0</v>
      </c>
      <c r="T17">
        <f>ROUND(单位属性!S17,0)</f>
        <v>0</v>
      </c>
      <c r="U17">
        <f>ROUND(单位属性!T17,0)</f>
        <v>0</v>
      </c>
      <c r="V17">
        <f>ROUND(单位属性!U17,0)</f>
        <v>0</v>
      </c>
      <c r="W17">
        <f>ROUND(单位属性!V17,0)</f>
        <v>15</v>
      </c>
      <c r="X17">
        <f>ROUND(单位属性!W17,0)</f>
        <v>100</v>
      </c>
      <c r="Y17" t="str">
        <f t="shared" si="35"/>
        <v>InitTypeState2('S024',0,0,0,0,0,0,0,0,15,100)</v>
      </c>
      <c r="Z17">
        <f>ROUND(单位属性!X17,0)</f>
        <v>0</v>
      </c>
      <c r="AA17">
        <f>ROUND(单位属性!Y17,0)</f>
        <v>0</v>
      </c>
      <c r="AB17">
        <f>ROUND(单位属性!Z17,0)</f>
        <v>0</v>
      </c>
      <c r="AC17">
        <f>ROUND(单位属性!AA17,0)</f>
        <v>0</v>
      </c>
      <c r="AD17">
        <f>ROUND(单位属性!AB17,0)</f>
        <v>0</v>
      </c>
      <c r="AE17">
        <f>ROUND(单位属性!AC17,0)</f>
        <v>0</v>
      </c>
      <c r="AF17">
        <f>ROUND(单位属性!AD17,0)</f>
        <v>0</v>
      </c>
      <c r="AG17">
        <f>ROUND(单位属性!AE17,0)</f>
        <v>0</v>
      </c>
      <c r="AH17">
        <f>ROUND(单位属性!AF17,0)</f>
        <v>0</v>
      </c>
      <c r="AI17">
        <f>ROUND(单位属性!AG17,0)</f>
        <v>0</v>
      </c>
      <c r="AJ17" t="str">
        <f t="shared" si="36"/>
        <v>InitTypeState3('S024',0,0,0,0,0,0,0,0,0,0)</v>
      </c>
      <c r="AK17">
        <f>ROUND(单位属性!AH17,0)</f>
        <v>0</v>
      </c>
      <c r="AL17">
        <f>ROUND(单位属性!AI17,0)</f>
        <v>0</v>
      </c>
      <c r="AM17">
        <f>ROUND(单位属性!AJ17,0)</f>
        <v>0</v>
      </c>
      <c r="AN17">
        <f>ROUND(单位属性!AK17,0)</f>
        <v>0</v>
      </c>
      <c r="AO17">
        <f>ROUND(单位属性!AL17,0)</f>
        <v>0</v>
      </c>
      <c r="AP17">
        <f>ROUND(单位属性!AM17,0)</f>
        <v>0</v>
      </c>
      <c r="AQ17">
        <f>ROUND(单位属性!AN17,0)</f>
        <v>0</v>
      </c>
      <c r="AR17">
        <f>ROUND(单位属性!AO17,0)</f>
        <v>0</v>
      </c>
      <c r="AS17">
        <f>ROUND(单位属性!AP17,0)</f>
        <v>0</v>
      </c>
      <c r="AT17">
        <f>ROUND(单位属性!AQ17,0)</f>
        <v>0</v>
      </c>
      <c r="AU17" t="str">
        <f t="shared" si="37"/>
        <v>InitTypeState4('S024',0,0,0,0,0,0,0,0,0,0)</v>
      </c>
      <c r="AV17">
        <f>单位属性!AR17</f>
        <v>0</v>
      </c>
      <c r="AW17">
        <f>单位属性!AS17</f>
        <v>0</v>
      </c>
      <c r="AX17">
        <f>单位属性!AT17</f>
        <v>0</v>
      </c>
      <c r="AY17">
        <f>单位属性!AU17</f>
        <v>0</v>
      </c>
      <c r="AZ17">
        <f>单位属性!AV17</f>
        <v>0</v>
      </c>
      <c r="BA17">
        <f>单位属性!AW17</f>
        <v>0</v>
      </c>
      <c r="BB17">
        <f>单位属性!AX17</f>
        <v>0</v>
      </c>
      <c r="BC17">
        <f>单位属性!AY17</f>
        <v>0</v>
      </c>
      <c r="BD17">
        <f>单位属性!AZ17</f>
        <v>0</v>
      </c>
      <c r="BE17">
        <f>单位属性!BA17</f>
        <v>0</v>
      </c>
      <c r="BF17" t="str">
        <f t="shared" si="38"/>
        <v>InitTypeState5('S024',0,0,0,0,0,0,0,0,0,0)</v>
      </c>
      <c r="BG17">
        <f>单位属性!BB17</f>
        <v>0</v>
      </c>
      <c r="BH17">
        <f>单位属性!BC17</f>
        <v>0</v>
      </c>
      <c r="BI17">
        <f>单位属性!BD17</f>
        <v>0</v>
      </c>
      <c r="BJ17">
        <f>单位属性!BE17</f>
        <v>0</v>
      </c>
      <c r="BK17">
        <f>单位属性!BF17</f>
        <v>0</v>
      </c>
      <c r="BL17">
        <f>单位属性!BG17</f>
        <v>0</v>
      </c>
      <c r="BM17">
        <f>单位属性!BH17</f>
        <v>0</v>
      </c>
      <c r="BN17">
        <f>单位属性!BI17</f>
        <v>0</v>
      </c>
      <c r="BO17">
        <f>单位属性!BJ17</f>
        <v>0</v>
      </c>
      <c r="BP17">
        <f>单位属性!BK17</f>
        <v>0</v>
      </c>
      <c r="BQ17" t="str">
        <f t="shared" si="39"/>
        <v>InitTypeState6('S024',0,0,0,0,0,0,0,0,0,0)</v>
      </c>
      <c r="BR17">
        <f>单位属性!BL17</f>
        <v>0</v>
      </c>
      <c r="BS17">
        <f>单位属性!BM17</f>
        <v>0</v>
      </c>
      <c r="BT17">
        <f>单位属性!BN17</f>
        <v>0</v>
      </c>
      <c r="BU17">
        <f>单位属性!BO17</f>
        <v>0</v>
      </c>
      <c r="BV17">
        <f>单位属性!BP17</f>
        <v>0</v>
      </c>
      <c r="BW17">
        <f>单位属性!BQ17</f>
        <v>0</v>
      </c>
      <c r="BX17">
        <f>单位属性!BR17</f>
        <v>0</v>
      </c>
      <c r="BY17">
        <f>单位属性!BS17</f>
        <v>0</v>
      </c>
      <c r="BZ17">
        <f>单位属性!BT17</f>
        <v>0</v>
      </c>
      <c r="CA17">
        <f>单位属性!BU17</f>
        <v>0</v>
      </c>
      <c r="CB17" t="str">
        <f t="shared" si="40"/>
        <v>InitTypeState7('S024',0,0,0,0,0,0,0,0,0,0)</v>
      </c>
      <c r="CC17" t="str">
        <f t="shared" si="41"/>
        <v/>
      </c>
      <c r="CD17" t="str">
        <f t="shared" si="42"/>
        <v>InitTypeState2('S024',0,0,0,0,0,0,0,0,15,100)</v>
      </c>
      <c r="CE17" t="str">
        <f t="shared" si="43"/>
        <v/>
      </c>
      <c r="CF17" t="str">
        <f t="shared" si="44"/>
        <v/>
      </c>
      <c r="CG17" t="str">
        <f t="shared" si="45"/>
        <v/>
      </c>
      <c r="CH17" t="str">
        <f t="shared" si="46"/>
        <v/>
      </c>
      <c r="CI17" t="str">
        <f t="shared" si="47"/>
        <v/>
      </c>
    </row>
    <row r="18" spans="1:87" ht="15.95" customHeight="1">
      <c r="A18" t="str">
        <f>单位属性!A18</f>
        <v>S025</v>
      </c>
      <c r="B18" t="str">
        <f t="shared" si="19"/>
        <v>'S025'</v>
      </c>
      <c r="C18">
        <f>单位属性!B18</f>
        <v>0</v>
      </c>
      <c r="D18">
        <f>ROUND(单位属性!D18,0)</f>
        <v>0</v>
      </c>
      <c r="E18">
        <f>ROUND(单位属性!E18,0)</f>
        <v>0</v>
      </c>
      <c r="F18">
        <f>ROUND(单位属性!F18,0)</f>
        <v>0</v>
      </c>
      <c r="G18">
        <f>ROUND(单位属性!G18,0)</f>
        <v>0</v>
      </c>
      <c r="H18">
        <f>ROUND(单位属性!H18,0)</f>
        <v>0</v>
      </c>
      <c r="I18">
        <f>ROUND(单位属性!I18,0)</f>
        <v>0</v>
      </c>
      <c r="J18">
        <f>ROUND(单位属性!J18,0)</f>
        <v>0</v>
      </c>
      <c r="K18">
        <f>ROUND(单位属性!K18,0)</f>
        <v>0</v>
      </c>
      <c r="L18">
        <f>ROUND(单位属性!L18,0)</f>
        <v>0</v>
      </c>
      <c r="M18">
        <f>ROUND(单位属性!M18,0)</f>
        <v>0</v>
      </c>
      <c r="N18" t="str">
        <f t="shared" si="34"/>
        <v>InitTypeState1('S025',0,0,0,0,0,0,0,0,0,0)</v>
      </c>
      <c r="O18">
        <f>ROUND(单位属性!N18,0)</f>
        <v>0</v>
      </c>
      <c r="P18">
        <f>ROUND(单位属性!O18,0)</f>
        <v>0</v>
      </c>
      <c r="Q18">
        <f>ROUND(单位属性!P18,0)</f>
        <v>0</v>
      </c>
      <c r="R18">
        <f>ROUND(单位属性!Q18,0)</f>
        <v>0</v>
      </c>
      <c r="S18">
        <f>ROUND(单位属性!R18,0)</f>
        <v>0</v>
      </c>
      <c r="T18">
        <f>ROUND(单位属性!S18,0)</f>
        <v>0</v>
      </c>
      <c r="U18">
        <f>ROUND(单位属性!T18,0)</f>
        <v>0</v>
      </c>
      <c r="V18">
        <f>ROUND(单位属性!U18,0)</f>
        <v>0</v>
      </c>
      <c r="W18">
        <f>ROUND(单位属性!V18,0)</f>
        <v>5</v>
      </c>
      <c r="X18">
        <f>ROUND(单位属性!W18,0)</f>
        <v>200</v>
      </c>
      <c r="Y18" t="str">
        <f t="shared" si="35"/>
        <v>InitTypeState2('S025',0,0,0,0,0,0,0,0,5,200)</v>
      </c>
      <c r="Z18">
        <f>ROUND(单位属性!X18,0)</f>
        <v>0</v>
      </c>
      <c r="AA18">
        <f>ROUND(单位属性!Y18,0)</f>
        <v>0</v>
      </c>
      <c r="AB18">
        <f>ROUND(单位属性!Z18,0)</f>
        <v>0</v>
      </c>
      <c r="AC18">
        <f>ROUND(单位属性!AA18,0)</f>
        <v>0</v>
      </c>
      <c r="AD18">
        <f>ROUND(单位属性!AB18,0)</f>
        <v>0</v>
      </c>
      <c r="AE18">
        <f>ROUND(单位属性!AC18,0)</f>
        <v>0</v>
      </c>
      <c r="AF18">
        <f>ROUND(单位属性!AD18,0)</f>
        <v>0</v>
      </c>
      <c r="AG18">
        <f>ROUND(单位属性!AE18,0)</f>
        <v>0</v>
      </c>
      <c r="AH18">
        <f>ROUND(单位属性!AF18,0)</f>
        <v>0</v>
      </c>
      <c r="AI18">
        <f>ROUND(单位属性!AG18,0)</f>
        <v>0</v>
      </c>
      <c r="AJ18" t="str">
        <f t="shared" si="36"/>
        <v>InitTypeState3('S025',0,0,0,0,0,0,0,0,0,0)</v>
      </c>
      <c r="AK18">
        <f>ROUND(单位属性!AH18,0)</f>
        <v>0</v>
      </c>
      <c r="AL18">
        <f>ROUND(单位属性!AI18,0)</f>
        <v>0</v>
      </c>
      <c r="AM18">
        <f>ROUND(单位属性!AJ18,0)</f>
        <v>0</v>
      </c>
      <c r="AN18">
        <f>ROUND(单位属性!AK18,0)</f>
        <v>0</v>
      </c>
      <c r="AO18">
        <f>ROUND(单位属性!AL18,0)</f>
        <v>0</v>
      </c>
      <c r="AP18">
        <f>ROUND(单位属性!AM18,0)</f>
        <v>0</v>
      </c>
      <c r="AQ18">
        <f>ROUND(单位属性!AN18,0)</f>
        <v>0</v>
      </c>
      <c r="AR18">
        <f>ROUND(单位属性!AO18,0)</f>
        <v>0</v>
      </c>
      <c r="AS18">
        <f>ROUND(单位属性!AP18,0)</f>
        <v>0</v>
      </c>
      <c r="AT18">
        <f>ROUND(单位属性!AQ18,0)</f>
        <v>0</v>
      </c>
      <c r="AU18" t="str">
        <f t="shared" si="37"/>
        <v>InitTypeState4('S025',0,0,0,0,0,0,0,0,0,0)</v>
      </c>
      <c r="AV18">
        <f>单位属性!AR18</f>
        <v>0</v>
      </c>
      <c r="AW18">
        <f>单位属性!AS18</f>
        <v>0</v>
      </c>
      <c r="AX18">
        <f>单位属性!AT18</f>
        <v>0</v>
      </c>
      <c r="AY18">
        <f>单位属性!AU18</f>
        <v>0</v>
      </c>
      <c r="AZ18">
        <f>单位属性!AV18</f>
        <v>0</v>
      </c>
      <c r="BA18">
        <f>单位属性!AW18</f>
        <v>0</v>
      </c>
      <c r="BB18">
        <f>单位属性!AX18</f>
        <v>0</v>
      </c>
      <c r="BC18">
        <f>单位属性!AY18</f>
        <v>0</v>
      </c>
      <c r="BD18">
        <f>单位属性!AZ18</f>
        <v>0</v>
      </c>
      <c r="BE18">
        <f>单位属性!BA18</f>
        <v>0</v>
      </c>
      <c r="BF18" t="str">
        <f t="shared" si="38"/>
        <v>InitTypeState5('S025',0,0,0,0,0,0,0,0,0,0)</v>
      </c>
      <c r="BG18">
        <f>单位属性!BB18</f>
        <v>0</v>
      </c>
      <c r="BH18">
        <f>单位属性!BC18</f>
        <v>0</v>
      </c>
      <c r="BI18">
        <f>单位属性!BD18</f>
        <v>0</v>
      </c>
      <c r="BJ18">
        <f>单位属性!BE18</f>
        <v>0</v>
      </c>
      <c r="BK18">
        <f>单位属性!BF18</f>
        <v>0</v>
      </c>
      <c r="BL18">
        <f>单位属性!BG18</f>
        <v>0</v>
      </c>
      <c r="BM18">
        <f>单位属性!BH18</f>
        <v>0</v>
      </c>
      <c r="BN18">
        <f>单位属性!BI18</f>
        <v>0</v>
      </c>
      <c r="BO18">
        <f>单位属性!BJ18</f>
        <v>0</v>
      </c>
      <c r="BP18">
        <f>单位属性!BK18</f>
        <v>0</v>
      </c>
      <c r="BQ18" t="str">
        <f t="shared" si="39"/>
        <v>InitTypeState6('S025',0,0,0,0,0,0,0,0,0,0)</v>
      </c>
      <c r="BR18">
        <f>单位属性!BL18</f>
        <v>0</v>
      </c>
      <c r="BS18">
        <f>单位属性!BM18</f>
        <v>0</v>
      </c>
      <c r="BT18">
        <f>单位属性!BN18</f>
        <v>0</v>
      </c>
      <c r="BU18">
        <f>单位属性!BO18</f>
        <v>0</v>
      </c>
      <c r="BV18">
        <f>单位属性!BP18</f>
        <v>0</v>
      </c>
      <c r="BW18">
        <f>单位属性!BQ18</f>
        <v>0</v>
      </c>
      <c r="BX18">
        <f>单位属性!BR18</f>
        <v>0</v>
      </c>
      <c r="BY18">
        <f>单位属性!BS18</f>
        <v>0</v>
      </c>
      <c r="BZ18">
        <f>单位属性!BT18</f>
        <v>0</v>
      </c>
      <c r="CA18">
        <f>单位属性!BU18</f>
        <v>0</v>
      </c>
      <c r="CB18" t="str">
        <f t="shared" si="40"/>
        <v>InitTypeState7('S025',0,0,0,0,0,0,0,0,0,0)</v>
      </c>
      <c r="CC18" t="str">
        <f t="shared" si="41"/>
        <v/>
      </c>
      <c r="CD18" t="str">
        <f t="shared" si="42"/>
        <v>InitTypeState2('S025',0,0,0,0,0,0,0,0,5,200)</v>
      </c>
      <c r="CE18" t="str">
        <f t="shared" si="43"/>
        <v/>
      </c>
      <c r="CF18" t="str">
        <f t="shared" si="44"/>
        <v/>
      </c>
      <c r="CG18" t="str">
        <f t="shared" si="45"/>
        <v/>
      </c>
      <c r="CH18" t="str">
        <f t="shared" si="46"/>
        <v/>
      </c>
      <c r="CI18" t="str">
        <f t="shared" si="47"/>
        <v/>
      </c>
    </row>
    <row r="19" spans="1:87" ht="15.95" customHeight="1">
      <c r="A19" t="str">
        <f>单位属性!A19</f>
        <v>S029</v>
      </c>
      <c r="B19" t="str">
        <f t="shared" si="19"/>
        <v>'S029'</v>
      </c>
      <c r="C19">
        <f>单位属性!B19</f>
        <v>0</v>
      </c>
      <c r="D19">
        <f>ROUND(单位属性!D19,0)</f>
        <v>0</v>
      </c>
      <c r="E19">
        <f>ROUND(单位属性!E19,0)</f>
        <v>0</v>
      </c>
      <c r="F19">
        <f>ROUND(单位属性!F19,0)</f>
        <v>0</v>
      </c>
      <c r="G19">
        <f>ROUND(单位属性!G19,0)</f>
        <v>0</v>
      </c>
      <c r="H19">
        <f>ROUND(单位属性!H19,0)</f>
        <v>0</v>
      </c>
      <c r="I19">
        <f>ROUND(单位属性!I19,0)</f>
        <v>0</v>
      </c>
      <c r="J19">
        <f>ROUND(单位属性!J19,0)</f>
        <v>0</v>
      </c>
      <c r="K19">
        <f>ROUND(单位属性!K19,0)</f>
        <v>0</v>
      </c>
      <c r="L19">
        <f>ROUND(单位属性!L19,0)</f>
        <v>0</v>
      </c>
      <c r="M19">
        <f>ROUND(单位属性!M19,0)</f>
        <v>0</v>
      </c>
      <c r="N19" t="str">
        <f t="shared" si="34"/>
        <v>InitTypeState1('S029',0,0,0,0,0,0,0,0,0,0)</v>
      </c>
      <c r="O19">
        <f>ROUND(单位属性!N19,0)</f>
        <v>0</v>
      </c>
      <c r="P19">
        <f>ROUND(单位属性!O19,0)</f>
        <v>0</v>
      </c>
      <c r="Q19">
        <f>ROUND(单位属性!P19,0)</f>
        <v>0</v>
      </c>
      <c r="R19">
        <f>ROUND(单位属性!Q19,0)</f>
        <v>0</v>
      </c>
      <c r="S19">
        <f>ROUND(单位属性!R19,0)</f>
        <v>0</v>
      </c>
      <c r="T19">
        <f>ROUND(单位属性!S19,0)</f>
        <v>0</v>
      </c>
      <c r="U19">
        <f>ROUND(单位属性!T19,0)</f>
        <v>0</v>
      </c>
      <c r="V19">
        <f>ROUND(单位属性!U19,0)</f>
        <v>0</v>
      </c>
      <c r="W19">
        <f>ROUND(单位属性!V19,0)</f>
        <v>0</v>
      </c>
      <c r="X19">
        <f>ROUND(单位属性!W19,0)</f>
        <v>0</v>
      </c>
      <c r="Y19" t="str">
        <f t="shared" si="35"/>
        <v>InitTypeState2('S029',0,0,0,0,0,0,0,0,0,0)</v>
      </c>
      <c r="Z19">
        <f>ROUND(单位属性!X19,0)</f>
        <v>0</v>
      </c>
      <c r="AA19">
        <f>ROUND(单位属性!Y19,0)</f>
        <v>0</v>
      </c>
      <c r="AB19">
        <f>ROUND(单位属性!Z19,0)</f>
        <v>0</v>
      </c>
      <c r="AC19">
        <f>ROUND(单位属性!AA19,0)</f>
        <v>0</v>
      </c>
      <c r="AD19">
        <f>ROUND(单位属性!AB19,0)</f>
        <v>0</v>
      </c>
      <c r="AE19">
        <f>ROUND(单位属性!AC19,0)</f>
        <v>0</v>
      </c>
      <c r="AF19">
        <f>ROUND(单位属性!AD19,0)</f>
        <v>5</v>
      </c>
      <c r="AG19">
        <f>ROUND(单位属性!AE19,0)</f>
        <v>0</v>
      </c>
      <c r="AH19">
        <f>ROUND(单位属性!AF19,0)</f>
        <v>0</v>
      </c>
      <c r="AI19">
        <f>ROUND(单位属性!AG19,0)</f>
        <v>0</v>
      </c>
      <c r="AJ19" t="str">
        <f t="shared" si="36"/>
        <v>InitTypeState3('S029',0,0,0,0,0,0,5,0,0,0)</v>
      </c>
      <c r="AK19">
        <f>ROUND(单位属性!AH19,0)</f>
        <v>0</v>
      </c>
      <c r="AL19">
        <f>ROUND(单位属性!AI19,0)</f>
        <v>0</v>
      </c>
      <c r="AM19">
        <f>ROUND(单位属性!AJ19,0)</f>
        <v>0</v>
      </c>
      <c r="AN19">
        <f>ROUND(单位属性!AK19,0)</f>
        <v>0</v>
      </c>
      <c r="AO19">
        <f>ROUND(单位属性!AL19,0)</f>
        <v>0</v>
      </c>
      <c r="AP19">
        <f>ROUND(单位属性!AM19,0)</f>
        <v>0</v>
      </c>
      <c r="AQ19">
        <f>ROUND(单位属性!AN19,0)</f>
        <v>0</v>
      </c>
      <c r="AR19">
        <f>ROUND(单位属性!AO19,0)</f>
        <v>0</v>
      </c>
      <c r="AS19">
        <f>ROUND(单位属性!AP19,0)</f>
        <v>0</v>
      </c>
      <c r="AT19">
        <f>ROUND(单位属性!AQ19,0)</f>
        <v>0</v>
      </c>
      <c r="AU19" t="str">
        <f t="shared" si="37"/>
        <v>InitTypeState4('S029',0,0,0,0,0,0,0,0,0,0)</v>
      </c>
      <c r="AV19">
        <f>单位属性!AR19</f>
        <v>0</v>
      </c>
      <c r="AW19">
        <f>单位属性!AS19</f>
        <v>0</v>
      </c>
      <c r="AX19">
        <f>单位属性!AT19</f>
        <v>0</v>
      </c>
      <c r="AY19">
        <f>单位属性!AU19</f>
        <v>0</v>
      </c>
      <c r="AZ19">
        <f>单位属性!AV19</f>
        <v>0</v>
      </c>
      <c r="BA19">
        <f>单位属性!AW19</f>
        <v>0</v>
      </c>
      <c r="BB19">
        <f>单位属性!AX19</f>
        <v>0</v>
      </c>
      <c r="BC19">
        <f>单位属性!AY19</f>
        <v>0</v>
      </c>
      <c r="BD19">
        <f>单位属性!AZ19</f>
        <v>0</v>
      </c>
      <c r="BE19">
        <f>单位属性!BA19</f>
        <v>0</v>
      </c>
      <c r="BF19" t="str">
        <f t="shared" si="38"/>
        <v>InitTypeState5('S029',0,0,0,0,0,0,0,0,0,0)</v>
      </c>
      <c r="BG19">
        <f>单位属性!BB19</f>
        <v>0</v>
      </c>
      <c r="BH19">
        <f>单位属性!BC19</f>
        <v>0</v>
      </c>
      <c r="BI19">
        <f>单位属性!BD19</f>
        <v>0</v>
      </c>
      <c r="BJ19">
        <f>单位属性!BE19</f>
        <v>0</v>
      </c>
      <c r="BK19">
        <f>单位属性!BF19</f>
        <v>0</v>
      </c>
      <c r="BL19">
        <f>单位属性!BG19</f>
        <v>0</v>
      </c>
      <c r="BM19">
        <f>单位属性!BH19</f>
        <v>0</v>
      </c>
      <c r="BN19">
        <f>单位属性!BI19</f>
        <v>0</v>
      </c>
      <c r="BO19">
        <f>单位属性!BJ19</f>
        <v>0</v>
      </c>
      <c r="BP19">
        <f>单位属性!BK19</f>
        <v>0</v>
      </c>
      <c r="BQ19" t="str">
        <f t="shared" si="39"/>
        <v>InitTypeState6('S029',0,0,0,0,0,0,0,0,0,0)</v>
      </c>
      <c r="BR19">
        <f>单位属性!BL19</f>
        <v>0</v>
      </c>
      <c r="BS19">
        <f>单位属性!BM19</f>
        <v>0</v>
      </c>
      <c r="BT19">
        <f>单位属性!BN19</f>
        <v>0</v>
      </c>
      <c r="BU19">
        <f>单位属性!BO19</f>
        <v>0</v>
      </c>
      <c r="BV19">
        <f>单位属性!BP19</f>
        <v>0</v>
      </c>
      <c r="BW19">
        <f>单位属性!BQ19</f>
        <v>0</v>
      </c>
      <c r="BX19">
        <f>单位属性!BR19</f>
        <v>0</v>
      </c>
      <c r="BY19">
        <f>单位属性!BS19</f>
        <v>0</v>
      </c>
      <c r="BZ19">
        <f>单位属性!BT19</f>
        <v>0</v>
      </c>
      <c r="CA19">
        <f>单位属性!BU19</f>
        <v>0</v>
      </c>
      <c r="CB19" t="str">
        <f t="shared" si="40"/>
        <v>InitTypeState7('S029',0,0,0,0,0,0,0,0,0,0)</v>
      </c>
      <c r="CC19" t="str">
        <f t="shared" si="41"/>
        <v/>
      </c>
      <c r="CD19" t="str">
        <f t="shared" si="42"/>
        <v/>
      </c>
      <c r="CE19" t="str">
        <f t="shared" si="43"/>
        <v>InitTypeState3('S029',0,0,0,0,0,0,5,0,0,0)</v>
      </c>
      <c r="CF19" t="str">
        <f t="shared" si="44"/>
        <v/>
      </c>
      <c r="CG19" t="str">
        <f t="shared" si="45"/>
        <v/>
      </c>
      <c r="CH19" t="str">
        <f t="shared" si="46"/>
        <v/>
      </c>
      <c r="CI19" t="str">
        <f t="shared" si="47"/>
        <v/>
      </c>
    </row>
    <row r="20" spans="1:87" ht="15.95" customHeight="1">
      <c r="A20" t="str">
        <f>单位属性!A20</f>
        <v>S031</v>
      </c>
      <c r="B20" t="str">
        <f t="shared" si="19"/>
        <v>'S031'</v>
      </c>
      <c r="C20">
        <f>单位属性!B20</f>
        <v>0</v>
      </c>
      <c r="D20">
        <f>ROUND(单位属性!D20,0)</f>
        <v>0</v>
      </c>
      <c r="E20">
        <f>ROUND(单位属性!E20,0)</f>
        <v>0</v>
      </c>
      <c r="F20">
        <f>ROUND(单位属性!F20,0)</f>
        <v>0</v>
      </c>
      <c r="G20">
        <f>ROUND(单位属性!G20,0)</f>
        <v>0</v>
      </c>
      <c r="H20">
        <f>ROUND(单位属性!H20,0)</f>
        <v>0</v>
      </c>
      <c r="I20">
        <f>ROUND(单位属性!I20,0)</f>
        <v>0</v>
      </c>
      <c r="J20">
        <f>ROUND(单位属性!J20,0)</f>
        <v>0</v>
      </c>
      <c r="K20">
        <f>ROUND(单位属性!K20,0)</f>
        <v>0</v>
      </c>
      <c r="L20">
        <f>ROUND(单位属性!L20,0)</f>
        <v>-30</v>
      </c>
      <c r="M20">
        <f>ROUND(单位属性!M20,0)</f>
        <v>0</v>
      </c>
      <c r="N20" t="str">
        <f t="shared" si="34"/>
        <v>InitTypeState1('S031',0,0,0,0,0,0,0,0,-30,0)</v>
      </c>
      <c r="O20">
        <f>ROUND(单位属性!N20,0)</f>
        <v>0</v>
      </c>
      <c r="P20">
        <f>ROUND(单位属性!O20,0)</f>
        <v>0</v>
      </c>
      <c r="Q20">
        <f>ROUND(单位属性!P20,0)</f>
        <v>0</v>
      </c>
      <c r="R20">
        <f>ROUND(单位属性!Q20,0)</f>
        <v>0</v>
      </c>
      <c r="S20">
        <f>ROUND(单位属性!R20,0)</f>
        <v>0</v>
      </c>
      <c r="T20">
        <f>ROUND(单位属性!S20,0)</f>
        <v>0</v>
      </c>
      <c r="U20">
        <f>ROUND(单位属性!T20,0)</f>
        <v>0</v>
      </c>
      <c r="V20">
        <f>ROUND(单位属性!U20,0)</f>
        <v>0</v>
      </c>
      <c r="W20">
        <f>ROUND(单位属性!V20,0)</f>
        <v>0</v>
      </c>
      <c r="X20">
        <f>ROUND(单位属性!W20,0)</f>
        <v>0</v>
      </c>
      <c r="Y20" t="str">
        <f t="shared" si="35"/>
        <v>InitTypeState2('S031',0,0,0,0,0,0,0,0,0,0)</v>
      </c>
      <c r="Z20">
        <f>ROUND(单位属性!X20,0)</f>
        <v>0</v>
      </c>
      <c r="AA20">
        <f>ROUND(单位属性!Y20,0)</f>
        <v>0</v>
      </c>
      <c r="AB20">
        <f>ROUND(单位属性!Z20,0)</f>
        <v>0</v>
      </c>
      <c r="AC20">
        <f>ROUND(单位属性!AA20,0)</f>
        <v>0</v>
      </c>
      <c r="AD20">
        <f>ROUND(单位属性!AB20,0)</f>
        <v>0</v>
      </c>
      <c r="AE20">
        <f>ROUND(单位属性!AC20,0)</f>
        <v>0</v>
      </c>
      <c r="AF20">
        <f>ROUND(单位属性!AD20,0)</f>
        <v>0</v>
      </c>
      <c r="AG20">
        <f>ROUND(单位属性!AE20,0)</f>
        <v>0</v>
      </c>
      <c r="AH20">
        <f>ROUND(单位属性!AF20,0)</f>
        <v>0</v>
      </c>
      <c r="AI20">
        <f>ROUND(单位属性!AG20,0)</f>
        <v>0</v>
      </c>
      <c r="AJ20" t="str">
        <f t="shared" si="36"/>
        <v>InitTypeState3('S031',0,0,0,0,0,0,0,0,0,0)</v>
      </c>
      <c r="AK20">
        <f>ROUND(单位属性!AH20,0)</f>
        <v>0</v>
      </c>
      <c r="AL20">
        <f>ROUND(单位属性!AI20,0)</f>
        <v>0</v>
      </c>
      <c r="AM20">
        <f>ROUND(单位属性!AJ20,0)</f>
        <v>0</v>
      </c>
      <c r="AN20">
        <f>ROUND(单位属性!AK20,0)</f>
        <v>0</v>
      </c>
      <c r="AO20">
        <f>ROUND(单位属性!AL20,0)</f>
        <v>0</v>
      </c>
      <c r="AP20">
        <f>ROUND(单位属性!AM20,0)</f>
        <v>0</v>
      </c>
      <c r="AQ20">
        <f>ROUND(单位属性!AN20,0)</f>
        <v>0</v>
      </c>
      <c r="AR20">
        <f>ROUND(单位属性!AO20,0)</f>
        <v>0</v>
      </c>
      <c r="AS20">
        <f>ROUND(单位属性!AP20,0)</f>
        <v>0</v>
      </c>
      <c r="AT20">
        <f>ROUND(单位属性!AQ20,0)</f>
        <v>0</v>
      </c>
      <c r="AU20" t="str">
        <f t="shared" si="37"/>
        <v>InitTypeState4('S031',0,0,0,0,0,0,0,0,0,0)</v>
      </c>
      <c r="AV20">
        <f>单位属性!AR20</f>
        <v>0</v>
      </c>
      <c r="AW20">
        <f>单位属性!AS20</f>
        <v>0</v>
      </c>
      <c r="AX20">
        <f>单位属性!AT20</f>
        <v>0</v>
      </c>
      <c r="AY20">
        <f>单位属性!AU20</f>
        <v>0</v>
      </c>
      <c r="AZ20">
        <f>单位属性!AV20</f>
        <v>0</v>
      </c>
      <c r="BA20">
        <f>单位属性!AW20</f>
        <v>0</v>
      </c>
      <c r="BB20">
        <f>单位属性!AX20</f>
        <v>0</v>
      </c>
      <c r="BC20">
        <f>单位属性!AY20</f>
        <v>0</v>
      </c>
      <c r="BD20">
        <f>单位属性!AZ20</f>
        <v>0</v>
      </c>
      <c r="BE20">
        <f>单位属性!BA20</f>
        <v>0</v>
      </c>
      <c r="BF20" t="str">
        <f t="shared" si="38"/>
        <v>InitTypeState5('S031',0,0,0,0,0,0,0,0,0,0)</v>
      </c>
      <c r="BG20">
        <f>单位属性!BB20</f>
        <v>0</v>
      </c>
      <c r="BH20">
        <f>单位属性!BC20</f>
        <v>0</v>
      </c>
      <c r="BI20">
        <f>单位属性!BD20</f>
        <v>0</v>
      </c>
      <c r="BJ20">
        <f>单位属性!BE20</f>
        <v>0</v>
      </c>
      <c r="BK20">
        <f>单位属性!BF20</f>
        <v>0</v>
      </c>
      <c r="BL20">
        <f>单位属性!BG20</f>
        <v>0</v>
      </c>
      <c r="BM20">
        <f>单位属性!BH20</f>
        <v>0</v>
      </c>
      <c r="BN20">
        <f>单位属性!BI20</f>
        <v>0</v>
      </c>
      <c r="BO20">
        <f>单位属性!BJ20</f>
        <v>0</v>
      </c>
      <c r="BP20">
        <f>单位属性!BK20</f>
        <v>0</v>
      </c>
      <c r="BQ20" t="str">
        <f t="shared" si="39"/>
        <v>InitTypeState6('S031',0,0,0,0,0,0,0,0,0,0)</v>
      </c>
      <c r="BR20">
        <f>单位属性!BL20</f>
        <v>0</v>
      </c>
      <c r="BS20">
        <f>单位属性!BM20</f>
        <v>0</v>
      </c>
      <c r="BT20">
        <f>单位属性!BN20</f>
        <v>0</v>
      </c>
      <c r="BU20">
        <f>单位属性!BO20</f>
        <v>0</v>
      </c>
      <c r="BV20">
        <f>单位属性!BP20</f>
        <v>0</v>
      </c>
      <c r="BW20">
        <f>单位属性!BQ20</f>
        <v>0</v>
      </c>
      <c r="BX20">
        <f>单位属性!BR20</f>
        <v>0</v>
      </c>
      <c r="BY20">
        <f>单位属性!BS20</f>
        <v>0</v>
      </c>
      <c r="BZ20">
        <f>单位属性!BT20</f>
        <v>0</v>
      </c>
      <c r="CA20">
        <f>单位属性!BU20</f>
        <v>0</v>
      </c>
      <c r="CB20" t="str">
        <f t="shared" si="40"/>
        <v>InitTypeState7('S031',0,0,0,0,0,0,0,0,0,0)</v>
      </c>
      <c r="CC20" t="str">
        <f t="shared" si="41"/>
        <v>InitTypeState1('S031',0,0,0,0,0,0,0,0,-30,0)</v>
      </c>
      <c r="CD20" t="str">
        <f t="shared" si="42"/>
        <v/>
      </c>
      <c r="CE20" t="str">
        <f t="shared" si="43"/>
        <v/>
      </c>
      <c r="CF20" t="str">
        <f t="shared" si="44"/>
        <v/>
      </c>
      <c r="CG20" t="str">
        <f t="shared" si="45"/>
        <v/>
      </c>
      <c r="CH20" t="str">
        <f t="shared" si="46"/>
        <v/>
      </c>
      <c r="CI20" t="str">
        <f t="shared" si="47"/>
        <v/>
      </c>
    </row>
    <row r="21" spans="1:87" ht="15.95" customHeight="1">
      <c r="A21" t="str">
        <f>单位属性!A21</f>
        <v>S032</v>
      </c>
      <c r="B21" t="str">
        <f t="shared" si="19"/>
        <v>'S032'</v>
      </c>
      <c r="C21">
        <f>单位属性!B21</f>
        <v>0</v>
      </c>
      <c r="D21">
        <f>ROUND(单位属性!D21,0)</f>
        <v>0</v>
      </c>
      <c r="E21">
        <f>ROUND(单位属性!E21,0)</f>
        <v>0</v>
      </c>
      <c r="F21">
        <f>ROUND(单位属性!F21,0)</f>
        <v>0</v>
      </c>
      <c r="G21">
        <f>ROUND(单位属性!G21,0)</f>
        <v>0</v>
      </c>
      <c r="H21">
        <f>ROUND(单位属性!H21,0)</f>
        <v>0</v>
      </c>
      <c r="I21">
        <f>ROUND(单位属性!I21,0)</f>
        <v>0</v>
      </c>
      <c r="J21">
        <f>ROUND(单位属性!J21,0)</f>
        <v>0</v>
      </c>
      <c r="K21">
        <f>ROUND(单位属性!K21,0)</f>
        <v>0</v>
      </c>
      <c r="L21">
        <f>ROUND(单位属性!L21,0)</f>
        <v>60</v>
      </c>
      <c r="M21">
        <f>ROUND(单位属性!M21,0)</f>
        <v>0</v>
      </c>
      <c r="N21" t="str">
        <f t="shared" si="34"/>
        <v>InitTypeState1('S032',0,0,0,0,0,0,0,0,60,0)</v>
      </c>
      <c r="O21">
        <f>ROUND(单位属性!N21,0)</f>
        <v>0</v>
      </c>
      <c r="P21">
        <f>ROUND(单位属性!O21,0)</f>
        <v>0</v>
      </c>
      <c r="Q21">
        <f>ROUND(单位属性!P21,0)</f>
        <v>0</v>
      </c>
      <c r="R21">
        <f>ROUND(单位属性!Q21,0)</f>
        <v>0</v>
      </c>
      <c r="S21">
        <f>ROUND(单位属性!R21,0)</f>
        <v>0</v>
      </c>
      <c r="T21">
        <f>ROUND(单位属性!S21,0)</f>
        <v>0</v>
      </c>
      <c r="U21">
        <f>ROUND(单位属性!T21,0)</f>
        <v>0</v>
      </c>
      <c r="V21">
        <f>ROUND(单位属性!U21,0)</f>
        <v>0</v>
      </c>
      <c r="W21">
        <f>ROUND(单位属性!V21,0)</f>
        <v>0</v>
      </c>
      <c r="X21">
        <f>ROUND(单位属性!W21,0)</f>
        <v>0</v>
      </c>
      <c r="Y21" t="str">
        <f t="shared" si="35"/>
        <v>InitTypeState2('S032',0,0,0,0,0,0,0,0,0,0)</v>
      </c>
      <c r="Z21">
        <f>ROUND(单位属性!X21,0)</f>
        <v>0</v>
      </c>
      <c r="AA21">
        <f>ROUND(单位属性!Y21,0)</f>
        <v>0</v>
      </c>
      <c r="AB21">
        <f>ROUND(单位属性!Z21,0)</f>
        <v>0</v>
      </c>
      <c r="AC21">
        <f>ROUND(单位属性!AA21,0)</f>
        <v>0</v>
      </c>
      <c r="AD21">
        <f>ROUND(单位属性!AB21,0)</f>
        <v>0</v>
      </c>
      <c r="AE21">
        <f>ROUND(单位属性!AC21,0)</f>
        <v>0</v>
      </c>
      <c r="AF21">
        <f>ROUND(单位属性!AD21,0)</f>
        <v>0</v>
      </c>
      <c r="AG21">
        <f>ROUND(单位属性!AE21,0)</f>
        <v>0</v>
      </c>
      <c r="AH21">
        <f>ROUND(单位属性!AF21,0)</f>
        <v>0</v>
      </c>
      <c r="AI21">
        <f>ROUND(单位属性!AG21,0)</f>
        <v>0</v>
      </c>
      <c r="AJ21" t="str">
        <f t="shared" si="36"/>
        <v>InitTypeState3('S032',0,0,0,0,0,0,0,0,0,0)</v>
      </c>
      <c r="AK21">
        <f>ROUND(单位属性!AH21,0)</f>
        <v>0</v>
      </c>
      <c r="AL21">
        <f>ROUND(单位属性!AI21,0)</f>
        <v>0</v>
      </c>
      <c r="AM21">
        <f>ROUND(单位属性!AJ21,0)</f>
        <v>0</v>
      </c>
      <c r="AN21">
        <f>ROUND(单位属性!AK21,0)</f>
        <v>0</v>
      </c>
      <c r="AO21">
        <f>ROUND(单位属性!AL21,0)</f>
        <v>0</v>
      </c>
      <c r="AP21">
        <f>ROUND(单位属性!AM21,0)</f>
        <v>0</v>
      </c>
      <c r="AQ21">
        <f>ROUND(单位属性!AN21,0)</f>
        <v>0</v>
      </c>
      <c r="AR21">
        <f>ROUND(单位属性!AO21,0)</f>
        <v>0</v>
      </c>
      <c r="AS21">
        <f>ROUND(单位属性!AP21,0)</f>
        <v>0</v>
      </c>
      <c r="AT21">
        <f>ROUND(单位属性!AQ21,0)</f>
        <v>0</v>
      </c>
      <c r="AU21" t="str">
        <f t="shared" si="37"/>
        <v>InitTypeState4('S032',0,0,0,0,0,0,0,0,0,0)</v>
      </c>
      <c r="AV21">
        <f>单位属性!AR21</f>
        <v>0</v>
      </c>
      <c r="AW21">
        <f>单位属性!AS21</f>
        <v>0</v>
      </c>
      <c r="AX21">
        <f>单位属性!AT21</f>
        <v>0</v>
      </c>
      <c r="AY21">
        <f>单位属性!AU21</f>
        <v>0</v>
      </c>
      <c r="AZ21">
        <f>单位属性!AV21</f>
        <v>0</v>
      </c>
      <c r="BA21">
        <f>单位属性!AW21</f>
        <v>0</v>
      </c>
      <c r="BB21">
        <f>单位属性!AX21</f>
        <v>0</v>
      </c>
      <c r="BC21">
        <f>单位属性!AY21</f>
        <v>0</v>
      </c>
      <c r="BD21">
        <f>单位属性!AZ21</f>
        <v>0</v>
      </c>
      <c r="BE21">
        <f>单位属性!BA21</f>
        <v>0</v>
      </c>
      <c r="BF21" t="str">
        <f t="shared" si="38"/>
        <v>InitTypeState5('S032',0,0,0,0,0,0,0,0,0,0)</v>
      </c>
      <c r="BG21">
        <f>单位属性!BB21</f>
        <v>0</v>
      </c>
      <c r="BH21">
        <f>单位属性!BC21</f>
        <v>0</v>
      </c>
      <c r="BI21">
        <f>单位属性!BD21</f>
        <v>0</v>
      </c>
      <c r="BJ21">
        <f>单位属性!BE21</f>
        <v>0</v>
      </c>
      <c r="BK21">
        <f>单位属性!BF21</f>
        <v>0</v>
      </c>
      <c r="BL21">
        <f>单位属性!BG21</f>
        <v>0</v>
      </c>
      <c r="BM21">
        <f>单位属性!BH21</f>
        <v>0</v>
      </c>
      <c r="BN21">
        <f>单位属性!BI21</f>
        <v>0</v>
      </c>
      <c r="BO21">
        <f>单位属性!BJ21</f>
        <v>0</v>
      </c>
      <c r="BP21">
        <f>单位属性!BK21</f>
        <v>0</v>
      </c>
      <c r="BQ21" t="str">
        <f t="shared" si="39"/>
        <v>InitTypeState6('S032',0,0,0,0,0,0,0,0,0,0)</v>
      </c>
      <c r="BR21">
        <f>单位属性!BL21</f>
        <v>0</v>
      </c>
      <c r="BS21">
        <f>单位属性!BM21</f>
        <v>0</v>
      </c>
      <c r="BT21">
        <f>单位属性!BN21</f>
        <v>0</v>
      </c>
      <c r="BU21">
        <f>单位属性!BO21</f>
        <v>0</v>
      </c>
      <c r="BV21">
        <f>单位属性!BP21</f>
        <v>0</v>
      </c>
      <c r="BW21">
        <f>单位属性!BQ21</f>
        <v>0</v>
      </c>
      <c r="BX21">
        <f>单位属性!BR21</f>
        <v>0</v>
      </c>
      <c r="BY21">
        <f>单位属性!BS21</f>
        <v>0</v>
      </c>
      <c r="BZ21">
        <f>单位属性!BT21</f>
        <v>0</v>
      </c>
      <c r="CA21">
        <f>单位属性!BU21</f>
        <v>0</v>
      </c>
      <c r="CB21" t="str">
        <f t="shared" si="40"/>
        <v>InitTypeState7('S032',0,0,0,0,0,0,0,0,0,0)</v>
      </c>
      <c r="CC21" t="str">
        <f t="shared" si="41"/>
        <v>InitTypeState1('S032',0,0,0,0,0,0,0,0,60,0)</v>
      </c>
      <c r="CD21" t="str">
        <f t="shared" si="42"/>
        <v/>
      </c>
      <c r="CE21" t="str">
        <f t="shared" si="43"/>
        <v/>
      </c>
      <c r="CF21" t="str">
        <f t="shared" si="44"/>
        <v/>
      </c>
      <c r="CG21" t="str">
        <f t="shared" si="45"/>
        <v/>
      </c>
      <c r="CH21" t="str">
        <f t="shared" si="46"/>
        <v/>
      </c>
      <c r="CI21" t="str">
        <f t="shared" si="47"/>
        <v/>
      </c>
    </row>
    <row r="22" spans="1:87" ht="15.95" customHeight="1">
      <c r="A22" t="str">
        <f>单位属性!A22</f>
        <v>S037</v>
      </c>
      <c r="B22" t="str">
        <f t="shared" si="19"/>
        <v>'S037'</v>
      </c>
      <c r="C22">
        <f>单位属性!B22</f>
        <v>0</v>
      </c>
      <c r="D22">
        <f>ROUND(单位属性!D22,0)</f>
        <v>0</v>
      </c>
      <c r="E22">
        <f>ROUND(单位属性!E22,0)</f>
        <v>0</v>
      </c>
      <c r="F22">
        <f>ROUND(单位属性!F22,0)</f>
        <v>0</v>
      </c>
      <c r="G22">
        <f>ROUND(单位属性!G22,0)</f>
        <v>0</v>
      </c>
      <c r="H22">
        <f>ROUND(单位属性!H22,0)</f>
        <v>0</v>
      </c>
      <c r="I22">
        <f>ROUND(单位属性!I22,0)</f>
        <v>0</v>
      </c>
      <c r="J22">
        <f>ROUND(单位属性!J22,0)</f>
        <v>0</v>
      </c>
      <c r="K22">
        <f>ROUND(单位属性!K22,0)</f>
        <v>0</v>
      </c>
      <c r="L22">
        <f>ROUND(单位属性!L22,0)</f>
        <v>40</v>
      </c>
      <c r="M22">
        <f>ROUND(单位属性!M22,0)</f>
        <v>0</v>
      </c>
      <c r="N22" t="str">
        <f t="shared" si="34"/>
        <v>InitTypeState1('S037',0,0,0,0,0,0,0,0,40,0)</v>
      </c>
      <c r="O22">
        <f>ROUND(单位属性!N22,0)</f>
        <v>0</v>
      </c>
      <c r="P22">
        <f>ROUND(单位属性!O22,0)</f>
        <v>-30</v>
      </c>
      <c r="Q22">
        <f>ROUND(单位属性!P22,0)</f>
        <v>0</v>
      </c>
      <c r="R22">
        <f>ROUND(单位属性!Q22,0)</f>
        <v>0</v>
      </c>
      <c r="S22">
        <f>ROUND(单位属性!R22,0)</f>
        <v>0</v>
      </c>
      <c r="T22">
        <f>ROUND(单位属性!S22,0)</f>
        <v>0</v>
      </c>
      <c r="U22">
        <f>ROUND(单位属性!T22,0)</f>
        <v>0</v>
      </c>
      <c r="V22">
        <f>ROUND(单位属性!U22,0)</f>
        <v>0</v>
      </c>
      <c r="W22">
        <f>ROUND(单位属性!V22,0)</f>
        <v>0</v>
      </c>
      <c r="X22">
        <f>ROUND(单位属性!W22,0)</f>
        <v>0</v>
      </c>
      <c r="Y22" t="str">
        <f t="shared" si="35"/>
        <v>InitTypeState2('S037',0,-30,0,0,0,0,0,0,0,0)</v>
      </c>
      <c r="Z22">
        <f>ROUND(单位属性!X22,0)</f>
        <v>0</v>
      </c>
      <c r="AA22">
        <f>ROUND(单位属性!Y22,0)</f>
        <v>0</v>
      </c>
      <c r="AB22">
        <f>ROUND(单位属性!Z22,0)</f>
        <v>0</v>
      </c>
      <c r="AC22">
        <f>ROUND(单位属性!AA22,0)</f>
        <v>0</v>
      </c>
      <c r="AD22">
        <f>ROUND(单位属性!AB22,0)</f>
        <v>0</v>
      </c>
      <c r="AE22">
        <f>ROUND(单位属性!AC22,0)</f>
        <v>0</v>
      </c>
      <c r="AF22">
        <f>ROUND(单位属性!AD22,0)</f>
        <v>0</v>
      </c>
      <c r="AG22">
        <f>ROUND(单位属性!AE22,0)</f>
        <v>0</v>
      </c>
      <c r="AH22">
        <f>ROUND(单位属性!AF22,0)</f>
        <v>0</v>
      </c>
      <c r="AI22">
        <f>ROUND(单位属性!AG22,0)</f>
        <v>0</v>
      </c>
      <c r="AJ22" t="str">
        <f t="shared" si="36"/>
        <v>InitTypeState3('S037',0,0,0,0,0,0,0,0,0,0)</v>
      </c>
      <c r="AK22">
        <f>ROUND(单位属性!AH22,0)</f>
        <v>0</v>
      </c>
      <c r="AL22">
        <f>ROUND(单位属性!AI22,0)</f>
        <v>0</v>
      </c>
      <c r="AM22">
        <f>ROUND(单位属性!AJ22,0)</f>
        <v>0</v>
      </c>
      <c r="AN22">
        <f>ROUND(单位属性!AK22,0)</f>
        <v>0</v>
      </c>
      <c r="AO22">
        <f>ROUND(单位属性!AL22,0)</f>
        <v>0</v>
      </c>
      <c r="AP22">
        <f>ROUND(单位属性!AM22,0)</f>
        <v>0</v>
      </c>
      <c r="AQ22">
        <f>ROUND(单位属性!AN22,0)</f>
        <v>0</v>
      </c>
      <c r="AR22">
        <f>ROUND(单位属性!AO22,0)</f>
        <v>0</v>
      </c>
      <c r="AS22">
        <f>ROUND(单位属性!AP22,0)</f>
        <v>0</v>
      </c>
      <c r="AT22">
        <f>ROUND(单位属性!AQ22,0)</f>
        <v>0</v>
      </c>
      <c r="AU22" t="str">
        <f t="shared" si="37"/>
        <v>InitTypeState4('S037',0,0,0,0,0,0,0,0,0,0)</v>
      </c>
      <c r="AV22">
        <f>单位属性!AR22</f>
        <v>0</v>
      </c>
      <c r="AW22">
        <f>单位属性!AS22</f>
        <v>0</v>
      </c>
      <c r="AX22">
        <f>单位属性!AT22</f>
        <v>0</v>
      </c>
      <c r="AY22">
        <f>单位属性!AU22</f>
        <v>0</v>
      </c>
      <c r="AZ22">
        <f>单位属性!AV22</f>
        <v>0</v>
      </c>
      <c r="BA22">
        <f>单位属性!AW22</f>
        <v>0</v>
      </c>
      <c r="BB22">
        <f>单位属性!AX22</f>
        <v>0</v>
      </c>
      <c r="BC22">
        <f>单位属性!AY22</f>
        <v>0</v>
      </c>
      <c r="BD22">
        <f>单位属性!AZ22</f>
        <v>0</v>
      </c>
      <c r="BE22">
        <f>单位属性!BA22</f>
        <v>0</v>
      </c>
      <c r="BF22" t="str">
        <f t="shared" si="38"/>
        <v>InitTypeState5('S037',0,0,0,0,0,0,0,0,0,0)</v>
      </c>
      <c r="BG22">
        <f>单位属性!BB22</f>
        <v>0</v>
      </c>
      <c r="BH22">
        <f>单位属性!BC22</f>
        <v>0</v>
      </c>
      <c r="BI22">
        <f>单位属性!BD22</f>
        <v>0</v>
      </c>
      <c r="BJ22">
        <f>单位属性!BE22</f>
        <v>0</v>
      </c>
      <c r="BK22">
        <f>单位属性!BF22</f>
        <v>0</v>
      </c>
      <c r="BL22">
        <f>单位属性!BG22</f>
        <v>0</v>
      </c>
      <c r="BM22">
        <f>单位属性!BH22</f>
        <v>0</v>
      </c>
      <c r="BN22">
        <f>单位属性!BI22</f>
        <v>0</v>
      </c>
      <c r="BO22">
        <f>单位属性!BJ22</f>
        <v>0</v>
      </c>
      <c r="BP22">
        <f>单位属性!BK22</f>
        <v>0</v>
      </c>
      <c r="BQ22" t="str">
        <f t="shared" si="39"/>
        <v>InitTypeState6('S037',0,0,0,0,0,0,0,0,0,0)</v>
      </c>
      <c r="BR22">
        <f>单位属性!BL22</f>
        <v>0</v>
      </c>
      <c r="BS22">
        <f>单位属性!BM22</f>
        <v>0</v>
      </c>
      <c r="BT22">
        <f>单位属性!BN22</f>
        <v>0</v>
      </c>
      <c r="BU22">
        <f>单位属性!BO22</f>
        <v>0</v>
      </c>
      <c r="BV22">
        <f>单位属性!BP22</f>
        <v>0</v>
      </c>
      <c r="BW22">
        <f>单位属性!BQ22</f>
        <v>0</v>
      </c>
      <c r="BX22">
        <f>单位属性!BR22</f>
        <v>0</v>
      </c>
      <c r="BY22">
        <f>单位属性!BS22</f>
        <v>0</v>
      </c>
      <c r="BZ22">
        <f>单位属性!BT22</f>
        <v>0</v>
      </c>
      <c r="CA22">
        <f>单位属性!BU22</f>
        <v>0</v>
      </c>
      <c r="CB22" t="str">
        <f t="shared" si="40"/>
        <v>InitTypeState7('S037',0,0,0,0,0,0,0,0,0,0)</v>
      </c>
      <c r="CC22" t="str">
        <f t="shared" si="41"/>
        <v>InitTypeState1('S037',0,0,0,0,0,0,0,0,40,0)</v>
      </c>
      <c r="CD22" t="str">
        <f t="shared" si="42"/>
        <v>InitTypeState2('S037',0,-30,0,0,0,0,0,0,0,0)</v>
      </c>
      <c r="CE22" t="str">
        <f t="shared" si="43"/>
        <v/>
      </c>
      <c r="CF22" t="str">
        <f t="shared" si="44"/>
        <v/>
      </c>
      <c r="CG22" t="str">
        <f t="shared" si="45"/>
        <v/>
      </c>
      <c r="CH22" t="str">
        <f t="shared" si="46"/>
        <v/>
      </c>
      <c r="CI22" t="str">
        <f t="shared" si="47"/>
        <v/>
      </c>
    </row>
    <row r="23" spans="1:87" ht="15.95" customHeight="1">
      <c r="A23" t="str">
        <f>单位属性!A23</f>
        <v>S041</v>
      </c>
      <c r="B23" t="str">
        <f t="shared" si="19"/>
        <v>'S041'</v>
      </c>
      <c r="C23">
        <f>单位属性!B23</f>
        <v>0</v>
      </c>
      <c r="D23">
        <f>ROUND(单位属性!D23,0)</f>
        <v>0</v>
      </c>
      <c r="E23">
        <f>ROUND(单位属性!E23,0)</f>
        <v>0</v>
      </c>
      <c r="F23">
        <f>ROUND(单位属性!F23,0)</f>
        <v>0</v>
      </c>
      <c r="G23">
        <f>ROUND(单位属性!G23,0)</f>
        <v>0</v>
      </c>
      <c r="H23">
        <f>ROUND(单位属性!H23,0)</f>
        <v>0</v>
      </c>
      <c r="I23">
        <f>ROUND(单位属性!I23,0)</f>
        <v>0</v>
      </c>
      <c r="J23">
        <f>ROUND(单位属性!J23,0)</f>
        <v>0</v>
      </c>
      <c r="K23">
        <f>ROUND(单位属性!K23,0)</f>
        <v>0</v>
      </c>
      <c r="L23">
        <f>ROUND(单位属性!L23,0)</f>
        <v>25</v>
      </c>
      <c r="M23">
        <f>ROUND(单位属性!M23,0)</f>
        <v>0</v>
      </c>
      <c r="N23" t="str">
        <f t="shared" si="34"/>
        <v>InitTypeState1('S041',0,0,0,0,0,0,0,0,25,0)</v>
      </c>
      <c r="O23">
        <f>ROUND(单位属性!N23,0)</f>
        <v>0</v>
      </c>
      <c r="P23">
        <f>ROUND(单位属性!O23,0)</f>
        <v>0</v>
      </c>
      <c r="Q23">
        <f>ROUND(单位属性!P23,0)</f>
        <v>0</v>
      </c>
      <c r="R23">
        <f>ROUND(单位属性!Q23,0)</f>
        <v>0</v>
      </c>
      <c r="S23">
        <f>ROUND(单位属性!R23,0)</f>
        <v>0</v>
      </c>
      <c r="T23">
        <f>ROUND(单位属性!S23,0)</f>
        <v>0</v>
      </c>
      <c r="U23">
        <f>ROUND(单位属性!T23,0)</f>
        <v>0</v>
      </c>
      <c r="V23">
        <f>ROUND(单位属性!U23,0)</f>
        <v>0</v>
      </c>
      <c r="W23">
        <f>ROUND(单位属性!V23,0)</f>
        <v>0</v>
      </c>
      <c r="X23">
        <f>ROUND(单位属性!W23,0)</f>
        <v>0</v>
      </c>
      <c r="Y23" t="str">
        <f t="shared" si="35"/>
        <v>InitTypeState2('S041',0,0,0,0,0,0,0,0,0,0)</v>
      </c>
      <c r="Z23">
        <f>ROUND(单位属性!X23,0)</f>
        <v>0</v>
      </c>
      <c r="AA23">
        <f>ROUND(单位属性!Y23,0)</f>
        <v>0</v>
      </c>
      <c r="AB23">
        <f>ROUND(单位属性!Z23,0)</f>
        <v>0</v>
      </c>
      <c r="AC23">
        <f>ROUND(单位属性!AA23,0)</f>
        <v>0</v>
      </c>
      <c r="AD23">
        <f>ROUND(单位属性!AB23,0)</f>
        <v>0</v>
      </c>
      <c r="AE23">
        <f>ROUND(单位属性!AC23,0)</f>
        <v>0</v>
      </c>
      <c r="AF23">
        <f>ROUND(单位属性!AD23,0)</f>
        <v>0</v>
      </c>
      <c r="AG23">
        <f>ROUND(单位属性!AE23,0)</f>
        <v>0</v>
      </c>
      <c r="AH23">
        <f>ROUND(单位属性!AF23,0)</f>
        <v>0</v>
      </c>
      <c r="AI23">
        <f>ROUND(单位属性!AG23,0)</f>
        <v>0</v>
      </c>
      <c r="AJ23" t="str">
        <f t="shared" si="36"/>
        <v>InitTypeState3('S041',0,0,0,0,0,0,0,0,0,0)</v>
      </c>
      <c r="AK23">
        <f>ROUND(单位属性!AH23,0)</f>
        <v>0</v>
      </c>
      <c r="AL23">
        <f>ROUND(单位属性!AI23,0)</f>
        <v>0</v>
      </c>
      <c r="AM23">
        <f>ROUND(单位属性!AJ23,0)</f>
        <v>0</v>
      </c>
      <c r="AN23">
        <f>ROUND(单位属性!AK23,0)</f>
        <v>0</v>
      </c>
      <c r="AO23">
        <f>ROUND(单位属性!AL23,0)</f>
        <v>0</v>
      </c>
      <c r="AP23">
        <f>ROUND(单位属性!AM23,0)</f>
        <v>0</v>
      </c>
      <c r="AQ23">
        <f>ROUND(单位属性!AN23,0)</f>
        <v>0</v>
      </c>
      <c r="AR23">
        <f>ROUND(单位属性!AO23,0)</f>
        <v>0</v>
      </c>
      <c r="AS23">
        <f>ROUND(单位属性!AP23,0)</f>
        <v>0</v>
      </c>
      <c r="AT23">
        <f>ROUND(单位属性!AQ23,0)</f>
        <v>0</v>
      </c>
      <c r="AU23" t="str">
        <f t="shared" si="37"/>
        <v>InitTypeState4('S041',0,0,0,0,0,0,0,0,0,0)</v>
      </c>
      <c r="AV23">
        <f>单位属性!AR23</f>
        <v>0</v>
      </c>
      <c r="AW23">
        <f>单位属性!AS23</f>
        <v>0</v>
      </c>
      <c r="AX23">
        <f>单位属性!AT23</f>
        <v>0</v>
      </c>
      <c r="AY23">
        <f>单位属性!AU23</f>
        <v>0</v>
      </c>
      <c r="AZ23">
        <f>单位属性!AV23</f>
        <v>0</v>
      </c>
      <c r="BA23">
        <f>单位属性!AW23</f>
        <v>0</v>
      </c>
      <c r="BB23">
        <f>单位属性!AX23</f>
        <v>0</v>
      </c>
      <c r="BC23">
        <f>单位属性!AY23</f>
        <v>0</v>
      </c>
      <c r="BD23">
        <f>单位属性!AZ23</f>
        <v>0</v>
      </c>
      <c r="BE23">
        <f>单位属性!BA23</f>
        <v>0</v>
      </c>
      <c r="BF23" t="str">
        <f t="shared" si="38"/>
        <v>InitTypeState5('S041',0,0,0,0,0,0,0,0,0,0)</v>
      </c>
      <c r="BG23">
        <f>单位属性!BB23</f>
        <v>0</v>
      </c>
      <c r="BH23">
        <f>单位属性!BC23</f>
        <v>0</v>
      </c>
      <c r="BI23">
        <f>单位属性!BD23</f>
        <v>0</v>
      </c>
      <c r="BJ23">
        <f>单位属性!BE23</f>
        <v>0</v>
      </c>
      <c r="BK23">
        <f>单位属性!BF23</f>
        <v>0</v>
      </c>
      <c r="BL23">
        <f>单位属性!BG23</f>
        <v>0</v>
      </c>
      <c r="BM23">
        <f>单位属性!BH23</f>
        <v>0</v>
      </c>
      <c r="BN23">
        <f>单位属性!BI23</f>
        <v>0</v>
      </c>
      <c r="BO23">
        <f>单位属性!BJ23</f>
        <v>0</v>
      </c>
      <c r="BP23">
        <f>单位属性!BK23</f>
        <v>0</v>
      </c>
      <c r="BQ23" t="str">
        <f t="shared" si="39"/>
        <v>InitTypeState6('S041',0,0,0,0,0,0,0,0,0,0)</v>
      </c>
      <c r="BR23">
        <f>单位属性!BL23</f>
        <v>0</v>
      </c>
      <c r="BS23">
        <f>单位属性!BM23</f>
        <v>0</v>
      </c>
      <c r="BT23">
        <f>单位属性!BN23</f>
        <v>0</v>
      </c>
      <c r="BU23">
        <f>单位属性!BO23</f>
        <v>0</v>
      </c>
      <c r="BV23">
        <f>单位属性!BP23</f>
        <v>0</v>
      </c>
      <c r="BW23">
        <f>单位属性!BQ23</f>
        <v>0</v>
      </c>
      <c r="BX23">
        <f>单位属性!BR23</f>
        <v>0</v>
      </c>
      <c r="BY23">
        <f>单位属性!BS23</f>
        <v>0</v>
      </c>
      <c r="BZ23">
        <f>单位属性!BT23</f>
        <v>0</v>
      </c>
      <c r="CA23">
        <f>单位属性!BU23</f>
        <v>0</v>
      </c>
      <c r="CB23" t="str">
        <f t="shared" si="40"/>
        <v>InitTypeState7('S041',0,0,0,0,0,0,0,0,0,0)</v>
      </c>
      <c r="CC23" t="str">
        <f t="shared" si="41"/>
        <v>InitTypeState1('S041',0,0,0,0,0,0,0,0,25,0)</v>
      </c>
      <c r="CD23" t="str">
        <f t="shared" si="42"/>
        <v/>
      </c>
      <c r="CE23" t="str">
        <f t="shared" si="43"/>
        <v/>
      </c>
      <c r="CF23" t="str">
        <f t="shared" si="44"/>
        <v/>
      </c>
      <c r="CG23" t="str">
        <f t="shared" si="45"/>
        <v/>
      </c>
      <c r="CH23" t="str">
        <f t="shared" si="46"/>
        <v/>
      </c>
      <c r="CI23" t="str">
        <f t="shared" si="47"/>
        <v/>
      </c>
    </row>
    <row r="24" spans="1:87" ht="15.95" customHeight="1">
      <c r="A24" t="str">
        <f>单位属性!A24</f>
        <v>S042</v>
      </c>
      <c r="B24" t="str">
        <f t="shared" si="19"/>
        <v>'S042'</v>
      </c>
      <c r="C24">
        <f>单位属性!B24</f>
        <v>0</v>
      </c>
      <c r="D24">
        <f>ROUND(单位属性!D24,0)</f>
        <v>0</v>
      </c>
      <c r="E24">
        <f>ROUND(单位属性!E24,0)</f>
        <v>0</v>
      </c>
      <c r="F24">
        <f>ROUND(单位属性!F24,0)</f>
        <v>0</v>
      </c>
      <c r="G24">
        <f>ROUND(单位属性!G24,0)</f>
        <v>0</v>
      </c>
      <c r="H24">
        <f>ROUND(单位属性!H24,0)</f>
        <v>0</v>
      </c>
      <c r="I24">
        <f>ROUND(单位属性!I24,0)</f>
        <v>0</v>
      </c>
      <c r="J24">
        <f>ROUND(单位属性!J24,0)</f>
        <v>0</v>
      </c>
      <c r="K24">
        <f>ROUND(单位属性!K24,0)</f>
        <v>0</v>
      </c>
      <c r="L24">
        <f>ROUND(单位属性!L24,0)</f>
        <v>40</v>
      </c>
      <c r="M24">
        <f>ROUND(单位属性!M24,0)</f>
        <v>0</v>
      </c>
      <c r="N24" t="str">
        <f t="shared" si="34"/>
        <v>InitTypeState1('S042',0,0,0,0,0,0,0,0,40,0)</v>
      </c>
      <c r="O24">
        <f>ROUND(单位属性!N24,0)</f>
        <v>0</v>
      </c>
      <c r="P24">
        <f>ROUND(单位属性!O24,0)</f>
        <v>0</v>
      </c>
      <c r="Q24">
        <f>ROUND(单位属性!P24,0)</f>
        <v>0</v>
      </c>
      <c r="R24">
        <f>ROUND(单位属性!Q24,0)</f>
        <v>0</v>
      </c>
      <c r="S24">
        <f>ROUND(单位属性!R24,0)</f>
        <v>0</v>
      </c>
      <c r="T24">
        <f>ROUND(单位属性!S24,0)</f>
        <v>-30</v>
      </c>
      <c r="U24">
        <f>ROUND(单位属性!T24,0)</f>
        <v>0</v>
      </c>
      <c r="V24">
        <f>ROUND(单位属性!U24,0)</f>
        <v>0</v>
      </c>
      <c r="W24">
        <f>ROUND(单位属性!V24,0)</f>
        <v>0</v>
      </c>
      <c r="X24">
        <f>ROUND(单位属性!W24,0)</f>
        <v>0</v>
      </c>
      <c r="Y24" t="str">
        <f t="shared" si="35"/>
        <v>InitTypeState2('S042',0,0,0,0,0,-30,0,0,0,0)</v>
      </c>
      <c r="Z24">
        <f>ROUND(单位属性!X24,0)</f>
        <v>0</v>
      </c>
      <c r="AA24">
        <f>ROUND(单位属性!Y24,0)</f>
        <v>0</v>
      </c>
      <c r="AB24">
        <f>ROUND(单位属性!Z24,0)</f>
        <v>0</v>
      </c>
      <c r="AC24">
        <f>ROUND(单位属性!AA24,0)</f>
        <v>0</v>
      </c>
      <c r="AD24">
        <f>ROUND(单位属性!AB24,0)</f>
        <v>0</v>
      </c>
      <c r="AE24">
        <f>ROUND(单位属性!AC24,0)</f>
        <v>0</v>
      </c>
      <c r="AF24">
        <f>ROUND(单位属性!AD24,0)</f>
        <v>0</v>
      </c>
      <c r="AG24">
        <f>ROUND(单位属性!AE24,0)</f>
        <v>0</v>
      </c>
      <c r="AH24">
        <f>ROUND(单位属性!AF24,0)</f>
        <v>0</v>
      </c>
      <c r="AI24">
        <f>ROUND(单位属性!AG24,0)</f>
        <v>0</v>
      </c>
      <c r="AJ24" t="str">
        <f t="shared" si="36"/>
        <v>InitTypeState3('S042',0,0,0,0,0,0,0,0,0,0)</v>
      </c>
      <c r="AK24">
        <f>ROUND(单位属性!AH24,0)</f>
        <v>0</v>
      </c>
      <c r="AL24">
        <f>ROUND(单位属性!AI24,0)</f>
        <v>0</v>
      </c>
      <c r="AM24">
        <f>ROUND(单位属性!AJ24,0)</f>
        <v>0</v>
      </c>
      <c r="AN24">
        <f>ROUND(单位属性!AK24,0)</f>
        <v>0</v>
      </c>
      <c r="AO24">
        <f>ROUND(单位属性!AL24,0)</f>
        <v>0</v>
      </c>
      <c r="AP24">
        <f>ROUND(单位属性!AM24,0)</f>
        <v>0</v>
      </c>
      <c r="AQ24">
        <f>ROUND(单位属性!AN24,0)</f>
        <v>0</v>
      </c>
      <c r="AR24">
        <f>ROUND(单位属性!AO24,0)</f>
        <v>0</v>
      </c>
      <c r="AS24">
        <f>ROUND(单位属性!AP24,0)</f>
        <v>0</v>
      </c>
      <c r="AT24">
        <f>ROUND(单位属性!AQ24,0)</f>
        <v>0</v>
      </c>
      <c r="AU24" t="str">
        <f t="shared" si="37"/>
        <v>InitTypeState4('S042',0,0,0,0,0,0,0,0,0,0)</v>
      </c>
      <c r="AV24">
        <f>单位属性!AR24</f>
        <v>0</v>
      </c>
      <c r="AW24">
        <f>单位属性!AS24</f>
        <v>0</v>
      </c>
      <c r="AX24">
        <f>单位属性!AT24</f>
        <v>0</v>
      </c>
      <c r="AY24">
        <f>单位属性!AU24</f>
        <v>0</v>
      </c>
      <c r="AZ24">
        <f>单位属性!AV24</f>
        <v>0</v>
      </c>
      <c r="BA24">
        <f>单位属性!AW24</f>
        <v>0</v>
      </c>
      <c r="BB24">
        <f>单位属性!AX24</f>
        <v>0</v>
      </c>
      <c r="BC24">
        <f>单位属性!AY24</f>
        <v>0</v>
      </c>
      <c r="BD24">
        <f>单位属性!AZ24</f>
        <v>0</v>
      </c>
      <c r="BE24">
        <f>单位属性!BA24</f>
        <v>0</v>
      </c>
      <c r="BF24" t="str">
        <f t="shared" si="38"/>
        <v>InitTypeState5('S042',0,0,0,0,0,0,0,0,0,0)</v>
      </c>
      <c r="BG24">
        <f>单位属性!BB24</f>
        <v>0</v>
      </c>
      <c r="BH24">
        <f>单位属性!BC24</f>
        <v>0</v>
      </c>
      <c r="BI24">
        <f>单位属性!BD24</f>
        <v>0</v>
      </c>
      <c r="BJ24">
        <f>单位属性!BE24</f>
        <v>0</v>
      </c>
      <c r="BK24">
        <f>单位属性!BF24</f>
        <v>0</v>
      </c>
      <c r="BL24">
        <f>单位属性!BG24</f>
        <v>0</v>
      </c>
      <c r="BM24">
        <f>单位属性!BH24</f>
        <v>0</v>
      </c>
      <c r="BN24">
        <f>单位属性!BI24</f>
        <v>0</v>
      </c>
      <c r="BO24">
        <f>单位属性!BJ24</f>
        <v>0</v>
      </c>
      <c r="BP24">
        <f>单位属性!BK24</f>
        <v>0</v>
      </c>
      <c r="BQ24" t="str">
        <f t="shared" si="39"/>
        <v>InitTypeState6('S042',0,0,0,0,0,0,0,0,0,0)</v>
      </c>
      <c r="BR24">
        <f>单位属性!BL24</f>
        <v>0</v>
      </c>
      <c r="BS24">
        <f>单位属性!BM24</f>
        <v>0</v>
      </c>
      <c r="BT24">
        <f>单位属性!BN24</f>
        <v>0</v>
      </c>
      <c r="BU24">
        <f>单位属性!BO24</f>
        <v>0</v>
      </c>
      <c r="BV24">
        <f>单位属性!BP24</f>
        <v>0</v>
      </c>
      <c r="BW24">
        <f>单位属性!BQ24</f>
        <v>0</v>
      </c>
      <c r="BX24">
        <f>单位属性!BR24</f>
        <v>0</v>
      </c>
      <c r="BY24">
        <f>单位属性!BS24</f>
        <v>0</v>
      </c>
      <c r="BZ24">
        <f>单位属性!BT24</f>
        <v>0</v>
      </c>
      <c r="CA24">
        <f>单位属性!BU24</f>
        <v>0</v>
      </c>
      <c r="CB24" t="str">
        <f t="shared" si="40"/>
        <v>InitTypeState7('S042',0,0,0,0,0,0,0,0,0,0)</v>
      </c>
      <c r="CC24" t="str">
        <f t="shared" si="41"/>
        <v>InitTypeState1('S042',0,0,0,0,0,0,0,0,40,0)</v>
      </c>
      <c r="CD24" t="str">
        <f t="shared" si="42"/>
        <v>InitTypeState2('S042',0,0,0,0,0,-30,0,0,0,0)</v>
      </c>
      <c r="CE24" t="str">
        <f t="shared" si="43"/>
        <v/>
      </c>
      <c r="CF24" t="str">
        <f t="shared" si="44"/>
        <v/>
      </c>
      <c r="CG24" t="str">
        <f t="shared" si="45"/>
        <v/>
      </c>
      <c r="CH24" t="str">
        <f t="shared" si="46"/>
        <v/>
      </c>
      <c r="CI24" t="str">
        <f t="shared" si="47"/>
        <v/>
      </c>
    </row>
    <row r="25" spans="1:87" ht="15.95" customHeight="1">
      <c r="A25" t="str">
        <f>单位属性!A25</f>
        <v>S058</v>
      </c>
      <c r="B25" t="str">
        <f t="shared" si="19"/>
        <v>'S058'</v>
      </c>
      <c r="C25">
        <f>单位属性!B25</f>
        <v>0</v>
      </c>
      <c r="D25">
        <f>ROUND(单位属性!D25,0)</f>
        <v>0</v>
      </c>
      <c r="E25">
        <f>ROUND(单位属性!E25,0)</f>
        <v>0</v>
      </c>
      <c r="F25">
        <f>ROUND(单位属性!F25,0)</f>
        <v>0</v>
      </c>
      <c r="G25">
        <f>ROUND(单位属性!G25,0)</f>
        <v>0</v>
      </c>
      <c r="H25">
        <f>ROUND(单位属性!H25,0)</f>
        <v>0</v>
      </c>
      <c r="I25">
        <f>ROUND(单位属性!I25,0)</f>
        <v>0</v>
      </c>
      <c r="J25">
        <f>ROUND(单位属性!J25,0)</f>
        <v>0</v>
      </c>
      <c r="K25">
        <f>ROUND(单位属性!K25,0)</f>
        <v>0</v>
      </c>
      <c r="L25">
        <f>ROUND(单位属性!L25,0)</f>
        <v>0</v>
      </c>
      <c r="M25">
        <f>ROUND(单位属性!M25,0)</f>
        <v>0</v>
      </c>
      <c r="N25" t="str">
        <f t="shared" si="34"/>
        <v>InitTypeState1('S058',0,0,0,0,0,0,0,0,0,0)</v>
      </c>
      <c r="O25">
        <f>ROUND(单位属性!N25,0)</f>
        <v>0</v>
      </c>
      <c r="P25">
        <f>ROUND(单位属性!O25,0)</f>
        <v>0</v>
      </c>
      <c r="Q25">
        <f>ROUND(单位属性!P25,0)</f>
        <v>0</v>
      </c>
      <c r="R25">
        <f>ROUND(单位属性!Q25,0)</f>
        <v>0</v>
      </c>
      <c r="S25">
        <f>ROUND(单位属性!R25,0)</f>
        <v>0</v>
      </c>
      <c r="T25">
        <f>ROUND(单位属性!S25,0)</f>
        <v>0</v>
      </c>
      <c r="U25">
        <f>ROUND(单位属性!T25,0)</f>
        <v>0</v>
      </c>
      <c r="V25">
        <f>ROUND(单位属性!U25,0)</f>
        <v>0</v>
      </c>
      <c r="W25">
        <f>ROUND(单位属性!V25,0)</f>
        <v>0</v>
      </c>
      <c r="X25">
        <f>ROUND(单位属性!W25,0)</f>
        <v>0</v>
      </c>
      <c r="Y25" t="str">
        <f t="shared" si="35"/>
        <v>InitTypeState2('S058',0,0,0,0,0,0,0,0,0,0)</v>
      </c>
      <c r="Z25">
        <f>ROUND(单位属性!X25,0)</f>
        <v>0</v>
      </c>
      <c r="AA25">
        <f>ROUND(单位属性!Y25,0)</f>
        <v>0</v>
      </c>
      <c r="AB25">
        <f>ROUND(单位属性!Z25,0)</f>
        <v>0</v>
      </c>
      <c r="AC25">
        <f>ROUND(单位属性!AA25,0)</f>
        <v>0</v>
      </c>
      <c r="AD25">
        <f>ROUND(单位属性!AB25,0)</f>
        <v>25</v>
      </c>
      <c r="AE25">
        <f>ROUND(单位属性!AC25,0)</f>
        <v>0</v>
      </c>
      <c r="AF25">
        <f>ROUND(单位属性!AD25,0)</f>
        <v>0</v>
      </c>
      <c r="AG25">
        <f>ROUND(单位属性!AE25,0)</f>
        <v>0</v>
      </c>
      <c r="AH25">
        <f>ROUND(单位属性!AF25,0)</f>
        <v>0</v>
      </c>
      <c r="AI25">
        <f>ROUND(单位属性!AG25,0)</f>
        <v>0</v>
      </c>
      <c r="AJ25" t="str">
        <f t="shared" si="36"/>
        <v>InitTypeState3('S058',0,0,0,0,25,0,0,0,0,0)</v>
      </c>
      <c r="AK25">
        <f>ROUND(单位属性!AH25,0)</f>
        <v>0</v>
      </c>
      <c r="AL25">
        <f>ROUND(单位属性!AI25,0)</f>
        <v>0</v>
      </c>
      <c r="AM25">
        <f>ROUND(单位属性!AJ25,0)</f>
        <v>0</v>
      </c>
      <c r="AN25">
        <f>ROUND(单位属性!AK25,0)</f>
        <v>0</v>
      </c>
      <c r="AO25">
        <f>ROUND(单位属性!AL25,0)</f>
        <v>0</v>
      </c>
      <c r="AP25">
        <f>ROUND(单位属性!AM25,0)</f>
        <v>0</v>
      </c>
      <c r="AQ25">
        <f>ROUND(单位属性!AN25,0)</f>
        <v>0</v>
      </c>
      <c r="AR25">
        <f>ROUND(单位属性!AO25,0)</f>
        <v>0</v>
      </c>
      <c r="AS25">
        <f>ROUND(单位属性!AP25,0)</f>
        <v>0</v>
      </c>
      <c r="AT25">
        <f>ROUND(单位属性!AQ25,0)</f>
        <v>0</v>
      </c>
      <c r="AU25" t="str">
        <f t="shared" si="37"/>
        <v>InitTypeState4('S058',0,0,0,0,0,0,0,0,0,0)</v>
      </c>
      <c r="AV25">
        <f>单位属性!AR25</f>
        <v>0</v>
      </c>
      <c r="AW25">
        <f>单位属性!AS25</f>
        <v>0</v>
      </c>
      <c r="AX25">
        <f>单位属性!AT25</f>
        <v>0</v>
      </c>
      <c r="AY25">
        <f>单位属性!AU25</f>
        <v>0</v>
      </c>
      <c r="AZ25">
        <f>单位属性!AV25</f>
        <v>0</v>
      </c>
      <c r="BA25">
        <f>单位属性!AW25</f>
        <v>0</v>
      </c>
      <c r="BB25">
        <f>单位属性!AX25</f>
        <v>0</v>
      </c>
      <c r="BC25">
        <f>单位属性!AY25</f>
        <v>0</v>
      </c>
      <c r="BD25">
        <f>单位属性!AZ25</f>
        <v>0</v>
      </c>
      <c r="BE25">
        <f>单位属性!BA25</f>
        <v>0</v>
      </c>
      <c r="BF25" t="str">
        <f t="shared" si="38"/>
        <v>InitTypeState5('S058',0,0,0,0,0,0,0,0,0,0)</v>
      </c>
      <c r="BG25">
        <f>单位属性!BB25</f>
        <v>0</v>
      </c>
      <c r="BH25">
        <f>单位属性!BC25</f>
        <v>0</v>
      </c>
      <c r="BI25">
        <f>单位属性!BD25</f>
        <v>0</v>
      </c>
      <c r="BJ25">
        <f>单位属性!BE25</f>
        <v>0</v>
      </c>
      <c r="BK25">
        <f>单位属性!BF25</f>
        <v>0</v>
      </c>
      <c r="BL25">
        <f>单位属性!BG25</f>
        <v>0</v>
      </c>
      <c r="BM25">
        <f>单位属性!BH25</f>
        <v>0</v>
      </c>
      <c r="BN25">
        <f>单位属性!BI25</f>
        <v>0</v>
      </c>
      <c r="BO25">
        <f>单位属性!BJ25</f>
        <v>0</v>
      </c>
      <c r="BP25">
        <f>单位属性!BK25</f>
        <v>0</v>
      </c>
      <c r="BQ25" t="str">
        <f t="shared" si="39"/>
        <v>InitTypeState6('S058',0,0,0,0,0,0,0,0,0,0)</v>
      </c>
      <c r="BR25">
        <f>单位属性!BL25</f>
        <v>0</v>
      </c>
      <c r="BS25">
        <f>单位属性!BM25</f>
        <v>0</v>
      </c>
      <c r="BT25">
        <f>单位属性!BN25</f>
        <v>0</v>
      </c>
      <c r="BU25">
        <f>单位属性!BO25</f>
        <v>0</v>
      </c>
      <c r="BV25">
        <f>单位属性!BP25</f>
        <v>0</v>
      </c>
      <c r="BW25">
        <f>单位属性!BQ25</f>
        <v>0</v>
      </c>
      <c r="BX25">
        <f>单位属性!BR25</f>
        <v>0</v>
      </c>
      <c r="BY25">
        <f>单位属性!BS25</f>
        <v>0</v>
      </c>
      <c r="BZ25">
        <f>单位属性!BT25</f>
        <v>0</v>
      </c>
      <c r="CA25">
        <f>单位属性!BU25</f>
        <v>0</v>
      </c>
      <c r="CB25" t="str">
        <f t="shared" si="40"/>
        <v>InitTypeState7('S058',0,0,0,0,0,0,0,0,0,0)</v>
      </c>
      <c r="CC25" t="str">
        <f t="shared" si="41"/>
        <v/>
      </c>
      <c r="CD25" t="str">
        <f t="shared" si="42"/>
        <v/>
      </c>
      <c r="CE25" t="str">
        <f t="shared" si="43"/>
        <v>InitTypeState3('S058',0,0,0,0,25,0,0,0,0,0)</v>
      </c>
      <c r="CF25" t="str">
        <f t="shared" si="44"/>
        <v/>
      </c>
      <c r="CG25" t="str">
        <f t="shared" si="45"/>
        <v/>
      </c>
      <c r="CH25" t="str">
        <f t="shared" si="46"/>
        <v/>
      </c>
      <c r="CI25" t="str">
        <f t="shared" si="47"/>
        <v/>
      </c>
    </row>
    <row r="26" spans="1:87" ht="15.95" customHeight="1">
      <c r="A26" t="str">
        <f>单位属性!A26</f>
        <v>S059</v>
      </c>
      <c r="B26" t="str">
        <f t="shared" si="19"/>
        <v>'S059'</v>
      </c>
      <c r="C26">
        <f>单位属性!B26</f>
        <v>0</v>
      </c>
      <c r="D26">
        <f>ROUND(单位属性!D26,0)</f>
        <v>0</v>
      </c>
      <c r="E26">
        <f>ROUND(单位属性!E26,0)</f>
        <v>0</v>
      </c>
      <c r="F26">
        <f>ROUND(单位属性!F26,0)</f>
        <v>0</v>
      </c>
      <c r="G26">
        <f>ROUND(单位属性!G26,0)</f>
        <v>0</v>
      </c>
      <c r="H26">
        <f>ROUND(单位属性!H26,0)</f>
        <v>0</v>
      </c>
      <c r="I26">
        <f>ROUND(单位属性!I26,0)</f>
        <v>0</v>
      </c>
      <c r="J26">
        <f>ROUND(单位属性!J26,0)</f>
        <v>0</v>
      </c>
      <c r="K26">
        <f>ROUND(单位属性!K26,0)</f>
        <v>0</v>
      </c>
      <c r="L26">
        <f>ROUND(单位属性!L26,0)</f>
        <v>0</v>
      </c>
      <c r="M26">
        <f>ROUND(单位属性!M26,0)</f>
        <v>0</v>
      </c>
      <c r="N26" t="str">
        <f t="shared" si="34"/>
        <v>InitTypeState1('S059',0,0,0,0,0,0,0,0,0,0)</v>
      </c>
      <c r="O26">
        <f>ROUND(单位属性!N26,0)</f>
        <v>0</v>
      </c>
      <c r="P26">
        <f>ROUND(单位属性!O26,0)</f>
        <v>0</v>
      </c>
      <c r="Q26">
        <f>ROUND(单位属性!P26,0)</f>
        <v>0</v>
      </c>
      <c r="R26">
        <f>ROUND(单位属性!Q26,0)</f>
        <v>0</v>
      </c>
      <c r="S26">
        <f>ROUND(单位属性!R26,0)</f>
        <v>0</v>
      </c>
      <c r="T26">
        <f>ROUND(单位属性!S26,0)</f>
        <v>0</v>
      </c>
      <c r="U26">
        <f>ROUND(单位属性!T26,0)</f>
        <v>0</v>
      </c>
      <c r="V26">
        <f>ROUND(单位属性!U26,0)</f>
        <v>0</v>
      </c>
      <c r="W26">
        <f>ROUND(单位属性!V26,0)</f>
        <v>0</v>
      </c>
      <c r="X26">
        <f>ROUND(单位属性!W26,0)</f>
        <v>0</v>
      </c>
      <c r="Y26" t="str">
        <f t="shared" si="35"/>
        <v>InitTypeState2('S059',0,0,0,0,0,0,0,0,0,0)</v>
      </c>
      <c r="Z26">
        <f>ROUND(单位属性!X26,0)</f>
        <v>0</v>
      </c>
      <c r="AA26">
        <f>ROUND(单位属性!Y26,0)</f>
        <v>0</v>
      </c>
      <c r="AB26">
        <f>ROUND(单位属性!Z26,0)</f>
        <v>0</v>
      </c>
      <c r="AC26">
        <f>ROUND(单位属性!AA26,0)</f>
        <v>0</v>
      </c>
      <c r="AD26">
        <f>ROUND(单位属性!AB26,0)</f>
        <v>10</v>
      </c>
      <c r="AE26">
        <f>ROUND(单位属性!AC26,0)</f>
        <v>0</v>
      </c>
      <c r="AF26">
        <f>ROUND(单位属性!AD26,0)</f>
        <v>0</v>
      </c>
      <c r="AG26">
        <f>ROUND(单位属性!AE26,0)</f>
        <v>0</v>
      </c>
      <c r="AH26">
        <f>ROUND(单位属性!AF26,0)</f>
        <v>0</v>
      </c>
      <c r="AI26">
        <f>ROUND(单位属性!AG26,0)</f>
        <v>0</v>
      </c>
      <c r="AJ26" t="str">
        <f t="shared" si="36"/>
        <v>InitTypeState3('S059',0,0,0,0,10,0,0,0,0,0)</v>
      </c>
      <c r="AK26">
        <f>ROUND(单位属性!AH26,0)</f>
        <v>0</v>
      </c>
      <c r="AL26">
        <f>ROUND(单位属性!AI26,0)</f>
        <v>0</v>
      </c>
      <c r="AM26">
        <f>ROUND(单位属性!AJ26,0)</f>
        <v>0</v>
      </c>
      <c r="AN26">
        <f>ROUND(单位属性!AK26,0)</f>
        <v>0</v>
      </c>
      <c r="AO26">
        <f>ROUND(单位属性!AL26,0)</f>
        <v>0</v>
      </c>
      <c r="AP26">
        <f>ROUND(单位属性!AM26,0)</f>
        <v>0</v>
      </c>
      <c r="AQ26">
        <f>ROUND(单位属性!AN26,0)</f>
        <v>0</v>
      </c>
      <c r="AR26">
        <f>ROUND(单位属性!AO26,0)</f>
        <v>0</v>
      </c>
      <c r="AS26">
        <f>ROUND(单位属性!AP26,0)</f>
        <v>0</v>
      </c>
      <c r="AT26">
        <f>ROUND(单位属性!AQ26,0)</f>
        <v>0</v>
      </c>
      <c r="AU26" t="str">
        <f t="shared" si="37"/>
        <v>InitTypeState4('S059',0,0,0,0,0,0,0,0,0,0)</v>
      </c>
      <c r="AV26">
        <f>单位属性!AR26</f>
        <v>0</v>
      </c>
      <c r="AW26">
        <f>单位属性!AS26</f>
        <v>0</v>
      </c>
      <c r="AX26">
        <f>单位属性!AT26</f>
        <v>0</v>
      </c>
      <c r="AY26">
        <f>单位属性!AU26</f>
        <v>0</v>
      </c>
      <c r="AZ26">
        <f>单位属性!AV26</f>
        <v>0</v>
      </c>
      <c r="BA26">
        <f>单位属性!AW26</f>
        <v>0</v>
      </c>
      <c r="BB26">
        <f>单位属性!AX26</f>
        <v>0</v>
      </c>
      <c r="BC26">
        <f>单位属性!AY26</f>
        <v>0</v>
      </c>
      <c r="BD26">
        <f>单位属性!AZ26</f>
        <v>0</v>
      </c>
      <c r="BE26">
        <f>单位属性!BA26</f>
        <v>0</v>
      </c>
      <c r="BF26" t="str">
        <f t="shared" si="38"/>
        <v>InitTypeState5('S059',0,0,0,0,0,0,0,0,0,0)</v>
      </c>
      <c r="BG26">
        <f>单位属性!BB26</f>
        <v>0</v>
      </c>
      <c r="BH26">
        <f>单位属性!BC26</f>
        <v>0</v>
      </c>
      <c r="BI26">
        <f>单位属性!BD26</f>
        <v>0</v>
      </c>
      <c r="BJ26">
        <f>单位属性!BE26</f>
        <v>0</v>
      </c>
      <c r="BK26">
        <f>单位属性!BF26</f>
        <v>0</v>
      </c>
      <c r="BL26">
        <f>单位属性!BG26</f>
        <v>0</v>
      </c>
      <c r="BM26">
        <f>单位属性!BH26</f>
        <v>0</v>
      </c>
      <c r="BN26">
        <f>单位属性!BI26</f>
        <v>0</v>
      </c>
      <c r="BO26">
        <f>单位属性!BJ26</f>
        <v>0</v>
      </c>
      <c r="BP26">
        <f>单位属性!BK26</f>
        <v>0</v>
      </c>
      <c r="BQ26" t="str">
        <f t="shared" si="39"/>
        <v>InitTypeState6('S059',0,0,0,0,0,0,0,0,0,0)</v>
      </c>
      <c r="BR26">
        <f>单位属性!BL26</f>
        <v>0</v>
      </c>
      <c r="BS26">
        <f>单位属性!BM26</f>
        <v>0</v>
      </c>
      <c r="BT26">
        <f>单位属性!BN26</f>
        <v>0</v>
      </c>
      <c r="BU26">
        <f>单位属性!BO26</f>
        <v>0</v>
      </c>
      <c r="BV26">
        <f>单位属性!BP26</f>
        <v>0</v>
      </c>
      <c r="BW26">
        <f>单位属性!BQ26</f>
        <v>0</v>
      </c>
      <c r="BX26">
        <f>单位属性!BR26</f>
        <v>0</v>
      </c>
      <c r="BY26">
        <f>单位属性!BS26</f>
        <v>0</v>
      </c>
      <c r="BZ26">
        <f>单位属性!BT26</f>
        <v>0</v>
      </c>
      <c r="CA26">
        <f>单位属性!BU26</f>
        <v>0</v>
      </c>
      <c r="CB26" t="str">
        <f t="shared" si="40"/>
        <v>InitTypeState7('S059',0,0,0,0,0,0,0,0,0,0)</v>
      </c>
      <c r="CC26" t="str">
        <f t="shared" si="41"/>
        <v/>
      </c>
      <c r="CD26" t="str">
        <f t="shared" si="42"/>
        <v/>
      </c>
      <c r="CE26" t="str">
        <f t="shared" si="43"/>
        <v>InitTypeState3('S059',0,0,0,0,10,0,0,0,0,0)</v>
      </c>
      <c r="CF26" t="str">
        <f t="shared" si="44"/>
        <v/>
      </c>
      <c r="CG26" t="str">
        <f t="shared" si="45"/>
        <v/>
      </c>
      <c r="CH26" t="str">
        <f t="shared" si="46"/>
        <v/>
      </c>
      <c r="CI26" t="str">
        <f t="shared" si="47"/>
        <v/>
      </c>
    </row>
    <row r="27" spans="1:87" ht="15.95" customHeight="1">
      <c r="A27" t="str">
        <f>单位属性!A27</f>
        <v>S066</v>
      </c>
      <c r="B27" t="str">
        <f t="shared" si="19"/>
        <v>'S066'</v>
      </c>
      <c r="C27">
        <f>单位属性!B27</f>
        <v>0</v>
      </c>
      <c r="D27">
        <f>ROUND(单位属性!D27,0)</f>
        <v>0</v>
      </c>
      <c r="E27">
        <f>ROUND(单位属性!E27,0)</f>
        <v>0</v>
      </c>
      <c r="F27">
        <f>ROUND(单位属性!F27,0)</f>
        <v>0</v>
      </c>
      <c r="G27">
        <f>ROUND(单位属性!G27,0)</f>
        <v>0</v>
      </c>
      <c r="H27">
        <f>ROUND(单位属性!H27,0)</f>
        <v>0</v>
      </c>
      <c r="I27">
        <f>ROUND(单位属性!I27,0)</f>
        <v>0</v>
      </c>
      <c r="J27">
        <f>ROUND(单位属性!J27,0)</f>
        <v>0</v>
      </c>
      <c r="K27">
        <f>ROUND(单位属性!K27,0)</f>
        <v>0</v>
      </c>
      <c r="L27">
        <f>ROUND(单位属性!L27,0)</f>
        <v>0</v>
      </c>
      <c r="M27">
        <f>ROUND(单位属性!M27,0)</f>
        <v>0</v>
      </c>
      <c r="N27" t="str">
        <f t="shared" si="34"/>
        <v>InitTypeState1('S066',0,0,0,0,0,0,0,0,0,0)</v>
      </c>
      <c r="O27">
        <f>ROUND(单位属性!N27,0)</f>
        <v>0</v>
      </c>
      <c r="P27">
        <f>ROUND(单位属性!O27,0)</f>
        <v>0</v>
      </c>
      <c r="Q27">
        <f>ROUND(单位属性!P27,0)</f>
        <v>0</v>
      </c>
      <c r="R27">
        <f>ROUND(单位属性!Q27,0)</f>
        <v>0</v>
      </c>
      <c r="S27">
        <f>ROUND(单位属性!R27,0)</f>
        <v>0</v>
      </c>
      <c r="T27">
        <f>ROUND(单位属性!S27,0)</f>
        <v>15</v>
      </c>
      <c r="U27">
        <f>ROUND(单位属性!T27,0)</f>
        <v>0</v>
      </c>
      <c r="V27">
        <f>ROUND(单位属性!U27,0)</f>
        <v>0</v>
      </c>
      <c r="W27">
        <f>ROUND(单位属性!V27,0)</f>
        <v>0</v>
      </c>
      <c r="X27">
        <f>ROUND(单位属性!W27,0)</f>
        <v>0</v>
      </c>
      <c r="Y27" t="str">
        <f t="shared" si="35"/>
        <v>InitTypeState2('S066',0,0,0,0,0,15,0,0,0,0)</v>
      </c>
      <c r="Z27">
        <f>ROUND(单位属性!X27,0)</f>
        <v>0</v>
      </c>
      <c r="AA27">
        <f>ROUND(单位属性!Y27,0)</f>
        <v>0</v>
      </c>
      <c r="AB27">
        <f>ROUND(单位属性!Z27,0)</f>
        <v>0</v>
      </c>
      <c r="AC27">
        <f>ROUND(单位属性!AA27,0)</f>
        <v>0</v>
      </c>
      <c r="AD27">
        <f>ROUND(单位属性!AB27,0)</f>
        <v>0</v>
      </c>
      <c r="AE27">
        <f>ROUND(单位属性!AC27,0)</f>
        <v>0</v>
      </c>
      <c r="AF27">
        <f>ROUND(单位属性!AD27,0)</f>
        <v>0</v>
      </c>
      <c r="AG27">
        <f>ROUND(单位属性!AE27,0)</f>
        <v>0</v>
      </c>
      <c r="AH27">
        <f>ROUND(单位属性!AF27,0)</f>
        <v>0</v>
      </c>
      <c r="AI27">
        <f>ROUND(单位属性!AG27,0)</f>
        <v>0</v>
      </c>
      <c r="AJ27" t="str">
        <f t="shared" si="36"/>
        <v>InitTypeState3('S066',0,0,0,0,0,0,0,0,0,0)</v>
      </c>
      <c r="AK27">
        <f>ROUND(单位属性!AH27,0)</f>
        <v>0</v>
      </c>
      <c r="AL27">
        <f>ROUND(单位属性!AI27,0)</f>
        <v>0</v>
      </c>
      <c r="AM27">
        <f>ROUND(单位属性!AJ27,0)</f>
        <v>0</v>
      </c>
      <c r="AN27">
        <f>ROUND(单位属性!AK27,0)</f>
        <v>0</v>
      </c>
      <c r="AO27">
        <f>ROUND(单位属性!AL27,0)</f>
        <v>0</v>
      </c>
      <c r="AP27">
        <f>ROUND(单位属性!AM27,0)</f>
        <v>0</v>
      </c>
      <c r="AQ27">
        <f>ROUND(单位属性!AN27,0)</f>
        <v>0</v>
      </c>
      <c r="AR27">
        <f>ROUND(单位属性!AO27,0)</f>
        <v>0</v>
      </c>
      <c r="AS27">
        <f>ROUND(单位属性!AP27,0)</f>
        <v>0</v>
      </c>
      <c r="AT27">
        <f>ROUND(单位属性!AQ27,0)</f>
        <v>0</v>
      </c>
      <c r="AU27" t="str">
        <f t="shared" si="37"/>
        <v>InitTypeState4('S066',0,0,0,0,0,0,0,0,0,0)</v>
      </c>
      <c r="AV27">
        <f>单位属性!AR27</f>
        <v>0</v>
      </c>
      <c r="AW27">
        <f>单位属性!AS27</f>
        <v>0</v>
      </c>
      <c r="AX27">
        <f>单位属性!AT27</f>
        <v>0</v>
      </c>
      <c r="AY27">
        <f>单位属性!AU27</f>
        <v>0</v>
      </c>
      <c r="AZ27">
        <f>单位属性!AV27</f>
        <v>0</v>
      </c>
      <c r="BA27">
        <f>单位属性!AW27</f>
        <v>0</v>
      </c>
      <c r="BB27">
        <f>单位属性!AX27</f>
        <v>0</v>
      </c>
      <c r="BC27">
        <f>单位属性!AY27</f>
        <v>0</v>
      </c>
      <c r="BD27">
        <f>单位属性!AZ27</f>
        <v>0</v>
      </c>
      <c r="BE27">
        <f>单位属性!BA27</f>
        <v>0</v>
      </c>
      <c r="BF27" t="str">
        <f t="shared" si="38"/>
        <v>InitTypeState5('S066',0,0,0,0,0,0,0,0,0,0)</v>
      </c>
      <c r="BG27">
        <f>单位属性!BB27</f>
        <v>0</v>
      </c>
      <c r="BH27">
        <f>单位属性!BC27</f>
        <v>0</v>
      </c>
      <c r="BI27">
        <f>单位属性!BD27</f>
        <v>0</v>
      </c>
      <c r="BJ27">
        <f>单位属性!BE27</f>
        <v>0</v>
      </c>
      <c r="BK27">
        <f>单位属性!BF27</f>
        <v>0</v>
      </c>
      <c r="BL27">
        <f>单位属性!BG27</f>
        <v>0</v>
      </c>
      <c r="BM27">
        <f>单位属性!BH27</f>
        <v>0</v>
      </c>
      <c r="BN27">
        <f>单位属性!BI27</f>
        <v>0</v>
      </c>
      <c r="BO27">
        <f>单位属性!BJ27</f>
        <v>0</v>
      </c>
      <c r="BP27">
        <f>单位属性!BK27</f>
        <v>0</v>
      </c>
      <c r="BQ27" t="str">
        <f t="shared" si="39"/>
        <v>InitTypeState6('S066',0,0,0,0,0,0,0,0,0,0)</v>
      </c>
      <c r="BR27">
        <f>单位属性!BL27</f>
        <v>0</v>
      </c>
      <c r="BS27">
        <f>单位属性!BM27</f>
        <v>0</v>
      </c>
      <c r="BT27">
        <f>单位属性!BN27</f>
        <v>0</v>
      </c>
      <c r="BU27">
        <f>单位属性!BO27</f>
        <v>0</v>
      </c>
      <c r="BV27">
        <f>单位属性!BP27</f>
        <v>0</v>
      </c>
      <c r="BW27">
        <f>单位属性!BQ27</f>
        <v>0</v>
      </c>
      <c r="BX27">
        <f>单位属性!BR27</f>
        <v>0</v>
      </c>
      <c r="BY27">
        <f>单位属性!BS27</f>
        <v>0</v>
      </c>
      <c r="BZ27">
        <f>单位属性!BT27</f>
        <v>0</v>
      </c>
      <c r="CA27">
        <f>单位属性!BU27</f>
        <v>0</v>
      </c>
      <c r="CB27" t="str">
        <f t="shared" si="40"/>
        <v>InitTypeState7('S066',0,0,0,0,0,0,0,0,0,0)</v>
      </c>
      <c r="CC27" t="str">
        <f t="shared" si="41"/>
        <v/>
      </c>
      <c r="CD27" t="str">
        <f t="shared" si="42"/>
        <v>InitTypeState2('S066',0,0,0,0,0,15,0,0,0,0)</v>
      </c>
      <c r="CE27" t="str">
        <f t="shared" si="43"/>
        <v/>
      </c>
      <c r="CF27" t="str">
        <f t="shared" si="44"/>
        <v/>
      </c>
      <c r="CG27" t="str">
        <f t="shared" si="45"/>
        <v/>
      </c>
      <c r="CH27" t="str">
        <f t="shared" si="46"/>
        <v/>
      </c>
      <c r="CI27" t="str">
        <f t="shared" si="47"/>
        <v/>
      </c>
    </row>
    <row r="28" spans="1:87" ht="15.95" customHeight="1">
      <c r="A28" t="str">
        <f>单位属性!A28</f>
        <v>S068</v>
      </c>
      <c r="B28" t="str">
        <f t="shared" si="19"/>
        <v>'S068'</v>
      </c>
      <c r="C28">
        <f>单位属性!B28</f>
        <v>0</v>
      </c>
      <c r="D28">
        <f>ROUND(单位属性!D28,0)</f>
        <v>0</v>
      </c>
      <c r="E28">
        <f>ROUND(单位属性!E28,0)</f>
        <v>0</v>
      </c>
      <c r="F28">
        <f>ROUND(单位属性!F28,0)</f>
        <v>0</v>
      </c>
      <c r="G28">
        <f>ROUND(单位属性!G28,0)</f>
        <v>0</v>
      </c>
      <c r="H28">
        <f>ROUND(单位属性!H28,0)</f>
        <v>0</v>
      </c>
      <c r="I28">
        <f>ROUND(单位属性!I28,0)</f>
        <v>0</v>
      </c>
      <c r="J28">
        <f>ROUND(单位属性!J28,0)</f>
        <v>0</v>
      </c>
      <c r="K28">
        <f>ROUND(单位属性!K28,0)</f>
        <v>0</v>
      </c>
      <c r="L28">
        <f>ROUND(单位属性!L28,0)</f>
        <v>0</v>
      </c>
      <c r="M28">
        <f>ROUND(单位属性!M28,0)</f>
        <v>0</v>
      </c>
      <c r="N28" t="str">
        <f t="shared" si="34"/>
        <v>InitTypeState1('S068',0,0,0,0,0,0,0,0,0,0)</v>
      </c>
      <c r="O28">
        <f>ROUND(单位属性!N28,0)</f>
        <v>0</v>
      </c>
      <c r="P28">
        <f>ROUND(单位属性!O28,0)</f>
        <v>0</v>
      </c>
      <c r="Q28">
        <f>ROUND(单位属性!P28,0)</f>
        <v>0</v>
      </c>
      <c r="R28">
        <f>ROUND(单位属性!Q28,0)</f>
        <v>15</v>
      </c>
      <c r="S28">
        <f>ROUND(单位属性!R28,0)</f>
        <v>0</v>
      </c>
      <c r="T28">
        <f>ROUND(单位属性!S28,0)</f>
        <v>0</v>
      </c>
      <c r="U28">
        <f>ROUND(单位属性!T28,0)</f>
        <v>0</v>
      </c>
      <c r="V28">
        <f>ROUND(单位属性!U28,0)</f>
        <v>0</v>
      </c>
      <c r="W28">
        <f>ROUND(单位属性!V28,0)</f>
        <v>0</v>
      </c>
      <c r="X28">
        <f>ROUND(单位属性!W28,0)</f>
        <v>0</v>
      </c>
      <c r="Y28" t="str">
        <f t="shared" si="35"/>
        <v>InitTypeState2('S068',0,0,0,15,0,0,0,0,0,0)</v>
      </c>
      <c r="Z28">
        <f>ROUND(单位属性!X28,0)</f>
        <v>0</v>
      </c>
      <c r="AA28">
        <f>ROUND(单位属性!Y28,0)</f>
        <v>0</v>
      </c>
      <c r="AB28">
        <f>ROUND(单位属性!Z28,0)</f>
        <v>0</v>
      </c>
      <c r="AC28">
        <f>ROUND(单位属性!AA28,0)</f>
        <v>0</v>
      </c>
      <c r="AD28">
        <f>ROUND(单位属性!AB28,0)</f>
        <v>0</v>
      </c>
      <c r="AE28">
        <f>ROUND(单位属性!AC28,0)</f>
        <v>0</v>
      </c>
      <c r="AF28">
        <f>ROUND(单位属性!AD28,0)</f>
        <v>0</v>
      </c>
      <c r="AG28">
        <f>ROUND(单位属性!AE28,0)</f>
        <v>0</v>
      </c>
      <c r="AH28">
        <f>ROUND(单位属性!AF28,0)</f>
        <v>0</v>
      </c>
      <c r="AI28">
        <f>ROUND(单位属性!AG28,0)</f>
        <v>0</v>
      </c>
      <c r="AJ28" t="str">
        <f t="shared" si="36"/>
        <v>InitTypeState3('S068',0,0,0,0,0,0,0,0,0,0)</v>
      </c>
      <c r="AK28">
        <f>ROUND(单位属性!AH28,0)</f>
        <v>0</v>
      </c>
      <c r="AL28">
        <f>ROUND(单位属性!AI28,0)</f>
        <v>0</v>
      </c>
      <c r="AM28">
        <f>ROUND(单位属性!AJ28,0)</f>
        <v>0</v>
      </c>
      <c r="AN28">
        <f>ROUND(单位属性!AK28,0)</f>
        <v>0</v>
      </c>
      <c r="AO28">
        <f>ROUND(单位属性!AL28,0)</f>
        <v>0</v>
      </c>
      <c r="AP28">
        <f>ROUND(单位属性!AM28,0)</f>
        <v>0</v>
      </c>
      <c r="AQ28">
        <f>ROUND(单位属性!AN28,0)</f>
        <v>0</v>
      </c>
      <c r="AR28">
        <f>ROUND(单位属性!AO28,0)</f>
        <v>0</v>
      </c>
      <c r="AS28">
        <f>ROUND(单位属性!AP28,0)</f>
        <v>0</v>
      </c>
      <c r="AT28">
        <f>ROUND(单位属性!AQ28,0)</f>
        <v>0</v>
      </c>
      <c r="AU28" t="str">
        <f t="shared" si="37"/>
        <v>InitTypeState4('S068',0,0,0,0,0,0,0,0,0,0)</v>
      </c>
      <c r="AV28">
        <f>单位属性!AR28</f>
        <v>0</v>
      </c>
      <c r="AW28">
        <f>单位属性!AS28</f>
        <v>0</v>
      </c>
      <c r="AX28">
        <f>单位属性!AT28</f>
        <v>0</v>
      </c>
      <c r="AY28">
        <f>单位属性!AU28</f>
        <v>0</v>
      </c>
      <c r="AZ28">
        <f>单位属性!AV28</f>
        <v>0</v>
      </c>
      <c r="BA28">
        <f>单位属性!AW28</f>
        <v>0</v>
      </c>
      <c r="BB28">
        <f>单位属性!AX28</f>
        <v>0</v>
      </c>
      <c r="BC28">
        <f>单位属性!AY28</f>
        <v>0</v>
      </c>
      <c r="BD28">
        <f>单位属性!AZ28</f>
        <v>0</v>
      </c>
      <c r="BE28">
        <f>单位属性!BA28</f>
        <v>0</v>
      </c>
      <c r="BF28" t="str">
        <f t="shared" si="38"/>
        <v>InitTypeState5('S068',0,0,0,0,0,0,0,0,0,0)</v>
      </c>
      <c r="BG28">
        <f>单位属性!BB28</f>
        <v>0</v>
      </c>
      <c r="BH28">
        <f>单位属性!BC28</f>
        <v>0</v>
      </c>
      <c r="BI28">
        <f>单位属性!BD28</f>
        <v>0</v>
      </c>
      <c r="BJ28">
        <f>单位属性!BE28</f>
        <v>0</v>
      </c>
      <c r="BK28">
        <f>单位属性!BF28</f>
        <v>0</v>
      </c>
      <c r="BL28">
        <f>单位属性!BG28</f>
        <v>0</v>
      </c>
      <c r="BM28">
        <f>单位属性!BH28</f>
        <v>0</v>
      </c>
      <c r="BN28">
        <f>单位属性!BI28</f>
        <v>0</v>
      </c>
      <c r="BO28">
        <f>单位属性!BJ28</f>
        <v>0</v>
      </c>
      <c r="BP28">
        <f>单位属性!BK28</f>
        <v>0</v>
      </c>
      <c r="BQ28" t="str">
        <f t="shared" si="39"/>
        <v>InitTypeState6('S068',0,0,0,0,0,0,0,0,0,0)</v>
      </c>
      <c r="BR28">
        <f>单位属性!BL28</f>
        <v>0</v>
      </c>
      <c r="BS28">
        <f>单位属性!BM28</f>
        <v>0</v>
      </c>
      <c r="BT28">
        <f>单位属性!BN28</f>
        <v>0</v>
      </c>
      <c r="BU28">
        <f>单位属性!BO28</f>
        <v>0</v>
      </c>
      <c r="BV28">
        <f>单位属性!BP28</f>
        <v>0</v>
      </c>
      <c r="BW28">
        <f>单位属性!BQ28</f>
        <v>0</v>
      </c>
      <c r="BX28">
        <f>单位属性!BR28</f>
        <v>0</v>
      </c>
      <c r="BY28">
        <f>单位属性!BS28</f>
        <v>0</v>
      </c>
      <c r="BZ28">
        <f>单位属性!BT28</f>
        <v>0</v>
      </c>
      <c r="CA28">
        <f>单位属性!BU28</f>
        <v>0</v>
      </c>
      <c r="CB28" t="str">
        <f t="shared" si="40"/>
        <v>InitTypeState7('S068',0,0,0,0,0,0,0,0,0,0)</v>
      </c>
      <c r="CC28" t="str">
        <f t="shared" si="41"/>
        <v/>
      </c>
      <c r="CD28" t="str">
        <f t="shared" si="42"/>
        <v>InitTypeState2('S068',0,0,0,15,0,0,0,0,0,0)</v>
      </c>
      <c r="CE28" t="str">
        <f t="shared" si="43"/>
        <v/>
      </c>
      <c r="CF28" t="str">
        <f t="shared" si="44"/>
        <v/>
      </c>
      <c r="CG28" t="str">
        <f t="shared" si="45"/>
        <v/>
      </c>
      <c r="CH28" t="str">
        <f t="shared" si="46"/>
        <v/>
      </c>
      <c r="CI28" t="str">
        <f t="shared" si="47"/>
        <v/>
      </c>
    </row>
    <row r="29" spans="1:87" ht="15.95" customHeight="1">
      <c r="A29" t="str">
        <f>单位属性!A29</f>
        <v>S099</v>
      </c>
      <c r="B29" t="str">
        <f t="shared" si="19"/>
        <v>'S099'</v>
      </c>
      <c r="C29">
        <f>单位属性!B29</f>
        <v>0</v>
      </c>
      <c r="D29">
        <f>ROUND(单位属性!D29,0)</f>
        <v>0</v>
      </c>
      <c r="E29">
        <f>ROUND(单位属性!E29,0)</f>
        <v>0</v>
      </c>
      <c r="F29">
        <f>ROUND(单位属性!F29,0)</f>
        <v>0</v>
      </c>
      <c r="G29">
        <f>ROUND(单位属性!G29,0)</f>
        <v>0</v>
      </c>
      <c r="H29">
        <f>ROUND(单位属性!H29,0)</f>
        <v>0</v>
      </c>
      <c r="I29">
        <f>ROUND(单位属性!I29,0)</f>
        <v>0</v>
      </c>
      <c r="J29">
        <f>ROUND(单位属性!J29,0)</f>
        <v>0</v>
      </c>
      <c r="K29">
        <f>ROUND(单位属性!K29,0)</f>
        <v>0</v>
      </c>
      <c r="L29">
        <f>ROUND(单位属性!L29,0)</f>
        <v>0</v>
      </c>
      <c r="M29">
        <f>ROUND(单位属性!M29,0)</f>
        <v>0</v>
      </c>
      <c r="N29" t="str">
        <f t="shared" si="34"/>
        <v>InitTypeState1('S099',0,0,0,0,0,0,0,0,0,0)</v>
      </c>
      <c r="O29">
        <f>ROUND(单位属性!N29,0)</f>
        <v>0</v>
      </c>
      <c r="P29">
        <f>ROUND(单位属性!O29,0)</f>
        <v>0</v>
      </c>
      <c r="Q29">
        <f>ROUND(单位属性!P29,0)</f>
        <v>0</v>
      </c>
      <c r="R29">
        <f>ROUND(单位属性!Q29,0)</f>
        <v>0</v>
      </c>
      <c r="S29">
        <f>ROUND(单位属性!R29,0)</f>
        <v>0</v>
      </c>
      <c r="T29">
        <f>ROUND(单位属性!S29,0)</f>
        <v>0</v>
      </c>
      <c r="U29">
        <f>ROUND(单位属性!T29,0)</f>
        <v>0</v>
      </c>
      <c r="V29">
        <f>ROUND(单位属性!U29,0)</f>
        <v>0</v>
      </c>
      <c r="W29">
        <f>ROUND(单位属性!V29,0)</f>
        <v>0</v>
      </c>
      <c r="X29">
        <f>ROUND(单位属性!W29,0)</f>
        <v>0</v>
      </c>
      <c r="Y29" t="str">
        <f t="shared" si="35"/>
        <v>InitTypeState2('S099',0,0,0,0,0,0,0,0,0,0)</v>
      </c>
      <c r="Z29">
        <f>ROUND(单位属性!X29,0)</f>
        <v>0</v>
      </c>
      <c r="AA29">
        <f>ROUND(单位属性!Y29,0)</f>
        <v>0</v>
      </c>
      <c r="AB29">
        <f>ROUND(单位属性!Z29,0)</f>
        <v>0</v>
      </c>
      <c r="AC29">
        <f>ROUND(单位属性!AA29,0)</f>
        <v>0</v>
      </c>
      <c r="AD29">
        <f>ROUND(单位属性!AB29,0)</f>
        <v>0</v>
      </c>
      <c r="AE29">
        <f>ROUND(单位属性!AC29,0)</f>
        <v>0</v>
      </c>
      <c r="AF29">
        <f>ROUND(单位属性!AD29,0)</f>
        <v>0</v>
      </c>
      <c r="AG29">
        <f>ROUND(单位属性!AE29,0)</f>
        <v>0</v>
      </c>
      <c r="AH29">
        <f>ROUND(单位属性!AF29,0)</f>
        <v>0</v>
      </c>
      <c r="AI29">
        <f>ROUND(单位属性!AG29,0)</f>
        <v>0</v>
      </c>
      <c r="AJ29" t="str">
        <f t="shared" si="36"/>
        <v>InitTypeState3('S099',0,0,0,0,0,0,0,0,0,0)</v>
      </c>
      <c r="AK29">
        <f>ROUND(单位属性!AH29,0)</f>
        <v>30</v>
      </c>
      <c r="AL29">
        <f>ROUND(单位属性!AI29,0)</f>
        <v>0</v>
      </c>
      <c r="AM29">
        <f>ROUND(单位属性!AJ29,0)</f>
        <v>0</v>
      </c>
      <c r="AN29">
        <f>ROUND(单位属性!AK29,0)</f>
        <v>0</v>
      </c>
      <c r="AO29">
        <f>ROUND(单位属性!AL29,0)</f>
        <v>0</v>
      </c>
      <c r="AP29">
        <f>ROUND(单位属性!AM29,0)</f>
        <v>0</v>
      </c>
      <c r="AQ29">
        <f>ROUND(单位属性!AN29,0)</f>
        <v>0</v>
      </c>
      <c r="AR29">
        <f>ROUND(单位属性!AO29,0)</f>
        <v>0</v>
      </c>
      <c r="AS29">
        <f>ROUND(单位属性!AP29,0)</f>
        <v>0</v>
      </c>
      <c r="AT29">
        <f>ROUND(单位属性!AQ29,0)</f>
        <v>0</v>
      </c>
      <c r="AU29" t="str">
        <f t="shared" si="37"/>
        <v>InitTypeState4('S099',30,0,0,0,0,0,0,0,0,0)</v>
      </c>
      <c r="AV29">
        <f>单位属性!AR29</f>
        <v>0</v>
      </c>
      <c r="AW29">
        <f>单位属性!AS29</f>
        <v>0</v>
      </c>
      <c r="AX29">
        <f>单位属性!AT29</f>
        <v>0</v>
      </c>
      <c r="AY29">
        <f>单位属性!AU29</f>
        <v>0</v>
      </c>
      <c r="AZ29">
        <f>单位属性!AV29</f>
        <v>0</v>
      </c>
      <c r="BA29">
        <f>单位属性!AW29</f>
        <v>0</v>
      </c>
      <c r="BB29">
        <f>单位属性!AX29</f>
        <v>0</v>
      </c>
      <c r="BC29">
        <f>单位属性!AY29</f>
        <v>0</v>
      </c>
      <c r="BD29">
        <f>单位属性!AZ29</f>
        <v>0</v>
      </c>
      <c r="BE29">
        <f>单位属性!BA29</f>
        <v>0</v>
      </c>
      <c r="BF29" t="str">
        <f t="shared" si="38"/>
        <v>InitTypeState5('S099',0,0,0,0,0,0,0,0,0,0)</v>
      </c>
      <c r="BG29">
        <f>单位属性!BB29</f>
        <v>0</v>
      </c>
      <c r="BH29">
        <f>单位属性!BC29</f>
        <v>0</v>
      </c>
      <c r="BI29">
        <f>单位属性!BD29</f>
        <v>0</v>
      </c>
      <c r="BJ29">
        <f>单位属性!BE29</f>
        <v>0</v>
      </c>
      <c r="BK29">
        <f>单位属性!BF29</f>
        <v>0</v>
      </c>
      <c r="BL29">
        <f>单位属性!BG29</f>
        <v>0</v>
      </c>
      <c r="BM29">
        <f>单位属性!BH29</f>
        <v>0</v>
      </c>
      <c r="BN29">
        <f>单位属性!BI29</f>
        <v>0</v>
      </c>
      <c r="BO29">
        <f>单位属性!BJ29</f>
        <v>0</v>
      </c>
      <c r="BP29">
        <f>单位属性!BK29</f>
        <v>0</v>
      </c>
      <c r="BQ29" t="str">
        <f t="shared" si="39"/>
        <v>InitTypeState6('S099',0,0,0,0,0,0,0,0,0,0)</v>
      </c>
      <c r="BR29">
        <f>单位属性!BL29</f>
        <v>0</v>
      </c>
      <c r="BS29">
        <f>单位属性!BM29</f>
        <v>0</v>
      </c>
      <c r="BT29">
        <f>单位属性!BN29</f>
        <v>0</v>
      </c>
      <c r="BU29">
        <f>单位属性!BO29</f>
        <v>0</v>
      </c>
      <c r="BV29">
        <f>单位属性!BP29</f>
        <v>0</v>
      </c>
      <c r="BW29">
        <f>单位属性!BQ29</f>
        <v>0</v>
      </c>
      <c r="BX29">
        <f>单位属性!BR29</f>
        <v>0</v>
      </c>
      <c r="BY29">
        <f>单位属性!BS29</f>
        <v>0</v>
      </c>
      <c r="BZ29">
        <f>单位属性!BT29</f>
        <v>0</v>
      </c>
      <c r="CA29">
        <f>单位属性!BU29</f>
        <v>0</v>
      </c>
      <c r="CB29" t="str">
        <f t="shared" si="40"/>
        <v>InitTypeState7('S099',0,0,0,0,0,0,0,0,0,0)</v>
      </c>
      <c r="CC29" t="str">
        <f t="shared" si="41"/>
        <v/>
      </c>
      <c r="CD29" t="str">
        <f t="shared" si="42"/>
        <v/>
      </c>
      <c r="CE29" t="str">
        <f t="shared" si="43"/>
        <v/>
      </c>
      <c r="CF29" t="str">
        <f t="shared" si="44"/>
        <v>InitTypeState4('S099',30,0,0,0,0,0,0,0,0,0)</v>
      </c>
      <c r="CG29" t="str">
        <f t="shared" si="45"/>
        <v/>
      </c>
      <c r="CH29" t="str">
        <f t="shared" si="46"/>
        <v/>
      </c>
      <c r="CI29" t="str">
        <f t="shared" si="47"/>
        <v/>
      </c>
    </row>
    <row r="30" spans="1:87" ht="15.95" customHeight="1">
      <c r="A30" t="str">
        <f>单位属性!A30</f>
        <v>S107</v>
      </c>
      <c r="B30" t="str">
        <f t="shared" si="19"/>
        <v>'S107'</v>
      </c>
      <c r="C30">
        <f>单位属性!B30</f>
        <v>0</v>
      </c>
      <c r="D30">
        <f>ROUND(单位属性!D30,0)</f>
        <v>0</v>
      </c>
      <c r="E30">
        <f>ROUND(单位属性!E30,0)</f>
        <v>0</v>
      </c>
      <c r="F30">
        <f>ROUND(单位属性!F30,0)</f>
        <v>0</v>
      </c>
      <c r="G30">
        <f>ROUND(单位属性!G30,0)</f>
        <v>0</v>
      </c>
      <c r="H30">
        <f>ROUND(单位属性!H30,0)</f>
        <v>0</v>
      </c>
      <c r="I30">
        <f>ROUND(单位属性!I30,0)</f>
        <v>0</v>
      </c>
      <c r="J30">
        <f>ROUND(单位属性!J30,0)</f>
        <v>0</v>
      </c>
      <c r="K30">
        <f>ROUND(单位属性!K30,0)</f>
        <v>0</v>
      </c>
      <c r="L30">
        <f>ROUND(单位属性!L30,0)</f>
        <v>0</v>
      </c>
      <c r="M30">
        <f>ROUND(单位属性!M30,0)</f>
        <v>25</v>
      </c>
      <c r="N30" t="str">
        <f t="shared" si="34"/>
        <v>InitTypeState1('S107',0,0,0,0,0,0,0,0,0,25)</v>
      </c>
      <c r="O30">
        <f>ROUND(单位属性!N30,0)</f>
        <v>0</v>
      </c>
      <c r="P30">
        <f>ROUND(单位属性!O30,0)</f>
        <v>0</v>
      </c>
      <c r="Q30">
        <f>ROUND(单位属性!P30,0)</f>
        <v>0</v>
      </c>
      <c r="R30">
        <f>ROUND(单位属性!Q30,0)</f>
        <v>0</v>
      </c>
      <c r="S30">
        <f>ROUND(单位属性!R30,0)</f>
        <v>0</v>
      </c>
      <c r="T30">
        <f>ROUND(单位属性!S30,0)</f>
        <v>0</v>
      </c>
      <c r="U30">
        <f>ROUND(单位属性!T30,0)</f>
        <v>0</v>
      </c>
      <c r="V30">
        <f>ROUND(单位属性!U30,0)</f>
        <v>0</v>
      </c>
      <c r="W30">
        <f>ROUND(单位属性!V30,0)</f>
        <v>0</v>
      </c>
      <c r="X30">
        <f>ROUND(单位属性!W30,0)</f>
        <v>0</v>
      </c>
      <c r="Y30" t="str">
        <f t="shared" si="35"/>
        <v>InitTypeState2('S107',0,0,0,0,0,0,0,0,0,0)</v>
      </c>
      <c r="Z30">
        <f>ROUND(单位属性!X30,0)</f>
        <v>0</v>
      </c>
      <c r="AA30">
        <f>ROUND(单位属性!Y30,0)</f>
        <v>0</v>
      </c>
      <c r="AB30">
        <f>ROUND(单位属性!Z30,0)</f>
        <v>0</v>
      </c>
      <c r="AC30">
        <f>ROUND(单位属性!AA30,0)</f>
        <v>0</v>
      </c>
      <c r="AD30">
        <f>ROUND(单位属性!AB30,0)</f>
        <v>0</v>
      </c>
      <c r="AE30">
        <f>ROUND(单位属性!AC30,0)</f>
        <v>0</v>
      </c>
      <c r="AF30">
        <f>ROUND(单位属性!AD30,0)</f>
        <v>0</v>
      </c>
      <c r="AG30">
        <f>ROUND(单位属性!AE30,0)</f>
        <v>0</v>
      </c>
      <c r="AH30">
        <f>ROUND(单位属性!AF30,0)</f>
        <v>0</v>
      </c>
      <c r="AI30">
        <f>ROUND(单位属性!AG30,0)</f>
        <v>0</v>
      </c>
      <c r="AJ30" t="str">
        <f t="shared" si="36"/>
        <v>InitTypeState3('S107',0,0,0,0,0,0,0,0,0,0)</v>
      </c>
      <c r="AK30">
        <f>ROUND(单位属性!AH30,0)</f>
        <v>0</v>
      </c>
      <c r="AL30">
        <f>ROUND(单位属性!AI30,0)</f>
        <v>0</v>
      </c>
      <c r="AM30">
        <f>ROUND(单位属性!AJ30,0)</f>
        <v>0</v>
      </c>
      <c r="AN30">
        <f>ROUND(单位属性!AK30,0)</f>
        <v>0</v>
      </c>
      <c r="AO30">
        <f>ROUND(单位属性!AL30,0)</f>
        <v>0</v>
      </c>
      <c r="AP30">
        <f>ROUND(单位属性!AM30,0)</f>
        <v>0</v>
      </c>
      <c r="AQ30">
        <f>ROUND(单位属性!AN30,0)</f>
        <v>0</v>
      </c>
      <c r="AR30">
        <f>ROUND(单位属性!AO30,0)</f>
        <v>0</v>
      </c>
      <c r="AS30">
        <f>ROUND(单位属性!AP30,0)</f>
        <v>0</v>
      </c>
      <c r="AT30">
        <f>ROUND(单位属性!AQ30,0)</f>
        <v>0</v>
      </c>
      <c r="AU30" t="str">
        <f t="shared" si="37"/>
        <v>InitTypeState4('S107',0,0,0,0,0,0,0,0,0,0)</v>
      </c>
      <c r="AV30">
        <f>单位属性!AR30</f>
        <v>0</v>
      </c>
      <c r="AW30">
        <f>单位属性!AS30</f>
        <v>0</v>
      </c>
      <c r="AX30">
        <f>单位属性!AT30</f>
        <v>0</v>
      </c>
      <c r="AY30">
        <f>单位属性!AU30</f>
        <v>0</v>
      </c>
      <c r="AZ30">
        <f>单位属性!AV30</f>
        <v>0</v>
      </c>
      <c r="BA30">
        <f>单位属性!AW30</f>
        <v>0</v>
      </c>
      <c r="BB30">
        <f>单位属性!AX30</f>
        <v>0</v>
      </c>
      <c r="BC30">
        <f>单位属性!AY30</f>
        <v>0</v>
      </c>
      <c r="BD30">
        <f>单位属性!AZ30</f>
        <v>0</v>
      </c>
      <c r="BE30">
        <f>单位属性!BA30</f>
        <v>0</v>
      </c>
      <c r="BF30" t="str">
        <f t="shared" si="38"/>
        <v>InitTypeState5('S107',0,0,0,0,0,0,0,0,0,0)</v>
      </c>
      <c r="BG30">
        <f>单位属性!BB30</f>
        <v>0</v>
      </c>
      <c r="BH30">
        <f>单位属性!BC30</f>
        <v>0</v>
      </c>
      <c r="BI30">
        <f>单位属性!BD30</f>
        <v>0</v>
      </c>
      <c r="BJ30">
        <f>单位属性!BE30</f>
        <v>0</v>
      </c>
      <c r="BK30">
        <f>单位属性!BF30</f>
        <v>0</v>
      </c>
      <c r="BL30">
        <f>单位属性!BG30</f>
        <v>0</v>
      </c>
      <c r="BM30">
        <f>单位属性!BH30</f>
        <v>0</v>
      </c>
      <c r="BN30">
        <f>单位属性!BI30</f>
        <v>0</v>
      </c>
      <c r="BO30">
        <f>单位属性!BJ30</f>
        <v>0</v>
      </c>
      <c r="BP30">
        <f>单位属性!BK30</f>
        <v>0</v>
      </c>
      <c r="BQ30" t="str">
        <f t="shared" si="39"/>
        <v>InitTypeState6('S107',0,0,0,0,0,0,0,0,0,0)</v>
      </c>
      <c r="BR30">
        <f>单位属性!BL30</f>
        <v>0</v>
      </c>
      <c r="BS30">
        <f>单位属性!BM30</f>
        <v>0</v>
      </c>
      <c r="BT30">
        <f>单位属性!BN30</f>
        <v>0</v>
      </c>
      <c r="BU30">
        <f>单位属性!BO30</f>
        <v>0</v>
      </c>
      <c r="BV30">
        <f>单位属性!BP30</f>
        <v>0</v>
      </c>
      <c r="BW30">
        <f>单位属性!BQ30</f>
        <v>0</v>
      </c>
      <c r="BX30">
        <f>单位属性!BR30</f>
        <v>0</v>
      </c>
      <c r="BY30">
        <f>单位属性!BS30</f>
        <v>0</v>
      </c>
      <c r="BZ30">
        <f>单位属性!BT30</f>
        <v>0</v>
      </c>
      <c r="CA30">
        <f>单位属性!BU30</f>
        <v>0</v>
      </c>
      <c r="CB30" t="str">
        <f t="shared" si="40"/>
        <v>InitTypeState7('S107',0,0,0,0,0,0,0,0,0,0)</v>
      </c>
      <c r="CC30" t="str">
        <f t="shared" si="41"/>
        <v>InitTypeState1('S107',0,0,0,0,0,0,0,0,0,25)</v>
      </c>
      <c r="CD30" t="str">
        <f t="shared" si="42"/>
        <v/>
      </c>
      <c r="CE30" t="str">
        <f t="shared" si="43"/>
        <v/>
      </c>
      <c r="CF30" t="str">
        <f t="shared" si="44"/>
        <v/>
      </c>
      <c r="CG30" t="str">
        <f t="shared" si="45"/>
        <v/>
      </c>
      <c r="CH30" t="str">
        <f t="shared" si="46"/>
        <v/>
      </c>
      <c r="CI30" t="str">
        <f t="shared" si="47"/>
        <v/>
      </c>
    </row>
    <row r="31" spans="1:87" ht="15.95" customHeight="1">
      <c r="A31" t="str">
        <f>单位属性!A31</f>
        <v>S108</v>
      </c>
      <c r="B31" t="str">
        <f t="shared" si="19"/>
        <v>'S108'</v>
      </c>
      <c r="C31">
        <f>单位属性!B31</f>
        <v>0</v>
      </c>
      <c r="D31">
        <f>ROUND(单位属性!D31,0)</f>
        <v>0</v>
      </c>
      <c r="E31">
        <f>ROUND(单位属性!E31,0)</f>
        <v>0</v>
      </c>
      <c r="F31">
        <f>ROUND(单位属性!F31,0)</f>
        <v>0</v>
      </c>
      <c r="G31">
        <f>ROUND(单位属性!G31,0)</f>
        <v>0</v>
      </c>
      <c r="H31">
        <f>ROUND(单位属性!H31,0)</f>
        <v>0</v>
      </c>
      <c r="I31">
        <f>ROUND(单位属性!I31,0)</f>
        <v>0</v>
      </c>
      <c r="J31">
        <f>ROUND(单位属性!J31,0)</f>
        <v>0</v>
      </c>
      <c r="K31">
        <f>ROUND(单位属性!K31,0)</f>
        <v>0</v>
      </c>
      <c r="L31">
        <f>ROUND(单位属性!L31,0)</f>
        <v>0</v>
      </c>
      <c r="M31">
        <f>ROUND(单位属性!M31,0)</f>
        <v>15</v>
      </c>
      <c r="N31" t="str">
        <f t="shared" si="34"/>
        <v>InitTypeState1('S108',0,0,0,0,0,0,0,0,0,15)</v>
      </c>
      <c r="O31">
        <f>ROUND(单位属性!N31,0)</f>
        <v>0</v>
      </c>
      <c r="P31">
        <f>ROUND(单位属性!O31,0)</f>
        <v>0</v>
      </c>
      <c r="Q31">
        <f>ROUND(单位属性!P31,0)</f>
        <v>0</v>
      </c>
      <c r="R31">
        <f>ROUND(单位属性!Q31,0)</f>
        <v>0</v>
      </c>
      <c r="S31">
        <f>ROUND(单位属性!R31,0)</f>
        <v>0</v>
      </c>
      <c r="T31">
        <f>ROUND(单位属性!S31,0)</f>
        <v>0</v>
      </c>
      <c r="U31">
        <f>ROUND(单位属性!T31,0)</f>
        <v>0</v>
      </c>
      <c r="V31">
        <f>ROUND(单位属性!U31,0)</f>
        <v>0</v>
      </c>
      <c r="W31">
        <f>ROUND(单位属性!V31,0)</f>
        <v>0</v>
      </c>
      <c r="X31">
        <f>ROUND(单位属性!W31,0)</f>
        <v>0</v>
      </c>
      <c r="Y31" t="str">
        <f t="shared" si="35"/>
        <v>InitTypeState2('S108',0,0,0,0,0,0,0,0,0,0)</v>
      </c>
      <c r="Z31">
        <f>ROUND(单位属性!X31,0)</f>
        <v>0</v>
      </c>
      <c r="AA31">
        <f>ROUND(单位属性!Y31,0)</f>
        <v>0</v>
      </c>
      <c r="AB31">
        <f>ROUND(单位属性!Z31,0)</f>
        <v>0</v>
      </c>
      <c r="AC31">
        <f>ROUND(单位属性!AA31,0)</f>
        <v>0</v>
      </c>
      <c r="AD31">
        <f>ROUND(单位属性!AB31,0)</f>
        <v>0</v>
      </c>
      <c r="AE31">
        <f>ROUND(单位属性!AC31,0)</f>
        <v>0</v>
      </c>
      <c r="AF31">
        <f>ROUND(单位属性!AD31,0)</f>
        <v>0</v>
      </c>
      <c r="AG31">
        <f>ROUND(单位属性!AE31,0)</f>
        <v>0</v>
      </c>
      <c r="AH31">
        <f>ROUND(单位属性!AF31,0)</f>
        <v>0</v>
      </c>
      <c r="AI31">
        <f>ROUND(单位属性!AG31,0)</f>
        <v>0</v>
      </c>
      <c r="AJ31" t="str">
        <f t="shared" si="36"/>
        <v>InitTypeState3('S108',0,0,0,0,0,0,0,0,0,0)</v>
      </c>
      <c r="AK31">
        <f>ROUND(单位属性!AH31,0)</f>
        <v>0</v>
      </c>
      <c r="AL31">
        <f>ROUND(单位属性!AI31,0)</f>
        <v>0</v>
      </c>
      <c r="AM31">
        <f>ROUND(单位属性!AJ31,0)</f>
        <v>0</v>
      </c>
      <c r="AN31">
        <f>ROUND(单位属性!AK31,0)</f>
        <v>0</v>
      </c>
      <c r="AO31">
        <f>ROUND(单位属性!AL31,0)</f>
        <v>0</v>
      </c>
      <c r="AP31">
        <f>ROUND(单位属性!AM31,0)</f>
        <v>0</v>
      </c>
      <c r="AQ31">
        <f>ROUND(单位属性!AN31,0)</f>
        <v>0</v>
      </c>
      <c r="AR31">
        <f>ROUND(单位属性!AO31,0)</f>
        <v>0</v>
      </c>
      <c r="AS31">
        <f>ROUND(单位属性!AP31,0)</f>
        <v>0</v>
      </c>
      <c r="AT31">
        <f>ROUND(单位属性!AQ31,0)</f>
        <v>0</v>
      </c>
      <c r="AU31" t="str">
        <f t="shared" si="37"/>
        <v>InitTypeState4('S108',0,0,0,0,0,0,0,0,0,0)</v>
      </c>
      <c r="AV31">
        <f>单位属性!AR31</f>
        <v>0</v>
      </c>
      <c r="AW31">
        <f>单位属性!AS31</f>
        <v>0</v>
      </c>
      <c r="AX31">
        <f>单位属性!AT31</f>
        <v>0</v>
      </c>
      <c r="AY31">
        <f>单位属性!AU31</f>
        <v>0</v>
      </c>
      <c r="AZ31">
        <f>单位属性!AV31</f>
        <v>0</v>
      </c>
      <c r="BA31">
        <f>单位属性!AW31</f>
        <v>0</v>
      </c>
      <c r="BB31">
        <f>单位属性!AX31</f>
        <v>0</v>
      </c>
      <c r="BC31">
        <f>单位属性!AY31</f>
        <v>0</v>
      </c>
      <c r="BD31">
        <f>单位属性!AZ31</f>
        <v>0</v>
      </c>
      <c r="BE31">
        <f>单位属性!BA31</f>
        <v>0</v>
      </c>
      <c r="BF31" t="str">
        <f t="shared" si="38"/>
        <v>InitTypeState5('S108',0,0,0,0,0,0,0,0,0,0)</v>
      </c>
      <c r="BG31">
        <f>单位属性!BB31</f>
        <v>0</v>
      </c>
      <c r="BH31">
        <f>单位属性!BC31</f>
        <v>0</v>
      </c>
      <c r="BI31">
        <f>单位属性!BD31</f>
        <v>0</v>
      </c>
      <c r="BJ31">
        <f>单位属性!BE31</f>
        <v>0</v>
      </c>
      <c r="BK31">
        <f>单位属性!BF31</f>
        <v>0</v>
      </c>
      <c r="BL31">
        <f>单位属性!BG31</f>
        <v>0</v>
      </c>
      <c r="BM31">
        <f>单位属性!BH31</f>
        <v>0</v>
      </c>
      <c r="BN31">
        <f>单位属性!BI31</f>
        <v>0</v>
      </c>
      <c r="BO31">
        <f>单位属性!BJ31</f>
        <v>0</v>
      </c>
      <c r="BP31">
        <f>单位属性!BK31</f>
        <v>0</v>
      </c>
      <c r="BQ31" t="str">
        <f t="shared" si="39"/>
        <v>InitTypeState6('S108',0,0,0,0,0,0,0,0,0,0)</v>
      </c>
      <c r="BR31">
        <f>单位属性!BL31</f>
        <v>0</v>
      </c>
      <c r="BS31">
        <f>单位属性!BM31</f>
        <v>0</v>
      </c>
      <c r="BT31">
        <f>单位属性!BN31</f>
        <v>0</v>
      </c>
      <c r="BU31">
        <f>单位属性!BO31</f>
        <v>0</v>
      </c>
      <c r="BV31">
        <f>单位属性!BP31</f>
        <v>0</v>
      </c>
      <c r="BW31">
        <f>单位属性!BQ31</f>
        <v>0</v>
      </c>
      <c r="BX31">
        <f>单位属性!BR31</f>
        <v>0</v>
      </c>
      <c r="BY31">
        <f>单位属性!BS31</f>
        <v>0</v>
      </c>
      <c r="BZ31">
        <f>单位属性!BT31</f>
        <v>0</v>
      </c>
      <c r="CA31">
        <f>单位属性!BU31</f>
        <v>0</v>
      </c>
      <c r="CB31" t="str">
        <f t="shared" si="40"/>
        <v>InitTypeState7('S108',0,0,0,0,0,0,0,0,0,0)</v>
      </c>
      <c r="CC31" t="str">
        <f t="shared" si="41"/>
        <v>InitTypeState1('S108',0,0,0,0,0,0,0,0,0,15)</v>
      </c>
      <c r="CD31" t="str">
        <f t="shared" si="42"/>
        <v/>
      </c>
      <c r="CE31" t="str">
        <f t="shared" si="43"/>
        <v/>
      </c>
      <c r="CF31" t="str">
        <f t="shared" si="44"/>
        <v/>
      </c>
      <c r="CG31" t="str">
        <f t="shared" si="45"/>
        <v/>
      </c>
      <c r="CH31" t="str">
        <f t="shared" si="46"/>
        <v/>
      </c>
      <c r="CI31" t="str">
        <f t="shared" si="47"/>
        <v/>
      </c>
    </row>
    <row r="32" spans="1:87" ht="15.95" customHeight="1">
      <c r="A32" t="str">
        <f>单位属性!A32</f>
        <v>S114</v>
      </c>
      <c r="B32" t="str">
        <f t="shared" si="19"/>
        <v>'S114'</v>
      </c>
      <c r="C32">
        <f>单位属性!B32</f>
        <v>0</v>
      </c>
      <c r="D32">
        <f>ROUND(单位属性!D32,0)</f>
        <v>0</v>
      </c>
      <c r="E32">
        <f>ROUND(单位属性!E32,0)</f>
        <v>0</v>
      </c>
      <c r="F32">
        <f>ROUND(单位属性!F32,0)</f>
        <v>0</v>
      </c>
      <c r="G32">
        <f>ROUND(单位属性!G32,0)</f>
        <v>0</v>
      </c>
      <c r="H32">
        <f>ROUND(单位属性!H32,0)</f>
        <v>0</v>
      </c>
      <c r="I32">
        <f>ROUND(单位属性!I32,0)</f>
        <v>0</v>
      </c>
      <c r="J32">
        <f>ROUND(单位属性!J32,0)</f>
        <v>0</v>
      </c>
      <c r="K32">
        <f>ROUND(单位属性!K32,0)</f>
        <v>0</v>
      </c>
      <c r="L32">
        <f>ROUND(单位属性!L32,0)</f>
        <v>0</v>
      </c>
      <c r="M32">
        <f>ROUND(单位属性!M32,0)</f>
        <v>0</v>
      </c>
      <c r="N32" t="str">
        <f t="shared" si="34"/>
        <v>InitTypeState1('S114',0,0,0,0,0,0,0,0,0,0)</v>
      </c>
      <c r="O32">
        <f>ROUND(单位属性!N32,0)</f>
        <v>0</v>
      </c>
      <c r="P32">
        <f>ROUND(单位属性!O32,0)</f>
        <v>0</v>
      </c>
      <c r="Q32">
        <f>ROUND(单位属性!P32,0)</f>
        <v>0</v>
      </c>
      <c r="R32">
        <f>ROUND(单位属性!Q32,0)</f>
        <v>0</v>
      </c>
      <c r="S32">
        <f>ROUND(单位属性!R32,0)</f>
        <v>0</v>
      </c>
      <c r="T32">
        <f>ROUND(单位属性!S32,0)</f>
        <v>0</v>
      </c>
      <c r="U32">
        <f>ROUND(单位属性!T32,0)</f>
        <v>0</v>
      </c>
      <c r="V32">
        <f>ROUND(单位属性!U32,0)</f>
        <v>0</v>
      </c>
      <c r="W32">
        <f>ROUND(单位属性!V32,0)</f>
        <v>10</v>
      </c>
      <c r="X32">
        <f>ROUND(单位属性!W32,0)</f>
        <v>0</v>
      </c>
      <c r="Y32" t="str">
        <f t="shared" si="35"/>
        <v>InitTypeState2('S114',0,0,0,0,0,0,0,0,10,0)</v>
      </c>
      <c r="Z32">
        <f>ROUND(单位属性!X32,0)</f>
        <v>0</v>
      </c>
      <c r="AA32">
        <f>ROUND(单位属性!Y32,0)</f>
        <v>0</v>
      </c>
      <c r="AB32">
        <f>ROUND(单位属性!Z32,0)</f>
        <v>0</v>
      </c>
      <c r="AC32">
        <f>ROUND(单位属性!AA32,0)</f>
        <v>0</v>
      </c>
      <c r="AD32">
        <f>ROUND(单位属性!AB32,0)</f>
        <v>0</v>
      </c>
      <c r="AE32">
        <f>ROUND(单位属性!AC32,0)</f>
        <v>0</v>
      </c>
      <c r="AF32">
        <f>ROUND(单位属性!AD32,0)</f>
        <v>0</v>
      </c>
      <c r="AG32">
        <f>ROUND(单位属性!AE32,0)</f>
        <v>0</v>
      </c>
      <c r="AH32">
        <f>ROUND(单位属性!AF32,0)</f>
        <v>0</v>
      </c>
      <c r="AI32">
        <f>ROUND(单位属性!AG32,0)</f>
        <v>0</v>
      </c>
      <c r="AJ32" t="str">
        <f t="shared" si="36"/>
        <v>InitTypeState3('S114',0,0,0,0,0,0,0,0,0,0)</v>
      </c>
      <c r="AK32">
        <f>ROUND(单位属性!AH32,0)</f>
        <v>0</v>
      </c>
      <c r="AL32">
        <f>ROUND(单位属性!AI32,0)</f>
        <v>0</v>
      </c>
      <c r="AM32">
        <f>ROUND(单位属性!AJ32,0)</f>
        <v>0</v>
      </c>
      <c r="AN32">
        <f>ROUND(单位属性!AK32,0)</f>
        <v>0</v>
      </c>
      <c r="AO32">
        <f>ROUND(单位属性!AL32,0)</f>
        <v>0</v>
      </c>
      <c r="AP32">
        <f>ROUND(单位属性!AM32,0)</f>
        <v>0</v>
      </c>
      <c r="AQ32">
        <f>ROUND(单位属性!AN32,0)</f>
        <v>0</v>
      </c>
      <c r="AR32">
        <f>ROUND(单位属性!AO32,0)</f>
        <v>0</v>
      </c>
      <c r="AS32">
        <f>ROUND(单位属性!AP32,0)</f>
        <v>0</v>
      </c>
      <c r="AT32">
        <f>ROUND(单位属性!AQ32,0)</f>
        <v>0</v>
      </c>
      <c r="AU32" t="str">
        <f t="shared" si="37"/>
        <v>InitTypeState4('S114',0,0,0,0,0,0,0,0,0,0)</v>
      </c>
      <c r="AV32">
        <f>单位属性!AR32</f>
        <v>0</v>
      </c>
      <c r="AW32">
        <f>单位属性!AS32</f>
        <v>0</v>
      </c>
      <c r="AX32">
        <f>单位属性!AT32</f>
        <v>0</v>
      </c>
      <c r="AY32">
        <f>单位属性!AU32</f>
        <v>0</v>
      </c>
      <c r="AZ32">
        <f>单位属性!AV32</f>
        <v>0</v>
      </c>
      <c r="BA32">
        <f>单位属性!AW32</f>
        <v>0</v>
      </c>
      <c r="BB32">
        <f>单位属性!AX32</f>
        <v>0</v>
      </c>
      <c r="BC32">
        <f>单位属性!AY32</f>
        <v>0</v>
      </c>
      <c r="BD32">
        <f>单位属性!AZ32</f>
        <v>0</v>
      </c>
      <c r="BE32">
        <f>单位属性!BA32</f>
        <v>0</v>
      </c>
      <c r="BF32" t="str">
        <f t="shared" si="38"/>
        <v>InitTypeState5('S114',0,0,0,0,0,0,0,0,0,0)</v>
      </c>
      <c r="BG32">
        <f>单位属性!BB32</f>
        <v>0</v>
      </c>
      <c r="BH32">
        <f>单位属性!BC32</f>
        <v>0</v>
      </c>
      <c r="BI32">
        <f>单位属性!BD32</f>
        <v>0</v>
      </c>
      <c r="BJ32">
        <f>单位属性!BE32</f>
        <v>0</v>
      </c>
      <c r="BK32">
        <f>单位属性!BF32</f>
        <v>0</v>
      </c>
      <c r="BL32">
        <f>单位属性!BG32</f>
        <v>0</v>
      </c>
      <c r="BM32">
        <f>单位属性!BH32</f>
        <v>0</v>
      </c>
      <c r="BN32">
        <f>单位属性!BI32</f>
        <v>0</v>
      </c>
      <c r="BO32">
        <f>单位属性!BJ32</f>
        <v>0</v>
      </c>
      <c r="BP32">
        <f>单位属性!BK32</f>
        <v>0</v>
      </c>
      <c r="BQ32" t="str">
        <f t="shared" si="39"/>
        <v>InitTypeState6('S114',0,0,0,0,0,0,0,0,0,0)</v>
      </c>
      <c r="BR32">
        <f>单位属性!BL32</f>
        <v>0</v>
      </c>
      <c r="BS32">
        <f>单位属性!BM32</f>
        <v>0</v>
      </c>
      <c r="BT32">
        <f>单位属性!BN32</f>
        <v>0</v>
      </c>
      <c r="BU32">
        <f>单位属性!BO32</f>
        <v>0</v>
      </c>
      <c r="BV32">
        <f>单位属性!BP32</f>
        <v>0</v>
      </c>
      <c r="BW32">
        <f>单位属性!BQ32</f>
        <v>0</v>
      </c>
      <c r="BX32">
        <f>单位属性!BR32</f>
        <v>0</v>
      </c>
      <c r="BY32">
        <f>单位属性!BS32</f>
        <v>0</v>
      </c>
      <c r="BZ32">
        <f>单位属性!BT32</f>
        <v>0</v>
      </c>
      <c r="CA32">
        <f>单位属性!BU32</f>
        <v>0</v>
      </c>
      <c r="CB32" t="str">
        <f t="shared" si="40"/>
        <v>InitTypeState7('S114',0,0,0,0,0,0,0,0,0,0)</v>
      </c>
      <c r="CC32" t="str">
        <f t="shared" si="41"/>
        <v/>
      </c>
      <c r="CD32" t="str">
        <f t="shared" si="42"/>
        <v>InitTypeState2('S114',0,0,0,0,0,0,0,0,10,0)</v>
      </c>
      <c r="CE32" t="str">
        <f t="shared" si="43"/>
        <v/>
      </c>
      <c r="CF32" t="str">
        <f t="shared" si="44"/>
        <v/>
      </c>
      <c r="CG32" t="str">
        <f t="shared" si="45"/>
        <v/>
      </c>
      <c r="CH32" t="str">
        <f t="shared" si="46"/>
        <v/>
      </c>
      <c r="CI32" t="str">
        <f t="shared" si="47"/>
        <v/>
      </c>
    </row>
    <row r="33" spans="1:87" ht="15.95" customHeight="1">
      <c r="A33" t="str">
        <f>单位属性!A33</f>
        <v>S118</v>
      </c>
      <c r="B33" t="str">
        <f t="shared" si="19"/>
        <v>'S118'</v>
      </c>
      <c r="C33">
        <f>单位属性!B33</f>
        <v>0</v>
      </c>
      <c r="D33">
        <f>ROUND(单位属性!D33,0)</f>
        <v>0</v>
      </c>
      <c r="E33">
        <f>ROUND(单位属性!E33,0)</f>
        <v>0</v>
      </c>
      <c r="F33">
        <f>ROUND(单位属性!F33,0)</f>
        <v>0</v>
      </c>
      <c r="G33">
        <f>ROUND(单位属性!G33,0)</f>
        <v>0</v>
      </c>
      <c r="H33">
        <f>ROUND(单位属性!H33,0)</f>
        <v>0</v>
      </c>
      <c r="I33">
        <f>ROUND(单位属性!I33,0)</f>
        <v>0</v>
      </c>
      <c r="J33">
        <f>ROUND(单位属性!J33,0)</f>
        <v>0</v>
      </c>
      <c r="K33">
        <f>ROUND(单位属性!K33,0)</f>
        <v>0</v>
      </c>
      <c r="L33">
        <f>ROUND(单位属性!L33,0)</f>
        <v>0</v>
      </c>
      <c r="M33">
        <f>ROUND(单位属性!M33,0)</f>
        <v>0</v>
      </c>
      <c r="N33" t="str">
        <f t="shared" si="34"/>
        <v>InitTypeState1('S118',0,0,0,0,0,0,0,0,0,0)</v>
      </c>
      <c r="O33">
        <f>ROUND(单位属性!N33,0)</f>
        <v>0</v>
      </c>
      <c r="P33">
        <f>ROUND(单位属性!O33,0)</f>
        <v>0</v>
      </c>
      <c r="Q33">
        <f>ROUND(单位属性!P33,0)</f>
        <v>0</v>
      </c>
      <c r="R33">
        <f>ROUND(单位属性!Q33,0)</f>
        <v>0</v>
      </c>
      <c r="S33">
        <f>ROUND(单位属性!R33,0)</f>
        <v>0</v>
      </c>
      <c r="T33">
        <f>ROUND(单位属性!S33,0)</f>
        <v>0</v>
      </c>
      <c r="U33">
        <f>ROUND(单位属性!T33,0)</f>
        <v>0</v>
      </c>
      <c r="V33">
        <f>ROUND(单位属性!U33,0)</f>
        <v>0</v>
      </c>
      <c r="W33">
        <f>ROUND(单位属性!V33,0)</f>
        <v>0</v>
      </c>
      <c r="X33">
        <f>ROUND(单位属性!W33,0)</f>
        <v>0</v>
      </c>
      <c r="Y33" t="str">
        <f t="shared" si="35"/>
        <v>InitTypeState2('S118',0,0,0,0,0,0,0,0,0,0)</v>
      </c>
      <c r="Z33">
        <f>ROUND(单位属性!X33,0)</f>
        <v>0</v>
      </c>
      <c r="AA33">
        <f>ROUND(单位属性!Y33,0)</f>
        <v>0</v>
      </c>
      <c r="AB33">
        <f>ROUND(单位属性!Z33,0)</f>
        <v>0</v>
      </c>
      <c r="AC33">
        <f>ROUND(单位属性!AA33,0)</f>
        <v>0</v>
      </c>
      <c r="AD33">
        <f>ROUND(单位属性!AB33,0)</f>
        <v>0</v>
      </c>
      <c r="AE33">
        <f>ROUND(单位属性!AC33,0)</f>
        <v>0</v>
      </c>
      <c r="AF33">
        <f>ROUND(单位属性!AD33,0)</f>
        <v>0</v>
      </c>
      <c r="AG33">
        <f>ROUND(单位属性!AE33,0)</f>
        <v>5</v>
      </c>
      <c r="AH33">
        <f>ROUND(单位属性!AF33,0)</f>
        <v>0</v>
      </c>
      <c r="AI33">
        <f>ROUND(单位属性!AG33,0)</f>
        <v>0</v>
      </c>
      <c r="AJ33" t="str">
        <f t="shared" si="36"/>
        <v>InitTypeState3('S118',0,0,0,0,0,0,0,5,0,0)</v>
      </c>
      <c r="AK33">
        <f>ROUND(单位属性!AH33,0)</f>
        <v>0</v>
      </c>
      <c r="AL33">
        <f>ROUND(单位属性!AI33,0)</f>
        <v>0</v>
      </c>
      <c r="AM33">
        <f>ROUND(单位属性!AJ33,0)</f>
        <v>0</v>
      </c>
      <c r="AN33">
        <f>ROUND(单位属性!AK33,0)</f>
        <v>0</v>
      </c>
      <c r="AO33">
        <f>ROUND(单位属性!AL33,0)</f>
        <v>0</v>
      </c>
      <c r="AP33">
        <f>ROUND(单位属性!AM33,0)</f>
        <v>0</v>
      </c>
      <c r="AQ33">
        <f>ROUND(单位属性!AN33,0)</f>
        <v>0</v>
      </c>
      <c r="AR33">
        <f>ROUND(单位属性!AO33,0)</f>
        <v>0</v>
      </c>
      <c r="AS33">
        <f>ROUND(单位属性!AP33,0)</f>
        <v>0</v>
      </c>
      <c r="AT33">
        <f>ROUND(单位属性!AQ33,0)</f>
        <v>0</v>
      </c>
      <c r="AU33" t="str">
        <f t="shared" si="37"/>
        <v>InitTypeState4('S118',0,0,0,0,0,0,0,0,0,0)</v>
      </c>
      <c r="AV33">
        <f>单位属性!AR33</f>
        <v>0</v>
      </c>
      <c r="AW33">
        <f>单位属性!AS33</f>
        <v>0</v>
      </c>
      <c r="AX33">
        <f>单位属性!AT33</f>
        <v>0</v>
      </c>
      <c r="AY33">
        <f>单位属性!AU33</f>
        <v>0</v>
      </c>
      <c r="AZ33">
        <f>单位属性!AV33</f>
        <v>0</v>
      </c>
      <c r="BA33">
        <f>单位属性!AW33</f>
        <v>0</v>
      </c>
      <c r="BB33">
        <f>单位属性!AX33</f>
        <v>0</v>
      </c>
      <c r="BC33">
        <f>单位属性!AY33</f>
        <v>0</v>
      </c>
      <c r="BD33">
        <f>单位属性!AZ33</f>
        <v>0</v>
      </c>
      <c r="BE33">
        <f>单位属性!BA33</f>
        <v>0</v>
      </c>
      <c r="BF33" t="str">
        <f t="shared" si="38"/>
        <v>InitTypeState5('S118',0,0,0,0,0,0,0,0,0,0)</v>
      </c>
      <c r="BG33">
        <f>单位属性!BB33</f>
        <v>0</v>
      </c>
      <c r="BH33">
        <f>单位属性!BC33</f>
        <v>0</v>
      </c>
      <c r="BI33">
        <f>单位属性!BD33</f>
        <v>0</v>
      </c>
      <c r="BJ33">
        <f>单位属性!BE33</f>
        <v>0</v>
      </c>
      <c r="BK33">
        <f>单位属性!BF33</f>
        <v>0</v>
      </c>
      <c r="BL33">
        <f>单位属性!BG33</f>
        <v>0</v>
      </c>
      <c r="BM33">
        <f>单位属性!BH33</f>
        <v>0</v>
      </c>
      <c r="BN33">
        <f>单位属性!BI33</f>
        <v>0</v>
      </c>
      <c r="BO33">
        <f>单位属性!BJ33</f>
        <v>0</v>
      </c>
      <c r="BP33">
        <f>单位属性!BK33</f>
        <v>0</v>
      </c>
      <c r="BQ33" t="str">
        <f t="shared" si="39"/>
        <v>InitTypeState6('S118',0,0,0,0,0,0,0,0,0,0)</v>
      </c>
      <c r="BR33">
        <f>单位属性!BL33</f>
        <v>0</v>
      </c>
      <c r="BS33">
        <f>单位属性!BM33</f>
        <v>0</v>
      </c>
      <c r="BT33">
        <f>单位属性!BN33</f>
        <v>0</v>
      </c>
      <c r="BU33">
        <f>单位属性!BO33</f>
        <v>0</v>
      </c>
      <c r="BV33">
        <f>单位属性!BP33</f>
        <v>0</v>
      </c>
      <c r="BW33">
        <f>单位属性!BQ33</f>
        <v>0</v>
      </c>
      <c r="BX33">
        <f>单位属性!BR33</f>
        <v>0</v>
      </c>
      <c r="BY33">
        <f>单位属性!BS33</f>
        <v>0</v>
      </c>
      <c r="BZ33">
        <f>单位属性!BT33</f>
        <v>0</v>
      </c>
      <c r="CA33">
        <f>单位属性!BU33</f>
        <v>0</v>
      </c>
      <c r="CB33" t="str">
        <f t="shared" si="40"/>
        <v>InitTypeState7('S118',0,0,0,0,0,0,0,0,0,0)</v>
      </c>
      <c r="CC33" t="str">
        <f t="shared" si="41"/>
        <v/>
      </c>
      <c r="CD33" t="str">
        <f t="shared" si="42"/>
        <v/>
      </c>
      <c r="CE33" t="str">
        <f t="shared" si="43"/>
        <v>InitTypeState3('S118',0,0,0,0,0,0,0,5,0,0)</v>
      </c>
      <c r="CF33" t="str">
        <f t="shared" si="44"/>
        <v/>
      </c>
      <c r="CG33" t="str">
        <f t="shared" si="45"/>
        <v/>
      </c>
      <c r="CH33" t="str">
        <f t="shared" si="46"/>
        <v/>
      </c>
      <c r="CI33" t="str">
        <f t="shared" si="47"/>
        <v/>
      </c>
    </row>
    <row r="34" spans="1:87" ht="15.95" customHeight="1">
      <c r="A34" t="str">
        <f>单位属性!A34</f>
        <v>S119</v>
      </c>
      <c r="B34" t="str">
        <f t="shared" si="19"/>
        <v>'S119'</v>
      </c>
      <c r="C34">
        <f>单位属性!B34</f>
        <v>0</v>
      </c>
      <c r="D34">
        <f>ROUND(单位属性!D34,0)</f>
        <v>0</v>
      </c>
      <c r="E34">
        <f>ROUND(单位属性!E34,0)</f>
        <v>0</v>
      </c>
      <c r="F34">
        <f>ROUND(单位属性!F34,0)</f>
        <v>0</v>
      </c>
      <c r="G34">
        <f>ROUND(单位属性!G34,0)</f>
        <v>0</v>
      </c>
      <c r="H34">
        <f>ROUND(单位属性!H34,0)</f>
        <v>0</v>
      </c>
      <c r="I34">
        <f>ROUND(单位属性!I34,0)</f>
        <v>0</v>
      </c>
      <c r="J34">
        <f>ROUND(单位属性!J34,0)</f>
        <v>0</v>
      </c>
      <c r="K34">
        <f>ROUND(单位属性!K34,0)</f>
        <v>0</v>
      </c>
      <c r="L34">
        <f>ROUND(单位属性!L34,0)</f>
        <v>0</v>
      </c>
      <c r="M34">
        <f>ROUND(单位属性!M34,0)</f>
        <v>0</v>
      </c>
      <c r="N34" t="str">
        <f t="shared" si="34"/>
        <v>InitTypeState1('S119',0,0,0,0,0,0,0,0,0,0)</v>
      </c>
      <c r="O34">
        <f>ROUND(单位属性!N34,0)</f>
        <v>0</v>
      </c>
      <c r="P34">
        <f>ROUND(单位属性!O34,0)</f>
        <v>0</v>
      </c>
      <c r="Q34">
        <f>ROUND(单位属性!P34,0)</f>
        <v>0</v>
      </c>
      <c r="R34">
        <f>ROUND(单位属性!Q34,0)</f>
        <v>0</v>
      </c>
      <c r="S34">
        <f>ROUND(单位属性!R34,0)</f>
        <v>0</v>
      </c>
      <c r="T34">
        <f>ROUND(单位属性!S34,0)</f>
        <v>0</v>
      </c>
      <c r="U34">
        <f>ROUND(单位属性!T34,0)</f>
        <v>0</v>
      </c>
      <c r="V34">
        <f>ROUND(单位属性!U34,0)</f>
        <v>0</v>
      </c>
      <c r="W34">
        <f>ROUND(单位属性!V34,0)</f>
        <v>0</v>
      </c>
      <c r="X34">
        <f>ROUND(单位属性!W34,0)</f>
        <v>0</v>
      </c>
      <c r="Y34" t="str">
        <f t="shared" si="35"/>
        <v>InitTypeState2('S119',0,0,0,0,0,0,0,0,0,0)</v>
      </c>
      <c r="Z34">
        <f>ROUND(单位属性!X34,0)</f>
        <v>12</v>
      </c>
      <c r="AA34">
        <f>ROUND(单位属性!Y34,0)</f>
        <v>0</v>
      </c>
      <c r="AB34">
        <f>ROUND(单位属性!Z34,0)</f>
        <v>0</v>
      </c>
      <c r="AC34">
        <f>ROUND(单位属性!AA34,0)</f>
        <v>0</v>
      </c>
      <c r="AD34">
        <f>ROUND(单位属性!AB34,0)</f>
        <v>0</v>
      </c>
      <c r="AE34">
        <f>ROUND(单位属性!AC34,0)</f>
        <v>0</v>
      </c>
      <c r="AF34">
        <f>ROUND(单位属性!AD34,0)</f>
        <v>0</v>
      </c>
      <c r="AG34">
        <f>ROUND(单位属性!AE34,0)</f>
        <v>0</v>
      </c>
      <c r="AH34">
        <f>ROUND(单位属性!AF34,0)</f>
        <v>0</v>
      </c>
      <c r="AI34">
        <f>ROUND(单位属性!AG34,0)</f>
        <v>0</v>
      </c>
      <c r="AJ34" t="str">
        <f t="shared" si="36"/>
        <v>InitTypeState3('S119',12,0,0,0,0,0,0,0,0,0)</v>
      </c>
      <c r="AK34">
        <f>ROUND(单位属性!AH34,0)</f>
        <v>0</v>
      </c>
      <c r="AL34">
        <f>ROUND(单位属性!AI34,0)</f>
        <v>0</v>
      </c>
      <c r="AM34">
        <f>ROUND(单位属性!AJ34,0)</f>
        <v>0</v>
      </c>
      <c r="AN34">
        <f>ROUND(单位属性!AK34,0)</f>
        <v>0</v>
      </c>
      <c r="AO34">
        <f>ROUND(单位属性!AL34,0)</f>
        <v>0</v>
      </c>
      <c r="AP34">
        <f>ROUND(单位属性!AM34,0)</f>
        <v>0</v>
      </c>
      <c r="AQ34">
        <f>ROUND(单位属性!AN34,0)</f>
        <v>0</v>
      </c>
      <c r="AR34">
        <f>ROUND(单位属性!AO34,0)</f>
        <v>0</v>
      </c>
      <c r="AS34">
        <f>ROUND(单位属性!AP34,0)</f>
        <v>0</v>
      </c>
      <c r="AT34">
        <f>ROUND(单位属性!AQ34,0)</f>
        <v>0</v>
      </c>
      <c r="AU34" t="str">
        <f t="shared" si="37"/>
        <v>InitTypeState4('S119',0,0,0,0,0,0,0,0,0,0)</v>
      </c>
      <c r="AV34">
        <f>单位属性!AR34</f>
        <v>0</v>
      </c>
      <c r="AW34">
        <f>单位属性!AS34</f>
        <v>0</v>
      </c>
      <c r="AX34">
        <f>单位属性!AT34</f>
        <v>0</v>
      </c>
      <c r="AY34">
        <f>单位属性!AU34</f>
        <v>0</v>
      </c>
      <c r="AZ34">
        <f>单位属性!AV34</f>
        <v>0</v>
      </c>
      <c r="BA34">
        <f>单位属性!AW34</f>
        <v>0</v>
      </c>
      <c r="BB34">
        <f>单位属性!AX34</f>
        <v>0</v>
      </c>
      <c r="BC34">
        <f>单位属性!AY34</f>
        <v>0</v>
      </c>
      <c r="BD34">
        <f>单位属性!AZ34</f>
        <v>0</v>
      </c>
      <c r="BE34">
        <f>单位属性!BA34</f>
        <v>0</v>
      </c>
      <c r="BF34" t="str">
        <f t="shared" si="38"/>
        <v>InitTypeState5('S119',0,0,0,0,0,0,0,0,0,0)</v>
      </c>
      <c r="BG34">
        <f>单位属性!BB34</f>
        <v>0</v>
      </c>
      <c r="BH34">
        <f>单位属性!BC34</f>
        <v>0</v>
      </c>
      <c r="BI34">
        <f>单位属性!BD34</f>
        <v>0</v>
      </c>
      <c r="BJ34">
        <f>单位属性!BE34</f>
        <v>0</v>
      </c>
      <c r="BK34">
        <f>单位属性!BF34</f>
        <v>0</v>
      </c>
      <c r="BL34">
        <f>单位属性!BG34</f>
        <v>0</v>
      </c>
      <c r="BM34">
        <f>单位属性!BH34</f>
        <v>0</v>
      </c>
      <c r="BN34">
        <f>单位属性!BI34</f>
        <v>0</v>
      </c>
      <c r="BO34">
        <f>单位属性!BJ34</f>
        <v>0</v>
      </c>
      <c r="BP34">
        <f>单位属性!BK34</f>
        <v>0</v>
      </c>
      <c r="BQ34" t="str">
        <f t="shared" si="39"/>
        <v>InitTypeState6('S119',0,0,0,0,0,0,0,0,0,0)</v>
      </c>
      <c r="BR34">
        <f>单位属性!BL34</f>
        <v>0</v>
      </c>
      <c r="BS34">
        <f>单位属性!BM34</f>
        <v>0</v>
      </c>
      <c r="BT34">
        <f>单位属性!BN34</f>
        <v>0</v>
      </c>
      <c r="BU34">
        <f>单位属性!BO34</f>
        <v>0</v>
      </c>
      <c r="BV34">
        <f>单位属性!BP34</f>
        <v>0</v>
      </c>
      <c r="BW34">
        <f>单位属性!BQ34</f>
        <v>0</v>
      </c>
      <c r="BX34">
        <f>单位属性!BR34</f>
        <v>0</v>
      </c>
      <c r="BY34">
        <f>单位属性!BS34</f>
        <v>0</v>
      </c>
      <c r="BZ34">
        <f>单位属性!BT34</f>
        <v>0</v>
      </c>
      <c r="CA34">
        <f>单位属性!BU34</f>
        <v>0</v>
      </c>
      <c r="CB34" t="str">
        <f t="shared" si="40"/>
        <v>InitTypeState7('S119',0,0,0,0,0,0,0,0,0,0)</v>
      </c>
      <c r="CC34" t="str">
        <f t="shared" si="41"/>
        <v/>
      </c>
      <c r="CD34" t="str">
        <f t="shared" si="42"/>
        <v/>
      </c>
      <c r="CE34" t="str">
        <f t="shared" si="43"/>
        <v>InitTypeState3('S119',12,0,0,0,0,0,0,0,0,0)</v>
      </c>
      <c r="CF34" t="str">
        <f t="shared" si="44"/>
        <v/>
      </c>
      <c r="CG34" t="str">
        <f t="shared" si="45"/>
        <v/>
      </c>
      <c r="CH34" t="str">
        <f t="shared" si="46"/>
        <v/>
      </c>
      <c r="CI34" t="str">
        <f t="shared" si="47"/>
        <v/>
      </c>
    </row>
    <row r="35" spans="1:87" ht="15.95" customHeight="1">
      <c r="A35" t="str">
        <f>单位属性!A35</f>
        <v>S121</v>
      </c>
      <c r="B35" t="str">
        <f t="shared" si="19"/>
        <v>'S121'</v>
      </c>
      <c r="C35">
        <f>单位属性!B35</f>
        <v>0</v>
      </c>
      <c r="D35">
        <f>ROUND(单位属性!D35,0)</f>
        <v>0</v>
      </c>
      <c r="E35">
        <f>ROUND(单位属性!E35,0)</f>
        <v>0</v>
      </c>
      <c r="F35">
        <f>ROUND(单位属性!F35,0)</f>
        <v>0</v>
      </c>
      <c r="G35">
        <f>ROUND(单位属性!G35,0)</f>
        <v>0</v>
      </c>
      <c r="H35">
        <f>ROUND(单位属性!H35,0)</f>
        <v>0</v>
      </c>
      <c r="I35">
        <f>ROUND(单位属性!I35,0)</f>
        <v>0</v>
      </c>
      <c r="J35">
        <f>ROUND(单位属性!J35,0)</f>
        <v>0</v>
      </c>
      <c r="K35">
        <f>ROUND(单位属性!K35,0)</f>
        <v>0</v>
      </c>
      <c r="L35">
        <f>ROUND(单位属性!L35,0)</f>
        <v>0</v>
      </c>
      <c r="M35">
        <f>ROUND(单位属性!M35,0)</f>
        <v>0</v>
      </c>
      <c r="N35" t="str">
        <f t="shared" si="34"/>
        <v>InitTypeState1('S121',0,0,0,0,0,0,0,0,0,0)</v>
      </c>
      <c r="O35">
        <f>ROUND(单位属性!N35,0)</f>
        <v>0</v>
      </c>
      <c r="P35">
        <f>ROUND(单位属性!O35,0)</f>
        <v>0</v>
      </c>
      <c r="Q35">
        <f>ROUND(单位属性!P35,0)</f>
        <v>0</v>
      </c>
      <c r="R35">
        <f>ROUND(单位属性!Q35,0)</f>
        <v>10</v>
      </c>
      <c r="S35">
        <f>ROUND(单位属性!R35,0)</f>
        <v>0</v>
      </c>
      <c r="T35">
        <f>ROUND(单位属性!S35,0)</f>
        <v>0</v>
      </c>
      <c r="U35">
        <f>ROUND(单位属性!T35,0)</f>
        <v>0</v>
      </c>
      <c r="V35">
        <f>ROUND(单位属性!U35,0)</f>
        <v>0</v>
      </c>
      <c r="W35">
        <f>ROUND(单位属性!V35,0)</f>
        <v>0</v>
      </c>
      <c r="X35">
        <f>ROUND(单位属性!W35,0)</f>
        <v>0</v>
      </c>
      <c r="Y35" t="str">
        <f t="shared" si="35"/>
        <v>InitTypeState2('S121',0,0,0,10,0,0,0,0,0,0)</v>
      </c>
      <c r="Z35">
        <f>ROUND(单位属性!X35,0)</f>
        <v>0</v>
      </c>
      <c r="AA35">
        <f>ROUND(单位属性!Y35,0)</f>
        <v>0</v>
      </c>
      <c r="AB35">
        <f>ROUND(单位属性!Z35,0)</f>
        <v>0</v>
      </c>
      <c r="AC35">
        <f>ROUND(单位属性!AA35,0)</f>
        <v>0</v>
      </c>
      <c r="AD35">
        <f>ROUND(单位属性!AB35,0)</f>
        <v>0</v>
      </c>
      <c r="AE35">
        <f>ROUND(单位属性!AC35,0)</f>
        <v>0</v>
      </c>
      <c r="AF35">
        <f>ROUND(单位属性!AD35,0)</f>
        <v>0</v>
      </c>
      <c r="AG35">
        <f>ROUND(单位属性!AE35,0)</f>
        <v>0</v>
      </c>
      <c r="AH35">
        <f>ROUND(单位属性!AF35,0)</f>
        <v>0</v>
      </c>
      <c r="AI35">
        <f>ROUND(单位属性!AG35,0)</f>
        <v>0</v>
      </c>
      <c r="AJ35" t="str">
        <f t="shared" si="36"/>
        <v>InitTypeState3('S121',0,0,0,0,0,0,0,0,0,0)</v>
      </c>
      <c r="AK35">
        <f>ROUND(单位属性!AH35,0)</f>
        <v>0</v>
      </c>
      <c r="AL35">
        <f>ROUND(单位属性!AI35,0)</f>
        <v>0</v>
      </c>
      <c r="AM35">
        <f>ROUND(单位属性!AJ35,0)</f>
        <v>0</v>
      </c>
      <c r="AN35">
        <f>ROUND(单位属性!AK35,0)</f>
        <v>0</v>
      </c>
      <c r="AO35">
        <f>ROUND(单位属性!AL35,0)</f>
        <v>0</v>
      </c>
      <c r="AP35">
        <f>ROUND(单位属性!AM35,0)</f>
        <v>0</v>
      </c>
      <c r="AQ35">
        <f>ROUND(单位属性!AN35,0)</f>
        <v>0</v>
      </c>
      <c r="AR35">
        <f>ROUND(单位属性!AO35,0)</f>
        <v>0</v>
      </c>
      <c r="AS35">
        <f>ROUND(单位属性!AP35,0)</f>
        <v>0</v>
      </c>
      <c r="AT35">
        <f>ROUND(单位属性!AQ35,0)</f>
        <v>0</v>
      </c>
      <c r="AU35" t="str">
        <f t="shared" si="37"/>
        <v>InitTypeState4('S121',0,0,0,0,0,0,0,0,0,0)</v>
      </c>
      <c r="AV35">
        <f>单位属性!AR35</f>
        <v>0</v>
      </c>
      <c r="AW35">
        <f>单位属性!AS35</f>
        <v>0</v>
      </c>
      <c r="AX35">
        <f>单位属性!AT35</f>
        <v>0</v>
      </c>
      <c r="AY35">
        <f>单位属性!AU35</f>
        <v>0</v>
      </c>
      <c r="AZ35">
        <f>单位属性!AV35</f>
        <v>0</v>
      </c>
      <c r="BA35">
        <f>单位属性!AW35</f>
        <v>0</v>
      </c>
      <c r="BB35">
        <f>单位属性!AX35</f>
        <v>0</v>
      </c>
      <c r="BC35">
        <f>单位属性!AY35</f>
        <v>0</v>
      </c>
      <c r="BD35">
        <f>单位属性!AZ35</f>
        <v>0</v>
      </c>
      <c r="BE35">
        <f>单位属性!BA35</f>
        <v>0</v>
      </c>
      <c r="BF35" t="str">
        <f t="shared" si="38"/>
        <v>InitTypeState5('S121',0,0,0,0,0,0,0,0,0,0)</v>
      </c>
      <c r="BG35">
        <f>单位属性!BB35</f>
        <v>0</v>
      </c>
      <c r="BH35">
        <f>单位属性!BC35</f>
        <v>0</v>
      </c>
      <c r="BI35">
        <f>单位属性!BD35</f>
        <v>0</v>
      </c>
      <c r="BJ35">
        <f>单位属性!BE35</f>
        <v>0</v>
      </c>
      <c r="BK35">
        <f>单位属性!BF35</f>
        <v>0</v>
      </c>
      <c r="BL35">
        <f>单位属性!BG35</f>
        <v>0</v>
      </c>
      <c r="BM35">
        <f>单位属性!BH35</f>
        <v>0</v>
      </c>
      <c r="BN35">
        <f>单位属性!BI35</f>
        <v>0</v>
      </c>
      <c r="BO35">
        <f>单位属性!BJ35</f>
        <v>0</v>
      </c>
      <c r="BP35">
        <f>单位属性!BK35</f>
        <v>0</v>
      </c>
      <c r="BQ35" t="str">
        <f t="shared" si="39"/>
        <v>InitTypeState6('S121',0,0,0,0,0,0,0,0,0,0)</v>
      </c>
      <c r="BR35">
        <f>单位属性!BL35</f>
        <v>0</v>
      </c>
      <c r="BS35">
        <f>单位属性!BM35</f>
        <v>0</v>
      </c>
      <c r="BT35">
        <f>单位属性!BN35</f>
        <v>0</v>
      </c>
      <c r="BU35">
        <f>单位属性!BO35</f>
        <v>0</v>
      </c>
      <c r="BV35">
        <f>单位属性!BP35</f>
        <v>0</v>
      </c>
      <c r="BW35">
        <f>单位属性!BQ35</f>
        <v>0</v>
      </c>
      <c r="BX35">
        <f>单位属性!BR35</f>
        <v>0</v>
      </c>
      <c r="BY35">
        <f>单位属性!BS35</f>
        <v>0</v>
      </c>
      <c r="BZ35">
        <f>单位属性!BT35</f>
        <v>0</v>
      </c>
      <c r="CA35">
        <f>单位属性!BU35</f>
        <v>0</v>
      </c>
      <c r="CB35" t="str">
        <f t="shared" si="40"/>
        <v>InitTypeState7('S121',0,0,0,0,0,0,0,0,0,0)</v>
      </c>
      <c r="CC35" t="str">
        <f t="shared" si="41"/>
        <v/>
      </c>
      <c r="CD35" t="str">
        <f t="shared" si="42"/>
        <v>InitTypeState2('S121',0,0,0,10,0,0,0,0,0,0)</v>
      </c>
      <c r="CE35" t="str">
        <f t="shared" si="43"/>
        <v/>
      </c>
      <c r="CF35" t="str">
        <f t="shared" si="44"/>
        <v/>
      </c>
      <c r="CG35" t="str">
        <f t="shared" si="45"/>
        <v/>
      </c>
      <c r="CH35" t="str">
        <f t="shared" si="46"/>
        <v/>
      </c>
      <c r="CI35" t="str">
        <f t="shared" si="47"/>
        <v/>
      </c>
    </row>
    <row r="36" spans="1:87" ht="15.95" customHeight="1">
      <c r="A36" t="str">
        <f>单位属性!A36</f>
        <v>S122</v>
      </c>
      <c r="B36" t="str">
        <f t="shared" si="19"/>
        <v>'S122'</v>
      </c>
      <c r="C36">
        <f>单位属性!B36</f>
        <v>0</v>
      </c>
      <c r="D36">
        <f>ROUND(单位属性!D36,0)</f>
        <v>0</v>
      </c>
      <c r="E36">
        <f>ROUND(单位属性!E36,0)</f>
        <v>0</v>
      </c>
      <c r="F36">
        <f>ROUND(单位属性!F36,0)</f>
        <v>0</v>
      </c>
      <c r="G36">
        <f>ROUND(单位属性!G36,0)</f>
        <v>0</v>
      </c>
      <c r="H36">
        <f>ROUND(单位属性!H36,0)</f>
        <v>0</v>
      </c>
      <c r="I36">
        <f>ROUND(单位属性!I36,0)</f>
        <v>0</v>
      </c>
      <c r="J36">
        <f>ROUND(单位属性!J36,0)</f>
        <v>0</v>
      </c>
      <c r="K36">
        <f>ROUND(单位属性!K36,0)</f>
        <v>0</v>
      </c>
      <c r="L36">
        <f>ROUND(单位属性!L36,0)</f>
        <v>0</v>
      </c>
      <c r="M36">
        <f>ROUND(单位属性!M36,0)</f>
        <v>0</v>
      </c>
      <c r="N36" t="str">
        <f t="shared" si="34"/>
        <v>InitTypeState1('S122',0,0,0,0,0,0,0,0,0,0)</v>
      </c>
      <c r="O36">
        <f>ROUND(单位属性!N36,0)</f>
        <v>0</v>
      </c>
      <c r="P36">
        <f>ROUND(单位属性!O36,0)</f>
        <v>0</v>
      </c>
      <c r="Q36">
        <f>ROUND(单位属性!P36,0)</f>
        <v>10</v>
      </c>
      <c r="R36">
        <f>ROUND(单位属性!Q36,0)</f>
        <v>0</v>
      </c>
      <c r="S36">
        <f>ROUND(单位属性!R36,0)</f>
        <v>0</v>
      </c>
      <c r="T36">
        <f>ROUND(单位属性!S36,0)</f>
        <v>0</v>
      </c>
      <c r="U36">
        <f>ROUND(单位属性!T36,0)</f>
        <v>0</v>
      </c>
      <c r="V36">
        <f>ROUND(单位属性!U36,0)</f>
        <v>0</v>
      </c>
      <c r="W36">
        <f>ROUND(单位属性!V36,0)</f>
        <v>0</v>
      </c>
      <c r="X36">
        <f>ROUND(单位属性!W36,0)</f>
        <v>0</v>
      </c>
      <c r="Y36" t="str">
        <f t="shared" si="35"/>
        <v>InitTypeState2('S122',0,0,10,0,0,0,0,0,0,0)</v>
      </c>
      <c r="Z36">
        <f>ROUND(单位属性!X36,0)</f>
        <v>0</v>
      </c>
      <c r="AA36">
        <f>ROUND(单位属性!Y36,0)</f>
        <v>0</v>
      </c>
      <c r="AB36">
        <f>ROUND(单位属性!Z36,0)</f>
        <v>0</v>
      </c>
      <c r="AC36">
        <f>ROUND(单位属性!AA36,0)</f>
        <v>0</v>
      </c>
      <c r="AD36">
        <f>ROUND(单位属性!AB36,0)</f>
        <v>0</v>
      </c>
      <c r="AE36">
        <f>ROUND(单位属性!AC36,0)</f>
        <v>0</v>
      </c>
      <c r="AF36">
        <f>ROUND(单位属性!AD36,0)</f>
        <v>0</v>
      </c>
      <c r="AG36">
        <f>ROUND(单位属性!AE36,0)</f>
        <v>0</v>
      </c>
      <c r="AH36">
        <f>ROUND(单位属性!AF36,0)</f>
        <v>0</v>
      </c>
      <c r="AI36">
        <f>ROUND(单位属性!AG36,0)</f>
        <v>0</v>
      </c>
      <c r="AJ36" t="str">
        <f t="shared" si="36"/>
        <v>InitTypeState3('S122',0,0,0,0,0,0,0,0,0,0)</v>
      </c>
      <c r="AK36">
        <f>ROUND(单位属性!AH36,0)</f>
        <v>0</v>
      </c>
      <c r="AL36">
        <f>ROUND(单位属性!AI36,0)</f>
        <v>0</v>
      </c>
      <c r="AM36">
        <f>ROUND(单位属性!AJ36,0)</f>
        <v>0</v>
      </c>
      <c r="AN36">
        <f>ROUND(单位属性!AK36,0)</f>
        <v>0</v>
      </c>
      <c r="AO36">
        <f>ROUND(单位属性!AL36,0)</f>
        <v>0</v>
      </c>
      <c r="AP36">
        <f>ROUND(单位属性!AM36,0)</f>
        <v>0</v>
      </c>
      <c r="AQ36">
        <f>ROUND(单位属性!AN36,0)</f>
        <v>0</v>
      </c>
      <c r="AR36">
        <f>ROUND(单位属性!AO36,0)</f>
        <v>0</v>
      </c>
      <c r="AS36">
        <f>ROUND(单位属性!AP36,0)</f>
        <v>0</v>
      </c>
      <c r="AT36">
        <f>ROUND(单位属性!AQ36,0)</f>
        <v>0</v>
      </c>
      <c r="AU36" t="str">
        <f t="shared" si="37"/>
        <v>InitTypeState4('S122',0,0,0,0,0,0,0,0,0,0)</v>
      </c>
      <c r="AV36">
        <f>单位属性!AR36</f>
        <v>0</v>
      </c>
      <c r="AW36">
        <f>单位属性!AS36</f>
        <v>0</v>
      </c>
      <c r="AX36">
        <f>单位属性!AT36</f>
        <v>0</v>
      </c>
      <c r="AY36">
        <f>单位属性!AU36</f>
        <v>0</v>
      </c>
      <c r="AZ36">
        <f>单位属性!AV36</f>
        <v>0</v>
      </c>
      <c r="BA36">
        <f>单位属性!AW36</f>
        <v>0</v>
      </c>
      <c r="BB36">
        <f>单位属性!AX36</f>
        <v>0</v>
      </c>
      <c r="BC36">
        <f>单位属性!AY36</f>
        <v>0</v>
      </c>
      <c r="BD36">
        <f>单位属性!AZ36</f>
        <v>0</v>
      </c>
      <c r="BE36">
        <f>单位属性!BA36</f>
        <v>0</v>
      </c>
      <c r="BF36" t="str">
        <f t="shared" si="38"/>
        <v>InitTypeState5('S122',0,0,0,0,0,0,0,0,0,0)</v>
      </c>
      <c r="BG36">
        <f>单位属性!BB36</f>
        <v>0</v>
      </c>
      <c r="BH36">
        <f>单位属性!BC36</f>
        <v>0</v>
      </c>
      <c r="BI36">
        <f>单位属性!BD36</f>
        <v>0</v>
      </c>
      <c r="BJ36">
        <f>单位属性!BE36</f>
        <v>0</v>
      </c>
      <c r="BK36">
        <f>单位属性!BF36</f>
        <v>0</v>
      </c>
      <c r="BL36">
        <f>单位属性!BG36</f>
        <v>0</v>
      </c>
      <c r="BM36">
        <f>单位属性!BH36</f>
        <v>0</v>
      </c>
      <c r="BN36">
        <f>单位属性!BI36</f>
        <v>0</v>
      </c>
      <c r="BO36">
        <f>单位属性!BJ36</f>
        <v>0</v>
      </c>
      <c r="BP36">
        <f>单位属性!BK36</f>
        <v>0</v>
      </c>
      <c r="BQ36" t="str">
        <f t="shared" si="39"/>
        <v>InitTypeState6('S122',0,0,0,0,0,0,0,0,0,0)</v>
      </c>
      <c r="BR36">
        <f>单位属性!BL36</f>
        <v>0</v>
      </c>
      <c r="BS36">
        <f>单位属性!BM36</f>
        <v>0</v>
      </c>
      <c r="BT36">
        <f>单位属性!BN36</f>
        <v>0</v>
      </c>
      <c r="BU36">
        <f>单位属性!BO36</f>
        <v>0</v>
      </c>
      <c r="BV36">
        <f>单位属性!BP36</f>
        <v>0</v>
      </c>
      <c r="BW36">
        <f>单位属性!BQ36</f>
        <v>0</v>
      </c>
      <c r="BX36">
        <f>单位属性!BR36</f>
        <v>0</v>
      </c>
      <c r="BY36">
        <f>单位属性!BS36</f>
        <v>0</v>
      </c>
      <c r="BZ36">
        <f>单位属性!BT36</f>
        <v>0</v>
      </c>
      <c r="CA36">
        <f>单位属性!BU36</f>
        <v>0</v>
      </c>
      <c r="CB36" t="str">
        <f t="shared" si="40"/>
        <v>InitTypeState7('S122',0,0,0,0,0,0,0,0,0,0)</v>
      </c>
      <c r="CC36" t="str">
        <f t="shared" si="41"/>
        <v/>
      </c>
      <c r="CD36" t="str">
        <f t="shared" si="42"/>
        <v>InitTypeState2('S122',0,0,10,0,0,0,0,0,0,0)</v>
      </c>
      <c r="CE36" t="str">
        <f t="shared" si="43"/>
        <v/>
      </c>
      <c r="CF36" t="str">
        <f t="shared" si="44"/>
        <v/>
      </c>
      <c r="CG36" t="str">
        <f t="shared" si="45"/>
        <v/>
      </c>
      <c r="CH36" t="str">
        <f t="shared" si="46"/>
        <v/>
      </c>
      <c r="CI36" t="str">
        <f t="shared" si="47"/>
        <v/>
      </c>
    </row>
    <row r="37" spans="1:87" ht="15.95" customHeight="1">
      <c r="A37" t="str">
        <f>单位属性!A37</f>
        <v>S126</v>
      </c>
      <c r="B37" t="str">
        <f t="shared" si="19"/>
        <v>'S126'</v>
      </c>
      <c r="C37">
        <f>单位属性!B37</f>
        <v>0</v>
      </c>
      <c r="D37">
        <f>ROUND(单位属性!D37,0)</f>
        <v>0</v>
      </c>
      <c r="E37">
        <f>ROUND(单位属性!E37,0)</f>
        <v>0</v>
      </c>
      <c r="F37">
        <f>ROUND(单位属性!F37,0)</f>
        <v>0</v>
      </c>
      <c r="G37">
        <f>ROUND(单位属性!G37,0)</f>
        <v>0</v>
      </c>
      <c r="H37">
        <f>ROUND(单位属性!H37,0)</f>
        <v>0</v>
      </c>
      <c r="I37">
        <f>ROUND(单位属性!I37,0)</f>
        <v>0</v>
      </c>
      <c r="J37">
        <f>ROUND(单位属性!J37,0)</f>
        <v>0</v>
      </c>
      <c r="K37">
        <f>ROUND(单位属性!K37,0)</f>
        <v>0</v>
      </c>
      <c r="L37">
        <f>ROUND(单位属性!L37,0)</f>
        <v>0</v>
      </c>
      <c r="M37">
        <f>ROUND(单位属性!M37,0)</f>
        <v>10</v>
      </c>
      <c r="N37" t="str">
        <f t="shared" si="34"/>
        <v>InitTypeState1('S126',0,0,0,0,0,0,0,0,0,10)</v>
      </c>
      <c r="O37">
        <f>ROUND(单位属性!N37,0)</f>
        <v>0</v>
      </c>
      <c r="P37">
        <f>ROUND(单位属性!O37,0)</f>
        <v>0</v>
      </c>
      <c r="Q37">
        <f>ROUND(单位属性!P37,0)</f>
        <v>0</v>
      </c>
      <c r="R37">
        <f>ROUND(单位属性!Q37,0)</f>
        <v>0</v>
      </c>
      <c r="S37">
        <f>ROUND(单位属性!R37,0)</f>
        <v>0</v>
      </c>
      <c r="T37">
        <f>ROUND(单位属性!S37,0)</f>
        <v>0</v>
      </c>
      <c r="U37">
        <f>ROUND(单位属性!T37,0)</f>
        <v>0</v>
      </c>
      <c r="V37">
        <f>ROUND(单位属性!U37,0)</f>
        <v>0</v>
      </c>
      <c r="W37">
        <f>ROUND(单位属性!V37,0)</f>
        <v>0</v>
      </c>
      <c r="X37">
        <f>ROUND(单位属性!W37,0)</f>
        <v>0</v>
      </c>
      <c r="Y37" t="str">
        <f t="shared" si="35"/>
        <v>InitTypeState2('S126',0,0,0,0,0,0,0,0,0,0)</v>
      </c>
      <c r="Z37">
        <f>ROUND(单位属性!X37,0)</f>
        <v>0</v>
      </c>
      <c r="AA37">
        <f>ROUND(单位属性!Y37,0)</f>
        <v>0</v>
      </c>
      <c r="AB37">
        <f>ROUND(单位属性!Z37,0)</f>
        <v>0</v>
      </c>
      <c r="AC37">
        <f>ROUND(单位属性!AA37,0)</f>
        <v>0</v>
      </c>
      <c r="AD37">
        <f>ROUND(单位属性!AB37,0)</f>
        <v>0</v>
      </c>
      <c r="AE37">
        <f>ROUND(单位属性!AC37,0)</f>
        <v>0</v>
      </c>
      <c r="AF37">
        <f>ROUND(单位属性!AD37,0)</f>
        <v>0</v>
      </c>
      <c r="AG37">
        <f>ROUND(单位属性!AE37,0)</f>
        <v>0</v>
      </c>
      <c r="AH37">
        <f>ROUND(单位属性!AF37,0)</f>
        <v>0</v>
      </c>
      <c r="AI37">
        <f>ROUND(单位属性!AG37,0)</f>
        <v>0</v>
      </c>
      <c r="AJ37" t="str">
        <f t="shared" si="36"/>
        <v>InitTypeState3('S126',0,0,0,0,0,0,0,0,0,0)</v>
      </c>
      <c r="AK37">
        <f>ROUND(单位属性!AH37,0)</f>
        <v>0</v>
      </c>
      <c r="AL37">
        <f>ROUND(单位属性!AI37,0)</f>
        <v>0</v>
      </c>
      <c r="AM37">
        <f>ROUND(单位属性!AJ37,0)</f>
        <v>0</v>
      </c>
      <c r="AN37">
        <f>ROUND(单位属性!AK37,0)</f>
        <v>0</v>
      </c>
      <c r="AO37">
        <f>ROUND(单位属性!AL37,0)</f>
        <v>0</v>
      </c>
      <c r="AP37">
        <f>ROUND(单位属性!AM37,0)</f>
        <v>0</v>
      </c>
      <c r="AQ37">
        <f>ROUND(单位属性!AN37,0)</f>
        <v>0</v>
      </c>
      <c r="AR37">
        <f>ROUND(单位属性!AO37,0)</f>
        <v>0</v>
      </c>
      <c r="AS37">
        <f>ROUND(单位属性!AP37,0)</f>
        <v>0</v>
      </c>
      <c r="AT37">
        <f>ROUND(单位属性!AQ37,0)</f>
        <v>0</v>
      </c>
      <c r="AU37" t="str">
        <f t="shared" si="37"/>
        <v>InitTypeState4('S126',0,0,0,0,0,0,0,0,0,0)</v>
      </c>
      <c r="AV37">
        <f>单位属性!AR37</f>
        <v>0</v>
      </c>
      <c r="AW37">
        <f>单位属性!AS37</f>
        <v>0</v>
      </c>
      <c r="AX37">
        <f>单位属性!AT37</f>
        <v>0</v>
      </c>
      <c r="AY37">
        <f>单位属性!AU37</f>
        <v>0</v>
      </c>
      <c r="AZ37">
        <f>单位属性!AV37</f>
        <v>0</v>
      </c>
      <c r="BA37">
        <f>单位属性!AW37</f>
        <v>0</v>
      </c>
      <c r="BB37">
        <f>单位属性!AX37</f>
        <v>0</v>
      </c>
      <c r="BC37">
        <f>单位属性!AY37</f>
        <v>0</v>
      </c>
      <c r="BD37">
        <f>单位属性!AZ37</f>
        <v>0</v>
      </c>
      <c r="BE37">
        <f>单位属性!BA37</f>
        <v>0</v>
      </c>
      <c r="BF37" t="str">
        <f t="shared" si="38"/>
        <v>InitTypeState5('S126',0,0,0,0,0,0,0,0,0,0)</v>
      </c>
      <c r="BG37">
        <f>单位属性!BB37</f>
        <v>0</v>
      </c>
      <c r="BH37">
        <f>单位属性!BC37</f>
        <v>0</v>
      </c>
      <c r="BI37">
        <f>单位属性!BD37</f>
        <v>0</v>
      </c>
      <c r="BJ37">
        <f>单位属性!BE37</f>
        <v>0</v>
      </c>
      <c r="BK37">
        <f>单位属性!BF37</f>
        <v>0</v>
      </c>
      <c r="BL37">
        <f>单位属性!BG37</f>
        <v>0</v>
      </c>
      <c r="BM37">
        <f>单位属性!BH37</f>
        <v>0</v>
      </c>
      <c r="BN37">
        <f>单位属性!BI37</f>
        <v>0</v>
      </c>
      <c r="BO37">
        <f>单位属性!BJ37</f>
        <v>0</v>
      </c>
      <c r="BP37">
        <f>单位属性!BK37</f>
        <v>0</v>
      </c>
      <c r="BQ37" t="str">
        <f t="shared" si="39"/>
        <v>InitTypeState6('S126',0,0,0,0,0,0,0,0,0,0)</v>
      </c>
      <c r="BR37">
        <f>单位属性!BL37</f>
        <v>0</v>
      </c>
      <c r="BS37">
        <f>单位属性!BM37</f>
        <v>0</v>
      </c>
      <c r="BT37">
        <f>单位属性!BN37</f>
        <v>0</v>
      </c>
      <c r="BU37">
        <f>单位属性!BO37</f>
        <v>0</v>
      </c>
      <c r="BV37">
        <f>单位属性!BP37</f>
        <v>0</v>
      </c>
      <c r="BW37">
        <f>单位属性!BQ37</f>
        <v>0</v>
      </c>
      <c r="BX37">
        <f>单位属性!BR37</f>
        <v>0</v>
      </c>
      <c r="BY37">
        <f>单位属性!BS37</f>
        <v>0</v>
      </c>
      <c r="BZ37">
        <f>单位属性!BT37</f>
        <v>0</v>
      </c>
      <c r="CA37">
        <f>单位属性!BU37</f>
        <v>0</v>
      </c>
      <c r="CB37" t="str">
        <f t="shared" si="40"/>
        <v>InitTypeState7('S126',0,0,0,0,0,0,0,0,0,0)</v>
      </c>
      <c r="CC37" t="str">
        <f t="shared" si="41"/>
        <v>InitTypeState1('S126',0,0,0,0,0,0,0,0,0,10)</v>
      </c>
      <c r="CD37" t="str">
        <f t="shared" si="42"/>
        <v/>
      </c>
      <c r="CE37" t="str">
        <f t="shared" si="43"/>
        <v/>
      </c>
      <c r="CF37" t="str">
        <f t="shared" si="44"/>
        <v/>
      </c>
      <c r="CG37" t="str">
        <f t="shared" si="45"/>
        <v/>
      </c>
      <c r="CH37" t="str">
        <f t="shared" si="46"/>
        <v/>
      </c>
      <c r="CI37" t="str">
        <f t="shared" si="47"/>
        <v/>
      </c>
    </row>
    <row r="38" spans="1:87" ht="15.95" customHeight="1">
      <c r="A38" t="str">
        <f>单位属性!A38</f>
        <v>S129</v>
      </c>
      <c r="B38" t="str">
        <f t="shared" si="19"/>
        <v>'S129'</v>
      </c>
      <c r="C38">
        <f>单位属性!B38</f>
        <v>0</v>
      </c>
      <c r="D38">
        <f>ROUND(单位属性!D38,0)</f>
        <v>0</v>
      </c>
      <c r="E38">
        <f>ROUND(单位属性!E38,0)</f>
        <v>0</v>
      </c>
      <c r="F38">
        <f>ROUND(单位属性!F38,0)</f>
        <v>0</v>
      </c>
      <c r="G38">
        <f>ROUND(单位属性!G38,0)</f>
        <v>0</v>
      </c>
      <c r="H38">
        <f>ROUND(单位属性!H38,0)</f>
        <v>0</v>
      </c>
      <c r="I38">
        <f>ROUND(单位属性!I38,0)</f>
        <v>0</v>
      </c>
      <c r="J38">
        <f>ROUND(单位属性!J38,0)</f>
        <v>0</v>
      </c>
      <c r="K38">
        <f>ROUND(单位属性!K38,0)</f>
        <v>0</v>
      </c>
      <c r="L38">
        <f>ROUND(单位属性!L38,0)</f>
        <v>0</v>
      </c>
      <c r="M38">
        <f>ROUND(单位属性!M38,0)</f>
        <v>0</v>
      </c>
      <c r="N38" t="str">
        <f t="shared" si="34"/>
        <v>InitTypeState1('S129',0,0,0,0,0,0,0,0,0,0)</v>
      </c>
      <c r="O38">
        <f>ROUND(单位属性!N38,0)</f>
        <v>0</v>
      </c>
      <c r="P38">
        <f>ROUND(单位属性!O38,0)</f>
        <v>0</v>
      </c>
      <c r="Q38">
        <f>ROUND(单位属性!P38,0)</f>
        <v>0</v>
      </c>
      <c r="R38">
        <f>ROUND(单位属性!Q38,0)</f>
        <v>0</v>
      </c>
      <c r="S38">
        <f>ROUND(单位属性!R38,0)</f>
        <v>0</v>
      </c>
      <c r="T38">
        <f>ROUND(单位属性!S38,0)</f>
        <v>0</v>
      </c>
      <c r="U38">
        <f>ROUND(单位属性!T38,0)</f>
        <v>0</v>
      </c>
      <c r="V38">
        <f>ROUND(单位属性!U38,0)</f>
        <v>0</v>
      </c>
      <c r="W38">
        <f>ROUND(单位属性!V38,0)</f>
        <v>0</v>
      </c>
      <c r="X38">
        <f>ROUND(单位属性!W38,0)</f>
        <v>0</v>
      </c>
      <c r="Y38" t="str">
        <f t="shared" si="35"/>
        <v>InitTypeState2('S129',0,0,0,0,0,0,0,0,0,0)</v>
      </c>
      <c r="Z38">
        <f>ROUND(单位属性!X38,0)</f>
        <v>0</v>
      </c>
      <c r="AA38">
        <f>ROUND(单位属性!Y38,0)</f>
        <v>0</v>
      </c>
      <c r="AB38">
        <f>ROUND(单位属性!Z38,0)</f>
        <v>0</v>
      </c>
      <c r="AC38">
        <f>ROUND(单位属性!AA38,0)</f>
        <v>0</v>
      </c>
      <c r="AD38">
        <f>ROUND(单位属性!AB38,0)</f>
        <v>0</v>
      </c>
      <c r="AE38">
        <f>ROUND(单位属性!AC38,0)</f>
        <v>0</v>
      </c>
      <c r="AF38">
        <f>ROUND(单位属性!AD38,0)</f>
        <v>0</v>
      </c>
      <c r="AG38">
        <f>ROUND(单位属性!AE38,0)</f>
        <v>0</v>
      </c>
      <c r="AH38">
        <f>ROUND(单位属性!AF38,0)</f>
        <v>0</v>
      </c>
      <c r="AI38">
        <f>ROUND(单位属性!AG38,0)</f>
        <v>0</v>
      </c>
      <c r="AJ38" t="str">
        <f t="shared" si="36"/>
        <v>InitTypeState3('S129',0,0,0,0,0,0,0,0,0,0)</v>
      </c>
      <c r="AK38">
        <f>ROUND(单位属性!AH38,0)</f>
        <v>0</v>
      </c>
      <c r="AL38">
        <f>ROUND(单位属性!AI38,0)</f>
        <v>0</v>
      </c>
      <c r="AM38">
        <f>ROUND(单位属性!AJ38,0)</f>
        <v>0</v>
      </c>
      <c r="AN38">
        <f>ROUND(单位属性!AK38,0)</f>
        <v>0</v>
      </c>
      <c r="AO38">
        <f>ROUND(单位属性!AL38,0)</f>
        <v>0</v>
      </c>
      <c r="AP38">
        <f>ROUND(单位属性!AM38,0)</f>
        <v>0</v>
      </c>
      <c r="AQ38">
        <f>ROUND(单位属性!AN38,0)</f>
        <v>0</v>
      </c>
      <c r="AR38">
        <f>ROUND(单位属性!AO38,0)</f>
        <v>0</v>
      </c>
      <c r="AS38">
        <f>ROUND(单位属性!AP38,0)</f>
        <v>0</v>
      </c>
      <c r="AT38">
        <f>ROUND(单位属性!AQ38,0)</f>
        <v>0</v>
      </c>
      <c r="AU38" t="str">
        <f t="shared" si="37"/>
        <v>InitTypeState4('S129',0,0,0,0,0,0,0,0,0,0)</v>
      </c>
      <c r="AV38">
        <f>单位属性!AR38</f>
        <v>0</v>
      </c>
      <c r="AW38">
        <f>单位属性!AS38</f>
        <v>20</v>
      </c>
      <c r="AX38">
        <f>单位属性!AT38</f>
        <v>0</v>
      </c>
      <c r="AY38">
        <f>单位属性!AU38</f>
        <v>0</v>
      </c>
      <c r="AZ38">
        <f>单位属性!AV38</f>
        <v>0</v>
      </c>
      <c r="BA38">
        <f>单位属性!AW38</f>
        <v>0</v>
      </c>
      <c r="BB38">
        <f>单位属性!AX38</f>
        <v>0</v>
      </c>
      <c r="BC38">
        <f>单位属性!AY38</f>
        <v>0</v>
      </c>
      <c r="BD38">
        <f>单位属性!AZ38</f>
        <v>0</v>
      </c>
      <c r="BE38">
        <f>单位属性!BA38</f>
        <v>0</v>
      </c>
      <c r="BF38" t="str">
        <f t="shared" si="38"/>
        <v>InitTypeState5('S129',0,20,0,0,0,0,0,0,0,0)</v>
      </c>
      <c r="BG38">
        <f>单位属性!BB38</f>
        <v>0</v>
      </c>
      <c r="BH38">
        <f>单位属性!BC38</f>
        <v>0</v>
      </c>
      <c r="BI38">
        <f>单位属性!BD38</f>
        <v>0</v>
      </c>
      <c r="BJ38">
        <f>单位属性!BE38</f>
        <v>0</v>
      </c>
      <c r="BK38">
        <f>单位属性!BF38</f>
        <v>0</v>
      </c>
      <c r="BL38">
        <f>单位属性!BG38</f>
        <v>0</v>
      </c>
      <c r="BM38">
        <f>单位属性!BH38</f>
        <v>0</v>
      </c>
      <c r="BN38">
        <f>单位属性!BI38</f>
        <v>0</v>
      </c>
      <c r="BO38">
        <f>单位属性!BJ38</f>
        <v>0</v>
      </c>
      <c r="BP38">
        <f>单位属性!BK38</f>
        <v>0</v>
      </c>
      <c r="BQ38" t="str">
        <f t="shared" si="39"/>
        <v>InitTypeState6('S129',0,0,0,0,0,0,0,0,0,0)</v>
      </c>
      <c r="BR38">
        <f>单位属性!BL38</f>
        <v>0</v>
      </c>
      <c r="BS38">
        <f>单位属性!BM38</f>
        <v>0</v>
      </c>
      <c r="BT38">
        <f>单位属性!BN38</f>
        <v>0</v>
      </c>
      <c r="BU38">
        <f>单位属性!BO38</f>
        <v>0</v>
      </c>
      <c r="BV38">
        <f>单位属性!BP38</f>
        <v>0</v>
      </c>
      <c r="BW38">
        <f>单位属性!BQ38</f>
        <v>0</v>
      </c>
      <c r="BX38">
        <f>单位属性!BR38</f>
        <v>0</v>
      </c>
      <c r="BY38">
        <f>单位属性!BS38</f>
        <v>0</v>
      </c>
      <c r="BZ38">
        <f>单位属性!BT38</f>
        <v>0</v>
      </c>
      <c r="CA38">
        <f>单位属性!BU38</f>
        <v>0</v>
      </c>
      <c r="CB38" t="str">
        <f t="shared" si="40"/>
        <v>InitTypeState7('S129',0,0,0,0,0,0,0,0,0,0)</v>
      </c>
      <c r="CC38" t="str">
        <f t="shared" si="41"/>
        <v/>
      </c>
      <c r="CD38" t="str">
        <f t="shared" si="42"/>
        <v/>
      </c>
      <c r="CE38" t="str">
        <f t="shared" si="43"/>
        <v/>
      </c>
      <c r="CF38" t="str">
        <f t="shared" si="44"/>
        <v/>
      </c>
      <c r="CG38" t="str">
        <f t="shared" si="45"/>
        <v>InitTypeState5('S129',0,20,0,0,0,0,0,0,0,0)</v>
      </c>
      <c r="CH38" t="str">
        <f t="shared" si="46"/>
        <v/>
      </c>
      <c r="CI38" t="str">
        <f t="shared" si="47"/>
        <v/>
      </c>
    </row>
    <row r="39" spans="1:87" ht="15.95" customHeight="1">
      <c r="A39" t="str">
        <f>单位属性!A39</f>
        <v>E001</v>
      </c>
      <c r="B39" t="str">
        <f t="shared" si="19"/>
        <v>'E001'</v>
      </c>
      <c r="C39" t="str">
        <f>单位属性!B39</f>
        <v>武器</v>
      </c>
      <c r="D39">
        <f>ROUND(单位属性!D39,0)</f>
        <v>1000</v>
      </c>
      <c r="E39">
        <f>ROUND(单位属性!E39,0)</f>
        <v>0</v>
      </c>
      <c r="F39">
        <f>ROUND(单位属性!F39,0)</f>
        <v>0</v>
      </c>
      <c r="G39">
        <f>ROUND(单位属性!G39,0)</f>
        <v>0</v>
      </c>
      <c r="H39">
        <f>ROUND(单位属性!H39,0)</f>
        <v>0</v>
      </c>
      <c r="I39">
        <f>ROUND(单位属性!I39,0)</f>
        <v>0</v>
      </c>
      <c r="J39">
        <f>ROUND(单位属性!J39,0)</f>
        <v>0</v>
      </c>
      <c r="K39">
        <f>ROUND(单位属性!K39,0)</f>
        <v>0</v>
      </c>
      <c r="L39">
        <f>ROUND(单位属性!L39,0)</f>
        <v>0</v>
      </c>
      <c r="M39">
        <f>ROUND(单位属性!M39,0)</f>
        <v>0</v>
      </c>
      <c r="N39" t="str">
        <f t="shared" si="34"/>
        <v>InitTypeState1('E001',1000,0,0,0,0,0,0,0,0,0)</v>
      </c>
      <c r="O39">
        <f>ROUND(单位属性!N39,0)</f>
        <v>0</v>
      </c>
      <c r="P39">
        <f>ROUND(单位属性!O39,0)</f>
        <v>0</v>
      </c>
      <c r="Q39">
        <f>ROUND(单位属性!P39,0)</f>
        <v>0</v>
      </c>
      <c r="R39">
        <f>ROUND(单位属性!Q39,0)</f>
        <v>0</v>
      </c>
      <c r="S39">
        <f>ROUND(单位属性!R39,0)</f>
        <v>0</v>
      </c>
      <c r="T39">
        <f>ROUND(单位属性!S39,0)</f>
        <v>0</v>
      </c>
      <c r="U39">
        <f>ROUND(单位属性!T39,0)</f>
        <v>0</v>
      </c>
      <c r="V39">
        <f>ROUND(单位属性!U39,0)</f>
        <v>0</v>
      </c>
      <c r="W39">
        <f>ROUND(单位属性!V39,0)</f>
        <v>0</v>
      </c>
      <c r="X39">
        <f>ROUND(单位属性!W39,0)</f>
        <v>0</v>
      </c>
      <c r="Y39" t="str">
        <f t="shared" si="35"/>
        <v>InitTypeState2('E001',0,0,0,0,0,0,0,0,0,0)</v>
      </c>
      <c r="Z39">
        <f>ROUND(单位属性!X39,0)</f>
        <v>0</v>
      </c>
      <c r="AA39">
        <f>ROUND(单位属性!Y39,0)</f>
        <v>0</v>
      </c>
      <c r="AB39">
        <f>ROUND(单位属性!Z39,0)</f>
        <v>0</v>
      </c>
      <c r="AC39">
        <f>ROUND(单位属性!AA39,0)</f>
        <v>0</v>
      </c>
      <c r="AD39">
        <f>ROUND(单位属性!AB39,0)</f>
        <v>0</v>
      </c>
      <c r="AE39">
        <f>ROUND(单位属性!AC39,0)</f>
        <v>0</v>
      </c>
      <c r="AF39">
        <f>ROUND(单位属性!AD39,0)</f>
        <v>0</v>
      </c>
      <c r="AG39">
        <f>ROUND(单位属性!AE39,0)</f>
        <v>0</v>
      </c>
      <c r="AH39">
        <f>ROUND(单位属性!AF39,0)</f>
        <v>0</v>
      </c>
      <c r="AI39">
        <f>ROUND(单位属性!AG39,0)</f>
        <v>0</v>
      </c>
      <c r="AJ39" t="str">
        <f t="shared" si="36"/>
        <v>InitTypeState3('E001',0,0,0,0,0,0,0,0,0,0)</v>
      </c>
      <c r="AK39">
        <f>ROUND(单位属性!AH39,0)</f>
        <v>0</v>
      </c>
      <c r="AL39">
        <f>ROUND(单位属性!AI39,0)</f>
        <v>0</v>
      </c>
      <c r="AM39">
        <f>ROUND(单位属性!AJ39,0)</f>
        <v>0</v>
      </c>
      <c r="AN39">
        <f>ROUND(单位属性!AK39,0)</f>
        <v>0</v>
      </c>
      <c r="AO39">
        <f>ROUND(单位属性!AL39,0)</f>
        <v>0</v>
      </c>
      <c r="AP39">
        <f>ROUND(单位属性!AM39,0)</f>
        <v>0</v>
      </c>
      <c r="AQ39">
        <f>ROUND(单位属性!AN39,0)</f>
        <v>0</v>
      </c>
      <c r="AR39">
        <f>ROUND(单位属性!AO39,0)</f>
        <v>0</v>
      </c>
      <c r="AS39">
        <f>ROUND(单位属性!AP39,0)</f>
        <v>0</v>
      </c>
      <c r="AT39">
        <f>ROUND(单位属性!AQ39,0)</f>
        <v>0</v>
      </c>
      <c r="AU39" t="str">
        <f t="shared" si="37"/>
        <v>InitTypeState4('E001',0,0,0,0,0,0,0,0,0,0)</v>
      </c>
      <c r="AV39">
        <f>单位属性!AR39</f>
        <v>0</v>
      </c>
      <c r="AW39">
        <f>单位属性!AS39</f>
        <v>0</v>
      </c>
      <c r="AX39">
        <f>单位属性!AT39</f>
        <v>0</v>
      </c>
      <c r="AY39">
        <f>单位属性!AU39</f>
        <v>0</v>
      </c>
      <c r="AZ39">
        <f>单位属性!AV39</f>
        <v>0</v>
      </c>
      <c r="BA39">
        <f>单位属性!AW39</f>
        <v>0</v>
      </c>
      <c r="BB39">
        <f>单位属性!AX39</f>
        <v>0</v>
      </c>
      <c r="BC39">
        <f>单位属性!AY39</f>
        <v>0</v>
      </c>
      <c r="BD39">
        <f>单位属性!AZ39</f>
        <v>0</v>
      </c>
      <c r="BE39">
        <f>单位属性!BA39</f>
        <v>0</v>
      </c>
      <c r="BF39" t="str">
        <f t="shared" si="38"/>
        <v>InitTypeState5('E001',0,0,0,0,0,0,0,0,0,0)</v>
      </c>
      <c r="BG39">
        <f>单位属性!BB39</f>
        <v>0</v>
      </c>
      <c r="BH39">
        <f>单位属性!BC39</f>
        <v>0</v>
      </c>
      <c r="BI39">
        <f>单位属性!BD39</f>
        <v>0</v>
      </c>
      <c r="BJ39">
        <f>单位属性!BE39</f>
        <v>0</v>
      </c>
      <c r="BK39">
        <f>单位属性!BF39</f>
        <v>0</v>
      </c>
      <c r="BL39">
        <f>单位属性!BG39</f>
        <v>0</v>
      </c>
      <c r="BM39">
        <f>单位属性!BH39</f>
        <v>0</v>
      </c>
      <c r="BN39">
        <f>单位属性!BI39</f>
        <v>0</v>
      </c>
      <c r="BO39">
        <f>单位属性!BJ39</f>
        <v>0</v>
      </c>
      <c r="BP39">
        <f>单位属性!BK39</f>
        <v>0</v>
      </c>
      <c r="BQ39" t="str">
        <f t="shared" si="39"/>
        <v>InitTypeState6('E001',0,0,0,0,0,0,0,0,0,0)</v>
      </c>
      <c r="BR39">
        <f>单位属性!BL39</f>
        <v>0</v>
      </c>
      <c r="BS39">
        <f>单位属性!BM39</f>
        <v>0</v>
      </c>
      <c r="BT39">
        <f>单位属性!BN39</f>
        <v>0</v>
      </c>
      <c r="BU39">
        <f>单位属性!BO39</f>
        <v>0</v>
      </c>
      <c r="BV39">
        <f>单位属性!BP39</f>
        <v>0</v>
      </c>
      <c r="BW39">
        <f>单位属性!BQ39</f>
        <v>0</v>
      </c>
      <c r="BX39">
        <f>单位属性!BR39</f>
        <v>0</v>
      </c>
      <c r="BY39">
        <f>单位属性!BS39</f>
        <v>0</v>
      </c>
      <c r="BZ39">
        <f>单位属性!BT39</f>
        <v>0</v>
      </c>
      <c r="CA39">
        <f>单位属性!BU39</f>
        <v>0</v>
      </c>
      <c r="CB39" t="str">
        <f t="shared" si="40"/>
        <v>InitTypeState7('E001',0,0,0,0,0,0,0,0,0,0)</v>
      </c>
      <c r="CC39" t="str">
        <f t="shared" si="41"/>
        <v>InitTypeState1('E001',1000,0,0,0,0,0,0,0,0,0)</v>
      </c>
      <c r="CD39" t="str">
        <f t="shared" si="42"/>
        <v/>
      </c>
      <c r="CE39" t="str">
        <f t="shared" si="43"/>
        <v/>
      </c>
      <c r="CF39" t="str">
        <f t="shared" si="44"/>
        <v/>
      </c>
      <c r="CG39" t="str">
        <f t="shared" si="45"/>
        <v/>
      </c>
      <c r="CH39" t="str">
        <f t="shared" si="46"/>
        <v/>
      </c>
      <c r="CI39" t="str">
        <f t="shared" si="47"/>
        <v/>
      </c>
    </row>
    <row r="40" spans="1:87" ht="15.95" customHeight="1">
      <c r="A40" t="str">
        <f>单位属性!A40</f>
        <v>E002</v>
      </c>
      <c r="B40" t="str">
        <f t="shared" si="19"/>
        <v>'E002'</v>
      </c>
      <c r="C40" t="str">
        <f>单位属性!B40</f>
        <v>武器</v>
      </c>
      <c r="D40">
        <f>ROUND(单位属性!D40,0)</f>
        <v>2500</v>
      </c>
      <c r="E40">
        <f>ROUND(单位属性!E40,0)</f>
        <v>0</v>
      </c>
      <c r="F40">
        <f>ROUND(单位属性!F40,0)</f>
        <v>0</v>
      </c>
      <c r="G40">
        <f>ROUND(单位属性!G40,0)</f>
        <v>0</v>
      </c>
      <c r="H40">
        <f>ROUND(单位属性!H40,0)</f>
        <v>0</v>
      </c>
      <c r="I40">
        <f>ROUND(单位属性!I40,0)</f>
        <v>0</v>
      </c>
      <c r="J40">
        <f>ROUND(单位属性!J40,0)</f>
        <v>0</v>
      </c>
      <c r="K40">
        <f>ROUND(单位属性!K40,0)</f>
        <v>0</v>
      </c>
      <c r="L40">
        <f>ROUND(单位属性!L40,0)</f>
        <v>0</v>
      </c>
      <c r="M40">
        <f>ROUND(单位属性!M40,0)</f>
        <v>0</v>
      </c>
      <c r="N40" t="str">
        <f t="shared" si="34"/>
        <v>InitTypeState1('E002',2500,0,0,0,0,0,0,0,0,0)</v>
      </c>
      <c r="O40">
        <f>ROUND(单位属性!N40,0)</f>
        <v>0</v>
      </c>
      <c r="P40">
        <f>ROUND(单位属性!O40,0)</f>
        <v>0</v>
      </c>
      <c r="Q40">
        <f>ROUND(单位属性!P40,0)</f>
        <v>0</v>
      </c>
      <c r="R40">
        <f>ROUND(单位属性!Q40,0)</f>
        <v>0</v>
      </c>
      <c r="S40">
        <f>ROUND(单位属性!R40,0)</f>
        <v>0</v>
      </c>
      <c r="T40">
        <f>ROUND(单位属性!S40,0)</f>
        <v>0</v>
      </c>
      <c r="U40">
        <f>ROUND(单位属性!T40,0)</f>
        <v>0</v>
      </c>
      <c r="V40">
        <f>ROUND(单位属性!U40,0)</f>
        <v>0</v>
      </c>
      <c r="W40">
        <f>ROUND(单位属性!V40,0)</f>
        <v>0</v>
      </c>
      <c r="X40">
        <f>ROUND(单位属性!W40,0)</f>
        <v>0</v>
      </c>
      <c r="Y40" t="str">
        <f t="shared" si="35"/>
        <v>InitTypeState2('E002',0,0,0,0,0,0,0,0,0,0)</v>
      </c>
      <c r="Z40">
        <f>ROUND(单位属性!X40,0)</f>
        <v>0</v>
      </c>
      <c r="AA40">
        <f>ROUND(单位属性!Y40,0)</f>
        <v>0</v>
      </c>
      <c r="AB40">
        <f>ROUND(单位属性!Z40,0)</f>
        <v>0</v>
      </c>
      <c r="AC40">
        <f>ROUND(单位属性!AA40,0)</f>
        <v>0</v>
      </c>
      <c r="AD40">
        <f>ROUND(单位属性!AB40,0)</f>
        <v>0</v>
      </c>
      <c r="AE40">
        <f>ROUND(单位属性!AC40,0)</f>
        <v>0</v>
      </c>
      <c r="AF40">
        <f>ROUND(单位属性!AD40,0)</f>
        <v>0</v>
      </c>
      <c r="AG40">
        <f>ROUND(单位属性!AE40,0)</f>
        <v>0</v>
      </c>
      <c r="AH40">
        <f>ROUND(单位属性!AF40,0)</f>
        <v>0</v>
      </c>
      <c r="AI40">
        <f>ROUND(单位属性!AG40,0)</f>
        <v>0</v>
      </c>
      <c r="AJ40" t="str">
        <f t="shared" si="36"/>
        <v>InitTypeState3('E002',0,0,0,0,0,0,0,0,0,0)</v>
      </c>
      <c r="AK40">
        <f>ROUND(单位属性!AH40,0)</f>
        <v>0</v>
      </c>
      <c r="AL40">
        <f>ROUND(单位属性!AI40,0)</f>
        <v>0</v>
      </c>
      <c r="AM40">
        <f>ROUND(单位属性!AJ40,0)</f>
        <v>0</v>
      </c>
      <c r="AN40">
        <f>ROUND(单位属性!AK40,0)</f>
        <v>0</v>
      </c>
      <c r="AO40">
        <f>ROUND(单位属性!AL40,0)</f>
        <v>0</v>
      </c>
      <c r="AP40">
        <f>ROUND(单位属性!AM40,0)</f>
        <v>0</v>
      </c>
      <c r="AQ40">
        <f>ROUND(单位属性!AN40,0)</f>
        <v>0</v>
      </c>
      <c r="AR40">
        <f>ROUND(单位属性!AO40,0)</f>
        <v>0</v>
      </c>
      <c r="AS40">
        <f>ROUND(单位属性!AP40,0)</f>
        <v>0</v>
      </c>
      <c r="AT40">
        <f>ROUND(单位属性!AQ40,0)</f>
        <v>0</v>
      </c>
      <c r="AU40" t="str">
        <f t="shared" si="37"/>
        <v>InitTypeState4('E002',0,0,0,0,0,0,0,0,0,0)</v>
      </c>
      <c r="AV40">
        <f>单位属性!AR40</f>
        <v>0</v>
      </c>
      <c r="AW40">
        <f>单位属性!AS40</f>
        <v>0</v>
      </c>
      <c r="AX40">
        <f>单位属性!AT40</f>
        <v>0</v>
      </c>
      <c r="AY40">
        <f>单位属性!AU40</f>
        <v>0</v>
      </c>
      <c r="AZ40">
        <f>单位属性!AV40</f>
        <v>0</v>
      </c>
      <c r="BA40">
        <f>单位属性!AW40</f>
        <v>0</v>
      </c>
      <c r="BB40">
        <f>单位属性!AX40</f>
        <v>0</v>
      </c>
      <c r="BC40">
        <f>单位属性!AY40</f>
        <v>0</v>
      </c>
      <c r="BD40">
        <f>单位属性!AZ40</f>
        <v>0</v>
      </c>
      <c r="BE40">
        <f>单位属性!BA40</f>
        <v>0</v>
      </c>
      <c r="BF40" t="str">
        <f t="shared" si="38"/>
        <v>InitTypeState5('E002',0,0,0,0,0,0,0,0,0,0)</v>
      </c>
      <c r="BG40">
        <f>单位属性!BB40</f>
        <v>0</v>
      </c>
      <c r="BH40">
        <f>单位属性!BC40</f>
        <v>0</v>
      </c>
      <c r="BI40">
        <f>单位属性!BD40</f>
        <v>0</v>
      </c>
      <c r="BJ40">
        <f>单位属性!BE40</f>
        <v>0</v>
      </c>
      <c r="BK40">
        <f>单位属性!BF40</f>
        <v>0</v>
      </c>
      <c r="BL40">
        <f>单位属性!BG40</f>
        <v>0</v>
      </c>
      <c r="BM40">
        <f>单位属性!BH40</f>
        <v>0</v>
      </c>
      <c r="BN40">
        <f>单位属性!BI40</f>
        <v>0</v>
      </c>
      <c r="BO40">
        <f>单位属性!BJ40</f>
        <v>0</v>
      </c>
      <c r="BP40">
        <f>单位属性!BK40</f>
        <v>0</v>
      </c>
      <c r="BQ40" t="str">
        <f t="shared" si="39"/>
        <v>InitTypeState6('E002',0,0,0,0,0,0,0,0,0,0)</v>
      </c>
      <c r="BR40">
        <f>单位属性!BL40</f>
        <v>0</v>
      </c>
      <c r="BS40">
        <f>单位属性!BM40</f>
        <v>0</v>
      </c>
      <c r="BT40">
        <f>单位属性!BN40</f>
        <v>0</v>
      </c>
      <c r="BU40">
        <f>单位属性!BO40</f>
        <v>0</v>
      </c>
      <c r="BV40">
        <f>单位属性!BP40</f>
        <v>0</v>
      </c>
      <c r="BW40">
        <f>单位属性!BQ40</f>
        <v>0</v>
      </c>
      <c r="BX40">
        <f>单位属性!BR40</f>
        <v>0</v>
      </c>
      <c r="BY40">
        <f>单位属性!BS40</f>
        <v>0</v>
      </c>
      <c r="BZ40">
        <f>单位属性!BT40</f>
        <v>0</v>
      </c>
      <c r="CA40">
        <f>单位属性!BU40</f>
        <v>0</v>
      </c>
      <c r="CB40" t="str">
        <f t="shared" si="40"/>
        <v>InitTypeState7('E002',0,0,0,0,0,0,0,0,0,0)</v>
      </c>
      <c r="CC40" t="str">
        <f t="shared" si="41"/>
        <v>InitTypeState1('E002',2500,0,0,0,0,0,0,0,0,0)</v>
      </c>
      <c r="CD40" t="str">
        <f t="shared" si="42"/>
        <v/>
      </c>
      <c r="CE40" t="str">
        <f t="shared" si="43"/>
        <v/>
      </c>
      <c r="CF40" t="str">
        <f t="shared" si="44"/>
        <v/>
      </c>
      <c r="CG40" t="str">
        <f t="shared" si="45"/>
        <v/>
      </c>
      <c r="CH40" t="str">
        <f t="shared" si="46"/>
        <v/>
      </c>
      <c r="CI40" t="str">
        <f t="shared" si="47"/>
        <v/>
      </c>
    </row>
    <row r="41" spans="1:87" ht="15.95" customHeight="1">
      <c r="A41" t="str">
        <f>单位属性!A41</f>
        <v>E003</v>
      </c>
      <c r="B41" t="str">
        <f t="shared" si="19"/>
        <v>'E003'</v>
      </c>
      <c r="C41" t="str">
        <f>单位属性!B41</f>
        <v>武器</v>
      </c>
      <c r="D41">
        <f>ROUND(单位属性!D41,0)</f>
        <v>4000</v>
      </c>
      <c r="E41">
        <f>ROUND(单位属性!E41,0)</f>
        <v>0</v>
      </c>
      <c r="F41">
        <f>ROUND(单位属性!F41,0)</f>
        <v>0</v>
      </c>
      <c r="G41">
        <f>ROUND(单位属性!G41,0)</f>
        <v>0</v>
      </c>
      <c r="H41">
        <f>ROUND(单位属性!H41,0)</f>
        <v>0</v>
      </c>
      <c r="I41">
        <f>ROUND(单位属性!I41,0)</f>
        <v>0</v>
      </c>
      <c r="J41">
        <f>ROUND(单位属性!J41,0)</f>
        <v>0</v>
      </c>
      <c r="K41">
        <f>ROUND(单位属性!K41,0)</f>
        <v>0</v>
      </c>
      <c r="L41">
        <f>ROUND(单位属性!L41,0)</f>
        <v>0</v>
      </c>
      <c r="M41">
        <f>ROUND(单位属性!M41,0)</f>
        <v>0</v>
      </c>
      <c r="N41" t="str">
        <f t="shared" si="34"/>
        <v>InitTypeState1('E003',4000,0,0,0,0,0,0,0,0,0)</v>
      </c>
      <c r="O41">
        <f>ROUND(单位属性!N41,0)</f>
        <v>0</v>
      </c>
      <c r="P41">
        <f>ROUND(单位属性!O41,0)</f>
        <v>0</v>
      </c>
      <c r="Q41">
        <f>ROUND(单位属性!P41,0)</f>
        <v>0</v>
      </c>
      <c r="R41">
        <f>ROUND(单位属性!Q41,0)</f>
        <v>0</v>
      </c>
      <c r="S41">
        <f>ROUND(单位属性!R41,0)</f>
        <v>0</v>
      </c>
      <c r="T41">
        <f>ROUND(单位属性!S41,0)</f>
        <v>0</v>
      </c>
      <c r="U41">
        <f>ROUND(单位属性!T41,0)</f>
        <v>0</v>
      </c>
      <c r="V41">
        <f>ROUND(单位属性!U41,0)</f>
        <v>0</v>
      </c>
      <c r="W41">
        <f>ROUND(单位属性!V41,0)</f>
        <v>0</v>
      </c>
      <c r="X41">
        <f>ROUND(单位属性!W41,0)</f>
        <v>0</v>
      </c>
      <c r="Y41" t="str">
        <f t="shared" si="35"/>
        <v>InitTypeState2('E003',0,0,0,0,0,0,0,0,0,0)</v>
      </c>
      <c r="Z41">
        <f>ROUND(单位属性!X41,0)</f>
        <v>0</v>
      </c>
      <c r="AA41">
        <f>ROUND(单位属性!Y41,0)</f>
        <v>0</v>
      </c>
      <c r="AB41">
        <f>ROUND(单位属性!Z41,0)</f>
        <v>0</v>
      </c>
      <c r="AC41">
        <f>ROUND(单位属性!AA41,0)</f>
        <v>0</v>
      </c>
      <c r="AD41">
        <f>ROUND(单位属性!AB41,0)</f>
        <v>0</v>
      </c>
      <c r="AE41">
        <f>ROUND(单位属性!AC41,0)</f>
        <v>0</v>
      </c>
      <c r="AF41">
        <f>ROUND(单位属性!AD41,0)</f>
        <v>0</v>
      </c>
      <c r="AG41">
        <f>ROUND(单位属性!AE41,0)</f>
        <v>0</v>
      </c>
      <c r="AH41">
        <f>ROUND(单位属性!AF41,0)</f>
        <v>0</v>
      </c>
      <c r="AI41">
        <f>ROUND(单位属性!AG41,0)</f>
        <v>0</v>
      </c>
      <c r="AJ41" t="str">
        <f t="shared" si="36"/>
        <v>InitTypeState3('E003',0,0,0,0,0,0,0,0,0,0)</v>
      </c>
      <c r="AK41">
        <f>ROUND(单位属性!AH41,0)</f>
        <v>0</v>
      </c>
      <c r="AL41">
        <f>ROUND(单位属性!AI41,0)</f>
        <v>0</v>
      </c>
      <c r="AM41">
        <f>ROUND(单位属性!AJ41,0)</f>
        <v>0</v>
      </c>
      <c r="AN41">
        <f>ROUND(单位属性!AK41,0)</f>
        <v>0</v>
      </c>
      <c r="AO41">
        <f>ROUND(单位属性!AL41,0)</f>
        <v>0</v>
      </c>
      <c r="AP41">
        <f>ROUND(单位属性!AM41,0)</f>
        <v>0</v>
      </c>
      <c r="AQ41">
        <f>ROUND(单位属性!AN41,0)</f>
        <v>0</v>
      </c>
      <c r="AR41">
        <f>ROUND(单位属性!AO41,0)</f>
        <v>0</v>
      </c>
      <c r="AS41">
        <f>ROUND(单位属性!AP41,0)</f>
        <v>0</v>
      </c>
      <c r="AT41">
        <f>ROUND(单位属性!AQ41,0)</f>
        <v>0</v>
      </c>
      <c r="AU41" t="str">
        <f t="shared" si="37"/>
        <v>InitTypeState4('E003',0,0,0,0,0,0,0,0,0,0)</v>
      </c>
      <c r="AV41">
        <f>单位属性!AR41</f>
        <v>0</v>
      </c>
      <c r="AW41">
        <f>单位属性!AS41</f>
        <v>0</v>
      </c>
      <c r="AX41">
        <f>单位属性!AT41</f>
        <v>0</v>
      </c>
      <c r="AY41">
        <f>单位属性!AU41</f>
        <v>0</v>
      </c>
      <c r="AZ41">
        <f>单位属性!AV41</f>
        <v>0</v>
      </c>
      <c r="BA41">
        <f>单位属性!AW41</f>
        <v>0</v>
      </c>
      <c r="BB41">
        <f>单位属性!AX41</f>
        <v>0</v>
      </c>
      <c r="BC41">
        <f>单位属性!AY41</f>
        <v>0</v>
      </c>
      <c r="BD41">
        <f>单位属性!AZ41</f>
        <v>0</v>
      </c>
      <c r="BE41">
        <f>单位属性!BA41</f>
        <v>0</v>
      </c>
      <c r="BF41" t="str">
        <f t="shared" si="38"/>
        <v>InitTypeState5('E003',0,0,0,0,0,0,0,0,0,0)</v>
      </c>
      <c r="BG41">
        <f>单位属性!BB41</f>
        <v>0</v>
      </c>
      <c r="BH41">
        <f>单位属性!BC41</f>
        <v>0</v>
      </c>
      <c r="BI41">
        <f>单位属性!BD41</f>
        <v>0</v>
      </c>
      <c r="BJ41">
        <f>单位属性!BE41</f>
        <v>0</v>
      </c>
      <c r="BK41">
        <f>单位属性!BF41</f>
        <v>0</v>
      </c>
      <c r="BL41">
        <f>单位属性!BG41</f>
        <v>0</v>
      </c>
      <c r="BM41">
        <f>单位属性!BH41</f>
        <v>0</v>
      </c>
      <c r="BN41">
        <f>单位属性!BI41</f>
        <v>0</v>
      </c>
      <c r="BO41">
        <f>单位属性!BJ41</f>
        <v>0</v>
      </c>
      <c r="BP41">
        <f>单位属性!BK41</f>
        <v>0</v>
      </c>
      <c r="BQ41" t="str">
        <f t="shared" si="39"/>
        <v>InitTypeState6('E003',0,0,0,0,0,0,0,0,0,0)</v>
      </c>
      <c r="BR41">
        <f>单位属性!BL41</f>
        <v>0</v>
      </c>
      <c r="BS41">
        <f>单位属性!BM41</f>
        <v>0</v>
      </c>
      <c r="BT41">
        <f>单位属性!BN41</f>
        <v>0</v>
      </c>
      <c r="BU41">
        <f>单位属性!BO41</f>
        <v>0</v>
      </c>
      <c r="BV41">
        <f>单位属性!BP41</f>
        <v>0</v>
      </c>
      <c r="BW41">
        <f>单位属性!BQ41</f>
        <v>0</v>
      </c>
      <c r="BX41">
        <f>单位属性!BR41</f>
        <v>0</v>
      </c>
      <c r="BY41">
        <f>单位属性!BS41</f>
        <v>0</v>
      </c>
      <c r="BZ41">
        <f>单位属性!BT41</f>
        <v>0</v>
      </c>
      <c r="CA41">
        <f>单位属性!BU41</f>
        <v>0</v>
      </c>
      <c r="CB41" t="str">
        <f t="shared" si="40"/>
        <v>InitTypeState7('E003',0,0,0,0,0,0,0,0,0,0)</v>
      </c>
      <c r="CC41" t="str">
        <f t="shared" si="41"/>
        <v>InitTypeState1('E003',4000,0,0,0,0,0,0,0,0,0)</v>
      </c>
      <c r="CD41" t="str">
        <f t="shared" si="42"/>
        <v/>
      </c>
      <c r="CE41" t="str">
        <f t="shared" si="43"/>
        <v/>
      </c>
      <c r="CF41" t="str">
        <f t="shared" si="44"/>
        <v/>
      </c>
      <c r="CG41" t="str">
        <f t="shared" si="45"/>
        <v/>
      </c>
      <c r="CH41" t="str">
        <f t="shared" si="46"/>
        <v/>
      </c>
      <c r="CI41" t="str">
        <f t="shared" si="47"/>
        <v/>
      </c>
    </row>
    <row r="42" spans="1:87" ht="15.95" customHeight="1">
      <c r="A42" t="str">
        <f>单位属性!A42</f>
        <v>E004</v>
      </c>
      <c r="B42" t="str">
        <f t="shared" si="19"/>
        <v>'E004'</v>
      </c>
      <c r="C42" t="str">
        <f>单位属性!B42</f>
        <v>武器</v>
      </c>
      <c r="D42">
        <f>ROUND(单位属性!D42,0)</f>
        <v>5500</v>
      </c>
      <c r="E42">
        <f>ROUND(单位属性!E42,0)</f>
        <v>0</v>
      </c>
      <c r="F42">
        <f>ROUND(单位属性!F42,0)</f>
        <v>0</v>
      </c>
      <c r="G42">
        <f>ROUND(单位属性!G42,0)</f>
        <v>0</v>
      </c>
      <c r="H42">
        <f>ROUND(单位属性!H42,0)</f>
        <v>0</v>
      </c>
      <c r="I42">
        <f>ROUND(单位属性!I42,0)</f>
        <v>0</v>
      </c>
      <c r="J42">
        <f>ROUND(单位属性!J42,0)</f>
        <v>0</v>
      </c>
      <c r="K42">
        <f>ROUND(单位属性!K42,0)</f>
        <v>0</v>
      </c>
      <c r="L42">
        <f>ROUND(单位属性!L42,0)</f>
        <v>0</v>
      </c>
      <c r="M42">
        <f>ROUND(单位属性!M42,0)</f>
        <v>0</v>
      </c>
      <c r="N42" t="str">
        <f t="shared" si="34"/>
        <v>InitTypeState1('E004',5500,0,0,0,0,0,0,0,0,0)</v>
      </c>
      <c r="O42">
        <f>ROUND(单位属性!N42,0)</f>
        <v>0</v>
      </c>
      <c r="P42">
        <f>ROUND(单位属性!O42,0)</f>
        <v>0</v>
      </c>
      <c r="Q42">
        <f>ROUND(单位属性!P42,0)</f>
        <v>0</v>
      </c>
      <c r="R42">
        <f>ROUND(单位属性!Q42,0)</f>
        <v>0</v>
      </c>
      <c r="S42">
        <f>ROUND(单位属性!R42,0)</f>
        <v>0</v>
      </c>
      <c r="T42">
        <f>ROUND(单位属性!S42,0)</f>
        <v>0</v>
      </c>
      <c r="U42">
        <f>ROUND(单位属性!T42,0)</f>
        <v>0</v>
      </c>
      <c r="V42">
        <f>ROUND(单位属性!U42,0)</f>
        <v>0</v>
      </c>
      <c r="W42">
        <f>ROUND(单位属性!V42,0)</f>
        <v>0</v>
      </c>
      <c r="X42">
        <f>ROUND(单位属性!W42,0)</f>
        <v>0</v>
      </c>
      <c r="Y42" t="str">
        <f t="shared" si="35"/>
        <v>InitTypeState2('E004',0,0,0,0,0,0,0,0,0,0)</v>
      </c>
      <c r="Z42">
        <f>ROUND(单位属性!X42,0)</f>
        <v>0</v>
      </c>
      <c r="AA42">
        <f>ROUND(单位属性!Y42,0)</f>
        <v>0</v>
      </c>
      <c r="AB42">
        <f>ROUND(单位属性!Z42,0)</f>
        <v>0</v>
      </c>
      <c r="AC42">
        <f>ROUND(单位属性!AA42,0)</f>
        <v>0</v>
      </c>
      <c r="AD42">
        <f>ROUND(单位属性!AB42,0)</f>
        <v>0</v>
      </c>
      <c r="AE42">
        <f>ROUND(单位属性!AC42,0)</f>
        <v>0</v>
      </c>
      <c r="AF42">
        <f>ROUND(单位属性!AD42,0)</f>
        <v>0</v>
      </c>
      <c r="AG42">
        <f>ROUND(单位属性!AE42,0)</f>
        <v>0</v>
      </c>
      <c r="AH42">
        <f>ROUND(单位属性!AF42,0)</f>
        <v>0</v>
      </c>
      <c r="AI42">
        <f>ROUND(单位属性!AG42,0)</f>
        <v>0</v>
      </c>
      <c r="AJ42" t="str">
        <f t="shared" si="36"/>
        <v>InitTypeState3('E004',0,0,0,0,0,0,0,0,0,0)</v>
      </c>
      <c r="AK42">
        <f>ROUND(单位属性!AH42,0)</f>
        <v>0</v>
      </c>
      <c r="AL42">
        <f>ROUND(单位属性!AI42,0)</f>
        <v>0</v>
      </c>
      <c r="AM42">
        <f>ROUND(单位属性!AJ42,0)</f>
        <v>0</v>
      </c>
      <c r="AN42">
        <f>ROUND(单位属性!AK42,0)</f>
        <v>0</v>
      </c>
      <c r="AO42">
        <f>ROUND(单位属性!AL42,0)</f>
        <v>0</v>
      </c>
      <c r="AP42">
        <f>ROUND(单位属性!AM42,0)</f>
        <v>0</v>
      </c>
      <c r="AQ42">
        <f>ROUND(单位属性!AN42,0)</f>
        <v>0</v>
      </c>
      <c r="AR42">
        <f>ROUND(单位属性!AO42,0)</f>
        <v>0</v>
      </c>
      <c r="AS42">
        <f>ROUND(单位属性!AP42,0)</f>
        <v>0</v>
      </c>
      <c r="AT42">
        <f>ROUND(单位属性!AQ42,0)</f>
        <v>0</v>
      </c>
      <c r="AU42" t="str">
        <f t="shared" si="37"/>
        <v>InitTypeState4('E004',0,0,0,0,0,0,0,0,0,0)</v>
      </c>
      <c r="AV42">
        <f>单位属性!AR42</f>
        <v>0</v>
      </c>
      <c r="AW42">
        <f>单位属性!AS42</f>
        <v>0</v>
      </c>
      <c r="AX42">
        <f>单位属性!AT42</f>
        <v>0</v>
      </c>
      <c r="AY42">
        <f>单位属性!AU42</f>
        <v>0</v>
      </c>
      <c r="AZ42">
        <f>单位属性!AV42</f>
        <v>0</v>
      </c>
      <c r="BA42">
        <f>单位属性!AW42</f>
        <v>0</v>
      </c>
      <c r="BB42">
        <f>单位属性!AX42</f>
        <v>0</v>
      </c>
      <c r="BC42">
        <f>单位属性!AY42</f>
        <v>0</v>
      </c>
      <c r="BD42">
        <f>单位属性!AZ42</f>
        <v>0</v>
      </c>
      <c r="BE42">
        <f>单位属性!BA42</f>
        <v>0</v>
      </c>
      <c r="BF42" t="str">
        <f t="shared" si="38"/>
        <v>InitTypeState5('E004',0,0,0,0,0,0,0,0,0,0)</v>
      </c>
      <c r="BG42">
        <f>单位属性!BB42</f>
        <v>0</v>
      </c>
      <c r="BH42">
        <f>单位属性!BC42</f>
        <v>0</v>
      </c>
      <c r="BI42">
        <f>单位属性!BD42</f>
        <v>0</v>
      </c>
      <c r="BJ42">
        <f>单位属性!BE42</f>
        <v>0</v>
      </c>
      <c r="BK42">
        <f>单位属性!BF42</f>
        <v>0</v>
      </c>
      <c r="BL42">
        <f>单位属性!BG42</f>
        <v>0</v>
      </c>
      <c r="BM42">
        <f>单位属性!BH42</f>
        <v>0</v>
      </c>
      <c r="BN42">
        <f>单位属性!BI42</f>
        <v>0</v>
      </c>
      <c r="BO42">
        <f>单位属性!BJ42</f>
        <v>0</v>
      </c>
      <c r="BP42">
        <f>单位属性!BK42</f>
        <v>0</v>
      </c>
      <c r="BQ42" t="str">
        <f t="shared" si="39"/>
        <v>InitTypeState6('E004',0,0,0,0,0,0,0,0,0,0)</v>
      </c>
      <c r="BR42">
        <f>单位属性!BL42</f>
        <v>0</v>
      </c>
      <c r="BS42">
        <f>单位属性!BM42</f>
        <v>0</v>
      </c>
      <c r="BT42">
        <f>单位属性!BN42</f>
        <v>0</v>
      </c>
      <c r="BU42">
        <f>单位属性!BO42</f>
        <v>0</v>
      </c>
      <c r="BV42">
        <f>单位属性!BP42</f>
        <v>0</v>
      </c>
      <c r="BW42">
        <f>单位属性!BQ42</f>
        <v>0</v>
      </c>
      <c r="BX42">
        <f>单位属性!BR42</f>
        <v>0</v>
      </c>
      <c r="BY42">
        <f>单位属性!BS42</f>
        <v>0</v>
      </c>
      <c r="BZ42">
        <f>单位属性!BT42</f>
        <v>0</v>
      </c>
      <c r="CA42">
        <f>单位属性!BU42</f>
        <v>0</v>
      </c>
      <c r="CB42" t="str">
        <f t="shared" si="40"/>
        <v>InitTypeState7('E004',0,0,0,0,0,0,0,0,0,0)</v>
      </c>
      <c r="CC42" t="str">
        <f t="shared" si="41"/>
        <v>InitTypeState1('E004',5500,0,0,0,0,0,0,0,0,0)</v>
      </c>
      <c r="CD42" t="str">
        <f t="shared" si="42"/>
        <v/>
      </c>
      <c r="CE42" t="str">
        <f t="shared" si="43"/>
        <v/>
      </c>
      <c r="CF42" t="str">
        <f t="shared" si="44"/>
        <v/>
      </c>
      <c r="CG42" t="str">
        <f t="shared" si="45"/>
        <v/>
      </c>
      <c r="CH42" t="str">
        <f t="shared" si="46"/>
        <v/>
      </c>
      <c r="CI42" t="str">
        <f t="shared" si="47"/>
        <v/>
      </c>
    </row>
    <row r="43" spans="1:87" ht="15.95" customHeight="1">
      <c r="A43" t="str">
        <f>单位属性!A43</f>
        <v>E005</v>
      </c>
      <c r="B43" t="str">
        <f t="shared" si="19"/>
        <v>'E005'</v>
      </c>
      <c r="C43" t="str">
        <f>单位属性!B43</f>
        <v>武器</v>
      </c>
      <c r="D43">
        <f>ROUND(单位属性!D43,0)</f>
        <v>7000</v>
      </c>
      <c r="E43">
        <f>ROUND(单位属性!E43,0)</f>
        <v>0</v>
      </c>
      <c r="F43">
        <f>ROUND(单位属性!F43,0)</f>
        <v>0</v>
      </c>
      <c r="G43">
        <f>ROUND(单位属性!G43,0)</f>
        <v>0</v>
      </c>
      <c r="H43">
        <f>ROUND(单位属性!H43,0)</f>
        <v>0</v>
      </c>
      <c r="I43">
        <f>ROUND(单位属性!I43,0)</f>
        <v>0</v>
      </c>
      <c r="J43">
        <f>ROUND(单位属性!J43,0)</f>
        <v>0</v>
      </c>
      <c r="K43">
        <f>ROUND(单位属性!K43,0)</f>
        <v>0</v>
      </c>
      <c r="L43">
        <f>ROUND(单位属性!L43,0)</f>
        <v>0</v>
      </c>
      <c r="M43">
        <f>ROUND(单位属性!M43,0)</f>
        <v>0</v>
      </c>
      <c r="N43" t="str">
        <f t="shared" si="34"/>
        <v>InitTypeState1('E005',7000,0,0,0,0,0,0,0,0,0)</v>
      </c>
      <c r="O43">
        <f>ROUND(单位属性!N43,0)</f>
        <v>0</v>
      </c>
      <c r="P43">
        <f>ROUND(单位属性!O43,0)</f>
        <v>0</v>
      </c>
      <c r="Q43">
        <f>ROUND(单位属性!P43,0)</f>
        <v>0</v>
      </c>
      <c r="R43">
        <f>ROUND(单位属性!Q43,0)</f>
        <v>0</v>
      </c>
      <c r="S43">
        <f>ROUND(单位属性!R43,0)</f>
        <v>0</v>
      </c>
      <c r="T43">
        <f>ROUND(单位属性!S43,0)</f>
        <v>0</v>
      </c>
      <c r="U43">
        <f>ROUND(单位属性!T43,0)</f>
        <v>0</v>
      </c>
      <c r="V43">
        <f>ROUND(单位属性!U43,0)</f>
        <v>0</v>
      </c>
      <c r="W43">
        <f>ROUND(单位属性!V43,0)</f>
        <v>0</v>
      </c>
      <c r="X43">
        <f>ROUND(单位属性!W43,0)</f>
        <v>0</v>
      </c>
      <c r="Y43" t="str">
        <f t="shared" si="35"/>
        <v>InitTypeState2('E005',0,0,0,0,0,0,0,0,0,0)</v>
      </c>
      <c r="Z43">
        <f>ROUND(单位属性!X43,0)</f>
        <v>0</v>
      </c>
      <c r="AA43">
        <f>ROUND(单位属性!Y43,0)</f>
        <v>0</v>
      </c>
      <c r="AB43">
        <f>ROUND(单位属性!Z43,0)</f>
        <v>0</v>
      </c>
      <c r="AC43">
        <f>ROUND(单位属性!AA43,0)</f>
        <v>0</v>
      </c>
      <c r="AD43">
        <f>ROUND(单位属性!AB43,0)</f>
        <v>0</v>
      </c>
      <c r="AE43">
        <f>ROUND(单位属性!AC43,0)</f>
        <v>0</v>
      </c>
      <c r="AF43">
        <f>ROUND(单位属性!AD43,0)</f>
        <v>0</v>
      </c>
      <c r="AG43">
        <f>ROUND(单位属性!AE43,0)</f>
        <v>0</v>
      </c>
      <c r="AH43">
        <f>ROUND(单位属性!AF43,0)</f>
        <v>0</v>
      </c>
      <c r="AI43">
        <f>ROUND(单位属性!AG43,0)</f>
        <v>0</v>
      </c>
      <c r="AJ43" t="str">
        <f t="shared" si="36"/>
        <v>InitTypeState3('E005',0,0,0,0,0,0,0,0,0,0)</v>
      </c>
      <c r="AK43">
        <f>ROUND(单位属性!AH43,0)</f>
        <v>0</v>
      </c>
      <c r="AL43">
        <f>ROUND(单位属性!AI43,0)</f>
        <v>0</v>
      </c>
      <c r="AM43">
        <f>ROUND(单位属性!AJ43,0)</f>
        <v>0</v>
      </c>
      <c r="AN43">
        <f>ROUND(单位属性!AK43,0)</f>
        <v>0</v>
      </c>
      <c r="AO43">
        <f>ROUND(单位属性!AL43,0)</f>
        <v>0</v>
      </c>
      <c r="AP43">
        <f>ROUND(单位属性!AM43,0)</f>
        <v>0</v>
      </c>
      <c r="AQ43">
        <f>ROUND(单位属性!AN43,0)</f>
        <v>0</v>
      </c>
      <c r="AR43">
        <f>ROUND(单位属性!AO43,0)</f>
        <v>0</v>
      </c>
      <c r="AS43">
        <f>ROUND(单位属性!AP43,0)</f>
        <v>0</v>
      </c>
      <c r="AT43">
        <f>ROUND(单位属性!AQ43,0)</f>
        <v>0</v>
      </c>
      <c r="AU43" t="str">
        <f t="shared" si="37"/>
        <v>InitTypeState4('E005',0,0,0,0,0,0,0,0,0,0)</v>
      </c>
      <c r="AV43">
        <f>单位属性!AR43</f>
        <v>0</v>
      </c>
      <c r="AW43">
        <f>单位属性!AS43</f>
        <v>0</v>
      </c>
      <c r="AX43">
        <f>单位属性!AT43</f>
        <v>0</v>
      </c>
      <c r="AY43">
        <f>单位属性!AU43</f>
        <v>0</v>
      </c>
      <c r="AZ43">
        <f>单位属性!AV43</f>
        <v>0</v>
      </c>
      <c r="BA43">
        <f>单位属性!AW43</f>
        <v>0</v>
      </c>
      <c r="BB43">
        <f>单位属性!AX43</f>
        <v>0</v>
      </c>
      <c r="BC43">
        <f>单位属性!AY43</f>
        <v>0</v>
      </c>
      <c r="BD43">
        <f>单位属性!AZ43</f>
        <v>0</v>
      </c>
      <c r="BE43">
        <f>单位属性!BA43</f>
        <v>0</v>
      </c>
      <c r="BF43" t="str">
        <f t="shared" si="38"/>
        <v>InitTypeState5('E005',0,0,0,0,0,0,0,0,0,0)</v>
      </c>
      <c r="BG43">
        <f>单位属性!BB43</f>
        <v>0</v>
      </c>
      <c r="BH43">
        <f>单位属性!BC43</f>
        <v>0</v>
      </c>
      <c r="BI43">
        <f>单位属性!BD43</f>
        <v>0</v>
      </c>
      <c r="BJ43">
        <f>单位属性!BE43</f>
        <v>0</v>
      </c>
      <c r="BK43">
        <f>单位属性!BF43</f>
        <v>0</v>
      </c>
      <c r="BL43">
        <f>单位属性!BG43</f>
        <v>0</v>
      </c>
      <c r="BM43">
        <f>单位属性!BH43</f>
        <v>0</v>
      </c>
      <c r="BN43">
        <f>单位属性!BI43</f>
        <v>0</v>
      </c>
      <c r="BO43">
        <f>单位属性!BJ43</f>
        <v>0</v>
      </c>
      <c r="BP43">
        <f>单位属性!BK43</f>
        <v>0</v>
      </c>
      <c r="BQ43" t="str">
        <f t="shared" si="39"/>
        <v>InitTypeState6('E005',0,0,0,0,0,0,0,0,0,0)</v>
      </c>
      <c r="BR43">
        <f>单位属性!BL43</f>
        <v>0</v>
      </c>
      <c r="BS43">
        <f>单位属性!BM43</f>
        <v>0</v>
      </c>
      <c r="BT43">
        <f>单位属性!BN43</f>
        <v>0</v>
      </c>
      <c r="BU43">
        <f>单位属性!BO43</f>
        <v>0</v>
      </c>
      <c r="BV43">
        <f>单位属性!BP43</f>
        <v>0</v>
      </c>
      <c r="BW43">
        <f>单位属性!BQ43</f>
        <v>0</v>
      </c>
      <c r="BX43">
        <f>单位属性!BR43</f>
        <v>0</v>
      </c>
      <c r="BY43">
        <f>单位属性!BS43</f>
        <v>0</v>
      </c>
      <c r="BZ43">
        <f>单位属性!BT43</f>
        <v>0</v>
      </c>
      <c r="CA43">
        <f>单位属性!BU43</f>
        <v>0</v>
      </c>
      <c r="CB43" t="str">
        <f t="shared" si="40"/>
        <v>InitTypeState7('E005',0,0,0,0,0,0,0,0,0,0)</v>
      </c>
      <c r="CC43" t="str">
        <f t="shared" si="41"/>
        <v>InitTypeState1('E005',7000,0,0,0,0,0,0,0,0,0)</v>
      </c>
      <c r="CD43" t="str">
        <f t="shared" si="42"/>
        <v/>
      </c>
      <c r="CE43" t="str">
        <f t="shared" si="43"/>
        <v/>
      </c>
      <c r="CF43" t="str">
        <f t="shared" si="44"/>
        <v/>
      </c>
      <c r="CG43" t="str">
        <f t="shared" si="45"/>
        <v/>
      </c>
      <c r="CH43" t="str">
        <f t="shared" si="46"/>
        <v/>
      </c>
      <c r="CI43" t="str">
        <f t="shared" si="47"/>
        <v/>
      </c>
    </row>
    <row r="44" spans="1:87" ht="15.95" customHeight="1">
      <c r="A44" t="str">
        <f>单位属性!A44</f>
        <v>E006</v>
      </c>
      <c r="B44" t="str">
        <f t="shared" si="19"/>
        <v>'E006'</v>
      </c>
      <c r="C44" t="str">
        <f>单位属性!B44</f>
        <v>武器</v>
      </c>
      <c r="D44">
        <f>ROUND(单位属性!D44,0)</f>
        <v>12000</v>
      </c>
      <c r="E44">
        <f>ROUND(单位属性!E44,0)</f>
        <v>0</v>
      </c>
      <c r="F44">
        <f>ROUND(单位属性!F44,0)</f>
        <v>0</v>
      </c>
      <c r="G44">
        <f>ROUND(单位属性!G44,0)</f>
        <v>0</v>
      </c>
      <c r="H44">
        <f>ROUND(单位属性!H44,0)</f>
        <v>0</v>
      </c>
      <c r="I44">
        <f>ROUND(单位属性!I44,0)</f>
        <v>0</v>
      </c>
      <c r="J44">
        <f>ROUND(单位属性!J44,0)</f>
        <v>0</v>
      </c>
      <c r="K44">
        <f>ROUND(单位属性!K44,0)</f>
        <v>0</v>
      </c>
      <c r="L44">
        <f>ROUND(单位属性!L44,0)</f>
        <v>0</v>
      </c>
      <c r="M44">
        <f>ROUND(单位属性!M44,0)</f>
        <v>0</v>
      </c>
      <c r="N44" t="str">
        <f t="shared" si="34"/>
        <v>InitTypeState1('E006',12000,0,0,0,0,0,0,0,0,0)</v>
      </c>
      <c r="O44">
        <f>ROUND(单位属性!N44,0)</f>
        <v>0</v>
      </c>
      <c r="P44">
        <f>ROUND(单位属性!O44,0)</f>
        <v>0</v>
      </c>
      <c r="Q44">
        <f>ROUND(单位属性!P44,0)</f>
        <v>0</v>
      </c>
      <c r="R44">
        <f>ROUND(单位属性!Q44,0)</f>
        <v>0</v>
      </c>
      <c r="S44">
        <f>ROUND(单位属性!R44,0)</f>
        <v>0</v>
      </c>
      <c r="T44">
        <f>ROUND(单位属性!S44,0)</f>
        <v>0</v>
      </c>
      <c r="U44">
        <f>ROUND(单位属性!T44,0)</f>
        <v>0</v>
      </c>
      <c r="V44">
        <f>ROUND(单位属性!U44,0)</f>
        <v>0</v>
      </c>
      <c r="W44">
        <f>ROUND(单位属性!V44,0)</f>
        <v>5</v>
      </c>
      <c r="X44">
        <f>ROUND(单位属性!W44,0)</f>
        <v>100</v>
      </c>
      <c r="Y44" t="str">
        <f t="shared" si="35"/>
        <v>InitTypeState2('E006',0,0,0,0,0,0,0,0,5,100)</v>
      </c>
      <c r="Z44">
        <f>ROUND(单位属性!X44,0)</f>
        <v>0</v>
      </c>
      <c r="AA44">
        <f>ROUND(单位属性!Y44,0)</f>
        <v>0</v>
      </c>
      <c r="AB44">
        <f>ROUND(单位属性!Z44,0)</f>
        <v>0</v>
      </c>
      <c r="AC44">
        <f>ROUND(单位属性!AA44,0)</f>
        <v>0</v>
      </c>
      <c r="AD44">
        <f>ROUND(单位属性!AB44,0)</f>
        <v>0</v>
      </c>
      <c r="AE44">
        <f>ROUND(单位属性!AC44,0)</f>
        <v>0</v>
      </c>
      <c r="AF44">
        <f>ROUND(单位属性!AD44,0)</f>
        <v>0</v>
      </c>
      <c r="AG44">
        <f>ROUND(单位属性!AE44,0)</f>
        <v>0</v>
      </c>
      <c r="AH44">
        <f>ROUND(单位属性!AF44,0)</f>
        <v>0</v>
      </c>
      <c r="AI44">
        <f>ROUND(单位属性!AG44,0)</f>
        <v>0</v>
      </c>
      <c r="AJ44" t="str">
        <f t="shared" si="36"/>
        <v>InitTypeState3('E006',0,0,0,0,0,0,0,0,0,0)</v>
      </c>
      <c r="AK44">
        <f>ROUND(单位属性!AH44,0)</f>
        <v>0</v>
      </c>
      <c r="AL44">
        <f>ROUND(单位属性!AI44,0)</f>
        <v>0</v>
      </c>
      <c r="AM44">
        <f>ROUND(单位属性!AJ44,0)</f>
        <v>0</v>
      </c>
      <c r="AN44">
        <f>ROUND(单位属性!AK44,0)</f>
        <v>0</v>
      </c>
      <c r="AO44">
        <f>ROUND(单位属性!AL44,0)</f>
        <v>0</v>
      </c>
      <c r="AP44">
        <f>ROUND(单位属性!AM44,0)</f>
        <v>0</v>
      </c>
      <c r="AQ44">
        <f>ROUND(单位属性!AN44,0)</f>
        <v>0</v>
      </c>
      <c r="AR44">
        <f>ROUND(单位属性!AO44,0)</f>
        <v>0</v>
      </c>
      <c r="AS44">
        <f>ROUND(单位属性!AP44,0)</f>
        <v>0</v>
      </c>
      <c r="AT44">
        <f>ROUND(单位属性!AQ44,0)</f>
        <v>0</v>
      </c>
      <c r="AU44" t="str">
        <f t="shared" si="37"/>
        <v>InitTypeState4('E006',0,0,0,0,0,0,0,0,0,0)</v>
      </c>
      <c r="AV44">
        <f>单位属性!AR44</f>
        <v>0</v>
      </c>
      <c r="AW44">
        <f>单位属性!AS44</f>
        <v>0</v>
      </c>
      <c r="AX44">
        <f>单位属性!AT44</f>
        <v>0</v>
      </c>
      <c r="AY44">
        <f>单位属性!AU44</f>
        <v>0</v>
      </c>
      <c r="AZ44">
        <f>单位属性!AV44</f>
        <v>0</v>
      </c>
      <c r="BA44">
        <f>单位属性!AW44</f>
        <v>0</v>
      </c>
      <c r="BB44">
        <f>单位属性!AX44</f>
        <v>0</v>
      </c>
      <c r="BC44">
        <f>单位属性!AY44</f>
        <v>0</v>
      </c>
      <c r="BD44">
        <f>单位属性!AZ44</f>
        <v>0</v>
      </c>
      <c r="BE44">
        <f>单位属性!BA44</f>
        <v>0</v>
      </c>
      <c r="BF44" t="str">
        <f t="shared" si="38"/>
        <v>InitTypeState5('E006',0,0,0,0,0,0,0,0,0,0)</v>
      </c>
      <c r="BG44">
        <f>单位属性!BB44</f>
        <v>0</v>
      </c>
      <c r="BH44">
        <f>单位属性!BC44</f>
        <v>0</v>
      </c>
      <c r="BI44">
        <f>单位属性!BD44</f>
        <v>0</v>
      </c>
      <c r="BJ44">
        <f>单位属性!BE44</f>
        <v>0</v>
      </c>
      <c r="BK44">
        <f>单位属性!BF44</f>
        <v>0</v>
      </c>
      <c r="BL44">
        <f>单位属性!BG44</f>
        <v>0</v>
      </c>
      <c r="BM44">
        <f>单位属性!BH44</f>
        <v>0</v>
      </c>
      <c r="BN44">
        <f>单位属性!BI44</f>
        <v>0</v>
      </c>
      <c r="BO44">
        <f>单位属性!BJ44</f>
        <v>0</v>
      </c>
      <c r="BP44">
        <f>单位属性!BK44</f>
        <v>0</v>
      </c>
      <c r="BQ44" t="str">
        <f t="shared" si="39"/>
        <v>InitTypeState6('E006',0,0,0,0,0,0,0,0,0,0)</v>
      </c>
      <c r="BR44">
        <f>单位属性!BL44</f>
        <v>0</v>
      </c>
      <c r="BS44">
        <f>单位属性!BM44</f>
        <v>0</v>
      </c>
      <c r="BT44">
        <f>单位属性!BN44</f>
        <v>0</v>
      </c>
      <c r="BU44">
        <f>单位属性!BO44</f>
        <v>0</v>
      </c>
      <c r="BV44">
        <f>单位属性!BP44</f>
        <v>0</v>
      </c>
      <c r="BW44">
        <f>单位属性!BQ44</f>
        <v>0</v>
      </c>
      <c r="BX44">
        <f>单位属性!BR44</f>
        <v>0</v>
      </c>
      <c r="BY44">
        <f>单位属性!BS44</f>
        <v>0</v>
      </c>
      <c r="BZ44">
        <f>单位属性!BT44</f>
        <v>0</v>
      </c>
      <c r="CA44">
        <f>单位属性!BU44</f>
        <v>0</v>
      </c>
      <c r="CB44" t="str">
        <f t="shared" si="40"/>
        <v>InitTypeState7('E006',0,0,0,0,0,0,0,0,0,0)</v>
      </c>
      <c r="CC44" t="str">
        <f t="shared" si="41"/>
        <v>InitTypeState1('E006',12000,0,0,0,0,0,0,0,0,0)</v>
      </c>
      <c r="CD44" t="str">
        <f t="shared" si="42"/>
        <v>InitTypeState2('E006',0,0,0,0,0,0,0,0,5,100)</v>
      </c>
      <c r="CE44" t="str">
        <f t="shared" si="43"/>
        <v/>
      </c>
      <c r="CF44" t="str">
        <f t="shared" si="44"/>
        <v/>
      </c>
      <c r="CG44" t="str">
        <f t="shared" si="45"/>
        <v/>
      </c>
      <c r="CH44" t="str">
        <f t="shared" si="46"/>
        <v/>
      </c>
      <c r="CI44" t="str">
        <f t="shared" si="47"/>
        <v/>
      </c>
    </row>
    <row r="45" spans="1:87" ht="15.95" customHeight="1">
      <c r="A45" t="str">
        <f>单位属性!A45</f>
        <v>E007</v>
      </c>
      <c r="B45" t="str">
        <f t="shared" si="19"/>
        <v>'E007'</v>
      </c>
      <c r="C45" t="str">
        <f>单位属性!B45</f>
        <v>武器</v>
      </c>
      <c r="D45">
        <f>ROUND(单位属性!D45,0)</f>
        <v>16000</v>
      </c>
      <c r="E45">
        <f>ROUND(单位属性!E45,0)</f>
        <v>0</v>
      </c>
      <c r="F45">
        <f>ROUND(单位属性!F45,0)</f>
        <v>0</v>
      </c>
      <c r="G45">
        <f>ROUND(单位属性!G45,0)</f>
        <v>0</v>
      </c>
      <c r="H45">
        <f>ROUND(单位属性!H45,0)</f>
        <v>0</v>
      </c>
      <c r="I45">
        <f>ROUND(单位属性!I45,0)</f>
        <v>0</v>
      </c>
      <c r="J45">
        <f>ROUND(单位属性!J45,0)</f>
        <v>0</v>
      </c>
      <c r="K45">
        <f>ROUND(单位属性!K45,0)</f>
        <v>0</v>
      </c>
      <c r="L45">
        <f>ROUND(单位属性!L45,0)</f>
        <v>0</v>
      </c>
      <c r="M45">
        <f>ROUND(单位属性!M45,0)</f>
        <v>0</v>
      </c>
      <c r="N45" t="str">
        <f t="shared" si="34"/>
        <v>InitTypeState1('E007',16000,0,0,0,0,0,0,0,0,0)</v>
      </c>
      <c r="O45">
        <f>ROUND(单位属性!N45,0)</f>
        <v>0</v>
      </c>
      <c r="P45">
        <f>ROUND(单位属性!O45,0)</f>
        <v>0</v>
      </c>
      <c r="Q45">
        <f>ROUND(单位属性!P45,0)</f>
        <v>0</v>
      </c>
      <c r="R45">
        <f>ROUND(单位属性!Q45,0)</f>
        <v>0</v>
      </c>
      <c r="S45">
        <f>ROUND(单位属性!R45,0)</f>
        <v>0</v>
      </c>
      <c r="T45">
        <f>ROUND(单位属性!S45,0)</f>
        <v>0</v>
      </c>
      <c r="U45">
        <f>ROUND(单位属性!T45,0)</f>
        <v>0</v>
      </c>
      <c r="V45">
        <f>ROUND(单位属性!U45,0)</f>
        <v>0</v>
      </c>
      <c r="W45">
        <f>ROUND(单位属性!V45,0)</f>
        <v>5</v>
      </c>
      <c r="X45">
        <f>ROUND(单位属性!W45,0)</f>
        <v>100</v>
      </c>
      <c r="Y45" t="str">
        <f t="shared" si="35"/>
        <v>InitTypeState2('E007',0,0,0,0,0,0,0,0,5,100)</v>
      </c>
      <c r="Z45">
        <f>ROUND(单位属性!X45,0)</f>
        <v>0</v>
      </c>
      <c r="AA45">
        <f>ROUND(单位属性!Y45,0)</f>
        <v>0</v>
      </c>
      <c r="AB45">
        <f>ROUND(单位属性!Z45,0)</f>
        <v>0</v>
      </c>
      <c r="AC45">
        <f>ROUND(单位属性!AA45,0)</f>
        <v>0</v>
      </c>
      <c r="AD45">
        <f>ROUND(单位属性!AB45,0)</f>
        <v>0</v>
      </c>
      <c r="AE45">
        <f>ROUND(单位属性!AC45,0)</f>
        <v>0</v>
      </c>
      <c r="AF45">
        <f>ROUND(单位属性!AD45,0)</f>
        <v>0</v>
      </c>
      <c r="AG45">
        <f>ROUND(单位属性!AE45,0)</f>
        <v>0</v>
      </c>
      <c r="AH45">
        <f>ROUND(单位属性!AF45,0)</f>
        <v>0</v>
      </c>
      <c r="AI45">
        <f>ROUND(单位属性!AG45,0)</f>
        <v>0</v>
      </c>
      <c r="AJ45" t="str">
        <f t="shared" si="36"/>
        <v>InitTypeState3('E007',0,0,0,0,0,0,0,0,0,0)</v>
      </c>
      <c r="AK45">
        <f>ROUND(单位属性!AH45,0)</f>
        <v>0</v>
      </c>
      <c r="AL45">
        <f>ROUND(单位属性!AI45,0)</f>
        <v>0</v>
      </c>
      <c r="AM45">
        <f>ROUND(单位属性!AJ45,0)</f>
        <v>0</v>
      </c>
      <c r="AN45">
        <f>ROUND(单位属性!AK45,0)</f>
        <v>0</v>
      </c>
      <c r="AO45">
        <f>ROUND(单位属性!AL45,0)</f>
        <v>0</v>
      </c>
      <c r="AP45">
        <f>ROUND(单位属性!AM45,0)</f>
        <v>0</v>
      </c>
      <c r="AQ45">
        <f>ROUND(单位属性!AN45,0)</f>
        <v>0</v>
      </c>
      <c r="AR45">
        <f>ROUND(单位属性!AO45,0)</f>
        <v>0</v>
      </c>
      <c r="AS45">
        <f>ROUND(单位属性!AP45,0)</f>
        <v>0</v>
      </c>
      <c r="AT45">
        <f>ROUND(单位属性!AQ45,0)</f>
        <v>0</v>
      </c>
      <c r="AU45" t="str">
        <f t="shared" si="37"/>
        <v>InitTypeState4('E007',0,0,0,0,0,0,0,0,0,0)</v>
      </c>
      <c r="AV45">
        <f>单位属性!AR45</f>
        <v>0</v>
      </c>
      <c r="AW45">
        <f>单位属性!AS45</f>
        <v>0</v>
      </c>
      <c r="AX45">
        <f>单位属性!AT45</f>
        <v>0</v>
      </c>
      <c r="AY45">
        <f>单位属性!AU45</f>
        <v>0</v>
      </c>
      <c r="AZ45">
        <f>单位属性!AV45</f>
        <v>0</v>
      </c>
      <c r="BA45">
        <f>单位属性!AW45</f>
        <v>0</v>
      </c>
      <c r="BB45">
        <f>单位属性!AX45</f>
        <v>0</v>
      </c>
      <c r="BC45">
        <f>单位属性!AY45</f>
        <v>0</v>
      </c>
      <c r="BD45">
        <f>单位属性!AZ45</f>
        <v>0</v>
      </c>
      <c r="BE45">
        <f>单位属性!BA45</f>
        <v>0</v>
      </c>
      <c r="BF45" t="str">
        <f t="shared" si="38"/>
        <v>InitTypeState5('E007',0,0,0,0,0,0,0,0,0,0)</v>
      </c>
      <c r="BG45">
        <f>单位属性!BB45</f>
        <v>0</v>
      </c>
      <c r="BH45">
        <f>单位属性!BC45</f>
        <v>0</v>
      </c>
      <c r="BI45">
        <f>单位属性!BD45</f>
        <v>0</v>
      </c>
      <c r="BJ45">
        <f>单位属性!BE45</f>
        <v>0</v>
      </c>
      <c r="BK45">
        <f>单位属性!BF45</f>
        <v>0</v>
      </c>
      <c r="BL45">
        <f>单位属性!BG45</f>
        <v>0</v>
      </c>
      <c r="BM45">
        <f>单位属性!BH45</f>
        <v>0</v>
      </c>
      <c r="BN45">
        <f>单位属性!BI45</f>
        <v>0</v>
      </c>
      <c r="BO45">
        <f>单位属性!BJ45</f>
        <v>0</v>
      </c>
      <c r="BP45">
        <f>单位属性!BK45</f>
        <v>0</v>
      </c>
      <c r="BQ45" t="str">
        <f t="shared" si="39"/>
        <v>InitTypeState6('E007',0,0,0,0,0,0,0,0,0,0)</v>
      </c>
      <c r="BR45">
        <f>单位属性!BL45</f>
        <v>0</v>
      </c>
      <c r="BS45">
        <f>单位属性!BM45</f>
        <v>0</v>
      </c>
      <c r="BT45">
        <f>单位属性!BN45</f>
        <v>0</v>
      </c>
      <c r="BU45">
        <f>单位属性!BO45</f>
        <v>0</v>
      </c>
      <c r="BV45">
        <f>单位属性!BP45</f>
        <v>0</v>
      </c>
      <c r="BW45">
        <f>单位属性!BQ45</f>
        <v>0</v>
      </c>
      <c r="BX45">
        <f>单位属性!BR45</f>
        <v>0</v>
      </c>
      <c r="BY45">
        <f>单位属性!BS45</f>
        <v>0</v>
      </c>
      <c r="BZ45">
        <f>单位属性!BT45</f>
        <v>0</v>
      </c>
      <c r="CA45">
        <f>单位属性!BU45</f>
        <v>0</v>
      </c>
      <c r="CB45" t="str">
        <f t="shared" si="40"/>
        <v>InitTypeState7('E007',0,0,0,0,0,0,0,0,0,0)</v>
      </c>
      <c r="CC45" t="str">
        <f t="shared" si="41"/>
        <v>InitTypeState1('E007',16000,0,0,0,0,0,0,0,0,0)</v>
      </c>
      <c r="CD45" t="str">
        <f t="shared" si="42"/>
        <v>InitTypeState2('E007',0,0,0,0,0,0,0,0,5,100)</v>
      </c>
      <c r="CE45" t="str">
        <f t="shared" si="43"/>
        <v/>
      </c>
      <c r="CF45" t="str">
        <f t="shared" si="44"/>
        <v/>
      </c>
      <c r="CG45" t="str">
        <f t="shared" si="45"/>
        <v/>
      </c>
      <c r="CH45" t="str">
        <f t="shared" si="46"/>
        <v/>
      </c>
      <c r="CI45" t="str">
        <f t="shared" si="47"/>
        <v/>
      </c>
    </row>
    <row r="46" spans="1:87" ht="15.95" customHeight="1">
      <c r="A46" t="str">
        <f>单位属性!A46</f>
        <v>E008</v>
      </c>
      <c r="B46" t="str">
        <f t="shared" si="19"/>
        <v>'E008'</v>
      </c>
      <c r="C46" t="str">
        <f>单位属性!B46</f>
        <v>武器</v>
      </c>
      <c r="D46">
        <f>ROUND(单位属性!D46,0)</f>
        <v>20000</v>
      </c>
      <c r="E46">
        <f>ROUND(单位属性!E46,0)</f>
        <v>0</v>
      </c>
      <c r="F46">
        <f>ROUND(单位属性!F46,0)</f>
        <v>0</v>
      </c>
      <c r="G46">
        <f>ROUND(单位属性!G46,0)</f>
        <v>0</v>
      </c>
      <c r="H46">
        <f>ROUND(单位属性!H46,0)</f>
        <v>0</v>
      </c>
      <c r="I46">
        <f>ROUND(单位属性!I46,0)</f>
        <v>0</v>
      </c>
      <c r="J46">
        <f>ROUND(单位属性!J46,0)</f>
        <v>0</v>
      </c>
      <c r="K46">
        <f>ROUND(单位属性!K46,0)</f>
        <v>0</v>
      </c>
      <c r="L46">
        <f>ROUND(单位属性!L46,0)</f>
        <v>0</v>
      </c>
      <c r="M46">
        <f>ROUND(单位属性!M46,0)</f>
        <v>0</v>
      </c>
      <c r="N46" t="str">
        <f t="shared" si="34"/>
        <v>InitTypeState1('E008',20000,0,0,0,0,0,0,0,0,0)</v>
      </c>
      <c r="O46">
        <f>ROUND(单位属性!N46,0)</f>
        <v>0</v>
      </c>
      <c r="P46">
        <f>ROUND(单位属性!O46,0)</f>
        <v>0</v>
      </c>
      <c r="Q46">
        <f>ROUND(单位属性!P46,0)</f>
        <v>0</v>
      </c>
      <c r="R46">
        <f>ROUND(单位属性!Q46,0)</f>
        <v>0</v>
      </c>
      <c r="S46">
        <f>ROUND(单位属性!R46,0)</f>
        <v>0</v>
      </c>
      <c r="T46">
        <f>ROUND(单位属性!S46,0)</f>
        <v>0</v>
      </c>
      <c r="U46">
        <f>ROUND(单位属性!T46,0)</f>
        <v>0</v>
      </c>
      <c r="V46">
        <f>ROUND(单位属性!U46,0)</f>
        <v>0</v>
      </c>
      <c r="W46">
        <f>ROUND(单位属性!V46,0)</f>
        <v>5</v>
      </c>
      <c r="X46">
        <f>ROUND(单位属性!W46,0)</f>
        <v>100</v>
      </c>
      <c r="Y46" t="str">
        <f t="shared" si="35"/>
        <v>InitTypeState2('E008',0,0,0,0,0,0,0,0,5,100)</v>
      </c>
      <c r="Z46">
        <f>ROUND(单位属性!X46,0)</f>
        <v>0</v>
      </c>
      <c r="AA46">
        <f>ROUND(单位属性!Y46,0)</f>
        <v>0</v>
      </c>
      <c r="AB46">
        <f>ROUND(单位属性!Z46,0)</f>
        <v>0</v>
      </c>
      <c r="AC46">
        <f>ROUND(单位属性!AA46,0)</f>
        <v>0</v>
      </c>
      <c r="AD46">
        <f>ROUND(单位属性!AB46,0)</f>
        <v>0</v>
      </c>
      <c r="AE46">
        <f>ROUND(单位属性!AC46,0)</f>
        <v>0</v>
      </c>
      <c r="AF46">
        <f>ROUND(单位属性!AD46,0)</f>
        <v>0</v>
      </c>
      <c r="AG46">
        <f>ROUND(单位属性!AE46,0)</f>
        <v>0</v>
      </c>
      <c r="AH46">
        <f>ROUND(单位属性!AF46,0)</f>
        <v>0</v>
      </c>
      <c r="AI46">
        <f>ROUND(单位属性!AG46,0)</f>
        <v>0</v>
      </c>
      <c r="AJ46" t="str">
        <f t="shared" si="36"/>
        <v>InitTypeState3('E008',0,0,0,0,0,0,0,0,0,0)</v>
      </c>
      <c r="AK46">
        <f>ROUND(单位属性!AH46,0)</f>
        <v>0</v>
      </c>
      <c r="AL46">
        <f>ROUND(单位属性!AI46,0)</f>
        <v>0</v>
      </c>
      <c r="AM46">
        <f>ROUND(单位属性!AJ46,0)</f>
        <v>0</v>
      </c>
      <c r="AN46">
        <f>ROUND(单位属性!AK46,0)</f>
        <v>0</v>
      </c>
      <c r="AO46">
        <f>ROUND(单位属性!AL46,0)</f>
        <v>0</v>
      </c>
      <c r="AP46">
        <f>ROUND(单位属性!AM46,0)</f>
        <v>0</v>
      </c>
      <c r="AQ46">
        <f>ROUND(单位属性!AN46,0)</f>
        <v>0</v>
      </c>
      <c r="AR46">
        <f>ROUND(单位属性!AO46,0)</f>
        <v>0</v>
      </c>
      <c r="AS46">
        <f>ROUND(单位属性!AP46,0)</f>
        <v>0</v>
      </c>
      <c r="AT46">
        <f>ROUND(单位属性!AQ46,0)</f>
        <v>0</v>
      </c>
      <c r="AU46" t="str">
        <f t="shared" si="37"/>
        <v>InitTypeState4('E008',0,0,0,0,0,0,0,0,0,0)</v>
      </c>
      <c r="AV46">
        <f>单位属性!AR46</f>
        <v>0</v>
      </c>
      <c r="AW46">
        <f>单位属性!AS46</f>
        <v>0</v>
      </c>
      <c r="AX46">
        <f>单位属性!AT46</f>
        <v>0</v>
      </c>
      <c r="AY46">
        <f>单位属性!AU46</f>
        <v>0</v>
      </c>
      <c r="AZ46">
        <f>单位属性!AV46</f>
        <v>0</v>
      </c>
      <c r="BA46">
        <f>单位属性!AW46</f>
        <v>0</v>
      </c>
      <c r="BB46">
        <f>单位属性!AX46</f>
        <v>0</v>
      </c>
      <c r="BC46">
        <f>单位属性!AY46</f>
        <v>0</v>
      </c>
      <c r="BD46">
        <f>单位属性!AZ46</f>
        <v>0</v>
      </c>
      <c r="BE46">
        <f>单位属性!BA46</f>
        <v>0</v>
      </c>
      <c r="BF46" t="str">
        <f t="shared" si="38"/>
        <v>InitTypeState5('E008',0,0,0,0,0,0,0,0,0,0)</v>
      </c>
      <c r="BG46">
        <f>单位属性!BB46</f>
        <v>0</v>
      </c>
      <c r="BH46">
        <f>单位属性!BC46</f>
        <v>0</v>
      </c>
      <c r="BI46">
        <f>单位属性!BD46</f>
        <v>0</v>
      </c>
      <c r="BJ46">
        <f>单位属性!BE46</f>
        <v>0</v>
      </c>
      <c r="BK46">
        <f>单位属性!BF46</f>
        <v>0</v>
      </c>
      <c r="BL46">
        <f>单位属性!BG46</f>
        <v>0</v>
      </c>
      <c r="BM46">
        <f>单位属性!BH46</f>
        <v>0</v>
      </c>
      <c r="BN46">
        <f>单位属性!BI46</f>
        <v>0</v>
      </c>
      <c r="BO46">
        <f>单位属性!BJ46</f>
        <v>0</v>
      </c>
      <c r="BP46">
        <f>单位属性!BK46</f>
        <v>0</v>
      </c>
      <c r="BQ46" t="str">
        <f t="shared" si="39"/>
        <v>InitTypeState6('E008',0,0,0,0,0,0,0,0,0,0)</v>
      </c>
      <c r="BR46">
        <f>单位属性!BL46</f>
        <v>0</v>
      </c>
      <c r="BS46">
        <f>单位属性!BM46</f>
        <v>0</v>
      </c>
      <c r="BT46">
        <f>单位属性!BN46</f>
        <v>0</v>
      </c>
      <c r="BU46">
        <f>单位属性!BO46</f>
        <v>0</v>
      </c>
      <c r="BV46">
        <f>单位属性!BP46</f>
        <v>0</v>
      </c>
      <c r="BW46">
        <f>单位属性!BQ46</f>
        <v>0</v>
      </c>
      <c r="BX46">
        <f>单位属性!BR46</f>
        <v>0</v>
      </c>
      <c r="BY46">
        <f>单位属性!BS46</f>
        <v>0</v>
      </c>
      <c r="BZ46">
        <f>单位属性!BT46</f>
        <v>0</v>
      </c>
      <c r="CA46">
        <f>单位属性!BU46</f>
        <v>0</v>
      </c>
      <c r="CB46" t="str">
        <f t="shared" si="40"/>
        <v>InitTypeState7('E008',0,0,0,0,0,0,0,0,0,0)</v>
      </c>
      <c r="CC46" t="str">
        <f t="shared" si="41"/>
        <v>InitTypeState1('E008',20000,0,0,0,0,0,0,0,0,0)</v>
      </c>
      <c r="CD46" t="str">
        <f t="shared" si="42"/>
        <v>InitTypeState2('E008',0,0,0,0,0,0,0,0,5,100)</v>
      </c>
      <c r="CE46" t="str">
        <f t="shared" si="43"/>
        <v/>
      </c>
      <c r="CF46" t="str">
        <f t="shared" si="44"/>
        <v/>
      </c>
      <c r="CG46" t="str">
        <f t="shared" si="45"/>
        <v/>
      </c>
      <c r="CH46" t="str">
        <f t="shared" si="46"/>
        <v/>
      </c>
      <c r="CI46" t="str">
        <f t="shared" si="47"/>
        <v/>
      </c>
    </row>
    <row r="47" spans="1:87" ht="15.95" customHeight="1">
      <c r="A47" t="str">
        <f>单位属性!A47</f>
        <v>E009</v>
      </c>
      <c r="B47" t="str">
        <f t="shared" si="19"/>
        <v>'E009'</v>
      </c>
      <c r="C47" t="str">
        <f>单位属性!B47</f>
        <v>武器</v>
      </c>
      <c r="D47">
        <f>ROUND(单位属性!D47,0)</f>
        <v>24000</v>
      </c>
      <c r="E47">
        <f>ROUND(单位属性!E47,0)</f>
        <v>0</v>
      </c>
      <c r="F47">
        <f>ROUND(单位属性!F47,0)</f>
        <v>0</v>
      </c>
      <c r="G47">
        <f>ROUND(单位属性!G47,0)</f>
        <v>0</v>
      </c>
      <c r="H47">
        <f>ROUND(单位属性!H47,0)</f>
        <v>0</v>
      </c>
      <c r="I47">
        <f>ROUND(单位属性!I47,0)</f>
        <v>0</v>
      </c>
      <c r="J47">
        <f>ROUND(单位属性!J47,0)</f>
        <v>0</v>
      </c>
      <c r="K47">
        <f>ROUND(单位属性!K47,0)</f>
        <v>0</v>
      </c>
      <c r="L47">
        <f>ROUND(单位属性!L47,0)</f>
        <v>0</v>
      </c>
      <c r="M47">
        <f>ROUND(单位属性!M47,0)</f>
        <v>0</v>
      </c>
      <c r="N47" t="str">
        <f t="shared" si="34"/>
        <v>InitTypeState1('E009',24000,0,0,0,0,0,0,0,0,0)</v>
      </c>
      <c r="O47">
        <f>ROUND(单位属性!N47,0)</f>
        <v>0</v>
      </c>
      <c r="P47">
        <f>ROUND(单位属性!O47,0)</f>
        <v>0</v>
      </c>
      <c r="Q47">
        <f>ROUND(单位属性!P47,0)</f>
        <v>0</v>
      </c>
      <c r="R47">
        <f>ROUND(单位属性!Q47,0)</f>
        <v>0</v>
      </c>
      <c r="S47">
        <f>ROUND(单位属性!R47,0)</f>
        <v>0</v>
      </c>
      <c r="T47">
        <f>ROUND(单位属性!S47,0)</f>
        <v>0</v>
      </c>
      <c r="U47">
        <f>ROUND(单位属性!T47,0)</f>
        <v>0</v>
      </c>
      <c r="V47">
        <f>ROUND(单位属性!U47,0)</f>
        <v>0</v>
      </c>
      <c r="W47">
        <f>ROUND(单位属性!V47,0)</f>
        <v>5</v>
      </c>
      <c r="X47">
        <f>ROUND(单位属性!W47,0)</f>
        <v>100</v>
      </c>
      <c r="Y47" t="str">
        <f t="shared" si="35"/>
        <v>InitTypeState2('E009',0,0,0,0,0,0,0,0,5,100)</v>
      </c>
      <c r="Z47">
        <f>ROUND(单位属性!X47,0)</f>
        <v>0</v>
      </c>
      <c r="AA47">
        <f>ROUND(单位属性!Y47,0)</f>
        <v>0</v>
      </c>
      <c r="AB47">
        <f>ROUND(单位属性!Z47,0)</f>
        <v>0</v>
      </c>
      <c r="AC47">
        <f>ROUND(单位属性!AA47,0)</f>
        <v>0</v>
      </c>
      <c r="AD47">
        <f>ROUND(单位属性!AB47,0)</f>
        <v>0</v>
      </c>
      <c r="AE47">
        <f>ROUND(单位属性!AC47,0)</f>
        <v>0</v>
      </c>
      <c r="AF47">
        <f>ROUND(单位属性!AD47,0)</f>
        <v>0</v>
      </c>
      <c r="AG47">
        <f>ROUND(单位属性!AE47,0)</f>
        <v>0</v>
      </c>
      <c r="AH47">
        <f>ROUND(单位属性!AF47,0)</f>
        <v>0</v>
      </c>
      <c r="AI47">
        <f>ROUND(单位属性!AG47,0)</f>
        <v>0</v>
      </c>
      <c r="AJ47" t="str">
        <f t="shared" si="36"/>
        <v>InitTypeState3('E009',0,0,0,0,0,0,0,0,0,0)</v>
      </c>
      <c r="AK47">
        <f>ROUND(单位属性!AH47,0)</f>
        <v>0</v>
      </c>
      <c r="AL47">
        <f>ROUND(单位属性!AI47,0)</f>
        <v>0</v>
      </c>
      <c r="AM47">
        <f>ROUND(单位属性!AJ47,0)</f>
        <v>0</v>
      </c>
      <c r="AN47">
        <f>ROUND(单位属性!AK47,0)</f>
        <v>0</v>
      </c>
      <c r="AO47">
        <f>ROUND(单位属性!AL47,0)</f>
        <v>0</v>
      </c>
      <c r="AP47">
        <f>ROUND(单位属性!AM47,0)</f>
        <v>0</v>
      </c>
      <c r="AQ47">
        <f>ROUND(单位属性!AN47,0)</f>
        <v>0</v>
      </c>
      <c r="AR47">
        <f>ROUND(单位属性!AO47,0)</f>
        <v>0</v>
      </c>
      <c r="AS47">
        <f>ROUND(单位属性!AP47,0)</f>
        <v>0</v>
      </c>
      <c r="AT47">
        <f>ROUND(单位属性!AQ47,0)</f>
        <v>0</v>
      </c>
      <c r="AU47" t="str">
        <f t="shared" si="37"/>
        <v>InitTypeState4('E009',0,0,0,0,0,0,0,0,0,0)</v>
      </c>
      <c r="AV47">
        <f>单位属性!AR47</f>
        <v>0</v>
      </c>
      <c r="AW47">
        <f>单位属性!AS47</f>
        <v>0</v>
      </c>
      <c r="AX47">
        <f>单位属性!AT47</f>
        <v>0</v>
      </c>
      <c r="AY47">
        <f>单位属性!AU47</f>
        <v>0</v>
      </c>
      <c r="AZ47">
        <f>单位属性!AV47</f>
        <v>0</v>
      </c>
      <c r="BA47">
        <f>单位属性!AW47</f>
        <v>0</v>
      </c>
      <c r="BB47">
        <f>单位属性!AX47</f>
        <v>0</v>
      </c>
      <c r="BC47">
        <f>单位属性!AY47</f>
        <v>0</v>
      </c>
      <c r="BD47">
        <f>单位属性!AZ47</f>
        <v>0</v>
      </c>
      <c r="BE47">
        <f>单位属性!BA47</f>
        <v>0</v>
      </c>
      <c r="BF47" t="str">
        <f t="shared" si="38"/>
        <v>InitTypeState5('E009',0,0,0,0,0,0,0,0,0,0)</v>
      </c>
      <c r="BG47">
        <f>单位属性!BB47</f>
        <v>0</v>
      </c>
      <c r="BH47">
        <f>单位属性!BC47</f>
        <v>0</v>
      </c>
      <c r="BI47">
        <f>单位属性!BD47</f>
        <v>0</v>
      </c>
      <c r="BJ47">
        <f>单位属性!BE47</f>
        <v>0</v>
      </c>
      <c r="BK47">
        <f>单位属性!BF47</f>
        <v>0</v>
      </c>
      <c r="BL47">
        <f>单位属性!BG47</f>
        <v>0</v>
      </c>
      <c r="BM47">
        <f>单位属性!BH47</f>
        <v>0</v>
      </c>
      <c r="BN47">
        <f>单位属性!BI47</f>
        <v>0</v>
      </c>
      <c r="BO47">
        <f>单位属性!BJ47</f>
        <v>0</v>
      </c>
      <c r="BP47">
        <f>单位属性!BK47</f>
        <v>0</v>
      </c>
      <c r="BQ47" t="str">
        <f t="shared" si="39"/>
        <v>InitTypeState6('E009',0,0,0,0,0,0,0,0,0,0)</v>
      </c>
      <c r="BR47">
        <f>单位属性!BL47</f>
        <v>0</v>
      </c>
      <c r="BS47">
        <f>单位属性!BM47</f>
        <v>0</v>
      </c>
      <c r="BT47">
        <f>单位属性!BN47</f>
        <v>0</v>
      </c>
      <c r="BU47">
        <f>单位属性!BO47</f>
        <v>0</v>
      </c>
      <c r="BV47">
        <f>单位属性!BP47</f>
        <v>0</v>
      </c>
      <c r="BW47">
        <f>单位属性!BQ47</f>
        <v>0</v>
      </c>
      <c r="BX47">
        <f>单位属性!BR47</f>
        <v>0</v>
      </c>
      <c r="BY47">
        <f>单位属性!BS47</f>
        <v>0</v>
      </c>
      <c r="BZ47">
        <f>单位属性!BT47</f>
        <v>0</v>
      </c>
      <c r="CA47">
        <f>单位属性!BU47</f>
        <v>0</v>
      </c>
      <c r="CB47" t="str">
        <f t="shared" si="40"/>
        <v>InitTypeState7('E009',0,0,0,0,0,0,0,0,0,0)</v>
      </c>
      <c r="CC47" t="str">
        <f t="shared" si="41"/>
        <v>InitTypeState1('E009',24000,0,0,0,0,0,0,0,0,0)</v>
      </c>
      <c r="CD47" t="str">
        <f t="shared" si="42"/>
        <v>InitTypeState2('E009',0,0,0,0,0,0,0,0,5,100)</v>
      </c>
      <c r="CE47" t="str">
        <f t="shared" si="43"/>
        <v/>
      </c>
      <c r="CF47" t="str">
        <f t="shared" si="44"/>
        <v/>
      </c>
      <c r="CG47" t="str">
        <f t="shared" si="45"/>
        <v/>
      </c>
      <c r="CH47" t="str">
        <f t="shared" si="46"/>
        <v/>
      </c>
      <c r="CI47" t="str">
        <f t="shared" si="47"/>
        <v/>
      </c>
    </row>
    <row r="48" spans="1:87" ht="15.95" customHeight="1">
      <c r="A48" t="str">
        <f>单位属性!A48</f>
        <v>E010</v>
      </c>
      <c r="B48" t="str">
        <f t="shared" si="19"/>
        <v>'E010'</v>
      </c>
      <c r="C48" t="str">
        <f>单位属性!B48</f>
        <v>武器</v>
      </c>
      <c r="D48">
        <f>ROUND(单位属性!D48,0)</f>
        <v>28000</v>
      </c>
      <c r="E48">
        <f>ROUND(单位属性!E48,0)</f>
        <v>0</v>
      </c>
      <c r="F48">
        <f>ROUND(单位属性!F48,0)</f>
        <v>0</v>
      </c>
      <c r="G48">
        <f>ROUND(单位属性!G48,0)</f>
        <v>0</v>
      </c>
      <c r="H48">
        <f>ROUND(单位属性!H48,0)</f>
        <v>0</v>
      </c>
      <c r="I48">
        <f>ROUND(单位属性!I48,0)</f>
        <v>0</v>
      </c>
      <c r="J48">
        <f>ROUND(单位属性!J48,0)</f>
        <v>0</v>
      </c>
      <c r="K48">
        <f>ROUND(单位属性!K48,0)</f>
        <v>0</v>
      </c>
      <c r="L48">
        <f>ROUND(单位属性!L48,0)</f>
        <v>0</v>
      </c>
      <c r="M48">
        <f>ROUND(单位属性!M48,0)</f>
        <v>0</v>
      </c>
      <c r="N48" t="str">
        <f t="shared" si="34"/>
        <v>InitTypeState1('E010',28000,0,0,0,0,0,0,0,0,0)</v>
      </c>
      <c r="O48">
        <f>ROUND(单位属性!N48,0)</f>
        <v>0</v>
      </c>
      <c r="P48">
        <f>ROUND(单位属性!O48,0)</f>
        <v>0</v>
      </c>
      <c r="Q48">
        <f>ROUND(单位属性!P48,0)</f>
        <v>0</v>
      </c>
      <c r="R48">
        <f>ROUND(单位属性!Q48,0)</f>
        <v>0</v>
      </c>
      <c r="S48">
        <f>ROUND(单位属性!R48,0)</f>
        <v>0</v>
      </c>
      <c r="T48">
        <f>ROUND(单位属性!S48,0)</f>
        <v>0</v>
      </c>
      <c r="U48">
        <f>ROUND(单位属性!T48,0)</f>
        <v>0</v>
      </c>
      <c r="V48">
        <f>ROUND(单位属性!U48,0)</f>
        <v>0</v>
      </c>
      <c r="W48">
        <f>ROUND(单位属性!V48,0)</f>
        <v>5</v>
      </c>
      <c r="X48">
        <f>ROUND(单位属性!W48,0)</f>
        <v>100</v>
      </c>
      <c r="Y48" t="str">
        <f t="shared" si="35"/>
        <v>InitTypeState2('E010',0,0,0,0,0,0,0,0,5,100)</v>
      </c>
      <c r="Z48">
        <f>ROUND(单位属性!X48,0)</f>
        <v>0</v>
      </c>
      <c r="AA48">
        <f>ROUND(单位属性!Y48,0)</f>
        <v>0</v>
      </c>
      <c r="AB48">
        <f>ROUND(单位属性!Z48,0)</f>
        <v>0</v>
      </c>
      <c r="AC48">
        <f>ROUND(单位属性!AA48,0)</f>
        <v>0</v>
      </c>
      <c r="AD48">
        <f>ROUND(单位属性!AB48,0)</f>
        <v>0</v>
      </c>
      <c r="AE48">
        <f>ROUND(单位属性!AC48,0)</f>
        <v>0</v>
      </c>
      <c r="AF48">
        <f>ROUND(单位属性!AD48,0)</f>
        <v>0</v>
      </c>
      <c r="AG48">
        <f>ROUND(单位属性!AE48,0)</f>
        <v>0</v>
      </c>
      <c r="AH48">
        <f>ROUND(单位属性!AF48,0)</f>
        <v>0</v>
      </c>
      <c r="AI48">
        <f>ROUND(单位属性!AG48,0)</f>
        <v>0</v>
      </c>
      <c r="AJ48" t="str">
        <f t="shared" si="36"/>
        <v>InitTypeState3('E010',0,0,0,0,0,0,0,0,0,0)</v>
      </c>
      <c r="AK48">
        <f>ROUND(单位属性!AH48,0)</f>
        <v>0</v>
      </c>
      <c r="AL48">
        <f>ROUND(单位属性!AI48,0)</f>
        <v>0</v>
      </c>
      <c r="AM48">
        <f>ROUND(单位属性!AJ48,0)</f>
        <v>0</v>
      </c>
      <c r="AN48">
        <f>ROUND(单位属性!AK48,0)</f>
        <v>0</v>
      </c>
      <c r="AO48">
        <f>ROUND(单位属性!AL48,0)</f>
        <v>0</v>
      </c>
      <c r="AP48">
        <f>ROUND(单位属性!AM48,0)</f>
        <v>0</v>
      </c>
      <c r="AQ48">
        <f>ROUND(单位属性!AN48,0)</f>
        <v>0</v>
      </c>
      <c r="AR48">
        <f>ROUND(单位属性!AO48,0)</f>
        <v>0</v>
      </c>
      <c r="AS48">
        <f>ROUND(单位属性!AP48,0)</f>
        <v>0</v>
      </c>
      <c r="AT48">
        <f>ROUND(单位属性!AQ48,0)</f>
        <v>0</v>
      </c>
      <c r="AU48" t="str">
        <f t="shared" si="37"/>
        <v>InitTypeState4('E010',0,0,0,0,0,0,0,0,0,0)</v>
      </c>
      <c r="AV48">
        <f>单位属性!AR48</f>
        <v>0</v>
      </c>
      <c r="AW48">
        <f>单位属性!AS48</f>
        <v>0</v>
      </c>
      <c r="AX48">
        <f>单位属性!AT48</f>
        <v>0</v>
      </c>
      <c r="AY48">
        <f>单位属性!AU48</f>
        <v>0</v>
      </c>
      <c r="AZ48">
        <f>单位属性!AV48</f>
        <v>0</v>
      </c>
      <c r="BA48">
        <f>单位属性!AW48</f>
        <v>0</v>
      </c>
      <c r="BB48">
        <f>单位属性!AX48</f>
        <v>0</v>
      </c>
      <c r="BC48">
        <f>单位属性!AY48</f>
        <v>0</v>
      </c>
      <c r="BD48">
        <f>单位属性!AZ48</f>
        <v>0</v>
      </c>
      <c r="BE48">
        <f>单位属性!BA48</f>
        <v>0</v>
      </c>
      <c r="BF48" t="str">
        <f t="shared" si="38"/>
        <v>InitTypeState5('E010',0,0,0,0,0,0,0,0,0,0)</v>
      </c>
      <c r="BG48">
        <f>单位属性!BB48</f>
        <v>0</v>
      </c>
      <c r="BH48">
        <f>单位属性!BC48</f>
        <v>0</v>
      </c>
      <c r="BI48">
        <f>单位属性!BD48</f>
        <v>0</v>
      </c>
      <c r="BJ48">
        <f>单位属性!BE48</f>
        <v>0</v>
      </c>
      <c r="BK48">
        <f>单位属性!BF48</f>
        <v>0</v>
      </c>
      <c r="BL48">
        <f>单位属性!BG48</f>
        <v>0</v>
      </c>
      <c r="BM48">
        <f>单位属性!BH48</f>
        <v>0</v>
      </c>
      <c r="BN48">
        <f>单位属性!BI48</f>
        <v>0</v>
      </c>
      <c r="BO48">
        <f>单位属性!BJ48</f>
        <v>0</v>
      </c>
      <c r="BP48">
        <f>单位属性!BK48</f>
        <v>0</v>
      </c>
      <c r="BQ48" t="str">
        <f t="shared" si="39"/>
        <v>InitTypeState6('E010',0,0,0,0,0,0,0,0,0,0)</v>
      </c>
      <c r="BR48">
        <f>单位属性!BL48</f>
        <v>0</v>
      </c>
      <c r="BS48">
        <f>单位属性!BM48</f>
        <v>0</v>
      </c>
      <c r="BT48">
        <f>单位属性!BN48</f>
        <v>0</v>
      </c>
      <c r="BU48">
        <f>单位属性!BO48</f>
        <v>0</v>
      </c>
      <c r="BV48">
        <f>单位属性!BP48</f>
        <v>0</v>
      </c>
      <c r="BW48">
        <f>单位属性!BQ48</f>
        <v>0</v>
      </c>
      <c r="BX48">
        <f>单位属性!BR48</f>
        <v>0</v>
      </c>
      <c r="BY48">
        <f>单位属性!BS48</f>
        <v>0</v>
      </c>
      <c r="BZ48">
        <f>单位属性!BT48</f>
        <v>0</v>
      </c>
      <c r="CA48">
        <f>单位属性!BU48</f>
        <v>0</v>
      </c>
      <c r="CB48" t="str">
        <f t="shared" si="40"/>
        <v>InitTypeState7('E010',0,0,0,0,0,0,0,0,0,0)</v>
      </c>
      <c r="CC48" t="str">
        <f t="shared" si="41"/>
        <v>InitTypeState1('E010',28000,0,0,0,0,0,0,0,0,0)</v>
      </c>
      <c r="CD48" t="str">
        <f t="shared" si="42"/>
        <v>InitTypeState2('E010',0,0,0,0,0,0,0,0,5,100)</v>
      </c>
      <c r="CE48" t="str">
        <f t="shared" si="43"/>
        <v/>
      </c>
      <c r="CF48" t="str">
        <f t="shared" si="44"/>
        <v/>
      </c>
      <c r="CG48" t="str">
        <f t="shared" si="45"/>
        <v/>
      </c>
      <c r="CH48" t="str">
        <f t="shared" si="46"/>
        <v/>
      </c>
      <c r="CI48" t="str">
        <f t="shared" si="47"/>
        <v/>
      </c>
    </row>
    <row r="49" spans="1:87" ht="15.95" customHeight="1">
      <c r="A49" t="str">
        <f>单位属性!A49</f>
        <v>E011</v>
      </c>
      <c r="B49" t="str">
        <f t="shared" si="19"/>
        <v>'E011'</v>
      </c>
      <c r="C49" t="str">
        <f>单位属性!B49</f>
        <v>武器</v>
      </c>
      <c r="D49">
        <f>ROUND(单位属性!D49,0)</f>
        <v>60000</v>
      </c>
      <c r="E49">
        <f>ROUND(单位属性!E49,0)</f>
        <v>0</v>
      </c>
      <c r="F49">
        <f>ROUND(单位属性!F49,0)</f>
        <v>0</v>
      </c>
      <c r="G49">
        <f>ROUND(单位属性!G49,0)</f>
        <v>0</v>
      </c>
      <c r="H49">
        <f>ROUND(单位属性!H49,0)</f>
        <v>0</v>
      </c>
      <c r="I49">
        <f>ROUND(单位属性!I49,0)</f>
        <v>0</v>
      </c>
      <c r="J49">
        <f>ROUND(单位属性!J49,0)</f>
        <v>0</v>
      </c>
      <c r="K49">
        <f>ROUND(单位属性!K49,0)</f>
        <v>0</v>
      </c>
      <c r="L49">
        <f>ROUND(单位属性!L49,0)</f>
        <v>0</v>
      </c>
      <c r="M49">
        <f>ROUND(单位属性!M49,0)</f>
        <v>0</v>
      </c>
      <c r="N49" t="str">
        <f t="shared" si="34"/>
        <v>InitTypeState1('E011',60000,0,0,0,0,0,0,0,0,0)</v>
      </c>
      <c r="O49">
        <f>ROUND(单位属性!N49,0)</f>
        <v>0</v>
      </c>
      <c r="P49">
        <f>ROUND(单位属性!O49,0)</f>
        <v>0</v>
      </c>
      <c r="Q49">
        <f>ROUND(单位属性!P49,0)</f>
        <v>0</v>
      </c>
      <c r="R49">
        <f>ROUND(单位属性!Q49,0)</f>
        <v>0</v>
      </c>
      <c r="S49">
        <f>ROUND(单位属性!R49,0)</f>
        <v>0</v>
      </c>
      <c r="T49">
        <f>ROUND(单位属性!S49,0)</f>
        <v>0</v>
      </c>
      <c r="U49">
        <f>ROUND(单位属性!T49,0)</f>
        <v>0</v>
      </c>
      <c r="V49">
        <f>ROUND(单位属性!U49,0)</f>
        <v>0</v>
      </c>
      <c r="W49">
        <f>ROUND(单位属性!V49,0)</f>
        <v>6</v>
      </c>
      <c r="X49">
        <f>ROUND(单位属性!W49,0)</f>
        <v>200</v>
      </c>
      <c r="Y49" t="str">
        <f t="shared" si="35"/>
        <v>InitTypeState2('E011',0,0,0,0,0,0,0,0,6,200)</v>
      </c>
      <c r="Z49">
        <f>ROUND(单位属性!X49,0)</f>
        <v>0</v>
      </c>
      <c r="AA49">
        <f>ROUND(单位属性!Y49,0)</f>
        <v>0</v>
      </c>
      <c r="AB49">
        <f>ROUND(单位属性!Z49,0)</f>
        <v>0</v>
      </c>
      <c r="AC49">
        <f>ROUND(单位属性!AA49,0)</f>
        <v>0</v>
      </c>
      <c r="AD49">
        <f>ROUND(单位属性!AB49,0)</f>
        <v>0</v>
      </c>
      <c r="AE49">
        <f>ROUND(单位属性!AC49,0)</f>
        <v>0</v>
      </c>
      <c r="AF49">
        <f>ROUND(单位属性!AD49,0)</f>
        <v>0</v>
      </c>
      <c r="AG49">
        <f>ROUND(单位属性!AE49,0)</f>
        <v>0</v>
      </c>
      <c r="AH49">
        <f>ROUND(单位属性!AF49,0)</f>
        <v>0</v>
      </c>
      <c r="AI49">
        <f>ROUND(单位属性!AG49,0)</f>
        <v>0</v>
      </c>
      <c r="AJ49" t="str">
        <f t="shared" si="36"/>
        <v>InitTypeState3('E011',0,0,0,0,0,0,0,0,0,0)</v>
      </c>
      <c r="AK49">
        <f>ROUND(单位属性!AH49,0)</f>
        <v>0</v>
      </c>
      <c r="AL49">
        <f>ROUND(单位属性!AI49,0)</f>
        <v>0</v>
      </c>
      <c r="AM49">
        <f>ROUND(单位属性!AJ49,0)</f>
        <v>0</v>
      </c>
      <c r="AN49">
        <f>ROUND(单位属性!AK49,0)</f>
        <v>0</v>
      </c>
      <c r="AO49">
        <f>ROUND(单位属性!AL49,0)</f>
        <v>0</v>
      </c>
      <c r="AP49">
        <f>ROUND(单位属性!AM49,0)</f>
        <v>0</v>
      </c>
      <c r="AQ49">
        <f>ROUND(单位属性!AN49,0)</f>
        <v>0</v>
      </c>
      <c r="AR49">
        <f>ROUND(单位属性!AO49,0)</f>
        <v>0</v>
      </c>
      <c r="AS49">
        <f>ROUND(单位属性!AP49,0)</f>
        <v>0</v>
      </c>
      <c r="AT49">
        <f>ROUND(单位属性!AQ49,0)</f>
        <v>0</v>
      </c>
      <c r="AU49" t="str">
        <f t="shared" si="37"/>
        <v>InitTypeState4('E011',0,0,0,0,0,0,0,0,0,0)</v>
      </c>
      <c r="AV49">
        <f>单位属性!AR49</f>
        <v>0</v>
      </c>
      <c r="AW49">
        <f>单位属性!AS49</f>
        <v>0</v>
      </c>
      <c r="AX49">
        <f>单位属性!AT49</f>
        <v>0</v>
      </c>
      <c r="AY49">
        <f>单位属性!AU49</f>
        <v>0</v>
      </c>
      <c r="AZ49">
        <f>单位属性!AV49</f>
        <v>0</v>
      </c>
      <c r="BA49">
        <f>单位属性!AW49</f>
        <v>0</v>
      </c>
      <c r="BB49">
        <f>单位属性!AX49</f>
        <v>0</v>
      </c>
      <c r="BC49">
        <f>单位属性!AY49</f>
        <v>0</v>
      </c>
      <c r="BD49">
        <f>单位属性!AZ49</f>
        <v>0</v>
      </c>
      <c r="BE49">
        <f>单位属性!BA49</f>
        <v>0</v>
      </c>
      <c r="BF49" t="str">
        <f t="shared" si="38"/>
        <v>InitTypeState5('E011',0,0,0,0,0,0,0,0,0,0)</v>
      </c>
      <c r="BG49">
        <f>单位属性!BB49</f>
        <v>0</v>
      </c>
      <c r="BH49">
        <f>单位属性!BC49</f>
        <v>0</v>
      </c>
      <c r="BI49">
        <f>单位属性!BD49</f>
        <v>0</v>
      </c>
      <c r="BJ49">
        <f>单位属性!BE49</f>
        <v>0</v>
      </c>
      <c r="BK49">
        <f>单位属性!BF49</f>
        <v>0</v>
      </c>
      <c r="BL49">
        <f>单位属性!BG49</f>
        <v>0</v>
      </c>
      <c r="BM49">
        <f>单位属性!BH49</f>
        <v>0</v>
      </c>
      <c r="BN49">
        <f>单位属性!BI49</f>
        <v>0</v>
      </c>
      <c r="BO49">
        <f>单位属性!BJ49</f>
        <v>0</v>
      </c>
      <c r="BP49">
        <f>单位属性!BK49</f>
        <v>0</v>
      </c>
      <c r="BQ49" t="str">
        <f t="shared" si="39"/>
        <v>InitTypeState6('E011',0,0,0,0,0,0,0,0,0,0)</v>
      </c>
      <c r="BR49">
        <f>单位属性!BL49</f>
        <v>0</v>
      </c>
      <c r="BS49">
        <f>单位属性!BM49</f>
        <v>0</v>
      </c>
      <c r="BT49">
        <f>单位属性!BN49</f>
        <v>0</v>
      </c>
      <c r="BU49">
        <f>单位属性!BO49</f>
        <v>0</v>
      </c>
      <c r="BV49">
        <f>单位属性!BP49</f>
        <v>0</v>
      </c>
      <c r="BW49">
        <f>单位属性!BQ49</f>
        <v>0</v>
      </c>
      <c r="BX49">
        <f>单位属性!BR49</f>
        <v>0</v>
      </c>
      <c r="BY49">
        <f>单位属性!BS49</f>
        <v>0</v>
      </c>
      <c r="BZ49">
        <f>单位属性!BT49</f>
        <v>0</v>
      </c>
      <c r="CA49">
        <f>单位属性!BU49</f>
        <v>0</v>
      </c>
      <c r="CB49" t="str">
        <f t="shared" si="40"/>
        <v>InitTypeState7('E011',0,0,0,0,0,0,0,0,0,0)</v>
      </c>
      <c r="CC49" t="str">
        <f t="shared" si="41"/>
        <v>InitTypeState1('E011',60000,0,0,0,0,0,0,0,0,0)</v>
      </c>
      <c r="CD49" t="str">
        <f t="shared" si="42"/>
        <v>InitTypeState2('E011',0,0,0,0,0,0,0,0,6,200)</v>
      </c>
      <c r="CE49" t="str">
        <f t="shared" si="43"/>
        <v/>
      </c>
      <c r="CF49" t="str">
        <f t="shared" si="44"/>
        <v/>
      </c>
      <c r="CG49" t="str">
        <f t="shared" si="45"/>
        <v/>
      </c>
      <c r="CH49" t="str">
        <f t="shared" si="46"/>
        <v/>
      </c>
      <c r="CI49" t="str">
        <f t="shared" si="47"/>
        <v/>
      </c>
    </row>
    <row r="50" spans="1:87" ht="15.95" customHeight="1">
      <c r="A50" t="str">
        <f>单位属性!A50</f>
        <v>E012</v>
      </c>
      <c r="B50" t="str">
        <f t="shared" si="19"/>
        <v>'E012'</v>
      </c>
      <c r="C50" t="str">
        <f>单位属性!B50</f>
        <v>武器</v>
      </c>
      <c r="D50">
        <f>ROUND(单位属性!D50,0)</f>
        <v>80000</v>
      </c>
      <c r="E50">
        <f>ROUND(单位属性!E50,0)</f>
        <v>0</v>
      </c>
      <c r="F50">
        <f>ROUND(单位属性!F50,0)</f>
        <v>0</v>
      </c>
      <c r="G50">
        <f>ROUND(单位属性!G50,0)</f>
        <v>0</v>
      </c>
      <c r="H50">
        <f>ROUND(单位属性!H50,0)</f>
        <v>0</v>
      </c>
      <c r="I50">
        <f>ROUND(单位属性!I50,0)</f>
        <v>0</v>
      </c>
      <c r="J50">
        <f>ROUND(单位属性!J50,0)</f>
        <v>0</v>
      </c>
      <c r="K50">
        <f>ROUND(单位属性!K50,0)</f>
        <v>0</v>
      </c>
      <c r="L50">
        <f>ROUND(单位属性!L50,0)</f>
        <v>0</v>
      </c>
      <c r="M50">
        <f>ROUND(单位属性!M50,0)</f>
        <v>0</v>
      </c>
      <c r="N50" t="str">
        <f t="shared" si="34"/>
        <v>InitTypeState1('E012',80000,0,0,0,0,0,0,0,0,0)</v>
      </c>
      <c r="O50">
        <f>ROUND(单位属性!N50,0)</f>
        <v>0</v>
      </c>
      <c r="P50">
        <f>ROUND(单位属性!O50,0)</f>
        <v>0</v>
      </c>
      <c r="Q50">
        <f>ROUND(单位属性!P50,0)</f>
        <v>0</v>
      </c>
      <c r="R50">
        <f>ROUND(单位属性!Q50,0)</f>
        <v>0</v>
      </c>
      <c r="S50">
        <f>ROUND(单位属性!R50,0)</f>
        <v>0</v>
      </c>
      <c r="T50">
        <f>ROUND(单位属性!S50,0)</f>
        <v>0</v>
      </c>
      <c r="U50">
        <f>ROUND(单位属性!T50,0)</f>
        <v>0</v>
      </c>
      <c r="V50">
        <f>ROUND(单位属性!U50,0)</f>
        <v>0</v>
      </c>
      <c r="W50">
        <f>ROUND(单位属性!V50,0)</f>
        <v>6</v>
      </c>
      <c r="X50">
        <f>ROUND(单位属性!W50,0)</f>
        <v>200</v>
      </c>
      <c r="Y50" t="str">
        <f t="shared" si="35"/>
        <v>InitTypeState2('E012',0,0,0,0,0,0,0,0,6,200)</v>
      </c>
      <c r="Z50">
        <f>ROUND(单位属性!X50,0)</f>
        <v>0</v>
      </c>
      <c r="AA50">
        <f>ROUND(单位属性!Y50,0)</f>
        <v>0</v>
      </c>
      <c r="AB50">
        <f>ROUND(单位属性!Z50,0)</f>
        <v>0</v>
      </c>
      <c r="AC50">
        <f>ROUND(单位属性!AA50,0)</f>
        <v>0</v>
      </c>
      <c r="AD50">
        <f>ROUND(单位属性!AB50,0)</f>
        <v>0</v>
      </c>
      <c r="AE50">
        <f>ROUND(单位属性!AC50,0)</f>
        <v>0</v>
      </c>
      <c r="AF50">
        <f>ROUND(单位属性!AD50,0)</f>
        <v>0</v>
      </c>
      <c r="AG50">
        <f>ROUND(单位属性!AE50,0)</f>
        <v>0</v>
      </c>
      <c r="AH50">
        <f>ROUND(单位属性!AF50,0)</f>
        <v>0</v>
      </c>
      <c r="AI50">
        <f>ROUND(单位属性!AG50,0)</f>
        <v>0</v>
      </c>
      <c r="AJ50" t="str">
        <f t="shared" si="36"/>
        <v>InitTypeState3('E012',0,0,0,0,0,0,0,0,0,0)</v>
      </c>
      <c r="AK50">
        <f>ROUND(单位属性!AH50,0)</f>
        <v>0</v>
      </c>
      <c r="AL50">
        <f>ROUND(单位属性!AI50,0)</f>
        <v>0</v>
      </c>
      <c r="AM50">
        <f>ROUND(单位属性!AJ50,0)</f>
        <v>0</v>
      </c>
      <c r="AN50">
        <f>ROUND(单位属性!AK50,0)</f>
        <v>0</v>
      </c>
      <c r="AO50">
        <f>ROUND(单位属性!AL50,0)</f>
        <v>0</v>
      </c>
      <c r="AP50">
        <f>ROUND(单位属性!AM50,0)</f>
        <v>0</v>
      </c>
      <c r="AQ50">
        <f>ROUND(单位属性!AN50,0)</f>
        <v>0</v>
      </c>
      <c r="AR50">
        <f>ROUND(单位属性!AO50,0)</f>
        <v>0</v>
      </c>
      <c r="AS50">
        <f>ROUND(单位属性!AP50,0)</f>
        <v>0</v>
      </c>
      <c r="AT50">
        <f>ROUND(单位属性!AQ50,0)</f>
        <v>0</v>
      </c>
      <c r="AU50" t="str">
        <f t="shared" si="37"/>
        <v>InitTypeState4('E012',0,0,0,0,0,0,0,0,0,0)</v>
      </c>
      <c r="AV50">
        <f>单位属性!AR50</f>
        <v>0</v>
      </c>
      <c r="AW50">
        <f>单位属性!AS50</f>
        <v>0</v>
      </c>
      <c r="AX50">
        <f>单位属性!AT50</f>
        <v>0</v>
      </c>
      <c r="AY50">
        <f>单位属性!AU50</f>
        <v>0</v>
      </c>
      <c r="AZ50">
        <f>单位属性!AV50</f>
        <v>0</v>
      </c>
      <c r="BA50">
        <f>单位属性!AW50</f>
        <v>0</v>
      </c>
      <c r="BB50">
        <f>单位属性!AX50</f>
        <v>0</v>
      </c>
      <c r="BC50">
        <f>单位属性!AY50</f>
        <v>0</v>
      </c>
      <c r="BD50">
        <f>单位属性!AZ50</f>
        <v>0</v>
      </c>
      <c r="BE50">
        <f>单位属性!BA50</f>
        <v>0</v>
      </c>
      <c r="BF50" t="str">
        <f t="shared" si="38"/>
        <v>InitTypeState5('E012',0,0,0,0,0,0,0,0,0,0)</v>
      </c>
      <c r="BG50">
        <f>单位属性!BB50</f>
        <v>0</v>
      </c>
      <c r="BH50">
        <f>单位属性!BC50</f>
        <v>0</v>
      </c>
      <c r="BI50">
        <f>单位属性!BD50</f>
        <v>0</v>
      </c>
      <c r="BJ50">
        <f>单位属性!BE50</f>
        <v>0</v>
      </c>
      <c r="BK50">
        <f>单位属性!BF50</f>
        <v>0</v>
      </c>
      <c r="BL50">
        <f>单位属性!BG50</f>
        <v>0</v>
      </c>
      <c r="BM50">
        <f>单位属性!BH50</f>
        <v>0</v>
      </c>
      <c r="BN50">
        <f>单位属性!BI50</f>
        <v>0</v>
      </c>
      <c r="BO50">
        <f>单位属性!BJ50</f>
        <v>0</v>
      </c>
      <c r="BP50">
        <f>单位属性!BK50</f>
        <v>0</v>
      </c>
      <c r="BQ50" t="str">
        <f t="shared" si="39"/>
        <v>InitTypeState6('E012',0,0,0,0,0,0,0,0,0,0)</v>
      </c>
      <c r="BR50">
        <f>单位属性!BL50</f>
        <v>0</v>
      </c>
      <c r="BS50">
        <f>单位属性!BM50</f>
        <v>0</v>
      </c>
      <c r="BT50">
        <f>单位属性!BN50</f>
        <v>0</v>
      </c>
      <c r="BU50">
        <f>单位属性!BO50</f>
        <v>0</v>
      </c>
      <c r="BV50">
        <f>单位属性!BP50</f>
        <v>0</v>
      </c>
      <c r="BW50">
        <f>单位属性!BQ50</f>
        <v>0</v>
      </c>
      <c r="BX50">
        <f>单位属性!BR50</f>
        <v>0</v>
      </c>
      <c r="BY50">
        <f>单位属性!BS50</f>
        <v>0</v>
      </c>
      <c r="BZ50">
        <f>单位属性!BT50</f>
        <v>0</v>
      </c>
      <c r="CA50">
        <f>单位属性!BU50</f>
        <v>0</v>
      </c>
      <c r="CB50" t="str">
        <f t="shared" si="40"/>
        <v>InitTypeState7('E012',0,0,0,0,0,0,0,0,0,0)</v>
      </c>
      <c r="CC50" t="str">
        <f t="shared" si="41"/>
        <v>InitTypeState1('E012',80000,0,0,0,0,0,0,0,0,0)</v>
      </c>
      <c r="CD50" t="str">
        <f t="shared" si="42"/>
        <v>InitTypeState2('E012',0,0,0,0,0,0,0,0,6,200)</v>
      </c>
      <c r="CE50" t="str">
        <f t="shared" si="43"/>
        <v/>
      </c>
      <c r="CF50" t="str">
        <f t="shared" si="44"/>
        <v/>
      </c>
      <c r="CG50" t="str">
        <f t="shared" si="45"/>
        <v/>
      </c>
      <c r="CH50" t="str">
        <f t="shared" si="46"/>
        <v/>
      </c>
      <c r="CI50" t="str">
        <f t="shared" si="47"/>
        <v/>
      </c>
    </row>
    <row r="51" spans="1:87" ht="15.95" customHeight="1">
      <c r="A51" t="str">
        <f>单位属性!A51</f>
        <v>E013</v>
      </c>
      <c r="B51" t="str">
        <f t="shared" si="19"/>
        <v>'E013'</v>
      </c>
      <c r="C51" t="str">
        <f>单位属性!B51</f>
        <v>武器</v>
      </c>
      <c r="D51">
        <f>ROUND(单位属性!D51,0)</f>
        <v>100000</v>
      </c>
      <c r="E51">
        <f>ROUND(单位属性!E51,0)</f>
        <v>0</v>
      </c>
      <c r="F51">
        <f>ROUND(单位属性!F51,0)</f>
        <v>0</v>
      </c>
      <c r="G51">
        <f>ROUND(单位属性!G51,0)</f>
        <v>0</v>
      </c>
      <c r="H51">
        <f>ROUND(单位属性!H51,0)</f>
        <v>0</v>
      </c>
      <c r="I51">
        <f>ROUND(单位属性!I51,0)</f>
        <v>0</v>
      </c>
      <c r="J51">
        <f>ROUND(单位属性!J51,0)</f>
        <v>0</v>
      </c>
      <c r="K51">
        <f>ROUND(单位属性!K51,0)</f>
        <v>0</v>
      </c>
      <c r="L51">
        <f>ROUND(单位属性!L51,0)</f>
        <v>0</v>
      </c>
      <c r="M51">
        <f>ROUND(单位属性!M51,0)</f>
        <v>0</v>
      </c>
      <c r="N51" t="str">
        <f t="shared" si="34"/>
        <v>InitTypeState1('E013',100000,0,0,0,0,0,0,0,0,0)</v>
      </c>
      <c r="O51">
        <f>ROUND(单位属性!N51,0)</f>
        <v>0</v>
      </c>
      <c r="P51">
        <f>ROUND(单位属性!O51,0)</f>
        <v>0</v>
      </c>
      <c r="Q51">
        <f>ROUND(单位属性!P51,0)</f>
        <v>0</v>
      </c>
      <c r="R51">
        <f>ROUND(单位属性!Q51,0)</f>
        <v>0</v>
      </c>
      <c r="S51">
        <f>ROUND(单位属性!R51,0)</f>
        <v>0</v>
      </c>
      <c r="T51">
        <f>ROUND(单位属性!S51,0)</f>
        <v>0</v>
      </c>
      <c r="U51">
        <f>ROUND(单位属性!T51,0)</f>
        <v>0</v>
      </c>
      <c r="V51">
        <f>ROUND(单位属性!U51,0)</f>
        <v>0</v>
      </c>
      <c r="W51">
        <f>ROUND(单位属性!V51,0)</f>
        <v>6</v>
      </c>
      <c r="X51">
        <f>ROUND(单位属性!W51,0)</f>
        <v>200</v>
      </c>
      <c r="Y51" t="str">
        <f t="shared" si="35"/>
        <v>InitTypeState2('E013',0,0,0,0,0,0,0,0,6,200)</v>
      </c>
      <c r="Z51">
        <f>ROUND(单位属性!X51,0)</f>
        <v>0</v>
      </c>
      <c r="AA51">
        <f>ROUND(单位属性!Y51,0)</f>
        <v>0</v>
      </c>
      <c r="AB51">
        <f>ROUND(单位属性!Z51,0)</f>
        <v>0</v>
      </c>
      <c r="AC51">
        <f>ROUND(单位属性!AA51,0)</f>
        <v>0</v>
      </c>
      <c r="AD51">
        <f>ROUND(单位属性!AB51,0)</f>
        <v>0</v>
      </c>
      <c r="AE51">
        <f>ROUND(单位属性!AC51,0)</f>
        <v>0</v>
      </c>
      <c r="AF51">
        <f>ROUND(单位属性!AD51,0)</f>
        <v>0</v>
      </c>
      <c r="AG51">
        <f>ROUND(单位属性!AE51,0)</f>
        <v>0</v>
      </c>
      <c r="AH51">
        <f>ROUND(单位属性!AF51,0)</f>
        <v>0</v>
      </c>
      <c r="AI51">
        <f>ROUND(单位属性!AG51,0)</f>
        <v>0</v>
      </c>
      <c r="AJ51" t="str">
        <f t="shared" si="36"/>
        <v>InitTypeState3('E013',0,0,0,0,0,0,0,0,0,0)</v>
      </c>
      <c r="AK51">
        <f>ROUND(单位属性!AH51,0)</f>
        <v>0</v>
      </c>
      <c r="AL51">
        <f>ROUND(单位属性!AI51,0)</f>
        <v>0</v>
      </c>
      <c r="AM51">
        <f>ROUND(单位属性!AJ51,0)</f>
        <v>0</v>
      </c>
      <c r="AN51">
        <f>ROUND(单位属性!AK51,0)</f>
        <v>0</v>
      </c>
      <c r="AO51">
        <f>ROUND(单位属性!AL51,0)</f>
        <v>0</v>
      </c>
      <c r="AP51">
        <f>ROUND(单位属性!AM51,0)</f>
        <v>0</v>
      </c>
      <c r="AQ51">
        <f>ROUND(单位属性!AN51,0)</f>
        <v>0</v>
      </c>
      <c r="AR51">
        <f>ROUND(单位属性!AO51,0)</f>
        <v>0</v>
      </c>
      <c r="AS51">
        <f>ROUND(单位属性!AP51,0)</f>
        <v>0</v>
      </c>
      <c r="AT51">
        <f>ROUND(单位属性!AQ51,0)</f>
        <v>0</v>
      </c>
      <c r="AU51" t="str">
        <f t="shared" si="37"/>
        <v>InitTypeState4('E013',0,0,0,0,0,0,0,0,0,0)</v>
      </c>
      <c r="AV51">
        <f>单位属性!AR51</f>
        <v>0</v>
      </c>
      <c r="AW51">
        <f>单位属性!AS51</f>
        <v>0</v>
      </c>
      <c r="AX51">
        <f>单位属性!AT51</f>
        <v>0</v>
      </c>
      <c r="AY51">
        <f>单位属性!AU51</f>
        <v>0</v>
      </c>
      <c r="AZ51">
        <f>单位属性!AV51</f>
        <v>0</v>
      </c>
      <c r="BA51">
        <f>单位属性!AW51</f>
        <v>0</v>
      </c>
      <c r="BB51">
        <f>单位属性!AX51</f>
        <v>0</v>
      </c>
      <c r="BC51">
        <f>单位属性!AY51</f>
        <v>0</v>
      </c>
      <c r="BD51">
        <f>单位属性!AZ51</f>
        <v>0</v>
      </c>
      <c r="BE51">
        <f>单位属性!BA51</f>
        <v>0</v>
      </c>
      <c r="BF51" t="str">
        <f t="shared" si="38"/>
        <v>InitTypeState5('E013',0,0,0,0,0,0,0,0,0,0)</v>
      </c>
      <c r="BG51">
        <f>单位属性!BB51</f>
        <v>0</v>
      </c>
      <c r="BH51">
        <f>单位属性!BC51</f>
        <v>0</v>
      </c>
      <c r="BI51">
        <f>单位属性!BD51</f>
        <v>0</v>
      </c>
      <c r="BJ51">
        <f>单位属性!BE51</f>
        <v>0</v>
      </c>
      <c r="BK51">
        <f>单位属性!BF51</f>
        <v>0</v>
      </c>
      <c r="BL51">
        <f>单位属性!BG51</f>
        <v>0</v>
      </c>
      <c r="BM51">
        <f>单位属性!BH51</f>
        <v>0</v>
      </c>
      <c r="BN51">
        <f>单位属性!BI51</f>
        <v>0</v>
      </c>
      <c r="BO51">
        <f>单位属性!BJ51</f>
        <v>0</v>
      </c>
      <c r="BP51">
        <f>单位属性!BK51</f>
        <v>0</v>
      </c>
      <c r="BQ51" t="str">
        <f t="shared" si="39"/>
        <v>InitTypeState6('E013',0,0,0,0,0,0,0,0,0,0)</v>
      </c>
      <c r="BR51">
        <f>单位属性!BL51</f>
        <v>0</v>
      </c>
      <c r="BS51">
        <f>单位属性!BM51</f>
        <v>0</v>
      </c>
      <c r="BT51">
        <f>单位属性!BN51</f>
        <v>0</v>
      </c>
      <c r="BU51">
        <f>单位属性!BO51</f>
        <v>0</v>
      </c>
      <c r="BV51">
        <f>单位属性!BP51</f>
        <v>0</v>
      </c>
      <c r="BW51">
        <f>单位属性!BQ51</f>
        <v>0</v>
      </c>
      <c r="BX51">
        <f>单位属性!BR51</f>
        <v>0</v>
      </c>
      <c r="BY51">
        <f>单位属性!BS51</f>
        <v>0</v>
      </c>
      <c r="BZ51">
        <f>单位属性!BT51</f>
        <v>0</v>
      </c>
      <c r="CA51">
        <f>单位属性!BU51</f>
        <v>0</v>
      </c>
      <c r="CB51" t="str">
        <f t="shared" si="40"/>
        <v>InitTypeState7('E013',0,0,0,0,0,0,0,0,0,0)</v>
      </c>
      <c r="CC51" t="str">
        <f t="shared" si="41"/>
        <v>InitTypeState1('E013',100000,0,0,0,0,0,0,0,0,0)</v>
      </c>
      <c r="CD51" t="str">
        <f t="shared" si="42"/>
        <v>InitTypeState2('E013',0,0,0,0,0,0,0,0,6,200)</v>
      </c>
      <c r="CE51" t="str">
        <f t="shared" si="43"/>
        <v/>
      </c>
      <c r="CF51" t="str">
        <f t="shared" si="44"/>
        <v/>
      </c>
      <c r="CG51" t="str">
        <f t="shared" si="45"/>
        <v/>
      </c>
      <c r="CH51" t="str">
        <f t="shared" si="46"/>
        <v/>
      </c>
      <c r="CI51" t="str">
        <f t="shared" si="47"/>
        <v/>
      </c>
    </row>
    <row r="52" spans="1:87" ht="15.95" customHeight="1">
      <c r="A52" t="str">
        <f>单位属性!A52</f>
        <v>E014</v>
      </c>
      <c r="B52" t="str">
        <f t="shared" si="19"/>
        <v>'E014'</v>
      </c>
      <c r="C52" t="str">
        <f>单位属性!B52</f>
        <v>武器</v>
      </c>
      <c r="D52">
        <f>ROUND(单位属性!D52,0)</f>
        <v>120000</v>
      </c>
      <c r="E52">
        <f>ROUND(单位属性!E52,0)</f>
        <v>0</v>
      </c>
      <c r="F52">
        <f>ROUND(单位属性!F52,0)</f>
        <v>0</v>
      </c>
      <c r="G52">
        <f>ROUND(单位属性!G52,0)</f>
        <v>0</v>
      </c>
      <c r="H52">
        <f>ROUND(单位属性!H52,0)</f>
        <v>0</v>
      </c>
      <c r="I52">
        <f>ROUND(单位属性!I52,0)</f>
        <v>0</v>
      </c>
      <c r="J52">
        <f>ROUND(单位属性!J52,0)</f>
        <v>0</v>
      </c>
      <c r="K52">
        <f>ROUND(单位属性!K52,0)</f>
        <v>0</v>
      </c>
      <c r="L52">
        <f>ROUND(单位属性!L52,0)</f>
        <v>0</v>
      </c>
      <c r="M52">
        <f>ROUND(单位属性!M52,0)</f>
        <v>0</v>
      </c>
      <c r="N52" t="str">
        <f t="shared" si="34"/>
        <v>InitTypeState1('E014',120000,0,0,0,0,0,0,0,0,0)</v>
      </c>
      <c r="O52">
        <f>ROUND(单位属性!N52,0)</f>
        <v>0</v>
      </c>
      <c r="P52">
        <f>ROUND(单位属性!O52,0)</f>
        <v>0</v>
      </c>
      <c r="Q52">
        <f>ROUND(单位属性!P52,0)</f>
        <v>0</v>
      </c>
      <c r="R52">
        <f>ROUND(单位属性!Q52,0)</f>
        <v>0</v>
      </c>
      <c r="S52">
        <f>ROUND(单位属性!R52,0)</f>
        <v>0</v>
      </c>
      <c r="T52">
        <f>ROUND(单位属性!S52,0)</f>
        <v>0</v>
      </c>
      <c r="U52">
        <f>ROUND(单位属性!T52,0)</f>
        <v>0</v>
      </c>
      <c r="V52">
        <f>ROUND(单位属性!U52,0)</f>
        <v>0</v>
      </c>
      <c r="W52">
        <f>ROUND(单位属性!V52,0)</f>
        <v>6</v>
      </c>
      <c r="X52">
        <f>ROUND(单位属性!W52,0)</f>
        <v>200</v>
      </c>
      <c r="Y52" t="str">
        <f t="shared" si="35"/>
        <v>InitTypeState2('E014',0,0,0,0,0,0,0,0,6,200)</v>
      </c>
      <c r="Z52">
        <f>ROUND(单位属性!X52,0)</f>
        <v>0</v>
      </c>
      <c r="AA52">
        <f>ROUND(单位属性!Y52,0)</f>
        <v>0</v>
      </c>
      <c r="AB52">
        <f>ROUND(单位属性!Z52,0)</f>
        <v>0</v>
      </c>
      <c r="AC52">
        <f>ROUND(单位属性!AA52,0)</f>
        <v>0</v>
      </c>
      <c r="AD52">
        <f>ROUND(单位属性!AB52,0)</f>
        <v>0</v>
      </c>
      <c r="AE52">
        <f>ROUND(单位属性!AC52,0)</f>
        <v>0</v>
      </c>
      <c r="AF52">
        <f>ROUND(单位属性!AD52,0)</f>
        <v>0</v>
      </c>
      <c r="AG52">
        <f>ROUND(单位属性!AE52,0)</f>
        <v>0</v>
      </c>
      <c r="AH52">
        <f>ROUND(单位属性!AF52,0)</f>
        <v>0</v>
      </c>
      <c r="AI52">
        <f>ROUND(单位属性!AG52,0)</f>
        <v>0</v>
      </c>
      <c r="AJ52" t="str">
        <f t="shared" si="36"/>
        <v>InitTypeState3('E014',0,0,0,0,0,0,0,0,0,0)</v>
      </c>
      <c r="AK52">
        <f>ROUND(单位属性!AH52,0)</f>
        <v>0</v>
      </c>
      <c r="AL52">
        <f>ROUND(单位属性!AI52,0)</f>
        <v>0</v>
      </c>
      <c r="AM52">
        <f>ROUND(单位属性!AJ52,0)</f>
        <v>0</v>
      </c>
      <c r="AN52">
        <f>ROUND(单位属性!AK52,0)</f>
        <v>0</v>
      </c>
      <c r="AO52">
        <f>ROUND(单位属性!AL52,0)</f>
        <v>0</v>
      </c>
      <c r="AP52">
        <f>ROUND(单位属性!AM52,0)</f>
        <v>0</v>
      </c>
      <c r="AQ52">
        <f>ROUND(单位属性!AN52,0)</f>
        <v>0</v>
      </c>
      <c r="AR52">
        <f>ROUND(单位属性!AO52,0)</f>
        <v>0</v>
      </c>
      <c r="AS52">
        <f>ROUND(单位属性!AP52,0)</f>
        <v>0</v>
      </c>
      <c r="AT52">
        <f>ROUND(单位属性!AQ52,0)</f>
        <v>0</v>
      </c>
      <c r="AU52" t="str">
        <f t="shared" si="37"/>
        <v>InitTypeState4('E014',0,0,0,0,0,0,0,0,0,0)</v>
      </c>
      <c r="AV52">
        <f>单位属性!AR52</f>
        <v>0</v>
      </c>
      <c r="AW52">
        <f>单位属性!AS52</f>
        <v>0</v>
      </c>
      <c r="AX52">
        <f>单位属性!AT52</f>
        <v>0</v>
      </c>
      <c r="AY52">
        <f>单位属性!AU52</f>
        <v>0</v>
      </c>
      <c r="AZ52">
        <f>单位属性!AV52</f>
        <v>0</v>
      </c>
      <c r="BA52">
        <f>单位属性!AW52</f>
        <v>0</v>
      </c>
      <c r="BB52">
        <f>单位属性!AX52</f>
        <v>0</v>
      </c>
      <c r="BC52">
        <f>单位属性!AY52</f>
        <v>0</v>
      </c>
      <c r="BD52">
        <f>单位属性!AZ52</f>
        <v>0</v>
      </c>
      <c r="BE52">
        <f>单位属性!BA52</f>
        <v>0</v>
      </c>
      <c r="BF52" t="str">
        <f t="shared" si="38"/>
        <v>InitTypeState5('E014',0,0,0,0,0,0,0,0,0,0)</v>
      </c>
      <c r="BG52">
        <f>单位属性!BB52</f>
        <v>0</v>
      </c>
      <c r="BH52">
        <f>单位属性!BC52</f>
        <v>0</v>
      </c>
      <c r="BI52">
        <f>单位属性!BD52</f>
        <v>0</v>
      </c>
      <c r="BJ52">
        <f>单位属性!BE52</f>
        <v>0</v>
      </c>
      <c r="BK52">
        <f>单位属性!BF52</f>
        <v>0</v>
      </c>
      <c r="BL52">
        <f>单位属性!BG52</f>
        <v>0</v>
      </c>
      <c r="BM52">
        <f>单位属性!BH52</f>
        <v>0</v>
      </c>
      <c r="BN52">
        <f>单位属性!BI52</f>
        <v>0</v>
      </c>
      <c r="BO52">
        <f>单位属性!BJ52</f>
        <v>0</v>
      </c>
      <c r="BP52">
        <f>单位属性!BK52</f>
        <v>0</v>
      </c>
      <c r="BQ52" t="str">
        <f t="shared" si="39"/>
        <v>InitTypeState6('E014',0,0,0,0,0,0,0,0,0,0)</v>
      </c>
      <c r="BR52">
        <f>单位属性!BL52</f>
        <v>0</v>
      </c>
      <c r="BS52">
        <f>单位属性!BM52</f>
        <v>0</v>
      </c>
      <c r="BT52">
        <f>单位属性!BN52</f>
        <v>0</v>
      </c>
      <c r="BU52">
        <f>单位属性!BO52</f>
        <v>0</v>
      </c>
      <c r="BV52">
        <f>单位属性!BP52</f>
        <v>0</v>
      </c>
      <c r="BW52">
        <f>单位属性!BQ52</f>
        <v>0</v>
      </c>
      <c r="BX52">
        <f>单位属性!BR52</f>
        <v>0</v>
      </c>
      <c r="BY52">
        <f>单位属性!BS52</f>
        <v>0</v>
      </c>
      <c r="BZ52">
        <f>单位属性!BT52</f>
        <v>0</v>
      </c>
      <c r="CA52">
        <f>单位属性!BU52</f>
        <v>0</v>
      </c>
      <c r="CB52" t="str">
        <f t="shared" si="40"/>
        <v>InitTypeState7('E014',0,0,0,0,0,0,0,0,0,0)</v>
      </c>
      <c r="CC52" t="str">
        <f t="shared" si="41"/>
        <v>InitTypeState1('E014',120000,0,0,0,0,0,0,0,0,0)</v>
      </c>
      <c r="CD52" t="str">
        <f t="shared" si="42"/>
        <v>InitTypeState2('E014',0,0,0,0,0,0,0,0,6,200)</v>
      </c>
      <c r="CE52" t="str">
        <f t="shared" si="43"/>
        <v/>
      </c>
      <c r="CF52" t="str">
        <f t="shared" si="44"/>
        <v/>
      </c>
      <c r="CG52" t="str">
        <f t="shared" si="45"/>
        <v/>
      </c>
      <c r="CH52" t="str">
        <f t="shared" si="46"/>
        <v/>
      </c>
      <c r="CI52" t="str">
        <f t="shared" si="47"/>
        <v/>
      </c>
    </row>
    <row r="53" spans="1:87" ht="15.95" customHeight="1">
      <c r="A53" t="str">
        <f>单位属性!A53</f>
        <v>E015</v>
      </c>
      <c r="B53" t="str">
        <f t="shared" si="19"/>
        <v>'E015'</v>
      </c>
      <c r="C53" t="str">
        <f>单位属性!B53</f>
        <v>武器</v>
      </c>
      <c r="D53">
        <f>ROUND(单位属性!D53,0)</f>
        <v>140000</v>
      </c>
      <c r="E53">
        <f>ROUND(单位属性!E53,0)</f>
        <v>0</v>
      </c>
      <c r="F53">
        <f>ROUND(单位属性!F53,0)</f>
        <v>0</v>
      </c>
      <c r="G53">
        <f>ROUND(单位属性!G53,0)</f>
        <v>0</v>
      </c>
      <c r="H53">
        <f>ROUND(单位属性!H53,0)</f>
        <v>0</v>
      </c>
      <c r="I53">
        <f>ROUND(单位属性!I53,0)</f>
        <v>0</v>
      </c>
      <c r="J53">
        <f>ROUND(单位属性!J53,0)</f>
        <v>0</v>
      </c>
      <c r="K53">
        <f>ROUND(单位属性!K53,0)</f>
        <v>0</v>
      </c>
      <c r="L53">
        <f>ROUND(单位属性!L53,0)</f>
        <v>0</v>
      </c>
      <c r="M53">
        <f>ROUND(单位属性!M53,0)</f>
        <v>0</v>
      </c>
      <c r="N53" t="str">
        <f t="shared" si="34"/>
        <v>InitTypeState1('E015',140000,0,0,0,0,0,0,0,0,0)</v>
      </c>
      <c r="O53">
        <f>ROUND(单位属性!N53,0)</f>
        <v>0</v>
      </c>
      <c r="P53">
        <f>ROUND(单位属性!O53,0)</f>
        <v>0</v>
      </c>
      <c r="Q53">
        <f>ROUND(单位属性!P53,0)</f>
        <v>0</v>
      </c>
      <c r="R53">
        <f>ROUND(单位属性!Q53,0)</f>
        <v>0</v>
      </c>
      <c r="S53">
        <f>ROUND(单位属性!R53,0)</f>
        <v>0</v>
      </c>
      <c r="T53">
        <f>ROUND(单位属性!S53,0)</f>
        <v>0</v>
      </c>
      <c r="U53">
        <f>ROUND(单位属性!T53,0)</f>
        <v>0</v>
      </c>
      <c r="V53">
        <f>ROUND(单位属性!U53,0)</f>
        <v>0</v>
      </c>
      <c r="W53">
        <f>ROUND(单位属性!V53,0)</f>
        <v>6</v>
      </c>
      <c r="X53">
        <f>ROUND(单位属性!W53,0)</f>
        <v>200</v>
      </c>
      <c r="Y53" t="str">
        <f t="shared" si="35"/>
        <v>InitTypeState2('E015',0,0,0,0,0,0,0,0,6,200)</v>
      </c>
      <c r="Z53">
        <f>ROUND(单位属性!X53,0)</f>
        <v>0</v>
      </c>
      <c r="AA53">
        <f>ROUND(单位属性!Y53,0)</f>
        <v>0</v>
      </c>
      <c r="AB53">
        <f>ROUND(单位属性!Z53,0)</f>
        <v>0</v>
      </c>
      <c r="AC53">
        <f>ROUND(单位属性!AA53,0)</f>
        <v>0</v>
      </c>
      <c r="AD53">
        <f>ROUND(单位属性!AB53,0)</f>
        <v>0</v>
      </c>
      <c r="AE53">
        <f>ROUND(单位属性!AC53,0)</f>
        <v>0</v>
      </c>
      <c r="AF53">
        <f>ROUND(单位属性!AD53,0)</f>
        <v>0</v>
      </c>
      <c r="AG53">
        <f>ROUND(单位属性!AE53,0)</f>
        <v>0</v>
      </c>
      <c r="AH53">
        <f>ROUND(单位属性!AF53,0)</f>
        <v>0</v>
      </c>
      <c r="AI53">
        <f>ROUND(单位属性!AG53,0)</f>
        <v>0</v>
      </c>
      <c r="AJ53" t="str">
        <f t="shared" si="36"/>
        <v>InitTypeState3('E015',0,0,0,0,0,0,0,0,0,0)</v>
      </c>
      <c r="AK53">
        <f>ROUND(单位属性!AH53,0)</f>
        <v>0</v>
      </c>
      <c r="AL53">
        <f>ROUND(单位属性!AI53,0)</f>
        <v>0</v>
      </c>
      <c r="AM53">
        <f>ROUND(单位属性!AJ53,0)</f>
        <v>0</v>
      </c>
      <c r="AN53">
        <f>ROUND(单位属性!AK53,0)</f>
        <v>0</v>
      </c>
      <c r="AO53">
        <f>ROUND(单位属性!AL53,0)</f>
        <v>0</v>
      </c>
      <c r="AP53">
        <f>ROUND(单位属性!AM53,0)</f>
        <v>0</v>
      </c>
      <c r="AQ53">
        <f>ROUND(单位属性!AN53,0)</f>
        <v>0</v>
      </c>
      <c r="AR53">
        <f>ROUND(单位属性!AO53,0)</f>
        <v>0</v>
      </c>
      <c r="AS53">
        <f>ROUND(单位属性!AP53,0)</f>
        <v>0</v>
      </c>
      <c r="AT53">
        <f>ROUND(单位属性!AQ53,0)</f>
        <v>0</v>
      </c>
      <c r="AU53" t="str">
        <f t="shared" si="37"/>
        <v>InitTypeState4('E015',0,0,0,0,0,0,0,0,0,0)</v>
      </c>
      <c r="AV53">
        <f>单位属性!AR53</f>
        <v>0</v>
      </c>
      <c r="AW53">
        <f>单位属性!AS53</f>
        <v>0</v>
      </c>
      <c r="AX53">
        <f>单位属性!AT53</f>
        <v>0</v>
      </c>
      <c r="AY53">
        <f>单位属性!AU53</f>
        <v>0</v>
      </c>
      <c r="AZ53">
        <f>单位属性!AV53</f>
        <v>0</v>
      </c>
      <c r="BA53">
        <f>单位属性!AW53</f>
        <v>0</v>
      </c>
      <c r="BB53">
        <f>单位属性!AX53</f>
        <v>0</v>
      </c>
      <c r="BC53">
        <f>单位属性!AY53</f>
        <v>0</v>
      </c>
      <c r="BD53">
        <f>单位属性!AZ53</f>
        <v>0</v>
      </c>
      <c r="BE53">
        <f>单位属性!BA53</f>
        <v>0</v>
      </c>
      <c r="BF53" t="str">
        <f t="shared" si="38"/>
        <v>InitTypeState5('E015',0,0,0,0,0,0,0,0,0,0)</v>
      </c>
      <c r="BG53">
        <f>单位属性!BB53</f>
        <v>0</v>
      </c>
      <c r="BH53">
        <f>单位属性!BC53</f>
        <v>0</v>
      </c>
      <c r="BI53">
        <f>单位属性!BD53</f>
        <v>0</v>
      </c>
      <c r="BJ53">
        <f>单位属性!BE53</f>
        <v>0</v>
      </c>
      <c r="BK53">
        <f>单位属性!BF53</f>
        <v>0</v>
      </c>
      <c r="BL53">
        <f>单位属性!BG53</f>
        <v>0</v>
      </c>
      <c r="BM53">
        <f>单位属性!BH53</f>
        <v>0</v>
      </c>
      <c r="BN53">
        <f>单位属性!BI53</f>
        <v>0</v>
      </c>
      <c r="BO53">
        <f>单位属性!BJ53</f>
        <v>0</v>
      </c>
      <c r="BP53">
        <f>单位属性!BK53</f>
        <v>0</v>
      </c>
      <c r="BQ53" t="str">
        <f t="shared" si="39"/>
        <v>InitTypeState6('E015',0,0,0,0,0,0,0,0,0,0)</v>
      </c>
      <c r="BR53">
        <f>单位属性!BL53</f>
        <v>0</v>
      </c>
      <c r="BS53">
        <f>单位属性!BM53</f>
        <v>0</v>
      </c>
      <c r="BT53">
        <f>单位属性!BN53</f>
        <v>0</v>
      </c>
      <c r="BU53">
        <f>单位属性!BO53</f>
        <v>0</v>
      </c>
      <c r="BV53">
        <f>单位属性!BP53</f>
        <v>0</v>
      </c>
      <c r="BW53">
        <f>单位属性!BQ53</f>
        <v>0</v>
      </c>
      <c r="BX53">
        <f>单位属性!BR53</f>
        <v>0</v>
      </c>
      <c r="BY53">
        <f>单位属性!BS53</f>
        <v>0</v>
      </c>
      <c r="BZ53">
        <f>单位属性!BT53</f>
        <v>0</v>
      </c>
      <c r="CA53">
        <f>单位属性!BU53</f>
        <v>0</v>
      </c>
      <c r="CB53" t="str">
        <f t="shared" si="40"/>
        <v>InitTypeState7('E015',0,0,0,0,0,0,0,0,0,0)</v>
      </c>
      <c r="CC53" t="str">
        <f t="shared" si="41"/>
        <v>InitTypeState1('E015',140000,0,0,0,0,0,0,0,0,0)</v>
      </c>
      <c r="CD53" t="str">
        <f t="shared" si="42"/>
        <v>InitTypeState2('E015',0,0,0,0,0,0,0,0,6,200)</v>
      </c>
      <c r="CE53" t="str">
        <f t="shared" si="43"/>
        <v/>
      </c>
      <c r="CF53" t="str">
        <f t="shared" si="44"/>
        <v/>
      </c>
      <c r="CG53" t="str">
        <f t="shared" si="45"/>
        <v/>
      </c>
      <c r="CH53" t="str">
        <f t="shared" si="46"/>
        <v/>
      </c>
      <c r="CI53" t="str">
        <f t="shared" si="47"/>
        <v/>
      </c>
    </row>
    <row r="54" spans="1:87" ht="15.95" customHeight="1">
      <c r="A54" t="str">
        <f>单位属性!A54</f>
        <v>E016</v>
      </c>
      <c r="B54" t="str">
        <f t="shared" si="19"/>
        <v>'E016'</v>
      </c>
      <c r="C54" t="str">
        <f>单位属性!B54</f>
        <v>武器</v>
      </c>
      <c r="D54">
        <f>ROUND(单位属性!D54,0)</f>
        <v>300000</v>
      </c>
      <c r="E54">
        <f>ROUND(单位属性!E54,0)</f>
        <v>0</v>
      </c>
      <c r="F54">
        <f>ROUND(单位属性!F54,0)</f>
        <v>0</v>
      </c>
      <c r="G54">
        <f>ROUND(单位属性!G54,0)</f>
        <v>0</v>
      </c>
      <c r="H54">
        <f>ROUND(单位属性!H54,0)</f>
        <v>0</v>
      </c>
      <c r="I54">
        <f>ROUND(单位属性!I54,0)</f>
        <v>0</v>
      </c>
      <c r="J54">
        <f>ROUND(单位属性!J54,0)</f>
        <v>0</v>
      </c>
      <c r="K54">
        <f>ROUND(单位属性!K54,0)</f>
        <v>0</v>
      </c>
      <c r="L54">
        <f>ROUND(单位属性!L54,0)</f>
        <v>0</v>
      </c>
      <c r="M54">
        <f>ROUND(单位属性!M54,0)</f>
        <v>0</v>
      </c>
      <c r="N54" t="str">
        <f t="shared" si="34"/>
        <v>InitTypeState1('E016',300000,0,0,0,0,0,0,0,0,0)</v>
      </c>
      <c r="O54">
        <f>ROUND(单位属性!N54,0)</f>
        <v>0</v>
      </c>
      <c r="P54">
        <f>ROUND(单位属性!O54,0)</f>
        <v>0</v>
      </c>
      <c r="Q54">
        <f>ROUND(单位属性!P54,0)</f>
        <v>0</v>
      </c>
      <c r="R54">
        <f>ROUND(单位属性!Q54,0)</f>
        <v>0</v>
      </c>
      <c r="S54">
        <f>ROUND(单位属性!R54,0)</f>
        <v>0</v>
      </c>
      <c r="T54">
        <f>ROUND(单位属性!S54,0)</f>
        <v>0</v>
      </c>
      <c r="U54">
        <f>ROUND(单位属性!T54,0)</f>
        <v>0</v>
      </c>
      <c r="V54">
        <f>ROUND(单位属性!U54,0)</f>
        <v>0</v>
      </c>
      <c r="W54">
        <f>ROUND(单位属性!V54,0)</f>
        <v>7</v>
      </c>
      <c r="X54">
        <f>ROUND(单位属性!W54,0)</f>
        <v>300</v>
      </c>
      <c r="Y54" t="str">
        <f t="shared" si="35"/>
        <v>InitTypeState2('E016',0,0,0,0,0,0,0,0,7,300)</v>
      </c>
      <c r="Z54">
        <f>ROUND(单位属性!X54,0)</f>
        <v>0</v>
      </c>
      <c r="AA54">
        <f>ROUND(单位属性!Y54,0)</f>
        <v>0</v>
      </c>
      <c r="AB54">
        <f>ROUND(单位属性!Z54,0)</f>
        <v>0</v>
      </c>
      <c r="AC54">
        <f>ROUND(单位属性!AA54,0)</f>
        <v>0</v>
      </c>
      <c r="AD54">
        <f>ROUND(单位属性!AB54,0)</f>
        <v>0</v>
      </c>
      <c r="AE54">
        <f>ROUND(单位属性!AC54,0)</f>
        <v>0</v>
      </c>
      <c r="AF54">
        <f>ROUND(单位属性!AD54,0)</f>
        <v>0</v>
      </c>
      <c r="AG54">
        <f>ROUND(单位属性!AE54,0)</f>
        <v>0</v>
      </c>
      <c r="AH54">
        <f>ROUND(单位属性!AF54,0)</f>
        <v>0</v>
      </c>
      <c r="AI54">
        <f>ROUND(单位属性!AG54,0)</f>
        <v>0</v>
      </c>
      <c r="AJ54" t="str">
        <f t="shared" si="36"/>
        <v>InitTypeState3('E016',0,0,0,0,0,0,0,0,0,0)</v>
      </c>
      <c r="AK54">
        <f>ROUND(单位属性!AH54,0)</f>
        <v>0</v>
      </c>
      <c r="AL54">
        <f>ROUND(单位属性!AI54,0)</f>
        <v>0</v>
      </c>
      <c r="AM54">
        <f>ROUND(单位属性!AJ54,0)</f>
        <v>0</v>
      </c>
      <c r="AN54">
        <f>ROUND(单位属性!AK54,0)</f>
        <v>0</v>
      </c>
      <c r="AO54">
        <f>ROUND(单位属性!AL54,0)</f>
        <v>0</v>
      </c>
      <c r="AP54">
        <f>ROUND(单位属性!AM54,0)</f>
        <v>0</v>
      </c>
      <c r="AQ54">
        <f>ROUND(单位属性!AN54,0)</f>
        <v>0</v>
      </c>
      <c r="AR54">
        <f>ROUND(单位属性!AO54,0)</f>
        <v>0</v>
      </c>
      <c r="AS54">
        <f>ROUND(单位属性!AP54,0)</f>
        <v>0</v>
      </c>
      <c r="AT54">
        <f>ROUND(单位属性!AQ54,0)</f>
        <v>0</v>
      </c>
      <c r="AU54" t="str">
        <f t="shared" si="37"/>
        <v>InitTypeState4('E016',0,0,0,0,0,0,0,0,0,0)</v>
      </c>
      <c r="AV54">
        <f>单位属性!AR54</f>
        <v>0</v>
      </c>
      <c r="AW54">
        <f>单位属性!AS54</f>
        <v>0</v>
      </c>
      <c r="AX54">
        <f>单位属性!AT54</f>
        <v>0</v>
      </c>
      <c r="AY54">
        <f>单位属性!AU54</f>
        <v>0</v>
      </c>
      <c r="AZ54">
        <f>单位属性!AV54</f>
        <v>0</v>
      </c>
      <c r="BA54">
        <f>单位属性!AW54</f>
        <v>0</v>
      </c>
      <c r="BB54">
        <f>单位属性!AX54</f>
        <v>0</v>
      </c>
      <c r="BC54">
        <f>单位属性!AY54</f>
        <v>0</v>
      </c>
      <c r="BD54">
        <f>单位属性!AZ54</f>
        <v>0</v>
      </c>
      <c r="BE54">
        <f>单位属性!BA54</f>
        <v>0</v>
      </c>
      <c r="BF54" t="str">
        <f t="shared" si="38"/>
        <v>InitTypeState5('E016',0,0,0,0,0,0,0,0,0,0)</v>
      </c>
      <c r="BG54">
        <f>单位属性!BB54</f>
        <v>0</v>
      </c>
      <c r="BH54">
        <f>单位属性!BC54</f>
        <v>0</v>
      </c>
      <c r="BI54">
        <f>单位属性!BD54</f>
        <v>0</v>
      </c>
      <c r="BJ54">
        <f>单位属性!BE54</f>
        <v>0</v>
      </c>
      <c r="BK54">
        <f>单位属性!BF54</f>
        <v>0</v>
      </c>
      <c r="BL54">
        <f>单位属性!BG54</f>
        <v>0</v>
      </c>
      <c r="BM54">
        <f>单位属性!BH54</f>
        <v>0</v>
      </c>
      <c r="BN54">
        <f>单位属性!BI54</f>
        <v>0</v>
      </c>
      <c r="BO54">
        <f>单位属性!BJ54</f>
        <v>0</v>
      </c>
      <c r="BP54">
        <f>单位属性!BK54</f>
        <v>0</v>
      </c>
      <c r="BQ54" t="str">
        <f t="shared" si="39"/>
        <v>InitTypeState6('E016',0,0,0,0,0,0,0,0,0,0)</v>
      </c>
      <c r="BR54">
        <f>单位属性!BL54</f>
        <v>0</v>
      </c>
      <c r="BS54">
        <f>单位属性!BM54</f>
        <v>0</v>
      </c>
      <c r="BT54">
        <f>单位属性!BN54</f>
        <v>0</v>
      </c>
      <c r="BU54">
        <f>单位属性!BO54</f>
        <v>0</v>
      </c>
      <c r="BV54">
        <f>单位属性!BP54</f>
        <v>0</v>
      </c>
      <c r="BW54">
        <f>单位属性!BQ54</f>
        <v>0</v>
      </c>
      <c r="BX54">
        <f>单位属性!BR54</f>
        <v>0</v>
      </c>
      <c r="BY54">
        <f>单位属性!BS54</f>
        <v>0</v>
      </c>
      <c r="BZ54">
        <f>单位属性!BT54</f>
        <v>0</v>
      </c>
      <c r="CA54">
        <f>单位属性!BU54</f>
        <v>0</v>
      </c>
      <c r="CB54" t="str">
        <f t="shared" si="40"/>
        <v>InitTypeState7('E016',0,0,0,0,0,0,0,0,0,0)</v>
      </c>
      <c r="CC54" t="str">
        <f t="shared" si="41"/>
        <v>InitTypeState1('E016',300000,0,0,0,0,0,0,0,0,0)</v>
      </c>
      <c r="CD54" t="str">
        <f t="shared" si="42"/>
        <v>InitTypeState2('E016',0,0,0,0,0,0,0,0,7,300)</v>
      </c>
      <c r="CE54" t="str">
        <f t="shared" si="43"/>
        <v/>
      </c>
      <c r="CF54" t="str">
        <f t="shared" si="44"/>
        <v/>
      </c>
      <c r="CG54" t="str">
        <f t="shared" si="45"/>
        <v/>
      </c>
      <c r="CH54" t="str">
        <f t="shared" si="46"/>
        <v/>
      </c>
      <c r="CI54" t="str">
        <f t="shared" si="47"/>
        <v/>
      </c>
    </row>
    <row r="55" spans="1:87" ht="15.95" customHeight="1">
      <c r="A55" t="str">
        <f>单位属性!A55</f>
        <v>E017</v>
      </c>
      <c r="B55" t="str">
        <f t="shared" si="19"/>
        <v>'E017'</v>
      </c>
      <c r="C55" t="str">
        <f>单位属性!B55</f>
        <v>武器</v>
      </c>
      <c r="D55">
        <f>ROUND(单位属性!D55,0)</f>
        <v>350000</v>
      </c>
      <c r="E55">
        <f>ROUND(单位属性!E55,0)</f>
        <v>0</v>
      </c>
      <c r="F55">
        <f>ROUND(单位属性!F55,0)</f>
        <v>0</v>
      </c>
      <c r="G55">
        <f>ROUND(单位属性!G55,0)</f>
        <v>0</v>
      </c>
      <c r="H55">
        <f>ROUND(单位属性!H55,0)</f>
        <v>0</v>
      </c>
      <c r="I55">
        <f>ROUND(单位属性!I55,0)</f>
        <v>0</v>
      </c>
      <c r="J55">
        <f>ROUND(单位属性!J55,0)</f>
        <v>0</v>
      </c>
      <c r="K55">
        <f>ROUND(单位属性!K55,0)</f>
        <v>0</v>
      </c>
      <c r="L55">
        <f>ROUND(单位属性!L55,0)</f>
        <v>0</v>
      </c>
      <c r="M55">
        <f>ROUND(单位属性!M55,0)</f>
        <v>0</v>
      </c>
      <c r="N55" t="str">
        <f t="shared" si="34"/>
        <v>InitTypeState1('E017',350000,0,0,0,0,0,0,0,0,0)</v>
      </c>
      <c r="O55">
        <f>ROUND(单位属性!N55,0)</f>
        <v>0</v>
      </c>
      <c r="P55">
        <f>ROUND(单位属性!O55,0)</f>
        <v>0</v>
      </c>
      <c r="Q55">
        <f>ROUND(单位属性!P55,0)</f>
        <v>0</v>
      </c>
      <c r="R55">
        <f>ROUND(单位属性!Q55,0)</f>
        <v>0</v>
      </c>
      <c r="S55">
        <f>ROUND(单位属性!R55,0)</f>
        <v>0</v>
      </c>
      <c r="T55">
        <f>ROUND(单位属性!S55,0)</f>
        <v>0</v>
      </c>
      <c r="U55">
        <f>ROUND(单位属性!T55,0)</f>
        <v>0</v>
      </c>
      <c r="V55">
        <f>ROUND(单位属性!U55,0)</f>
        <v>0</v>
      </c>
      <c r="W55">
        <f>ROUND(单位属性!V55,0)</f>
        <v>7</v>
      </c>
      <c r="X55">
        <f>ROUND(单位属性!W55,0)</f>
        <v>300</v>
      </c>
      <c r="Y55" t="str">
        <f t="shared" si="35"/>
        <v>InitTypeState2('E017',0,0,0,0,0,0,0,0,7,300)</v>
      </c>
      <c r="Z55">
        <f>ROUND(单位属性!X55,0)</f>
        <v>0</v>
      </c>
      <c r="AA55">
        <f>ROUND(单位属性!Y55,0)</f>
        <v>0</v>
      </c>
      <c r="AB55">
        <f>ROUND(单位属性!Z55,0)</f>
        <v>0</v>
      </c>
      <c r="AC55">
        <f>ROUND(单位属性!AA55,0)</f>
        <v>0</v>
      </c>
      <c r="AD55">
        <f>ROUND(单位属性!AB55,0)</f>
        <v>0</v>
      </c>
      <c r="AE55">
        <f>ROUND(单位属性!AC55,0)</f>
        <v>0</v>
      </c>
      <c r="AF55">
        <f>ROUND(单位属性!AD55,0)</f>
        <v>0</v>
      </c>
      <c r="AG55">
        <f>ROUND(单位属性!AE55,0)</f>
        <v>0</v>
      </c>
      <c r="AH55">
        <f>ROUND(单位属性!AF55,0)</f>
        <v>0</v>
      </c>
      <c r="AI55">
        <f>ROUND(单位属性!AG55,0)</f>
        <v>0</v>
      </c>
      <c r="AJ55" t="str">
        <f t="shared" si="36"/>
        <v>InitTypeState3('E017',0,0,0,0,0,0,0,0,0,0)</v>
      </c>
      <c r="AK55">
        <f>ROUND(单位属性!AH55,0)</f>
        <v>0</v>
      </c>
      <c r="AL55">
        <f>ROUND(单位属性!AI55,0)</f>
        <v>0</v>
      </c>
      <c r="AM55">
        <f>ROUND(单位属性!AJ55,0)</f>
        <v>0</v>
      </c>
      <c r="AN55">
        <f>ROUND(单位属性!AK55,0)</f>
        <v>0</v>
      </c>
      <c r="AO55">
        <f>ROUND(单位属性!AL55,0)</f>
        <v>0</v>
      </c>
      <c r="AP55">
        <f>ROUND(单位属性!AM55,0)</f>
        <v>0</v>
      </c>
      <c r="AQ55">
        <f>ROUND(单位属性!AN55,0)</f>
        <v>0</v>
      </c>
      <c r="AR55">
        <f>ROUND(单位属性!AO55,0)</f>
        <v>0</v>
      </c>
      <c r="AS55">
        <f>ROUND(单位属性!AP55,0)</f>
        <v>0</v>
      </c>
      <c r="AT55">
        <f>ROUND(单位属性!AQ55,0)</f>
        <v>0</v>
      </c>
      <c r="AU55" t="str">
        <f t="shared" si="37"/>
        <v>InitTypeState4('E017',0,0,0,0,0,0,0,0,0,0)</v>
      </c>
      <c r="AV55">
        <f>单位属性!AR55</f>
        <v>0</v>
      </c>
      <c r="AW55">
        <f>单位属性!AS55</f>
        <v>0</v>
      </c>
      <c r="AX55">
        <f>单位属性!AT55</f>
        <v>0</v>
      </c>
      <c r="AY55">
        <f>单位属性!AU55</f>
        <v>0</v>
      </c>
      <c r="AZ55">
        <f>单位属性!AV55</f>
        <v>0</v>
      </c>
      <c r="BA55">
        <f>单位属性!AW55</f>
        <v>0</v>
      </c>
      <c r="BB55">
        <f>单位属性!AX55</f>
        <v>0</v>
      </c>
      <c r="BC55">
        <f>单位属性!AY55</f>
        <v>0</v>
      </c>
      <c r="BD55">
        <f>单位属性!AZ55</f>
        <v>0</v>
      </c>
      <c r="BE55">
        <f>单位属性!BA55</f>
        <v>0</v>
      </c>
      <c r="BF55" t="str">
        <f t="shared" si="38"/>
        <v>InitTypeState5('E017',0,0,0,0,0,0,0,0,0,0)</v>
      </c>
      <c r="BG55">
        <f>单位属性!BB55</f>
        <v>0</v>
      </c>
      <c r="BH55">
        <f>单位属性!BC55</f>
        <v>0</v>
      </c>
      <c r="BI55">
        <f>单位属性!BD55</f>
        <v>0</v>
      </c>
      <c r="BJ55">
        <f>单位属性!BE55</f>
        <v>0</v>
      </c>
      <c r="BK55">
        <f>单位属性!BF55</f>
        <v>0</v>
      </c>
      <c r="BL55">
        <f>单位属性!BG55</f>
        <v>0</v>
      </c>
      <c r="BM55">
        <f>单位属性!BH55</f>
        <v>0</v>
      </c>
      <c r="BN55">
        <f>单位属性!BI55</f>
        <v>0</v>
      </c>
      <c r="BO55">
        <f>单位属性!BJ55</f>
        <v>0</v>
      </c>
      <c r="BP55">
        <f>单位属性!BK55</f>
        <v>0</v>
      </c>
      <c r="BQ55" t="str">
        <f t="shared" si="39"/>
        <v>InitTypeState6('E017',0,0,0,0,0,0,0,0,0,0)</v>
      </c>
      <c r="BR55">
        <f>单位属性!BL55</f>
        <v>0</v>
      </c>
      <c r="BS55">
        <f>单位属性!BM55</f>
        <v>0</v>
      </c>
      <c r="BT55">
        <f>单位属性!BN55</f>
        <v>0</v>
      </c>
      <c r="BU55">
        <f>单位属性!BO55</f>
        <v>0</v>
      </c>
      <c r="BV55">
        <f>单位属性!BP55</f>
        <v>0</v>
      </c>
      <c r="BW55">
        <f>单位属性!BQ55</f>
        <v>0</v>
      </c>
      <c r="BX55">
        <f>单位属性!BR55</f>
        <v>0</v>
      </c>
      <c r="BY55">
        <f>单位属性!BS55</f>
        <v>0</v>
      </c>
      <c r="BZ55">
        <f>单位属性!BT55</f>
        <v>0</v>
      </c>
      <c r="CA55">
        <f>单位属性!BU55</f>
        <v>0</v>
      </c>
      <c r="CB55" t="str">
        <f t="shared" si="40"/>
        <v>InitTypeState7('E017',0,0,0,0,0,0,0,0,0,0)</v>
      </c>
      <c r="CC55" t="str">
        <f t="shared" si="41"/>
        <v>InitTypeState1('E017',350000,0,0,0,0,0,0,0,0,0)</v>
      </c>
      <c r="CD55" t="str">
        <f t="shared" si="42"/>
        <v>InitTypeState2('E017',0,0,0,0,0,0,0,0,7,300)</v>
      </c>
      <c r="CE55" t="str">
        <f t="shared" si="43"/>
        <v/>
      </c>
      <c r="CF55" t="str">
        <f t="shared" si="44"/>
        <v/>
      </c>
      <c r="CG55" t="str">
        <f t="shared" si="45"/>
        <v/>
      </c>
      <c r="CH55" t="str">
        <f t="shared" si="46"/>
        <v/>
      </c>
      <c r="CI55" t="str">
        <f t="shared" si="47"/>
        <v/>
      </c>
    </row>
    <row r="56" spans="1:87" ht="15.95" customHeight="1">
      <c r="A56" t="str">
        <f>单位属性!A56</f>
        <v>E018</v>
      </c>
      <c r="B56" t="str">
        <f t="shared" si="19"/>
        <v>'E018'</v>
      </c>
      <c r="C56" t="str">
        <f>单位属性!B56</f>
        <v>武器</v>
      </c>
      <c r="D56">
        <f>ROUND(单位属性!D56,0)</f>
        <v>400000</v>
      </c>
      <c r="E56">
        <f>ROUND(单位属性!E56,0)</f>
        <v>0</v>
      </c>
      <c r="F56">
        <f>ROUND(单位属性!F56,0)</f>
        <v>0</v>
      </c>
      <c r="G56">
        <f>ROUND(单位属性!G56,0)</f>
        <v>0</v>
      </c>
      <c r="H56">
        <f>ROUND(单位属性!H56,0)</f>
        <v>0</v>
      </c>
      <c r="I56">
        <f>ROUND(单位属性!I56,0)</f>
        <v>0</v>
      </c>
      <c r="J56">
        <f>ROUND(单位属性!J56,0)</f>
        <v>0</v>
      </c>
      <c r="K56">
        <f>ROUND(单位属性!K56,0)</f>
        <v>0</v>
      </c>
      <c r="L56">
        <f>ROUND(单位属性!L56,0)</f>
        <v>0</v>
      </c>
      <c r="M56">
        <f>ROUND(单位属性!M56,0)</f>
        <v>0</v>
      </c>
      <c r="N56" t="str">
        <f t="shared" si="34"/>
        <v>InitTypeState1('E018',400000,0,0,0,0,0,0,0,0,0)</v>
      </c>
      <c r="O56">
        <f>ROUND(单位属性!N56,0)</f>
        <v>0</v>
      </c>
      <c r="P56">
        <f>ROUND(单位属性!O56,0)</f>
        <v>0</v>
      </c>
      <c r="Q56">
        <f>ROUND(单位属性!P56,0)</f>
        <v>0</v>
      </c>
      <c r="R56">
        <f>ROUND(单位属性!Q56,0)</f>
        <v>0</v>
      </c>
      <c r="S56">
        <f>ROUND(单位属性!R56,0)</f>
        <v>0</v>
      </c>
      <c r="T56">
        <f>ROUND(单位属性!S56,0)</f>
        <v>0</v>
      </c>
      <c r="U56">
        <f>ROUND(单位属性!T56,0)</f>
        <v>0</v>
      </c>
      <c r="V56">
        <f>ROUND(单位属性!U56,0)</f>
        <v>0</v>
      </c>
      <c r="W56">
        <f>ROUND(单位属性!V56,0)</f>
        <v>7</v>
      </c>
      <c r="X56">
        <f>ROUND(单位属性!W56,0)</f>
        <v>300</v>
      </c>
      <c r="Y56" t="str">
        <f t="shared" si="35"/>
        <v>InitTypeState2('E018',0,0,0,0,0,0,0,0,7,300)</v>
      </c>
      <c r="Z56">
        <f>ROUND(单位属性!X56,0)</f>
        <v>0</v>
      </c>
      <c r="AA56">
        <f>ROUND(单位属性!Y56,0)</f>
        <v>0</v>
      </c>
      <c r="AB56">
        <f>ROUND(单位属性!Z56,0)</f>
        <v>0</v>
      </c>
      <c r="AC56">
        <f>ROUND(单位属性!AA56,0)</f>
        <v>0</v>
      </c>
      <c r="AD56">
        <f>ROUND(单位属性!AB56,0)</f>
        <v>0</v>
      </c>
      <c r="AE56">
        <f>ROUND(单位属性!AC56,0)</f>
        <v>0</v>
      </c>
      <c r="AF56">
        <f>ROUND(单位属性!AD56,0)</f>
        <v>0</v>
      </c>
      <c r="AG56">
        <f>ROUND(单位属性!AE56,0)</f>
        <v>0</v>
      </c>
      <c r="AH56">
        <f>ROUND(单位属性!AF56,0)</f>
        <v>0</v>
      </c>
      <c r="AI56">
        <f>ROUND(单位属性!AG56,0)</f>
        <v>0</v>
      </c>
      <c r="AJ56" t="str">
        <f t="shared" si="36"/>
        <v>InitTypeState3('E018',0,0,0,0,0,0,0,0,0,0)</v>
      </c>
      <c r="AK56">
        <f>ROUND(单位属性!AH56,0)</f>
        <v>0</v>
      </c>
      <c r="AL56">
        <f>ROUND(单位属性!AI56,0)</f>
        <v>0</v>
      </c>
      <c r="AM56">
        <f>ROUND(单位属性!AJ56,0)</f>
        <v>0</v>
      </c>
      <c r="AN56">
        <f>ROUND(单位属性!AK56,0)</f>
        <v>0</v>
      </c>
      <c r="AO56">
        <f>ROUND(单位属性!AL56,0)</f>
        <v>0</v>
      </c>
      <c r="AP56">
        <f>ROUND(单位属性!AM56,0)</f>
        <v>0</v>
      </c>
      <c r="AQ56">
        <f>ROUND(单位属性!AN56,0)</f>
        <v>0</v>
      </c>
      <c r="AR56">
        <f>ROUND(单位属性!AO56,0)</f>
        <v>0</v>
      </c>
      <c r="AS56">
        <f>ROUND(单位属性!AP56,0)</f>
        <v>0</v>
      </c>
      <c r="AT56">
        <f>ROUND(单位属性!AQ56,0)</f>
        <v>0</v>
      </c>
      <c r="AU56" t="str">
        <f t="shared" si="37"/>
        <v>InitTypeState4('E018',0,0,0,0,0,0,0,0,0,0)</v>
      </c>
      <c r="AV56">
        <f>单位属性!AR56</f>
        <v>0</v>
      </c>
      <c r="AW56">
        <f>单位属性!AS56</f>
        <v>0</v>
      </c>
      <c r="AX56">
        <f>单位属性!AT56</f>
        <v>0</v>
      </c>
      <c r="AY56">
        <f>单位属性!AU56</f>
        <v>0</v>
      </c>
      <c r="AZ56">
        <f>单位属性!AV56</f>
        <v>0</v>
      </c>
      <c r="BA56">
        <f>单位属性!AW56</f>
        <v>0</v>
      </c>
      <c r="BB56">
        <f>单位属性!AX56</f>
        <v>0</v>
      </c>
      <c r="BC56">
        <f>单位属性!AY56</f>
        <v>0</v>
      </c>
      <c r="BD56">
        <f>单位属性!AZ56</f>
        <v>0</v>
      </c>
      <c r="BE56">
        <f>单位属性!BA56</f>
        <v>0</v>
      </c>
      <c r="BF56" t="str">
        <f t="shared" si="38"/>
        <v>InitTypeState5('E018',0,0,0,0,0,0,0,0,0,0)</v>
      </c>
      <c r="BG56">
        <f>单位属性!BB56</f>
        <v>0</v>
      </c>
      <c r="BH56">
        <f>单位属性!BC56</f>
        <v>0</v>
      </c>
      <c r="BI56">
        <f>单位属性!BD56</f>
        <v>0</v>
      </c>
      <c r="BJ56">
        <f>单位属性!BE56</f>
        <v>0</v>
      </c>
      <c r="BK56">
        <f>单位属性!BF56</f>
        <v>0</v>
      </c>
      <c r="BL56">
        <f>单位属性!BG56</f>
        <v>0</v>
      </c>
      <c r="BM56">
        <f>单位属性!BH56</f>
        <v>0</v>
      </c>
      <c r="BN56">
        <f>单位属性!BI56</f>
        <v>0</v>
      </c>
      <c r="BO56">
        <f>单位属性!BJ56</f>
        <v>0</v>
      </c>
      <c r="BP56">
        <f>单位属性!BK56</f>
        <v>0</v>
      </c>
      <c r="BQ56" t="str">
        <f t="shared" si="39"/>
        <v>InitTypeState6('E018',0,0,0,0,0,0,0,0,0,0)</v>
      </c>
      <c r="BR56">
        <f>单位属性!BL56</f>
        <v>0</v>
      </c>
      <c r="BS56">
        <f>单位属性!BM56</f>
        <v>0</v>
      </c>
      <c r="BT56">
        <f>单位属性!BN56</f>
        <v>0</v>
      </c>
      <c r="BU56">
        <f>单位属性!BO56</f>
        <v>0</v>
      </c>
      <c r="BV56">
        <f>单位属性!BP56</f>
        <v>0</v>
      </c>
      <c r="BW56">
        <f>单位属性!BQ56</f>
        <v>0</v>
      </c>
      <c r="BX56">
        <f>单位属性!BR56</f>
        <v>0</v>
      </c>
      <c r="BY56">
        <f>单位属性!BS56</f>
        <v>0</v>
      </c>
      <c r="BZ56">
        <f>单位属性!BT56</f>
        <v>0</v>
      </c>
      <c r="CA56">
        <f>单位属性!BU56</f>
        <v>0</v>
      </c>
      <c r="CB56" t="str">
        <f t="shared" si="40"/>
        <v>InitTypeState7('E018',0,0,0,0,0,0,0,0,0,0)</v>
      </c>
      <c r="CC56" t="str">
        <f t="shared" si="41"/>
        <v>InitTypeState1('E018',400000,0,0,0,0,0,0,0,0,0)</v>
      </c>
      <c r="CD56" t="str">
        <f t="shared" si="42"/>
        <v>InitTypeState2('E018',0,0,0,0,0,0,0,0,7,300)</v>
      </c>
      <c r="CE56" t="str">
        <f t="shared" si="43"/>
        <v/>
      </c>
      <c r="CF56" t="str">
        <f t="shared" si="44"/>
        <v/>
      </c>
      <c r="CG56" t="str">
        <f t="shared" si="45"/>
        <v/>
      </c>
      <c r="CH56" t="str">
        <f t="shared" si="46"/>
        <v/>
      </c>
      <c r="CI56" t="str">
        <f t="shared" si="47"/>
        <v/>
      </c>
    </row>
    <row r="57" spans="1:87" ht="15.95" customHeight="1">
      <c r="A57" t="str">
        <f>单位属性!A57</f>
        <v>E019</v>
      </c>
      <c r="B57" t="str">
        <f t="shared" si="19"/>
        <v>'E019'</v>
      </c>
      <c r="C57" t="str">
        <f>单位属性!B57</f>
        <v>武器</v>
      </c>
      <c r="D57">
        <f>ROUND(单位属性!D57,0)</f>
        <v>450000</v>
      </c>
      <c r="E57">
        <f>ROUND(单位属性!E57,0)</f>
        <v>0</v>
      </c>
      <c r="F57">
        <f>ROUND(单位属性!F57,0)</f>
        <v>0</v>
      </c>
      <c r="G57">
        <f>ROUND(单位属性!G57,0)</f>
        <v>0</v>
      </c>
      <c r="H57">
        <f>ROUND(单位属性!H57,0)</f>
        <v>0</v>
      </c>
      <c r="I57">
        <f>ROUND(单位属性!I57,0)</f>
        <v>0</v>
      </c>
      <c r="J57">
        <f>ROUND(单位属性!J57,0)</f>
        <v>0</v>
      </c>
      <c r="K57">
        <f>ROUND(单位属性!K57,0)</f>
        <v>0</v>
      </c>
      <c r="L57">
        <f>ROUND(单位属性!L57,0)</f>
        <v>0</v>
      </c>
      <c r="M57">
        <f>ROUND(单位属性!M57,0)</f>
        <v>0</v>
      </c>
      <c r="N57" t="str">
        <f t="shared" si="34"/>
        <v>InitTypeState1('E019',450000,0,0,0,0,0,0,0,0,0)</v>
      </c>
      <c r="O57">
        <f>ROUND(单位属性!N57,0)</f>
        <v>0</v>
      </c>
      <c r="P57">
        <f>ROUND(单位属性!O57,0)</f>
        <v>0</v>
      </c>
      <c r="Q57">
        <f>ROUND(单位属性!P57,0)</f>
        <v>0</v>
      </c>
      <c r="R57">
        <f>ROUND(单位属性!Q57,0)</f>
        <v>0</v>
      </c>
      <c r="S57">
        <f>ROUND(单位属性!R57,0)</f>
        <v>0</v>
      </c>
      <c r="T57">
        <f>ROUND(单位属性!S57,0)</f>
        <v>0</v>
      </c>
      <c r="U57">
        <f>ROUND(单位属性!T57,0)</f>
        <v>0</v>
      </c>
      <c r="V57">
        <f>ROUND(单位属性!U57,0)</f>
        <v>0</v>
      </c>
      <c r="W57">
        <f>ROUND(单位属性!V57,0)</f>
        <v>7</v>
      </c>
      <c r="X57">
        <f>ROUND(单位属性!W57,0)</f>
        <v>300</v>
      </c>
      <c r="Y57" t="str">
        <f t="shared" si="35"/>
        <v>InitTypeState2('E019',0,0,0,0,0,0,0,0,7,300)</v>
      </c>
      <c r="Z57">
        <f>ROUND(单位属性!X57,0)</f>
        <v>0</v>
      </c>
      <c r="AA57">
        <f>ROUND(单位属性!Y57,0)</f>
        <v>0</v>
      </c>
      <c r="AB57">
        <f>ROUND(单位属性!Z57,0)</f>
        <v>0</v>
      </c>
      <c r="AC57">
        <f>ROUND(单位属性!AA57,0)</f>
        <v>0</v>
      </c>
      <c r="AD57">
        <f>ROUND(单位属性!AB57,0)</f>
        <v>0</v>
      </c>
      <c r="AE57">
        <f>ROUND(单位属性!AC57,0)</f>
        <v>0</v>
      </c>
      <c r="AF57">
        <f>ROUND(单位属性!AD57,0)</f>
        <v>0</v>
      </c>
      <c r="AG57">
        <f>ROUND(单位属性!AE57,0)</f>
        <v>0</v>
      </c>
      <c r="AH57">
        <f>ROUND(单位属性!AF57,0)</f>
        <v>0</v>
      </c>
      <c r="AI57">
        <f>ROUND(单位属性!AG57,0)</f>
        <v>0</v>
      </c>
      <c r="AJ57" t="str">
        <f t="shared" si="36"/>
        <v>InitTypeState3('E019',0,0,0,0,0,0,0,0,0,0)</v>
      </c>
      <c r="AK57">
        <f>ROUND(单位属性!AH57,0)</f>
        <v>0</v>
      </c>
      <c r="AL57">
        <f>ROUND(单位属性!AI57,0)</f>
        <v>0</v>
      </c>
      <c r="AM57">
        <f>ROUND(单位属性!AJ57,0)</f>
        <v>0</v>
      </c>
      <c r="AN57">
        <f>ROUND(单位属性!AK57,0)</f>
        <v>0</v>
      </c>
      <c r="AO57">
        <f>ROUND(单位属性!AL57,0)</f>
        <v>0</v>
      </c>
      <c r="AP57">
        <f>ROUND(单位属性!AM57,0)</f>
        <v>0</v>
      </c>
      <c r="AQ57">
        <f>ROUND(单位属性!AN57,0)</f>
        <v>0</v>
      </c>
      <c r="AR57">
        <f>ROUND(单位属性!AO57,0)</f>
        <v>0</v>
      </c>
      <c r="AS57">
        <f>ROUND(单位属性!AP57,0)</f>
        <v>0</v>
      </c>
      <c r="AT57">
        <f>ROUND(单位属性!AQ57,0)</f>
        <v>0</v>
      </c>
      <c r="AU57" t="str">
        <f t="shared" si="37"/>
        <v>InitTypeState4('E019',0,0,0,0,0,0,0,0,0,0)</v>
      </c>
      <c r="AV57">
        <f>单位属性!AR57</f>
        <v>0</v>
      </c>
      <c r="AW57">
        <f>单位属性!AS57</f>
        <v>0</v>
      </c>
      <c r="AX57">
        <f>单位属性!AT57</f>
        <v>0</v>
      </c>
      <c r="AY57">
        <f>单位属性!AU57</f>
        <v>0</v>
      </c>
      <c r="AZ57">
        <f>单位属性!AV57</f>
        <v>0</v>
      </c>
      <c r="BA57">
        <f>单位属性!AW57</f>
        <v>0</v>
      </c>
      <c r="BB57">
        <f>单位属性!AX57</f>
        <v>0</v>
      </c>
      <c r="BC57">
        <f>单位属性!AY57</f>
        <v>0</v>
      </c>
      <c r="BD57">
        <f>单位属性!AZ57</f>
        <v>0</v>
      </c>
      <c r="BE57">
        <f>单位属性!BA57</f>
        <v>0</v>
      </c>
      <c r="BF57" t="str">
        <f t="shared" si="38"/>
        <v>InitTypeState5('E019',0,0,0,0,0,0,0,0,0,0)</v>
      </c>
      <c r="BG57">
        <f>单位属性!BB57</f>
        <v>0</v>
      </c>
      <c r="BH57">
        <f>单位属性!BC57</f>
        <v>0</v>
      </c>
      <c r="BI57">
        <f>单位属性!BD57</f>
        <v>0</v>
      </c>
      <c r="BJ57">
        <f>单位属性!BE57</f>
        <v>0</v>
      </c>
      <c r="BK57">
        <f>单位属性!BF57</f>
        <v>0</v>
      </c>
      <c r="BL57">
        <f>单位属性!BG57</f>
        <v>0</v>
      </c>
      <c r="BM57">
        <f>单位属性!BH57</f>
        <v>0</v>
      </c>
      <c r="BN57">
        <f>单位属性!BI57</f>
        <v>0</v>
      </c>
      <c r="BO57">
        <f>单位属性!BJ57</f>
        <v>0</v>
      </c>
      <c r="BP57">
        <f>单位属性!BK57</f>
        <v>0</v>
      </c>
      <c r="BQ57" t="str">
        <f t="shared" si="39"/>
        <v>InitTypeState6('E019',0,0,0,0,0,0,0,0,0,0)</v>
      </c>
      <c r="BR57">
        <f>单位属性!BL57</f>
        <v>0</v>
      </c>
      <c r="BS57">
        <f>单位属性!BM57</f>
        <v>0</v>
      </c>
      <c r="BT57">
        <f>单位属性!BN57</f>
        <v>0</v>
      </c>
      <c r="BU57">
        <f>单位属性!BO57</f>
        <v>0</v>
      </c>
      <c r="BV57">
        <f>单位属性!BP57</f>
        <v>0</v>
      </c>
      <c r="BW57">
        <f>单位属性!BQ57</f>
        <v>0</v>
      </c>
      <c r="BX57">
        <f>单位属性!BR57</f>
        <v>0</v>
      </c>
      <c r="BY57">
        <f>单位属性!BS57</f>
        <v>0</v>
      </c>
      <c r="BZ57">
        <f>单位属性!BT57</f>
        <v>0</v>
      </c>
      <c r="CA57">
        <f>单位属性!BU57</f>
        <v>0</v>
      </c>
      <c r="CB57" t="str">
        <f t="shared" si="40"/>
        <v>InitTypeState7('E019',0,0,0,0,0,0,0,0,0,0)</v>
      </c>
      <c r="CC57" t="str">
        <f t="shared" si="41"/>
        <v>InitTypeState1('E019',450000,0,0,0,0,0,0,0,0,0)</v>
      </c>
      <c r="CD57" t="str">
        <f t="shared" si="42"/>
        <v>InitTypeState2('E019',0,0,0,0,0,0,0,0,7,300)</v>
      </c>
      <c r="CE57" t="str">
        <f t="shared" si="43"/>
        <v/>
      </c>
      <c r="CF57" t="str">
        <f t="shared" si="44"/>
        <v/>
      </c>
      <c r="CG57" t="str">
        <f t="shared" si="45"/>
        <v/>
      </c>
      <c r="CH57" t="str">
        <f t="shared" si="46"/>
        <v/>
      </c>
      <c r="CI57" t="str">
        <f t="shared" si="47"/>
        <v/>
      </c>
    </row>
    <row r="58" spans="1:87" ht="15.95" customHeight="1">
      <c r="A58" t="str">
        <f>单位属性!A58</f>
        <v>E020</v>
      </c>
      <c r="B58" t="str">
        <f t="shared" si="19"/>
        <v>'E020'</v>
      </c>
      <c r="C58" t="str">
        <f>单位属性!B58</f>
        <v>武器</v>
      </c>
      <c r="D58">
        <f>ROUND(单位属性!D58,0)</f>
        <v>550000</v>
      </c>
      <c r="E58">
        <f>ROUND(单位属性!E58,0)</f>
        <v>0</v>
      </c>
      <c r="F58">
        <f>ROUND(单位属性!F58,0)</f>
        <v>0</v>
      </c>
      <c r="G58">
        <f>ROUND(单位属性!G58,0)</f>
        <v>0</v>
      </c>
      <c r="H58">
        <f>ROUND(单位属性!H58,0)</f>
        <v>0</v>
      </c>
      <c r="I58">
        <f>ROUND(单位属性!I58,0)</f>
        <v>0</v>
      </c>
      <c r="J58">
        <f>ROUND(单位属性!J58,0)</f>
        <v>0</v>
      </c>
      <c r="K58">
        <f>ROUND(单位属性!K58,0)</f>
        <v>0</v>
      </c>
      <c r="L58">
        <f>ROUND(单位属性!L58,0)</f>
        <v>0</v>
      </c>
      <c r="M58">
        <f>ROUND(单位属性!M58,0)</f>
        <v>0</v>
      </c>
      <c r="N58" t="str">
        <f t="shared" si="34"/>
        <v>InitTypeState1('E020',550000,0,0,0,0,0,0,0,0,0)</v>
      </c>
      <c r="O58">
        <f>ROUND(单位属性!N58,0)</f>
        <v>0</v>
      </c>
      <c r="P58">
        <f>ROUND(单位属性!O58,0)</f>
        <v>0</v>
      </c>
      <c r="Q58">
        <f>ROUND(单位属性!P58,0)</f>
        <v>0</v>
      </c>
      <c r="R58">
        <f>ROUND(单位属性!Q58,0)</f>
        <v>0</v>
      </c>
      <c r="S58">
        <f>ROUND(单位属性!R58,0)</f>
        <v>0</v>
      </c>
      <c r="T58">
        <f>ROUND(单位属性!S58,0)</f>
        <v>0</v>
      </c>
      <c r="U58">
        <f>ROUND(单位属性!T58,0)</f>
        <v>0</v>
      </c>
      <c r="V58">
        <f>ROUND(单位属性!U58,0)</f>
        <v>0</v>
      </c>
      <c r="W58">
        <f>ROUND(单位属性!V58,0)</f>
        <v>7</v>
      </c>
      <c r="X58">
        <f>ROUND(单位属性!W58,0)</f>
        <v>300</v>
      </c>
      <c r="Y58" t="str">
        <f t="shared" si="35"/>
        <v>InitTypeState2('E020',0,0,0,0,0,0,0,0,7,300)</v>
      </c>
      <c r="Z58">
        <f>ROUND(单位属性!X58,0)</f>
        <v>0</v>
      </c>
      <c r="AA58">
        <f>ROUND(单位属性!Y58,0)</f>
        <v>0</v>
      </c>
      <c r="AB58">
        <f>ROUND(单位属性!Z58,0)</f>
        <v>0</v>
      </c>
      <c r="AC58">
        <f>ROUND(单位属性!AA58,0)</f>
        <v>0</v>
      </c>
      <c r="AD58">
        <f>ROUND(单位属性!AB58,0)</f>
        <v>0</v>
      </c>
      <c r="AE58">
        <f>ROUND(单位属性!AC58,0)</f>
        <v>0</v>
      </c>
      <c r="AF58">
        <f>ROUND(单位属性!AD58,0)</f>
        <v>0</v>
      </c>
      <c r="AG58">
        <f>ROUND(单位属性!AE58,0)</f>
        <v>0</v>
      </c>
      <c r="AH58">
        <f>ROUND(单位属性!AF58,0)</f>
        <v>0</v>
      </c>
      <c r="AI58">
        <f>ROUND(单位属性!AG58,0)</f>
        <v>0</v>
      </c>
      <c r="AJ58" t="str">
        <f t="shared" si="36"/>
        <v>InitTypeState3('E020',0,0,0,0,0,0,0,0,0,0)</v>
      </c>
      <c r="AK58">
        <f>ROUND(单位属性!AH58,0)</f>
        <v>0</v>
      </c>
      <c r="AL58">
        <f>ROUND(单位属性!AI58,0)</f>
        <v>0</v>
      </c>
      <c r="AM58">
        <f>ROUND(单位属性!AJ58,0)</f>
        <v>0</v>
      </c>
      <c r="AN58">
        <f>ROUND(单位属性!AK58,0)</f>
        <v>0</v>
      </c>
      <c r="AO58">
        <f>ROUND(单位属性!AL58,0)</f>
        <v>0</v>
      </c>
      <c r="AP58">
        <f>ROUND(单位属性!AM58,0)</f>
        <v>0</v>
      </c>
      <c r="AQ58">
        <f>ROUND(单位属性!AN58,0)</f>
        <v>0</v>
      </c>
      <c r="AR58">
        <f>ROUND(单位属性!AO58,0)</f>
        <v>0</v>
      </c>
      <c r="AS58">
        <f>ROUND(单位属性!AP58,0)</f>
        <v>0</v>
      </c>
      <c r="AT58">
        <f>ROUND(单位属性!AQ58,0)</f>
        <v>0</v>
      </c>
      <c r="AU58" t="str">
        <f t="shared" si="37"/>
        <v>InitTypeState4('E020',0,0,0,0,0,0,0,0,0,0)</v>
      </c>
      <c r="AV58">
        <f>单位属性!AR58</f>
        <v>0</v>
      </c>
      <c r="AW58">
        <f>单位属性!AS58</f>
        <v>0</v>
      </c>
      <c r="AX58">
        <f>单位属性!AT58</f>
        <v>0</v>
      </c>
      <c r="AY58">
        <f>单位属性!AU58</f>
        <v>0</v>
      </c>
      <c r="AZ58">
        <f>单位属性!AV58</f>
        <v>0</v>
      </c>
      <c r="BA58">
        <f>单位属性!AW58</f>
        <v>0</v>
      </c>
      <c r="BB58">
        <f>单位属性!AX58</f>
        <v>0</v>
      </c>
      <c r="BC58">
        <f>单位属性!AY58</f>
        <v>0</v>
      </c>
      <c r="BD58">
        <f>单位属性!AZ58</f>
        <v>0</v>
      </c>
      <c r="BE58">
        <f>单位属性!BA58</f>
        <v>0</v>
      </c>
      <c r="BF58" t="str">
        <f t="shared" si="38"/>
        <v>InitTypeState5('E020',0,0,0,0,0,0,0,0,0,0)</v>
      </c>
      <c r="BG58">
        <f>单位属性!BB58</f>
        <v>0</v>
      </c>
      <c r="BH58">
        <f>单位属性!BC58</f>
        <v>0</v>
      </c>
      <c r="BI58">
        <f>单位属性!BD58</f>
        <v>0</v>
      </c>
      <c r="BJ58">
        <f>单位属性!BE58</f>
        <v>0</v>
      </c>
      <c r="BK58">
        <f>单位属性!BF58</f>
        <v>0</v>
      </c>
      <c r="BL58">
        <f>单位属性!BG58</f>
        <v>0</v>
      </c>
      <c r="BM58">
        <f>单位属性!BH58</f>
        <v>0</v>
      </c>
      <c r="BN58">
        <f>单位属性!BI58</f>
        <v>0</v>
      </c>
      <c r="BO58">
        <f>单位属性!BJ58</f>
        <v>0</v>
      </c>
      <c r="BP58">
        <f>单位属性!BK58</f>
        <v>0</v>
      </c>
      <c r="BQ58" t="str">
        <f t="shared" si="39"/>
        <v>InitTypeState6('E020',0,0,0,0,0,0,0,0,0,0)</v>
      </c>
      <c r="BR58">
        <f>单位属性!BL58</f>
        <v>0</v>
      </c>
      <c r="BS58">
        <f>单位属性!BM58</f>
        <v>0</v>
      </c>
      <c r="BT58">
        <f>单位属性!BN58</f>
        <v>0</v>
      </c>
      <c r="BU58">
        <f>单位属性!BO58</f>
        <v>0</v>
      </c>
      <c r="BV58">
        <f>单位属性!BP58</f>
        <v>0</v>
      </c>
      <c r="BW58">
        <f>单位属性!BQ58</f>
        <v>0</v>
      </c>
      <c r="BX58">
        <f>单位属性!BR58</f>
        <v>0</v>
      </c>
      <c r="BY58">
        <f>单位属性!BS58</f>
        <v>0</v>
      </c>
      <c r="BZ58">
        <f>单位属性!BT58</f>
        <v>0</v>
      </c>
      <c r="CA58">
        <f>单位属性!BU58</f>
        <v>0</v>
      </c>
      <c r="CB58" t="str">
        <f t="shared" si="40"/>
        <v>InitTypeState7('E020',0,0,0,0,0,0,0,0,0,0)</v>
      </c>
      <c r="CC58" t="str">
        <f t="shared" si="41"/>
        <v>InitTypeState1('E020',550000,0,0,0,0,0,0,0,0,0)</v>
      </c>
      <c r="CD58" t="str">
        <f t="shared" si="42"/>
        <v>InitTypeState2('E020',0,0,0,0,0,0,0,0,7,300)</v>
      </c>
      <c r="CE58" t="str">
        <f t="shared" si="43"/>
        <v/>
      </c>
      <c r="CF58" t="str">
        <f t="shared" si="44"/>
        <v/>
      </c>
      <c r="CG58" t="str">
        <f t="shared" si="45"/>
        <v/>
      </c>
      <c r="CH58" t="str">
        <f t="shared" si="46"/>
        <v/>
      </c>
      <c r="CI58" t="str">
        <f t="shared" si="47"/>
        <v/>
      </c>
    </row>
    <row r="59" spans="1:87" ht="15.95" customHeight="1">
      <c r="A59" t="str">
        <f>单位属性!A59</f>
        <v>E021</v>
      </c>
      <c r="B59" t="str">
        <f t="shared" si="19"/>
        <v>'E021'</v>
      </c>
      <c r="C59" t="str">
        <f>单位属性!B59</f>
        <v>武器</v>
      </c>
      <c r="D59">
        <f>ROUND(单位属性!D59,0)</f>
        <v>800000</v>
      </c>
      <c r="E59">
        <f>ROUND(单位属性!E59,0)</f>
        <v>0</v>
      </c>
      <c r="F59">
        <f>ROUND(单位属性!F59,0)</f>
        <v>0</v>
      </c>
      <c r="G59">
        <f>ROUND(单位属性!G59,0)</f>
        <v>0</v>
      </c>
      <c r="H59">
        <f>ROUND(单位属性!H59,0)</f>
        <v>0</v>
      </c>
      <c r="I59">
        <f>ROUND(单位属性!I59,0)</f>
        <v>0</v>
      </c>
      <c r="J59">
        <f>ROUND(单位属性!J59,0)</f>
        <v>0</v>
      </c>
      <c r="K59">
        <f>ROUND(单位属性!K59,0)</f>
        <v>0</v>
      </c>
      <c r="L59">
        <f>ROUND(单位属性!L59,0)</f>
        <v>0</v>
      </c>
      <c r="M59">
        <f>ROUND(单位属性!M59,0)</f>
        <v>0</v>
      </c>
      <c r="N59" t="str">
        <f t="shared" si="34"/>
        <v>InitTypeState1('E021',800000,0,0,0,0,0,0,0,0,0)</v>
      </c>
      <c r="O59">
        <f>ROUND(单位属性!N59,0)</f>
        <v>0</v>
      </c>
      <c r="P59">
        <f>ROUND(单位属性!O59,0)</f>
        <v>0</v>
      </c>
      <c r="Q59">
        <f>ROUND(单位属性!P59,0)</f>
        <v>0</v>
      </c>
      <c r="R59">
        <f>ROUND(单位属性!Q59,0)</f>
        <v>0</v>
      </c>
      <c r="S59">
        <f>ROUND(单位属性!R59,0)</f>
        <v>0</v>
      </c>
      <c r="T59">
        <f>ROUND(单位属性!S59,0)</f>
        <v>0</v>
      </c>
      <c r="U59">
        <f>ROUND(单位属性!T59,0)</f>
        <v>0</v>
      </c>
      <c r="V59">
        <f>ROUND(单位属性!U59,0)</f>
        <v>0</v>
      </c>
      <c r="W59">
        <f>ROUND(单位属性!V59,0)</f>
        <v>8</v>
      </c>
      <c r="X59">
        <f>ROUND(单位属性!W59,0)</f>
        <v>400</v>
      </c>
      <c r="Y59" t="str">
        <f t="shared" si="35"/>
        <v>InitTypeState2('E021',0,0,0,0,0,0,0,0,8,400)</v>
      </c>
      <c r="Z59">
        <f>ROUND(单位属性!X59,0)</f>
        <v>0</v>
      </c>
      <c r="AA59">
        <f>ROUND(单位属性!Y59,0)</f>
        <v>0</v>
      </c>
      <c r="AB59">
        <f>ROUND(单位属性!Z59,0)</f>
        <v>0</v>
      </c>
      <c r="AC59">
        <f>ROUND(单位属性!AA59,0)</f>
        <v>0</v>
      </c>
      <c r="AD59">
        <f>ROUND(单位属性!AB59,0)</f>
        <v>0</v>
      </c>
      <c r="AE59">
        <f>ROUND(单位属性!AC59,0)</f>
        <v>0</v>
      </c>
      <c r="AF59">
        <f>ROUND(单位属性!AD59,0)</f>
        <v>0</v>
      </c>
      <c r="AG59">
        <f>ROUND(单位属性!AE59,0)</f>
        <v>0</v>
      </c>
      <c r="AH59">
        <f>ROUND(单位属性!AF59,0)</f>
        <v>0</v>
      </c>
      <c r="AI59">
        <f>ROUND(单位属性!AG59,0)</f>
        <v>0</v>
      </c>
      <c r="AJ59" t="str">
        <f t="shared" si="36"/>
        <v>InitTypeState3('E021',0,0,0,0,0,0,0,0,0,0)</v>
      </c>
      <c r="AK59">
        <f>ROUND(单位属性!AH59,0)</f>
        <v>0</v>
      </c>
      <c r="AL59">
        <f>ROUND(单位属性!AI59,0)</f>
        <v>0</v>
      </c>
      <c r="AM59">
        <f>ROUND(单位属性!AJ59,0)</f>
        <v>0</v>
      </c>
      <c r="AN59">
        <f>ROUND(单位属性!AK59,0)</f>
        <v>0</v>
      </c>
      <c r="AO59">
        <f>ROUND(单位属性!AL59,0)</f>
        <v>0</v>
      </c>
      <c r="AP59">
        <f>ROUND(单位属性!AM59,0)</f>
        <v>0</v>
      </c>
      <c r="AQ59">
        <f>ROUND(单位属性!AN59,0)</f>
        <v>0</v>
      </c>
      <c r="AR59">
        <f>ROUND(单位属性!AO59,0)</f>
        <v>0</v>
      </c>
      <c r="AS59">
        <f>ROUND(单位属性!AP59,0)</f>
        <v>0</v>
      </c>
      <c r="AT59">
        <f>ROUND(单位属性!AQ59,0)</f>
        <v>0</v>
      </c>
      <c r="AU59" t="str">
        <f t="shared" si="37"/>
        <v>InitTypeState4('E021',0,0,0,0,0,0,0,0,0,0)</v>
      </c>
      <c r="AV59">
        <f>单位属性!AR59</f>
        <v>0</v>
      </c>
      <c r="AW59">
        <f>单位属性!AS59</f>
        <v>0</v>
      </c>
      <c r="AX59">
        <f>单位属性!AT59</f>
        <v>0</v>
      </c>
      <c r="AY59">
        <f>单位属性!AU59</f>
        <v>0</v>
      </c>
      <c r="AZ59">
        <f>单位属性!AV59</f>
        <v>0</v>
      </c>
      <c r="BA59">
        <f>单位属性!AW59</f>
        <v>0</v>
      </c>
      <c r="BB59">
        <f>单位属性!AX59</f>
        <v>0</v>
      </c>
      <c r="BC59">
        <f>单位属性!AY59</f>
        <v>0</v>
      </c>
      <c r="BD59">
        <f>单位属性!AZ59</f>
        <v>0</v>
      </c>
      <c r="BE59">
        <f>单位属性!BA59</f>
        <v>0</v>
      </c>
      <c r="BF59" t="str">
        <f t="shared" si="38"/>
        <v>InitTypeState5('E021',0,0,0,0,0,0,0,0,0,0)</v>
      </c>
      <c r="BG59">
        <f>单位属性!BB59</f>
        <v>0</v>
      </c>
      <c r="BH59">
        <f>单位属性!BC59</f>
        <v>0</v>
      </c>
      <c r="BI59">
        <f>单位属性!BD59</f>
        <v>0</v>
      </c>
      <c r="BJ59">
        <f>单位属性!BE59</f>
        <v>0</v>
      </c>
      <c r="BK59">
        <f>单位属性!BF59</f>
        <v>0</v>
      </c>
      <c r="BL59">
        <f>单位属性!BG59</f>
        <v>0</v>
      </c>
      <c r="BM59">
        <f>单位属性!BH59</f>
        <v>0</v>
      </c>
      <c r="BN59">
        <f>单位属性!BI59</f>
        <v>0</v>
      </c>
      <c r="BO59">
        <f>单位属性!BJ59</f>
        <v>0</v>
      </c>
      <c r="BP59">
        <f>单位属性!BK59</f>
        <v>0</v>
      </c>
      <c r="BQ59" t="str">
        <f t="shared" si="39"/>
        <v>InitTypeState6('E021',0,0,0,0,0,0,0,0,0,0)</v>
      </c>
      <c r="BR59">
        <f>单位属性!BL59</f>
        <v>0</v>
      </c>
      <c r="BS59">
        <f>单位属性!BM59</f>
        <v>0</v>
      </c>
      <c r="BT59">
        <f>单位属性!BN59</f>
        <v>0</v>
      </c>
      <c r="BU59">
        <f>单位属性!BO59</f>
        <v>0</v>
      </c>
      <c r="BV59">
        <f>单位属性!BP59</f>
        <v>0</v>
      </c>
      <c r="BW59">
        <f>单位属性!BQ59</f>
        <v>0</v>
      </c>
      <c r="BX59">
        <f>单位属性!BR59</f>
        <v>0</v>
      </c>
      <c r="BY59">
        <f>单位属性!BS59</f>
        <v>0</v>
      </c>
      <c r="BZ59">
        <f>单位属性!BT59</f>
        <v>0</v>
      </c>
      <c r="CA59">
        <f>单位属性!BU59</f>
        <v>0</v>
      </c>
      <c r="CB59" t="str">
        <f t="shared" si="40"/>
        <v>InitTypeState7('E021',0,0,0,0,0,0,0,0,0,0)</v>
      </c>
      <c r="CC59" t="str">
        <f t="shared" si="41"/>
        <v>InitTypeState1('E021',800000,0,0,0,0,0,0,0,0,0)</v>
      </c>
      <c r="CD59" t="str">
        <f t="shared" si="42"/>
        <v>InitTypeState2('E021',0,0,0,0,0,0,0,0,8,400)</v>
      </c>
      <c r="CE59" t="str">
        <f t="shared" si="43"/>
        <v/>
      </c>
      <c r="CF59" t="str">
        <f t="shared" si="44"/>
        <v/>
      </c>
      <c r="CG59" t="str">
        <f t="shared" si="45"/>
        <v/>
      </c>
      <c r="CH59" t="str">
        <f t="shared" si="46"/>
        <v/>
      </c>
      <c r="CI59" t="str">
        <f t="shared" si="47"/>
        <v/>
      </c>
    </row>
    <row r="60" spans="1:87" ht="15.95" customHeight="1">
      <c r="A60" t="str">
        <f>单位属性!A60</f>
        <v>E022</v>
      </c>
      <c r="B60" t="str">
        <f t="shared" si="19"/>
        <v>'E022'</v>
      </c>
      <c r="C60" t="str">
        <f>单位属性!B60</f>
        <v>武器</v>
      </c>
      <c r="D60">
        <f>ROUND(单位属性!D60,0)</f>
        <v>1000000</v>
      </c>
      <c r="E60">
        <f>ROUND(单位属性!E60,0)</f>
        <v>0</v>
      </c>
      <c r="F60">
        <f>ROUND(单位属性!F60,0)</f>
        <v>0</v>
      </c>
      <c r="G60">
        <f>ROUND(单位属性!G60,0)</f>
        <v>0</v>
      </c>
      <c r="H60">
        <f>ROUND(单位属性!H60,0)</f>
        <v>0</v>
      </c>
      <c r="I60">
        <f>ROUND(单位属性!I60,0)</f>
        <v>0</v>
      </c>
      <c r="J60">
        <f>ROUND(单位属性!J60,0)</f>
        <v>0</v>
      </c>
      <c r="K60">
        <f>ROUND(单位属性!K60,0)</f>
        <v>0</v>
      </c>
      <c r="L60">
        <f>ROUND(单位属性!L60,0)</f>
        <v>0</v>
      </c>
      <c r="M60">
        <f>ROUND(单位属性!M60,0)</f>
        <v>0</v>
      </c>
      <c r="N60" t="str">
        <f t="shared" si="34"/>
        <v>InitTypeState1('E022',1000000,0,0,0,0,0,0,0,0,0)</v>
      </c>
      <c r="O60">
        <f>ROUND(单位属性!N60,0)</f>
        <v>0</v>
      </c>
      <c r="P60">
        <f>ROUND(单位属性!O60,0)</f>
        <v>0</v>
      </c>
      <c r="Q60">
        <f>ROUND(单位属性!P60,0)</f>
        <v>0</v>
      </c>
      <c r="R60">
        <f>ROUND(单位属性!Q60,0)</f>
        <v>0</v>
      </c>
      <c r="S60">
        <f>ROUND(单位属性!R60,0)</f>
        <v>0</v>
      </c>
      <c r="T60">
        <f>ROUND(单位属性!S60,0)</f>
        <v>0</v>
      </c>
      <c r="U60">
        <f>ROUND(单位属性!T60,0)</f>
        <v>0</v>
      </c>
      <c r="V60">
        <f>ROUND(单位属性!U60,0)</f>
        <v>0</v>
      </c>
      <c r="W60">
        <f>ROUND(单位属性!V60,0)</f>
        <v>8</v>
      </c>
      <c r="X60">
        <f>ROUND(单位属性!W60,0)</f>
        <v>400</v>
      </c>
      <c r="Y60" t="str">
        <f t="shared" si="35"/>
        <v>InitTypeState2('E022',0,0,0,0,0,0,0,0,8,400)</v>
      </c>
      <c r="Z60">
        <f>ROUND(单位属性!X60,0)</f>
        <v>0</v>
      </c>
      <c r="AA60">
        <f>ROUND(单位属性!Y60,0)</f>
        <v>0</v>
      </c>
      <c r="AB60">
        <f>ROUND(单位属性!Z60,0)</f>
        <v>0</v>
      </c>
      <c r="AC60">
        <f>ROUND(单位属性!AA60,0)</f>
        <v>0</v>
      </c>
      <c r="AD60">
        <f>ROUND(单位属性!AB60,0)</f>
        <v>0</v>
      </c>
      <c r="AE60">
        <f>ROUND(单位属性!AC60,0)</f>
        <v>0</v>
      </c>
      <c r="AF60">
        <f>ROUND(单位属性!AD60,0)</f>
        <v>0</v>
      </c>
      <c r="AG60">
        <f>ROUND(单位属性!AE60,0)</f>
        <v>0</v>
      </c>
      <c r="AH60">
        <f>ROUND(单位属性!AF60,0)</f>
        <v>0</v>
      </c>
      <c r="AI60">
        <f>ROUND(单位属性!AG60,0)</f>
        <v>0</v>
      </c>
      <c r="AJ60" t="str">
        <f t="shared" si="36"/>
        <v>InitTypeState3('E022',0,0,0,0,0,0,0,0,0,0)</v>
      </c>
      <c r="AK60">
        <f>ROUND(单位属性!AH60,0)</f>
        <v>0</v>
      </c>
      <c r="AL60">
        <f>ROUND(单位属性!AI60,0)</f>
        <v>0</v>
      </c>
      <c r="AM60">
        <f>ROUND(单位属性!AJ60,0)</f>
        <v>0</v>
      </c>
      <c r="AN60">
        <f>ROUND(单位属性!AK60,0)</f>
        <v>0</v>
      </c>
      <c r="AO60">
        <f>ROUND(单位属性!AL60,0)</f>
        <v>0</v>
      </c>
      <c r="AP60">
        <f>ROUND(单位属性!AM60,0)</f>
        <v>0</v>
      </c>
      <c r="AQ60">
        <f>ROUND(单位属性!AN60,0)</f>
        <v>0</v>
      </c>
      <c r="AR60">
        <f>ROUND(单位属性!AO60,0)</f>
        <v>0</v>
      </c>
      <c r="AS60">
        <f>ROUND(单位属性!AP60,0)</f>
        <v>0</v>
      </c>
      <c r="AT60">
        <f>ROUND(单位属性!AQ60,0)</f>
        <v>0</v>
      </c>
      <c r="AU60" t="str">
        <f t="shared" si="37"/>
        <v>InitTypeState4('E022',0,0,0,0,0,0,0,0,0,0)</v>
      </c>
      <c r="AV60">
        <f>单位属性!AR60</f>
        <v>0</v>
      </c>
      <c r="AW60">
        <f>单位属性!AS60</f>
        <v>0</v>
      </c>
      <c r="AX60">
        <f>单位属性!AT60</f>
        <v>0</v>
      </c>
      <c r="AY60">
        <f>单位属性!AU60</f>
        <v>0</v>
      </c>
      <c r="AZ60">
        <f>单位属性!AV60</f>
        <v>0</v>
      </c>
      <c r="BA60">
        <f>单位属性!AW60</f>
        <v>0</v>
      </c>
      <c r="BB60">
        <f>单位属性!AX60</f>
        <v>0</v>
      </c>
      <c r="BC60">
        <f>单位属性!AY60</f>
        <v>0</v>
      </c>
      <c r="BD60">
        <f>单位属性!AZ60</f>
        <v>0</v>
      </c>
      <c r="BE60">
        <f>单位属性!BA60</f>
        <v>0</v>
      </c>
      <c r="BF60" t="str">
        <f t="shared" si="38"/>
        <v>InitTypeState5('E022',0,0,0,0,0,0,0,0,0,0)</v>
      </c>
      <c r="BG60">
        <f>单位属性!BB60</f>
        <v>0</v>
      </c>
      <c r="BH60">
        <f>单位属性!BC60</f>
        <v>0</v>
      </c>
      <c r="BI60">
        <f>单位属性!BD60</f>
        <v>0</v>
      </c>
      <c r="BJ60">
        <f>单位属性!BE60</f>
        <v>0</v>
      </c>
      <c r="BK60">
        <f>单位属性!BF60</f>
        <v>0</v>
      </c>
      <c r="BL60">
        <f>单位属性!BG60</f>
        <v>0</v>
      </c>
      <c r="BM60">
        <f>单位属性!BH60</f>
        <v>0</v>
      </c>
      <c r="BN60">
        <f>单位属性!BI60</f>
        <v>0</v>
      </c>
      <c r="BO60">
        <f>单位属性!BJ60</f>
        <v>0</v>
      </c>
      <c r="BP60">
        <f>单位属性!BK60</f>
        <v>0</v>
      </c>
      <c r="BQ60" t="str">
        <f t="shared" si="39"/>
        <v>InitTypeState6('E022',0,0,0,0,0,0,0,0,0,0)</v>
      </c>
      <c r="BR60">
        <f>单位属性!BL60</f>
        <v>0</v>
      </c>
      <c r="BS60">
        <f>单位属性!BM60</f>
        <v>0</v>
      </c>
      <c r="BT60">
        <f>单位属性!BN60</f>
        <v>0</v>
      </c>
      <c r="BU60">
        <f>单位属性!BO60</f>
        <v>0</v>
      </c>
      <c r="BV60">
        <f>单位属性!BP60</f>
        <v>0</v>
      </c>
      <c r="BW60">
        <f>单位属性!BQ60</f>
        <v>0</v>
      </c>
      <c r="BX60">
        <f>单位属性!BR60</f>
        <v>0</v>
      </c>
      <c r="BY60">
        <f>单位属性!BS60</f>
        <v>0</v>
      </c>
      <c r="BZ60">
        <f>单位属性!BT60</f>
        <v>0</v>
      </c>
      <c r="CA60">
        <f>单位属性!BU60</f>
        <v>0</v>
      </c>
      <c r="CB60" t="str">
        <f t="shared" si="40"/>
        <v>InitTypeState7('E022',0,0,0,0,0,0,0,0,0,0)</v>
      </c>
      <c r="CC60" t="str">
        <f t="shared" si="41"/>
        <v>InitTypeState1('E022',1000000,0,0,0,0,0,0,0,0,0)</v>
      </c>
      <c r="CD60" t="str">
        <f t="shared" si="42"/>
        <v>InitTypeState2('E022',0,0,0,0,0,0,0,0,8,400)</v>
      </c>
      <c r="CE60" t="str">
        <f t="shared" si="43"/>
        <v/>
      </c>
      <c r="CF60" t="str">
        <f t="shared" si="44"/>
        <v/>
      </c>
      <c r="CG60" t="str">
        <f t="shared" si="45"/>
        <v/>
      </c>
      <c r="CH60" t="str">
        <f t="shared" si="46"/>
        <v/>
      </c>
      <c r="CI60" t="str">
        <f t="shared" si="47"/>
        <v/>
      </c>
    </row>
    <row r="61" spans="1:87" ht="15.95" customHeight="1">
      <c r="A61" t="str">
        <f>单位属性!A61</f>
        <v>E023</v>
      </c>
      <c r="B61" t="str">
        <f t="shared" si="19"/>
        <v>'E023'</v>
      </c>
      <c r="C61" t="str">
        <f>单位属性!B61</f>
        <v>武器</v>
      </c>
      <c r="D61">
        <f>ROUND(单位属性!D61,0)</f>
        <v>1200000</v>
      </c>
      <c r="E61">
        <f>ROUND(单位属性!E61,0)</f>
        <v>0</v>
      </c>
      <c r="F61">
        <f>ROUND(单位属性!F61,0)</f>
        <v>0</v>
      </c>
      <c r="G61">
        <f>ROUND(单位属性!G61,0)</f>
        <v>0</v>
      </c>
      <c r="H61">
        <f>ROUND(单位属性!H61,0)</f>
        <v>0</v>
      </c>
      <c r="I61">
        <f>ROUND(单位属性!I61,0)</f>
        <v>0</v>
      </c>
      <c r="J61">
        <f>ROUND(单位属性!J61,0)</f>
        <v>0</v>
      </c>
      <c r="K61">
        <f>ROUND(单位属性!K61,0)</f>
        <v>0</v>
      </c>
      <c r="L61">
        <f>ROUND(单位属性!L61,0)</f>
        <v>0</v>
      </c>
      <c r="M61">
        <f>ROUND(单位属性!M61,0)</f>
        <v>0</v>
      </c>
      <c r="N61" t="str">
        <f t="shared" si="34"/>
        <v>InitTypeState1('E023',1200000,0,0,0,0,0,0,0,0,0)</v>
      </c>
      <c r="O61">
        <f>ROUND(单位属性!N61,0)</f>
        <v>0</v>
      </c>
      <c r="P61">
        <f>ROUND(单位属性!O61,0)</f>
        <v>0</v>
      </c>
      <c r="Q61">
        <f>ROUND(单位属性!P61,0)</f>
        <v>0</v>
      </c>
      <c r="R61">
        <f>ROUND(单位属性!Q61,0)</f>
        <v>0</v>
      </c>
      <c r="S61">
        <f>ROUND(单位属性!R61,0)</f>
        <v>0</v>
      </c>
      <c r="T61">
        <f>ROUND(单位属性!S61,0)</f>
        <v>0</v>
      </c>
      <c r="U61">
        <f>ROUND(单位属性!T61,0)</f>
        <v>0</v>
      </c>
      <c r="V61">
        <f>ROUND(单位属性!U61,0)</f>
        <v>0</v>
      </c>
      <c r="W61">
        <f>ROUND(单位属性!V61,0)</f>
        <v>8</v>
      </c>
      <c r="X61">
        <f>ROUND(单位属性!W61,0)</f>
        <v>400</v>
      </c>
      <c r="Y61" t="str">
        <f t="shared" si="35"/>
        <v>InitTypeState2('E023',0,0,0,0,0,0,0,0,8,400)</v>
      </c>
      <c r="Z61">
        <f>ROUND(单位属性!X61,0)</f>
        <v>0</v>
      </c>
      <c r="AA61">
        <f>ROUND(单位属性!Y61,0)</f>
        <v>0</v>
      </c>
      <c r="AB61">
        <f>ROUND(单位属性!Z61,0)</f>
        <v>0</v>
      </c>
      <c r="AC61">
        <f>ROUND(单位属性!AA61,0)</f>
        <v>0</v>
      </c>
      <c r="AD61">
        <f>ROUND(单位属性!AB61,0)</f>
        <v>0</v>
      </c>
      <c r="AE61">
        <f>ROUND(单位属性!AC61,0)</f>
        <v>0</v>
      </c>
      <c r="AF61">
        <f>ROUND(单位属性!AD61,0)</f>
        <v>0</v>
      </c>
      <c r="AG61">
        <f>ROUND(单位属性!AE61,0)</f>
        <v>0</v>
      </c>
      <c r="AH61">
        <f>ROUND(单位属性!AF61,0)</f>
        <v>0</v>
      </c>
      <c r="AI61">
        <f>ROUND(单位属性!AG61,0)</f>
        <v>0</v>
      </c>
      <c r="AJ61" t="str">
        <f t="shared" si="36"/>
        <v>InitTypeState3('E023',0,0,0,0,0,0,0,0,0,0)</v>
      </c>
      <c r="AK61">
        <f>ROUND(单位属性!AH61,0)</f>
        <v>0</v>
      </c>
      <c r="AL61">
        <f>ROUND(单位属性!AI61,0)</f>
        <v>0</v>
      </c>
      <c r="AM61">
        <f>ROUND(单位属性!AJ61,0)</f>
        <v>0</v>
      </c>
      <c r="AN61">
        <f>ROUND(单位属性!AK61,0)</f>
        <v>0</v>
      </c>
      <c r="AO61">
        <f>ROUND(单位属性!AL61,0)</f>
        <v>0</v>
      </c>
      <c r="AP61">
        <f>ROUND(单位属性!AM61,0)</f>
        <v>0</v>
      </c>
      <c r="AQ61">
        <f>ROUND(单位属性!AN61,0)</f>
        <v>0</v>
      </c>
      <c r="AR61">
        <f>ROUND(单位属性!AO61,0)</f>
        <v>0</v>
      </c>
      <c r="AS61">
        <f>ROUND(单位属性!AP61,0)</f>
        <v>0</v>
      </c>
      <c r="AT61">
        <f>ROUND(单位属性!AQ61,0)</f>
        <v>0</v>
      </c>
      <c r="AU61" t="str">
        <f t="shared" si="37"/>
        <v>InitTypeState4('E023',0,0,0,0,0,0,0,0,0,0)</v>
      </c>
      <c r="AV61">
        <f>单位属性!AR61</f>
        <v>0</v>
      </c>
      <c r="AW61">
        <f>单位属性!AS61</f>
        <v>0</v>
      </c>
      <c r="AX61">
        <f>单位属性!AT61</f>
        <v>0</v>
      </c>
      <c r="AY61">
        <f>单位属性!AU61</f>
        <v>0</v>
      </c>
      <c r="AZ61">
        <f>单位属性!AV61</f>
        <v>0</v>
      </c>
      <c r="BA61">
        <f>单位属性!AW61</f>
        <v>0</v>
      </c>
      <c r="BB61">
        <f>单位属性!AX61</f>
        <v>0</v>
      </c>
      <c r="BC61">
        <f>单位属性!AY61</f>
        <v>0</v>
      </c>
      <c r="BD61">
        <f>单位属性!AZ61</f>
        <v>0</v>
      </c>
      <c r="BE61">
        <f>单位属性!BA61</f>
        <v>0</v>
      </c>
      <c r="BF61" t="str">
        <f t="shared" si="38"/>
        <v>InitTypeState5('E023',0,0,0,0,0,0,0,0,0,0)</v>
      </c>
      <c r="BG61">
        <f>单位属性!BB61</f>
        <v>0</v>
      </c>
      <c r="BH61">
        <f>单位属性!BC61</f>
        <v>0</v>
      </c>
      <c r="BI61">
        <f>单位属性!BD61</f>
        <v>0</v>
      </c>
      <c r="BJ61">
        <f>单位属性!BE61</f>
        <v>0</v>
      </c>
      <c r="BK61">
        <f>单位属性!BF61</f>
        <v>0</v>
      </c>
      <c r="BL61">
        <f>单位属性!BG61</f>
        <v>0</v>
      </c>
      <c r="BM61">
        <f>单位属性!BH61</f>
        <v>0</v>
      </c>
      <c r="BN61">
        <f>单位属性!BI61</f>
        <v>0</v>
      </c>
      <c r="BO61">
        <f>单位属性!BJ61</f>
        <v>0</v>
      </c>
      <c r="BP61">
        <f>单位属性!BK61</f>
        <v>0</v>
      </c>
      <c r="BQ61" t="str">
        <f t="shared" si="39"/>
        <v>InitTypeState6('E023',0,0,0,0,0,0,0,0,0,0)</v>
      </c>
      <c r="BR61">
        <f>单位属性!BL61</f>
        <v>0</v>
      </c>
      <c r="BS61">
        <f>单位属性!BM61</f>
        <v>0</v>
      </c>
      <c r="BT61">
        <f>单位属性!BN61</f>
        <v>0</v>
      </c>
      <c r="BU61">
        <f>单位属性!BO61</f>
        <v>0</v>
      </c>
      <c r="BV61">
        <f>单位属性!BP61</f>
        <v>0</v>
      </c>
      <c r="BW61">
        <f>单位属性!BQ61</f>
        <v>0</v>
      </c>
      <c r="BX61">
        <f>单位属性!BR61</f>
        <v>0</v>
      </c>
      <c r="BY61">
        <f>单位属性!BS61</f>
        <v>0</v>
      </c>
      <c r="BZ61">
        <f>单位属性!BT61</f>
        <v>0</v>
      </c>
      <c r="CA61">
        <f>单位属性!BU61</f>
        <v>0</v>
      </c>
      <c r="CB61" t="str">
        <f t="shared" si="40"/>
        <v>InitTypeState7('E023',0,0,0,0,0,0,0,0,0,0)</v>
      </c>
      <c r="CC61" t="str">
        <f t="shared" si="41"/>
        <v>InitTypeState1('E023',1200000,0,0,0,0,0,0,0,0,0)</v>
      </c>
      <c r="CD61" t="str">
        <f t="shared" si="42"/>
        <v>InitTypeState2('E023',0,0,0,0,0,0,0,0,8,400)</v>
      </c>
      <c r="CE61" t="str">
        <f t="shared" si="43"/>
        <v/>
      </c>
      <c r="CF61" t="str">
        <f t="shared" si="44"/>
        <v/>
      </c>
      <c r="CG61" t="str">
        <f t="shared" si="45"/>
        <v/>
      </c>
      <c r="CH61" t="str">
        <f t="shared" si="46"/>
        <v/>
      </c>
      <c r="CI61" t="str">
        <f t="shared" si="47"/>
        <v/>
      </c>
    </row>
    <row r="62" spans="1:87" ht="15.95" customHeight="1">
      <c r="A62" t="str">
        <f>单位属性!A62</f>
        <v>E024</v>
      </c>
      <c r="B62" t="str">
        <f t="shared" si="19"/>
        <v>'E024'</v>
      </c>
      <c r="C62" t="str">
        <f>单位属性!B62</f>
        <v>武器</v>
      </c>
      <c r="D62">
        <f>ROUND(单位属性!D62,0)</f>
        <v>1400000</v>
      </c>
      <c r="E62">
        <f>ROUND(单位属性!E62,0)</f>
        <v>0</v>
      </c>
      <c r="F62">
        <f>ROUND(单位属性!F62,0)</f>
        <v>0</v>
      </c>
      <c r="G62">
        <f>ROUND(单位属性!G62,0)</f>
        <v>0</v>
      </c>
      <c r="H62">
        <f>ROUND(单位属性!H62,0)</f>
        <v>0</v>
      </c>
      <c r="I62">
        <f>ROUND(单位属性!I62,0)</f>
        <v>0</v>
      </c>
      <c r="J62">
        <f>ROUND(单位属性!J62,0)</f>
        <v>0</v>
      </c>
      <c r="K62">
        <f>ROUND(单位属性!K62,0)</f>
        <v>0</v>
      </c>
      <c r="L62">
        <f>ROUND(单位属性!L62,0)</f>
        <v>0</v>
      </c>
      <c r="M62">
        <f>ROUND(单位属性!M62,0)</f>
        <v>0</v>
      </c>
      <c r="N62" t="str">
        <f t="shared" si="34"/>
        <v>InitTypeState1('E024',1400000,0,0,0,0,0,0,0,0,0)</v>
      </c>
      <c r="O62">
        <f>ROUND(单位属性!N62,0)</f>
        <v>0</v>
      </c>
      <c r="P62">
        <f>ROUND(单位属性!O62,0)</f>
        <v>0</v>
      </c>
      <c r="Q62">
        <f>ROUND(单位属性!P62,0)</f>
        <v>0</v>
      </c>
      <c r="R62">
        <f>ROUND(单位属性!Q62,0)</f>
        <v>0</v>
      </c>
      <c r="S62">
        <f>ROUND(单位属性!R62,0)</f>
        <v>0</v>
      </c>
      <c r="T62">
        <f>ROUND(单位属性!S62,0)</f>
        <v>0</v>
      </c>
      <c r="U62">
        <f>ROUND(单位属性!T62,0)</f>
        <v>0</v>
      </c>
      <c r="V62">
        <f>ROUND(单位属性!U62,0)</f>
        <v>0</v>
      </c>
      <c r="W62">
        <f>ROUND(单位属性!V62,0)</f>
        <v>8</v>
      </c>
      <c r="X62">
        <f>ROUND(单位属性!W62,0)</f>
        <v>400</v>
      </c>
      <c r="Y62" t="str">
        <f t="shared" si="35"/>
        <v>InitTypeState2('E024',0,0,0,0,0,0,0,0,8,400)</v>
      </c>
      <c r="Z62">
        <f>ROUND(单位属性!X62,0)</f>
        <v>0</v>
      </c>
      <c r="AA62">
        <f>ROUND(单位属性!Y62,0)</f>
        <v>0</v>
      </c>
      <c r="AB62">
        <f>ROUND(单位属性!Z62,0)</f>
        <v>0</v>
      </c>
      <c r="AC62">
        <f>ROUND(单位属性!AA62,0)</f>
        <v>0</v>
      </c>
      <c r="AD62">
        <f>ROUND(单位属性!AB62,0)</f>
        <v>0</v>
      </c>
      <c r="AE62">
        <f>ROUND(单位属性!AC62,0)</f>
        <v>0</v>
      </c>
      <c r="AF62">
        <f>ROUND(单位属性!AD62,0)</f>
        <v>0</v>
      </c>
      <c r="AG62">
        <f>ROUND(单位属性!AE62,0)</f>
        <v>0</v>
      </c>
      <c r="AH62">
        <f>ROUND(单位属性!AF62,0)</f>
        <v>0</v>
      </c>
      <c r="AI62">
        <f>ROUND(单位属性!AG62,0)</f>
        <v>0</v>
      </c>
      <c r="AJ62" t="str">
        <f t="shared" si="36"/>
        <v>InitTypeState3('E024',0,0,0,0,0,0,0,0,0,0)</v>
      </c>
      <c r="AK62">
        <f>ROUND(单位属性!AH62,0)</f>
        <v>0</v>
      </c>
      <c r="AL62">
        <f>ROUND(单位属性!AI62,0)</f>
        <v>0</v>
      </c>
      <c r="AM62">
        <f>ROUND(单位属性!AJ62,0)</f>
        <v>0</v>
      </c>
      <c r="AN62">
        <f>ROUND(单位属性!AK62,0)</f>
        <v>0</v>
      </c>
      <c r="AO62">
        <f>ROUND(单位属性!AL62,0)</f>
        <v>0</v>
      </c>
      <c r="AP62">
        <f>ROUND(单位属性!AM62,0)</f>
        <v>0</v>
      </c>
      <c r="AQ62">
        <f>ROUND(单位属性!AN62,0)</f>
        <v>0</v>
      </c>
      <c r="AR62">
        <f>ROUND(单位属性!AO62,0)</f>
        <v>0</v>
      </c>
      <c r="AS62">
        <f>ROUND(单位属性!AP62,0)</f>
        <v>0</v>
      </c>
      <c r="AT62">
        <f>ROUND(单位属性!AQ62,0)</f>
        <v>0</v>
      </c>
      <c r="AU62" t="str">
        <f t="shared" si="37"/>
        <v>InitTypeState4('E024',0,0,0,0,0,0,0,0,0,0)</v>
      </c>
      <c r="AV62">
        <f>单位属性!AR62</f>
        <v>0</v>
      </c>
      <c r="AW62">
        <f>单位属性!AS62</f>
        <v>0</v>
      </c>
      <c r="AX62">
        <f>单位属性!AT62</f>
        <v>0</v>
      </c>
      <c r="AY62">
        <f>单位属性!AU62</f>
        <v>0</v>
      </c>
      <c r="AZ62">
        <f>单位属性!AV62</f>
        <v>0</v>
      </c>
      <c r="BA62">
        <f>单位属性!AW62</f>
        <v>0</v>
      </c>
      <c r="BB62">
        <f>单位属性!AX62</f>
        <v>0</v>
      </c>
      <c r="BC62">
        <f>单位属性!AY62</f>
        <v>0</v>
      </c>
      <c r="BD62">
        <f>单位属性!AZ62</f>
        <v>0</v>
      </c>
      <c r="BE62">
        <f>单位属性!BA62</f>
        <v>0</v>
      </c>
      <c r="BF62" t="str">
        <f t="shared" si="38"/>
        <v>InitTypeState5('E024',0,0,0,0,0,0,0,0,0,0)</v>
      </c>
      <c r="BG62">
        <f>单位属性!BB62</f>
        <v>0</v>
      </c>
      <c r="BH62">
        <f>单位属性!BC62</f>
        <v>0</v>
      </c>
      <c r="BI62">
        <f>单位属性!BD62</f>
        <v>0</v>
      </c>
      <c r="BJ62">
        <f>单位属性!BE62</f>
        <v>0</v>
      </c>
      <c r="BK62">
        <f>单位属性!BF62</f>
        <v>0</v>
      </c>
      <c r="BL62">
        <f>单位属性!BG62</f>
        <v>0</v>
      </c>
      <c r="BM62">
        <f>单位属性!BH62</f>
        <v>0</v>
      </c>
      <c r="BN62">
        <f>单位属性!BI62</f>
        <v>0</v>
      </c>
      <c r="BO62">
        <f>单位属性!BJ62</f>
        <v>0</v>
      </c>
      <c r="BP62">
        <f>单位属性!BK62</f>
        <v>0</v>
      </c>
      <c r="BQ62" t="str">
        <f t="shared" si="39"/>
        <v>InitTypeState6('E024',0,0,0,0,0,0,0,0,0,0)</v>
      </c>
      <c r="BR62">
        <f>单位属性!BL62</f>
        <v>0</v>
      </c>
      <c r="BS62">
        <f>单位属性!BM62</f>
        <v>0</v>
      </c>
      <c r="BT62">
        <f>单位属性!BN62</f>
        <v>0</v>
      </c>
      <c r="BU62">
        <f>单位属性!BO62</f>
        <v>0</v>
      </c>
      <c r="BV62">
        <f>单位属性!BP62</f>
        <v>0</v>
      </c>
      <c r="BW62">
        <f>单位属性!BQ62</f>
        <v>0</v>
      </c>
      <c r="BX62">
        <f>单位属性!BR62</f>
        <v>0</v>
      </c>
      <c r="BY62">
        <f>单位属性!BS62</f>
        <v>0</v>
      </c>
      <c r="BZ62">
        <f>单位属性!BT62</f>
        <v>0</v>
      </c>
      <c r="CA62">
        <f>单位属性!BU62</f>
        <v>0</v>
      </c>
      <c r="CB62" t="str">
        <f t="shared" si="40"/>
        <v>InitTypeState7('E024',0,0,0,0,0,0,0,0,0,0)</v>
      </c>
      <c r="CC62" t="str">
        <f t="shared" si="41"/>
        <v>InitTypeState1('E024',1400000,0,0,0,0,0,0,0,0,0)</v>
      </c>
      <c r="CD62" t="str">
        <f t="shared" si="42"/>
        <v>InitTypeState2('E024',0,0,0,0,0,0,0,0,8,400)</v>
      </c>
      <c r="CE62" t="str">
        <f t="shared" si="43"/>
        <v/>
      </c>
      <c r="CF62" t="str">
        <f t="shared" si="44"/>
        <v/>
      </c>
      <c r="CG62" t="str">
        <f t="shared" si="45"/>
        <v/>
      </c>
      <c r="CH62" t="str">
        <f t="shared" si="46"/>
        <v/>
      </c>
      <c r="CI62" t="str">
        <f t="shared" si="47"/>
        <v/>
      </c>
    </row>
    <row r="63" spans="1:87" ht="15.95" customHeight="1">
      <c r="A63" t="str">
        <f>单位属性!A63</f>
        <v>E025</v>
      </c>
      <c r="B63" t="str">
        <f t="shared" si="19"/>
        <v>'E025'</v>
      </c>
      <c r="C63" t="str">
        <f>单位属性!B63</f>
        <v>武器</v>
      </c>
      <c r="D63">
        <f>ROUND(单位属性!D63,0)</f>
        <v>1600000</v>
      </c>
      <c r="E63">
        <f>ROUND(单位属性!E63,0)</f>
        <v>0</v>
      </c>
      <c r="F63">
        <f>ROUND(单位属性!F63,0)</f>
        <v>0</v>
      </c>
      <c r="G63">
        <f>ROUND(单位属性!G63,0)</f>
        <v>0</v>
      </c>
      <c r="H63">
        <f>ROUND(单位属性!H63,0)</f>
        <v>0</v>
      </c>
      <c r="I63">
        <f>ROUND(单位属性!I63,0)</f>
        <v>0</v>
      </c>
      <c r="J63">
        <f>ROUND(单位属性!J63,0)</f>
        <v>0</v>
      </c>
      <c r="K63">
        <f>ROUND(单位属性!K63,0)</f>
        <v>0</v>
      </c>
      <c r="L63">
        <f>ROUND(单位属性!L63,0)</f>
        <v>0</v>
      </c>
      <c r="M63">
        <f>ROUND(单位属性!M63,0)</f>
        <v>0</v>
      </c>
      <c r="N63" t="str">
        <f t="shared" si="34"/>
        <v>InitTypeState1('E025',1600000,0,0,0,0,0,0,0,0,0)</v>
      </c>
      <c r="O63">
        <f>ROUND(单位属性!N63,0)</f>
        <v>0</v>
      </c>
      <c r="P63">
        <f>ROUND(单位属性!O63,0)</f>
        <v>0</v>
      </c>
      <c r="Q63">
        <f>ROUND(单位属性!P63,0)</f>
        <v>0</v>
      </c>
      <c r="R63">
        <f>ROUND(单位属性!Q63,0)</f>
        <v>0</v>
      </c>
      <c r="S63">
        <f>ROUND(单位属性!R63,0)</f>
        <v>0</v>
      </c>
      <c r="T63">
        <f>ROUND(单位属性!S63,0)</f>
        <v>0</v>
      </c>
      <c r="U63">
        <f>ROUND(单位属性!T63,0)</f>
        <v>0</v>
      </c>
      <c r="V63">
        <f>ROUND(单位属性!U63,0)</f>
        <v>0</v>
      </c>
      <c r="W63">
        <f>ROUND(单位属性!V63,0)</f>
        <v>8</v>
      </c>
      <c r="X63">
        <f>ROUND(单位属性!W63,0)</f>
        <v>400</v>
      </c>
      <c r="Y63" t="str">
        <f t="shared" si="35"/>
        <v>InitTypeState2('E025',0,0,0,0,0,0,0,0,8,400)</v>
      </c>
      <c r="Z63">
        <f>ROUND(单位属性!X63,0)</f>
        <v>0</v>
      </c>
      <c r="AA63">
        <f>ROUND(单位属性!Y63,0)</f>
        <v>0</v>
      </c>
      <c r="AB63">
        <f>ROUND(单位属性!Z63,0)</f>
        <v>0</v>
      </c>
      <c r="AC63">
        <f>ROUND(单位属性!AA63,0)</f>
        <v>0</v>
      </c>
      <c r="AD63">
        <f>ROUND(单位属性!AB63,0)</f>
        <v>0</v>
      </c>
      <c r="AE63">
        <f>ROUND(单位属性!AC63,0)</f>
        <v>0</v>
      </c>
      <c r="AF63">
        <f>ROUND(单位属性!AD63,0)</f>
        <v>0</v>
      </c>
      <c r="AG63">
        <f>ROUND(单位属性!AE63,0)</f>
        <v>0</v>
      </c>
      <c r="AH63">
        <f>ROUND(单位属性!AF63,0)</f>
        <v>0</v>
      </c>
      <c r="AI63">
        <f>ROUND(单位属性!AG63,0)</f>
        <v>0</v>
      </c>
      <c r="AJ63" t="str">
        <f t="shared" si="36"/>
        <v>InitTypeState3('E025',0,0,0,0,0,0,0,0,0,0)</v>
      </c>
      <c r="AK63">
        <f>ROUND(单位属性!AH63,0)</f>
        <v>0</v>
      </c>
      <c r="AL63">
        <f>ROUND(单位属性!AI63,0)</f>
        <v>0</v>
      </c>
      <c r="AM63">
        <f>ROUND(单位属性!AJ63,0)</f>
        <v>0</v>
      </c>
      <c r="AN63">
        <f>ROUND(单位属性!AK63,0)</f>
        <v>0</v>
      </c>
      <c r="AO63">
        <f>ROUND(单位属性!AL63,0)</f>
        <v>0</v>
      </c>
      <c r="AP63">
        <f>ROUND(单位属性!AM63,0)</f>
        <v>0</v>
      </c>
      <c r="AQ63">
        <f>ROUND(单位属性!AN63,0)</f>
        <v>0</v>
      </c>
      <c r="AR63">
        <f>ROUND(单位属性!AO63,0)</f>
        <v>0</v>
      </c>
      <c r="AS63">
        <f>ROUND(单位属性!AP63,0)</f>
        <v>0</v>
      </c>
      <c r="AT63">
        <f>ROUND(单位属性!AQ63,0)</f>
        <v>0</v>
      </c>
      <c r="AU63" t="str">
        <f t="shared" si="37"/>
        <v>InitTypeState4('E025',0,0,0,0,0,0,0,0,0,0)</v>
      </c>
      <c r="AV63">
        <f>单位属性!AR63</f>
        <v>0</v>
      </c>
      <c r="AW63">
        <f>单位属性!AS63</f>
        <v>0</v>
      </c>
      <c r="AX63">
        <f>单位属性!AT63</f>
        <v>0</v>
      </c>
      <c r="AY63">
        <f>单位属性!AU63</f>
        <v>0</v>
      </c>
      <c r="AZ63">
        <f>单位属性!AV63</f>
        <v>0</v>
      </c>
      <c r="BA63">
        <f>单位属性!AW63</f>
        <v>0</v>
      </c>
      <c r="BB63">
        <f>单位属性!AX63</f>
        <v>0</v>
      </c>
      <c r="BC63">
        <f>单位属性!AY63</f>
        <v>0</v>
      </c>
      <c r="BD63">
        <f>单位属性!AZ63</f>
        <v>0</v>
      </c>
      <c r="BE63">
        <f>单位属性!BA63</f>
        <v>0</v>
      </c>
      <c r="BF63" t="str">
        <f t="shared" si="38"/>
        <v>InitTypeState5('E025',0,0,0,0,0,0,0,0,0,0)</v>
      </c>
      <c r="BG63">
        <f>单位属性!BB63</f>
        <v>0</v>
      </c>
      <c r="BH63">
        <f>单位属性!BC63</f>
        <v>0</v>
      </c>
      <c r="BI63">
        <f>单位属性!BD63</f>
        <v>0</v>
      </c>
      <c r="BJ63">
        <f>单位属性!BE63</f>
        <v>0</v>
      </c>
      <c r="BK63">
        <f>单位属性!BF63</f>
        <v>0</v>
      </c>
      <c r="BL63">
        <f>单位属性!BG63</f>
        <v>0</v>
      </c>
      <c r="BM63">
        <f>单位属性!BH63</f>
        <v>0</v>
      </c>
      <c r="BN63">
        <f>单位属性!BI63</f>
        <v>0</v>
      </c>
      <c r="BO63">
        <f>单位属性!BJ63</f>
        <v>0</v>
      </c>
      <c r="BP63">
        <f>单位属性!BK63</f>
        <v>0</v>
      </c>
      <c r="BQ63" t="str">
        <f t="shared" si="39"/>
        <v>InitTypeState6('E025',0,0,0,0,0,0,0,0,0,0)</v>
      </c>
      <c r="BR63">
        <f>单位属性!BL63</f>
        <v>0</v>
      </c>
      <c r="BS63">
        <f>单位属性!BM63</f>
        <v>0</v>
      </c>
      <c r="BT63">
        <f>单位属性!BN63</f>
        <v>0</v>
      </c>
      <c r="BU63">
        <f>单位属性!BO63</f>
        <v>0</v>
      </c>
      <c r="BV63">
        <f>单位属性!BP63</f>
        <v>0</v>
      </c>
      <c r="BW63">
        <f>单位属性!BQ63</f>
        <v>0</v>
      </c>
      <c r="BX63">
        <f>单位属性!BR63</f>
        <v>0</v>
      </c>
      <c r="BY63">
        <f>单位属性!BS63</f>
        <v>0</v>
      </c>
      <c r="BZ63">
        <f>单位属性!BT63</f>
        <v>0</v>
      </c>
      <c r="CA63">
        <f>单位属性!BU63</f>
        <v>0</v>
      </c>
      <c r="CB63" t="str">
        <f t="shared" si="40"/>
        <v>InitTypeState7('E025',0,0,0,0,0,0,0,0,0,0)</v>
      </c>
      <c r="CC63" t="str">
        <f t="shared" si="41"/>
        <v>InitTypeState1('E025',1600000,0,0,0,0,0,0,0,0,0)</v>
      </c>
      <c r="CD63" t="str">
        <f t="shared" si="42"/>
        <v>InitTypeState2('E025',0,0,0,0,0,0,0,0,8,400)</v>
      </c>
      <c r="CE63" t="str">
        <f t="shared" si="43"/>
        <v/>
      </c>
      <c r="CF63" t="str">
        <f t="shared" si="44"/>
        <v/>
      </c>
      <c r="CG63" t="str">
        <f t="shared" si="45"/>
        <v/>
      </c>
      <c r="CH63" t="str">
        <f t="shared" si="46"/>
        <v/>
      </c>
      <c r="CI63" t="str">
        <f t="shared" si="47"/>
        <v/>
      </c>
    </row>
    <row r="64" spans="1:87" ht="15.95" customHeight="1">
      <c r="A64" t="str">
        <f>单位属性!A64</f>
        <v>E101</v>
      </c>
      <c r="B64" t="str">
        <f t="shared" si="19"/>
        <v>'E101'</v>
      </c>
      <c r="C64" t="str">
        <f>单位属性!B64</f>
        <v>项链</v>
      </c>
      <c r="D64">
        <f>ROUND(单位属性!D64,0)</f>
        <v>0</v>
      </c>
      <c r="E64">
        <f>ROUND(单位属性!E64,0)</f>
        <v>0</v>
      </c>
      <c r="F64">
        <f>ROUND(单位属性!F64,0)</f>
        <v>0</v>
      </c>
      <c r="G64">
        <f>ROUND(单位属性!G64,0)</f>
        <v>0</v>
      </c>
      <c r="H64">
        <f>ROUND(单位属性!H64,0)</f>
        <v>500</v>
      </c>
      <c r="I64">
        <f>ROUND(单位属性!I64,0)</f>
        <v>0</v>
      </c>
      <c r="J64">
        <f>ROUND(单位属性!J64,0)</f>
        <v>0</v>
      </c>
      <c r="K64">
        <f>ROUND(单位属性!K64,0)</f>
        <v>0</v>
      </c>
      <c r="L64">
        <f>ROUND(单位属性!L64,0)</f>
        <v>10</v>
      </c>
      <c r="M64">
        <f>ROUND(单位属性!M64,0)</f>
        <v>3</v>
      </c>
      <c r="N64" t="str">
        <f t="shared" si="34"/>
        <v>InitTypeState1('E101',0,0,0,0,500,0,0,0,10,3)</v>
      </c>
      <c r="O64">
        <f>ROUND(单位属性!N64,0)</f>
        <v>0</v>
      </c>
      <c r="P64">
        <f>ROUND(单位属性!O64,0)</f>
        <v>0</v>
      </c>
      <c r="Q64">
        <f>ROUND(单位属性!P64,0)</f>
        <v>0</v>
      </c>
      <c r="R64">
        <f>ROUND(单位属性!Q64,0)</f>
        <v>0</v>
      </c>
      <c r="S64">
        <f>ROUND(单位属性!R64,0)</f>
        <v>0</v>
      </c>
      <c r="T64">
        <f>ROUND(单位属性!S64,0)</f>
        <v>0</v>
      </c>
      <c r="U64">
        <f>ROUND(单位属性!T64,0)</f>
        <v>0</v>
      </c>
      <c r="V64">
        <f>ROUND(单位属性!U64,0)</f>
        <v>0</v>
      </c>
      <c r="W64">
        <f>ROUND(单位属性!V64,0)</f>
        <v>0</v>
      </c>
      <c r="X64">
        <f>ROUND(单位属性!W64,0)</f>
        <v>0</v>
      </c>
      <c r="Y64" t="str">
        <f t="shared" si="35"/>
        <v>InitTypeState2('E101',0,0,0,0,0,0,0,0,0,0)</v>
      </c>
      <c r="Z64">
        <f>ROUND(单位属性!X64,0)</f>
        <v>0</v>
      </c>
      <c r="AA64">
        <f>ROUND(单位属性!Y64,0)</f>
        <v>0</v>
      </c>
      <c r="AB64">
        <f>ROUND(单位属性!Z64,0)</f>
        <v>0</v>
      </c>
      <c r="AC64">
        <f>ROUND(单位属性!AA64,0)</f>
        <v>0</v>
      </c>
      <c r="AD64">
        <f>ROUND(单位属性!AB64,0)</f>
        <v>0</v>
      </c>
      <c r="AE64">
        <f>ROUND(单位属性!AC64,0)</f>
        <v>0</v>
      </c>
      <c r="AF64">
        <f>ROUND(单位属性!AD64,0)</f>
        <v>0</v>
      </c>
      <c r="AG64">
        <f>ROUND(单位属性!AE64,0)</f>
        <v>0</v>
      </c>
      <c r="AH64">
        <f>ROUND(单位属性!AF64,0)</f>
        <v>0</v>
      </c>
      <c r="AI64">
        <f>ROUND(单位属性!AG64,0)</f>
        <v>0</v>
      </c>
      <c r="AJ64" t="str">
        <f t="shared" si="36"/>
        <v>InitTypeState3('E101',0,0,0,0,0,0,0,0,0,0)</v>
      </c>
      <c r="AK64">
        <f>ROUND(单位属性!AH64,0)</f>
        <v>0</v>
      </c>
      <c r="AL64">
        <f>ROUND(单位属性!AI64,0)</f>
        <v>0</v>
      </c>
      <c r="AM64">
        <f>ROUND(单位属性!AJ64,0)</f>
        <v>0</v>
      </c>
      <c r="AN64">
        <f>ROUND(单位属性!AK64,0)</f>
        <v>0</v>
      </c>
      <c r="AO64">
        <f>ROUND(单位属性!AL64,0)</f>
        <v>0</v>
      </c>
      <c r="AP64">
        <f>ROUND(单位属性!AM64,0)</f>
        <v>0</v>
      </c>
      <c r="AQ64">
        <f>ROUND(单位属性!AN64,0)</f>
        <v>0</v>
      </c>
      <c r="AR64">
        <f>ROUND(单位属性!AO64,0)</f>
        <v>0</v>
      </c>
      <c r="AS64">
        <f>ROUND(单位属性!AP64,0)</f>
        <v>0</v>
      </c>
      <c r="AT64">
        <f>ROUND(单位属性!AQ64,0)</f>
        <v>0</v>
      </c>
      <c r="AU64" t="str">
        <f t="shared" si="37"/>
        <v>InitTypeState4('E101',0,0,0,0,0,0,0,0,0,0)</v>
      </c>
      <c r="AV64">
        <f>单位属性!AR64</f>
        <v>0</v>
      </c>
      <c r="AW64">
        <f>单位属性!AS64</f>
        <v>0</v>
      </c>
      <c r="AX64">
        <f>单位属性!AT64</f>
        <v>0</v>
      </c>
      <c r="AY64">
        <f>单位属性!AU64</f>
        <v>0</v>
      </c>
      <c r="AZ64">
        <f>单位属性!AV64</f>
        <v>5</v>
      </c>
      <c r="BA64">
        <f>单位属性!AW64</f>
        <v>0</v>
      </c>
      <c r="BB64">
        <f>单位属性!AX64</f>
        <v>0</v>
      </c>
      <c r="BC64">
        <f>单位属性!AY64</f>
        <v>1</v>
      </c>
      <c r="BD64">
        <f>单位属性!AZ64</f>
        <v>0</v>
      </c>
      <c r="BE64">
        <f>单位属性!BA64</f>
        <v>0</v>
      </c>
      <c r="BF64" t="str">
        <f t="shared" si="38"/>
        <v>InitTypeState5('E101',0,0,0,0,5,0,0,1,0,0)</v>
      </c>
      <c r="BG64">
        <f>单位属性!BB64</f>
        <v>0</v>
      </c>
      <c r="BH64">
        <f>单位属性!BC64</f>
        <v>0</v>
      </c>
      <c r="BI64">
        <f>单位属性!BD64</f>
        <v>0</v>
      </c>
      <c r="BJ64">
        <f>单位属性!BE64</f>
        <v>0</v>
      </c>
      <c r="BK64">
        <f>单位属性!BF64</f>
        <v>0</v>
      </c>
      <c r="BL64">
        <f>单位属性!BG64</f>
        <v>0</v>
      </c>
      <c r="BM64">
        <f>单位属性!BH64</f>
        <v>0</v>
      </c>
      <c r="BN64">
        <f>单位属性!BI64</f>
        <v>0</v>
      </c>
      <c r="BO64">
        <f>单位属性!BJ64</f>
        <v>0</v>
      </c>
      <c r="BP64">
        <f>单位属性!BK64</f>
        <v>0</v>
      </c>
      <c r="BQ64" t="str">
        <f t="shared" si="39"/>
        <v>InitTypeState6('E101',0,0,0,0,0,0,0,0,0,0)</v>
      </c>
      <c r="BR64">
        <f>单位属性!BL64</f>
        <v>0</v>
      </c>
      <c r="BS64">
        <f>单位属性!BM64</f>
        <v>0</v>
      </c>
      <c r="BT64">
        <f>单位属性!BN64</f>
        <v>0</v>
      </c>
      <c r="BU64">
        <f>单位属性!BO64</f>
        <v>0</v>
      </c>
      <c r="BV64">
        <f>单位属性!BP64</f>
        <v>0</v>
      </c>
      <c r="BW64">
        <f>单位属性!BQ64</f>
        <v>0</v>
      </c>
      <c r="BX64">
        <f>单位属性!BR64</f>
        <v>0</v>
      </c>
      <c r="BY64">
        <f>单位属性!BS64</f>
        <v>0</v>
      </c>
      <c r="BZ64">
        <f>单位属性!BT64</f>
        <v>0</v>
      </c>
      <c r="CA64">
        <f>单位属性!BU64</f>
        <v>0</v>
      </c>
      <c r="CB64" t="str">
        <f t="shared" si="40"/>
        <v>InitTypeState7('E101',0,0,0,0,0,0,0,0,0,0)</v>
      </c>
      <c r="CC64" t="str">
        <f t="shared" si="41"/>
        <v>InitTypeState1('E101',0,0,0,0,500,0,0,0,10,3)</v>
      </c>
      <c r="CD64" t="str">
        <f t="shared" si="42"/>
        <v/>
      </c>
      <c r="CE64" t="str">
        <f t="shared" si="43"/>
        <v/>
      </c>
      <c r="CF64" t="str">
        <f t="shared" si="44"/>
        <v/>
      </c>
      <c r="CG64" t="str">
        <f t="shared" si="45"/>
        <v>InitTypeState5('E101',0,0,0,0,5,0,0,1,0,0)</v>
      </c>
      <c r="CH64" t="str">
        <f t="shared" si="46"/>
        <v/>
      </c>
      <c r="CI64" t="str">
        <f t="shared" si="47"/>
        <v/>
      </c>
    </row>
    <row r="65" spans="1:87" ht="15.95" customHeight="1">
      <c r="A65" t="str">
        <f>单位属性!A65</f>
        <v>E102</v>
      </c>
      <c r="B65" t="str">
        <f t="shared" si="19"/>
        <v>'E102'</v>
      </c>
      <c r="C65" t="str">
        <f>单位属性!B65</f>
        <v>项链</v>
      </c>
      <c r="D65">
        <f>ROUND(单位属性!D65,0)</f>
        <v>0</v>
      </c>
      <c r="E65">
        <f>ROUND(单位属性!E65,0)</f>
        <v>0</v>
      </c>
      <c r="F65">
        <f>ROUND(单位属性!F65,0)</f>
        <v>0</v>
      </c>
      <c r="G65">
        <f>ROUND(单位属性!G65,0)</f>
        <v>0</v>
      </c>
      <c r="H65">
        <f>ROUND(单位属性!H65,0)</f>
        <v>1000</v>
      </c>
      <c r="I65">
        <f>ROUND(单位属性!I65,0)</f>
        <v>0</v>
      </c>
      <c r="J65">
        <f>ROUND(单位属性!J65,0)</f>
        <v>0</v>
      </c>
      <c r="K65">
        <f>ROUND(单位属性!K65,0)</f>
        <v>0</v>
      </c>
      <c r="L65">
        <f>ROUND(单位属性!L65,0)</f>
        <v>15</v>
      </c>
      <c r="M65">
        <f>ROUND(单位属性!M65,0)</f>
        <v>3</v>
      </c>
      <c r="N65" t="str">
        <f t="shared" si="34"/>
        <v>InitTypeState1('E102',0,0,0,0,1000,0,0,0,15,3)</v>
      </c>
      <c r="O65">
        <f>ROUND(单位属性!N65,0)</f>
        <v>0</v>
      </c>
      <c r="P65">
        <f>ROUND(单位属性!O65,0)</f>
        <v>0</v>
      </c>
      <c r="Q65">
        <f>ROUND(单位属性!P65,0)</f>
        <v>0</v>
      </c>
      <c r="R65">
        <f>ROUND(单位属性!Q65,0)</f>
        <v>0</v>
      </c>
      <c r="S65">
        <f>ROUND(单位属性!R65,0)</f>
        <v>0</v>
      </c>
      <c r="T65">
        <f>ROUND(单位属性!S65,0)</f>
        <v>0</v>
      </c>
      <c r="U65">
        <f>ROUND(单位属性!T65,0)</f>
        <v>0</v>
      </c>
      <c r="V65">
        <f>ROUND(单位属性!U65,0)</f>
        <v>0</v>
      </c>
      <c r="W65">
        <f>ROUND(单位属性!V65,0)</f>
        <v>0</v>
      </c>
      <c r="X65">
        <f>ROUND(单位属性!W65,0)</f>
        <v>0</v>
      </c>
      <c r="Y65" t="str">
        <f t="shared" si="35"/>
        <v>InitTypeState2('E102',0,0,0,0,0,0,0,0,0,0)</v>
      </c>
      <c r="Z65">
        <f>ROUND(单位属性!X65,0)</f>
        <v>0</v>
      </c>
      <c r="AA65">
        <f>ROUND(单位属性!Y65,0)</f>
        <v>0</v>
      </c>
      <c r="AB65">
        <f>ROUND(单位属性!Z65,0)</f>
        <v>0</v>
      </c>
      <c r="AC65">
        <f>ROUND(单位属性!AA65,0)</f>
        <v>0</v>
      </c>
      <c r="AD65">
        <f>ROUND(单位属性!AB65,0)</f>
        <v>0</v>
      </c>
      <c r="AE65">
        <f>ROUND(单位属性!AC65,0)</f>
        <v>0</v>
      </c>
      <c r="AF65">
        <f>ROUND(单位属性!AD65,0)</f>
        <v>0</v>
      </c>
      <c r="AG65">
        <f>ROUND(单位属性!AE65,0)</f>
        <v>0</v>
      </c>
      <c r="AH65">
        <f>ROUND(单位属性!AF65,0)</f>
        <v>0</v>
      </c>
      <c r="AI65">
        <f>ROUND(单位属性!AG65,0)</f>
        <v>0</v>
      </c>
      <c r="AJ65" t="str">
        <f t="shared" si="36"/>
        <v>InitTypeState3('E102',0,0,0,0,0,0,0,0,0,0)</v>
      </c>
      <c r="AK65">
        <f>ROUND(单位属性!AH65,0)</f>
        <v>0</v>
      </c>
      <c r="AL65">
        <f>ROUND(单位属性!AI65,0)</f>
        <v>0</v>
      </c>
      <c r="AM65">
        <f>ROUND(单位属性!AJ65,0)</f>
        <v>0</v>
      </c>
      <c r="AN65">
        <f>ROUND(单位属性!AK65,0)</f>
        <v>0</v>
      </c>
      <c r="AO65">
        <f>ROUND(单位属性!AL65,0)</f>
        <v>0</v>
      </c>
      <c r="AP65">
        <f>ROUND(单位属性!AM65,0)</f>
        <v>0</v>
      </c>
      <c r="AQ65">
        <f>ROUND(单位属性!AN65,0)</f>
        <v>0</v>
      </c>
      <c r="AR65">
        <f>ROUND(单位属性!AO65,0)</f>
        <v>0</v>
      </c>
      <c r="AS65">
        <f>ROUND(单位属性!AP65,0)</f>
        <v>0</v>
      </c>
      <c r="AT65">
        <f>ROUND(单位属性!AQ65,0)</f>
        <v>0</v>
      </c>
      <c r="AU65" t="str">
        <f t="shared" si="37"/>
        <v>InitTypeState4('E102',0,0,0,0,0,0,0,0,0,0)</v>
      </c>
      <c r="AV65">
        <f>单位属性!AR65</f>
        <v>0</v>
      </c>
      <c r="AW65">
        <f>单位属性!AS65</f>
        <v>0</v>
      </c>
      <c r="AX65">
        <f>单位属性!AT65</f>
        <v>0</v>
      </c>
      <c r="AY65">
        <f>单位属性!AU65</f>
        <v>0</v>
      </c>
      <c r="AZ65">
        <f>单位属性!AV65</f>
        <v>5</v>
      </c>
      <c r="BA65">
        <f>单位属性!AW65</f>
        <v>0</v>
      </c>
      <c r="BB65">
        <f>单位属性!AX65</f>
        <v>0</v>
      </c>
      <c r="BC65">
        <f>单位属性!AY65</f>
        <v>2</v>
      </c>
      <c r="BD65">
        <f>单位属性!AZ65</f>
        <v>0</v>
      </c>
      <c r="BE65">
        <f>单位属性!BA65</f>
        <v>0</v>
      </c>
      <c r="BF65" t="str">
        <f t="shared" si="38"/>
        <v>InitTypeState5('E102',0,0,0,0,5,0,0,2,0,0)</v>
      </c>
      <c r="BG65">
        <f>单位属性!BB65</f>
        <v>0</v>
      </c>
      <c r="BH65">
        <f>单位属性!BC65</f>
        <v>0</v>
      </c>
      <c r="BI65">
        <f>单位属性!BD65</f>
        <v>0</v>
      </c>
      <c r="BJ65">
        <f>单位属性!BE65</f>
        <v>0</v>
      </c>
      <c r="BK65">
        <f>单位属性!BF65</f>
        <v>0</v>
      </c>
      <c r="BL65">
        <f>单位属性!BG65</f>
        <v>0</v>
      </c>
      <c r="BM65">
        <f>单位属性!BH65</f>
        <v>0</v>
      </c>
      <c r="BN65">
        <f>单位属性!BI65</f>
        <v>0</v>
      </c>
      <c r="BO65">
        <f>单位属性!BJ65</f>
        <v>0</v>
      </c>
      <c r="BP65">
        <f>单位属性!BK65</f>
        <v>0</v>
      </c>
      <c r="BQ65" t="str">
        <f t="shared" si="39"/>
        <v>InitTypeState6('E102',0,0,0,0,0,0,0,0,0,0)</v>
      </c>
      <c r="BR65">
        <f>单位属性!BL65</f>
        <v>0</v>
      </c>
      <c r="BS65">
        <f>单位属性!BM65</f>
        <v>0</v>
      </c>
      <c r="BT65">
        <f>单位属性!BN65</f>
        <v>0</v>
      </c>
      <c r="BU65">
        <f>单位属性!BO65</f>
        <v>0</v>
      </c>
      <c r="BV65">
        <f>单位属性!BP65</f>
        <v>0</v>
      </c>
      <c r="BW65">
        <f>单位属性!BQ65</f>
        <v>0</v>
      </c>
      <c r="BX65">
        <f>单位属性!BR65</f>
        <v>0</v>
      </c>
      <c r="BY65">
        <f>单位属性!BS65</f>
        <v>0</v>
      </c>
      <c r="BZ65">
        <f>单位属性!BT65</f>
        <v>0</v>
      </c>
      <c r="CA65">
        <f>单位属性!BU65</f>
        <v>0</v>
      </c>
      <c r="CB65" t="str">
        <f t="shared" si="40"/>
        <v>InitTypeState7('E102',0,0,0,0,0,0,0,0,0,0)</v>
      </c>
      <c r="CC65" t="str">
        <f t="shared" si="41"/>
        <v>InitTypeState1('E102',0,0,0,0,1000,0,0,0,15,3)</v>
      </c>
      <c r="CD65" t="str">
        <f t="shared" si="42"/>
        <v/>
      </c>
      <c r="CE65" t="str">
        <f t="shared" si="43"/>
        <v/>
      </c>
      <c r="CF65" t="str">
        <f t="shared" si="44"/>
        <v/>
      </c>
      <c r="CG65" t="str">
        <f t="shared" si="45"/>
        <v>InitTypeState5('E102',0,0,0,0,5,0,0,2,0,0)</v>
      </c>
      <c r="CH65" t="str">
        <f t="shared" si="46"/>
        <v/>
      </c>
      <c r="CI65" t="str">
        <f t="shared" si="47"/>
        <v/>
      </c>
    </row>
    <row r="66" spans="1:87" ht="15.95" customHeight="1">
      <c r="A66" t="str">
        <f>单位属性!A66</f>
        <v>E103</v>
      </c>
      <c r="B66" t="str">
        <f t="shared" si="19"/>
        <v>'E103'</v>
      </c>
      <c r="C66" t="str">
        <f>单位属性!B66</f>
        <v>项链</v>
      </c>
      <c r="D66">
        <f>ROUND(单位属性!D66,0)</f>
        <v>0</v>
      </c>
      <c r="E66">
        <f>ROUND(单位属性!E66,0)</f>
        <v>0</v>
      </c>
      <c r="F66">
        <f>ROUND(单位属性!F66,0)</f>
        <v>0</v>
      </c>
      <c r="G66">
        <f>ROUND(单位属性!G66,0)</f>
        <v>0</v>
      </c>
      <c r="H66">
        <f>ROUND(单位属性!H66,0)</f>
        <v>1500</v>
      </c>
      <c r="I66">
        <f>ROUND(单位属性!I66,0)</f>
        <v>0</v>
      </c>
      <c r="J66">
        <f>ROUND(单位属性!J66,0)</f>
        <v>0</v>
      </c>
      <c r="K66">
        <f>ROUND(单位属性!K66,0)</f>
        <v>0</v>
      </c>
      <c r="L66">
        <f>ROUND(单位属性!L66,0)</f>
        <v>20</v>
      </c>
      <c r="M66">
        <f>ROUND(单位属性!M66,0)</f>
        <v>3</v>
      </c>
      <c r="N66" t="str">
        <f t="shared" si="34"/>
        <v>InitTypeState1('E103',0,0,0,0,1500,0,0,0,20,3)</v>
      </c>
      <c r="O66">
        <f>ROUND(单位属性!N66,0)</f>
        <v>0</v>
      </c>
      <c r="P66">
        <f>ROUND(单位属性!O66,0)</f>
        <v>0</v>
      </c>
      <c r="Q66">
        <f>ROUND(单位属性!P66,0)</f>
        <v>0</v>
      </c>
      <c r="R66">
        <f>ROUND(单位属性!Q66,0)</f>
        <v>0</v>
      </c>
      <c r="S66">
        <f>ROUND(单位属性!R66,0)</f>
        <v>0</v>
      </c>
      <c r="T66">
        <f>ROUND(单位属性!S66,0)</f>
        <v>0</v>
      </c>
      <c r="U66">
        <f>ROUND(单位属性!T66,0)</f>
        <v>0</v>
      </c>
      <c r="V66">
        <f>ROUND(单位属性!U66,0)</f>
        <v>0</v>
      </c>
      <c r="W66">
        <f>ROUND(单位属性!V66,0)</f>
        <v>0</v>
      </c>
      <c r="X66">
        <f>ROUND(单位属性!W66,0)</f>
        <v>0</v>
      </c>
      <c r="Y66" t="str">
        <f t="shared" si="35"/>
        <v>InitTypeState2('E103',0,0,0,0,0,0,0,0,0,0)</v>
      </c>
      <c r="Z66">
        <f>ROUND(单位属性!X66,0)</f>
        <v>0</v>
      </c>
      <c r="AA66">
        <f>ROUND(单位属性!Y66,0)</f>
        <v>0</v>
      </c>
      <c r="AB66">
        <f>ROUND(单位属性!Z66,0)</f>
        <v>0</v>
      </c>
      <c r="AC66">
        <f>ROUND(单位属性!AA66,0)</f>
        <v>0</v>
      </c>
      <c r="AD66">
        <f>ROUND(单位属性!AB66,0)</f>
        <v>0</v>
      </c>
      <c r="AE66">
        <f>ROUND(单位属性!AC66,0)</f>
        <v>0</v>
      </c>
      <c r="AF66">
        <f>ROUND(单位属性!AD66,0)</f>
        <v>0</v>
      </c>
      <c r="AG66">
        <f>ROUND(单位属性!AE66,0)</f>
        <v>0</v>
      </c>
      <c r="AH66">
        <f>ROUND(单位属性!AF66,0)</f>
        <v>0</v>
      </c>
      <c r="AI66">
        <f>ROUND(单位属性!AG66,0)</f>
        <v>0</v>
      </c>
      <c r="AJ66" t="str">
        <f t="shared" si="36"/>
        <v>InitTypeState3('E103',0,0,0,0,0,0,0,0,0,0)</v>
      </c>
      <c r="AK66">
        <f>ROUND(单位属性!AH66,0)</f>
        <v>0</v>
      </c>
      <c r="AL66">
        <f>ROUND(单位属性!AI66,0)</f>
        <v>0</v>
      </c>
      <c r="AM66">
        <f>ROUND(单位属性!AJ66,0)</f>
        <v>0</v>
      </c>
      <c r="AN66">
        <f>ROUND(单位属性!AK66,0)</f>
        <v>0</v>
      </c>
      <c r="AO66">
        <f>ROUND(单位属性!AL66,0)</f>
        <v>0</v>
      </c>
      <c r="AP66">
        <f>ROUND(单位属性!AM66,0)</f>
        <v>0</v>
      </c>
      <c r="AQ66">
        <f>ROUND(单位属性!AN66,0)</f>
        <v>0</v>
      </c>
      <c r="AR66">
        <f>ROUND(单位属性!AO66,0)</f>
        <v>0</v>
      </c>
      <c r="AS66">
        <f>ROUND(单位属性!AP66,0)</f>
        <v>0</v>
      </c>
      <c r="AT66">
        <f>ROUND(单位属性!AQ66,0)</f>
        <v>0</v>
      </c>
      <c r="AU66" t="str">
        <f t="shared" si="37"/>
        <v>InitTypeState4('E103',0,0,0,0,0,0,0,0,0,0)</v>
      </c>
      <c r="AV66">
        <f>单位属性!AR66</f>
        <v>0</v>
      </c>
      <c r="AW66">
        <f>单位属性!AS66</f>
        <v>0</v>
      </c>
      <c r="AX66">
        <f>单位属性!AT66</f>
        <v>0</v>
      </c>
      <c r="AY66">
        <f>单位属性!AU66</f>
        <v>0</v>
      </c>
      <c r="AZ66">
        <f>单位属性!AV66</f>
        <v>5</v>
      </c>
      <c r="BA66">
        <f>单位属性!AW66</f>
        <v>0</v>
      </c>
      <c r="BB66">
        <f>单位属性!AX66</f>
        <v>0</v>
      </c>
      <c r="BC66">
        <f>单位属性!AY66</f>
        <v>3</v>
      </c>
      <c r="BD66">
        <f>单位属性!AZ66</f>
        <v>0</v>
      </c>
      <c r="BE66">
        <f>单位属性!BA66</f>
        <v>0</v>
      </c>
      <c r="BF66" t="str">
        <f t="shared" si="38"/>
        <v>InitTypeState5('E103',0,0,0,0,5,0,0,3,0,0)</v>
      </c>
      <c r="BG66">
        <f>单位属性!BB66</f>
        <v>0</v>
      </c>
      <c r="BH66">
        <f>单位属性!BC66</f>
        <v>0</v>
      </c>
      <c r="BI66">
        <f>单位属性!BD66</f>
        <v>0</v>
      </c>
      <c r="BJ66">
        <f>单位属性!BE66</f>
        <v>0</v>
      </c>
      <c r="BK66">
        <f>单位属性!BF66</f>
        <v>0</v>
      </c>
      <c r="BL66">
        <f>单位属性!BG66</f>
        <v>0</v>
      </c>
      <c r="BM66">
        <f>单位属性!BH66</f>
        <v>0</v>
      </c>
      <c r="BN66">
        <f>单位属性!BI66</f>
        <v>0</v>
      </c>
      <c r="BO66">
        <f>单位属性!BJ66</f>
        <v>0</v>
      </c>
      <c r="BP66">
        <f>单位属性!BK66</f>
        <v>0</v>
      </c>
      <c r="BQ66" t="str">
        <f t="shared" si="39"/>
        <v>InitTypeState6('E103',0,0,0,0,0,0,0,0,0,0)</v>
      </c>
      <c r="BR66">
        <f>单位属性!BL66</f>
        <v>0</v>
      </c>
      <c r="BS66">
        <f>单位属性!BM66</f>
        <v>0</v>
      </c>
      <c r="BT66">
        <f>单位属性!BN66</f>
        <v>0</v>
      </c>
      <c r="BU66">
        <f>单位属性!BO66</f>
        <v>0</v>
      </c>
      <c r="BV66">
        <f>单位属性!BP66</f>
        <v>0</v>
      </c>
      <c r="BW66">
        <f>单位属性!BQ66</f>
        <v>0</v>
      </c>
      <c r="BX66">
        <f>单位属性!BR66</f>
        <v>0</v>
      </c>
      <c r="BY66">
        <f>单位属性!BS66</f>
        <v>0</v>
      </c>
      <c r="BZ66">
        <f>单位属性!BT66</f>
        <v>0</v>
      </c>
      <c r="CA66">
        <f>单位属性!BU66</f>
        <v>0</v>
      </c>
      <c r="CB66" t="str">
        <f t="shared" si="40"/>
        <v>InitTypeState7('E103',0,0,0,0,0,0,0,0,0,0)</v>
      </c>
      <c r="CC66" t="str">
        <f t="shared" si="41"/>
        <v>InitTypeState1('E103',0,0,0,0,1500,0,0,0,20,3)</v>
      </c>
      <c r="CD66" t="str">
        <f t="shared" si="42"/>
        <v/>
      </c>
      <c r="CE66" t="str">
        <f t="shared" si="43"/>
        <v/>
      </c>
      <c r="CF66" t="str">
        <f t="shared" si="44"/>
        <v/>
      </c>
      <c r="CG66" t="str">
        <f t="shared" si="45"/>
        <v>InitTypeState5('E103',0,0,0,0,5,0,0,3,0,0)</v>
      </c>
      <c r="CH66" t="str">
        <f t="shared" si="46"/>
        <v/>
      </c>
      <c r="CI66" t="str">
        <f t="shared" si="47"/>
        <v/>
      </c>
    </row>
    <row r="67" spans="1:87" ht="15.95" customHeight="1">
      <c r="A67" t="str">
        <f>单位属性!A67</f>
        <v>E104</v>
      </c>
      <c r="B67" t="str">
        <f t="shared" si="19"/>
        <v>'E104'</v>
      </c>
      <c r="C67" t="str">
        <f>单位属性!B67</f>
        <v>项链</v>
      </c>
      <c r="D67">
        <f>ROUND(单位属性!D67,0)</f>
        <v>0</v>
      </c>
      <c r="E67">
        <f>ROUND(单位属性!E67,0)</f>
        <v>0</v>
      </c>
      <c r="F67">
        <f>ROUND(单位属性!F67,0)</f>
        <v>0</v>
      </c>
      <c r="G67">
        <f>ROUND(单位属性!G67,0)</f>
        <v>0</v>
      </c>
      <c r="H67">
        <f>ROUND(单位属性!H67,0)</f>
        <v>2000</v>
      </c>
      <c r="I67">
        <f>ROUND(单位属性!I67,0)</f>
        <v>0</v>
      </c>
      <c r="J67">
        <f>ROUND(单位属性!J67,0)</f>
        <v>0</v>
      </c>
      <c r="K67">
        <f>ROUND(单位属性!K67,0)</f>
        <v>0</v>
      </c>
      <c r="L67">
        <f>ROUND(单位属性!L67,0)</f>
        <v>25</v>
      </c>
      <c r="M67">
        <f>ROUND(单位属性!M67,0)</f>
        <v>3</v>
      </c>
      <c r="N67" t="str">
        <f t="shared" si="34"/>
        <v>InitTypeState1('E104',0,0,0,0,2000,0,0,0,25,3)</v>
      </c>
      <c r="O67">
        <f>ROUND(单位属性!N67,0)</f>
        <v>0</v>
      </c>
      <c r="P67">
        <f>ROUND(单位属性!O67,0)</f>
        <v>0</v>
      </c>
      <c r="Q67">
        <f>ROUND(单位属性!P67,0)</f>
        <v>0</v>
      </c>
      <c r="R67">
        <f>ROUND(单位属性!Q67,0)</f>
        <v>0</v>
      </c>
      <c r="S67">
        <f>ROUND(单位属性!R67,0)</f>
        <v>0</v>
      </c>
      <c r="T67">
        <f>ROUND(单位属性!S67,0)</f>
        <v>0</v>
      </c>
      <c r="U67">
        <f>ROUND(单位属性!T67,0)</f>
        <v>0</v>
      </c>
      <c r="V67">
        <f>ROUND(单位属性!U67,0)</f>
        <v>0</v>
      </c>
      <c r="W67">
        <f>ROUND(单位属性!V67,0)</f>
        <v>0</v>
      </c>
      <c r="X67">
        <f>ROUND(单位属性!W67,0)</f>
        <v>0</v>
      </c>
      <c r="Y67" t="str">
        <f t="shared" si="35"/>
        <v>InitTypeState2('E104',0,0,0,0,0,0,0,0,0,0)</v>
      </c>
      <c r="Z67">
        <f>ROUND(单位属性!X67,0)</f>
        <v>0</v>
      </c>
      <c r="AA67">
        <f>ROUND(单位属性!Y67,0)</f>
        <v>0</v>
      </c>
      <c r="AB67">
        <f>ROUND(单位属性!Z67,0)</f>
        <v>0</v>
      </c>
      <c r="AC67">
        <f>ROUND(单位属性!AA67,0)</f>
        <v>0</v>
      </c>
      <c r="AD67">
        <f>ROUND(单位属性!AB67,0)</f>
        <v>0</v>
      </c>
      <c r="AE67">
        <f>ROUND(单位属性!AC67,0)</f>
        <v>0</v>
      </c>
      <c r="AF67">
        <f>ROUND(单位属性!AD67,0)</f>
        <v>0</v>
      </c>
      <c r="AG67">
        <f>ROUND(单位属性!AE67,0)</f>
        <v>0</v>
      </c>
      <c r="AH67">
        <f>ROUND(单位属性!AF67,0)</f>
        <v>0</v>
      </c>
      <c r="AI67">
        <f>ROUND(单位属性!AG67,0)</f>
        <v>0</v>
      </c>
      <c r="AJ67" t="str">
        <f t="shared" si="36"/>
        <v>InitTypeState3('E104',0,0,0,0,0,0,0,0,0,0)</v>
      </c>
      <c r="AK67">
        <f>ROUND(单位属性!AH67,0)</f>
        <v>0</v>
      </c>
      <c r="AL67">
        <f>ROUND(单位属性!AI67,0)</f>
        <v>0</v>
      </c>
      <c r="AM67">
        <f>ROUND(单位属性!AJ67,0)</f>
        <v>0</v>
      </c>
      <c r="AN67">
        <f>ROUND(单位属性!AK67,0)</f>
        <v>0</v>
      </c>
      <c r="AO67">
        <f>ROUND(单位属性!AL67,0)</f>
        <v>0</v>
      </c>
      <c r="AP67">
        <f>ROUND(单位属性!AM67,0)</f>
        <v>0</v>
      </c>
      <c r="AQ67">
        <f>ROUND(单位属性!AN67,0)</f>
        <v>0</v>
      </c>
      <c r="AR67">
        <f>ROUND(单位属性!AO67,0)</f>
        <v>0</v>
      </c>
      <c r="AS67">
        <f>ROUND(单位属性!AP67,0)</f>
        <v>0</v>
      </c>
      <c r="AT67">
        <f>ROUND(单位属性!AQ67,0)</f>
        <v>0</v>
      </c>
      <c r="AU67" t="str">
        <f t="shared" si="37"/>
        <v>InitTypeState4('E104',0,0,0,0,0,0,0,0,0,0)</v>
      </c>
      <c r="AV67">
        <f>单位属性!AR67</f>
        <v>0</v>
      </c>
      <c r="AW67">
        <f>单位属性!AS67</f>
        <v>0</v>
      </c>
      <c r="AX67">
        <f>单位属性!AT67</f>
        <v>0</v>
      </c>
      <c r="AY67">
        <f>单位属性!AU67</f>
        <v>0</v>
      </c>
      <c r="AZ67">
        <f>单位属性!AV67</f>
        <v>10</v>
      </c>
      <c r="BA67">
        <f>单位属性!AW67</f>
        <v>0</v>
      </c>
      <c r="BB67">
        <f>单位属性!AX67</f>
        <v>0</v>
      </c>
      <c r="BC67">
        <f>单位属性!AY67</f>
        <v>4</v>
      </c>
      <c r="BD67">
        <f>单位属性!AZ67</f>
        <v>0</v>
      </c>
      <c r="BE67">
        <f>单位属性!BA67</f>
        <v>0</v>
      </c>
      <c r="BF67" t="str">
        <f t="shared" si="38"/>
        <v>InitTypeState5('E104',0,0,0,0,10,0,0,4,0,0)</v>
      </c>
      <c r="BG67">
        <f>单位属性!BB67</f>
        <v>0</v>
      </c>
      <c r="BH67">
        <f>单位属性!BC67</f>
        <v>0</v>
      </c>
      <c r="BI67">
        <f>单位属性!BD67</f>
        <v>0</v>
      </c>
      <c r="BJ67">
        <f>单位属性!BE67</f>
        <v>0</v>
      </c>
      <c r="BK67">
        <f>单位属性!BF67</f>
        <v>0</v>
      </c>
      <c r="BL67">
        <f>单位属性!BG67</f>
        <v>0</v>
      </c>
      <c r="BM67">
        <f>单位属性!BH67</f>
        <v>0</v>
      </c>
      <c r="BN67">
        <f>单位属性!BI67</f>
        <v>0</v>
      </c>
      <c r="BO67">
        <f>单位属性!BJ67</f>
        <v>0</v>
      </c>
      <c r="BP67">
        <f>单位属性!BK67</f>
        <v>0</v>
      </c>
      <c r="BQ67" t="str">
        <f t="shared" si="39"/>
        <v>InitTypeState6('E104',0,0,0,0,0,0,0,0,0,0)</v>
      </c>
      <c r="BR67">
        <f>单位属性!BL67</f>
        <v>0</v>
      </c>
      <c r="BS67">
        <f>单位属性!BM67</f>
        <v>0</v>
      </c>
      <c r="BT67">
        <f>单位属性!BN67</f>
        <v>0</v>
      </c>
      <c r="BU67">
        <f>单位属性!BO67</f>
        <v>0</v>
      </c>
      <c r="BV67">
        <f>单位属性!BP67</f>
        <v>0</v>
      </c>
      <c r="BW67">
        <f>单位属性!BQ67</f>
        <v>0</v>
      </c>
      <c r="BX67">
        <f>单位属性!BR67</f>
        <v>0</v>
      </c>
      <c r="BY67">
        <f>单位属性!BS67</f>
        <v>0</v>
      </c>
      <c r="BZ67">
        <f>单位属性!BT67</f>
        <v>0</v>
      </c>
      <c r="CA67">
        <f>单位属性!BU67</f>
        <v>0</v>
      </c>
      <c r="CB67" t="str">
        <f t="shared" si="40"/>
        <v>InitTypeState7('E104',0,0,0,0,0,0,0,0,0,0)</v>
      </c>
      <c r="CC67" t="str">
        <f t="shared" si="41"/>
        <v>InitTypeState1('E104',0,0,0,0,2000,0,0,0,25,3)</v>
      </c>
      <c r="CD67" t="str">
        <f t="shared" si="42"/>
        <v/>
      </c>
      <c r="CE67" t="str">
        <f t="shared" si="43"/>
        <v/>
      </c>
      <c r="CF67" t="str">
        <f t="shared" si="44"/>
        <v/>
      </c>
      <c r="CG67" t="str">
        <f t="shared" si="45"/>
        <v>InitTypeState5('E104',0,0,0,0,10,0,0,4,0,0)</v>
      </c>
      <c r="CH67" t="str">
        <f t="shared" si="46"/>
        <v/>
      </c>
      <c r="CI67" t="str">
        <f t="shared" si="47"/>
        <v/>
      </c>
    </row>
    <row r="68" spans="1:87" ht="15.95" customHeight="1">
      <c r="A68" t="str">
        <f>单位属性!A68</f>
        <v>E105</v>
      </c>
      <c r="B68" t="str">
        <f t="shared" si="19"/>
        <v>'E105'</v>
      </c>
      <c r="C68" t="str">
        <f>单位属性!B68</f>
        <v>项链</v>
      </c>
      <c r="D68">
        <f>ROUND(单位属性!D68,0)</f>
        <v>0</v>
      </c>
      <c r="E68">
        <f>ROUND(单位属性!E68,0)</f>
        <v>0</v>
      </c>
      <c r="F68">
        <f>ROUND(单位属性!F68,0)</f>
        <v>0</v>
      </c>
      <c r="G68">
        <f>ROUND(单位属性!G68,0)</f>
        <v>0</v>
      </c>
      <c r="H68">
        <f>ROUND(单位属性!H68,0)</f>
        <v>2500</v>
      </c>
      <c r="I68">
        <f>ROUND(单位属性!I68,0)</f>
        <v>0</v>
      </c>
      <c r="J68">
        <f>ROUND(单位属性!J68,0)</f>
        <v>0</v>
      </c>
      <c r="K68">
        <f>ROUND(单位属性!K68,0)</f>
        <v>0</v>
      </c>
      <c r="L68">
        <f>ROUND(单位属性!L68,0)</f>
        <v>30</v>
      </c>
      <c r="M68">
        <f>ROUND(单位属性!M68,0)</f>
        <v>3</v>
      </c>
      <c r="N68" t="str">
        <f t="shared" si="34"/>
        <v>InitTypeState1('E105',0,0,0,0,2500,0,0,0,30,3)</v>
      </c>
      <c r="O68">
        <f>ROUND(单位属性!N68,0)</f>
        <v>0</v>
      </c>
      <c r="P68">
        <f>ROUND(单位属性!O68,0)</f>
        <v>0</v>
      </c>
      <c r="Q68">
        <f>ROUND(单位属性!P68,0)</f>
        <v>0</v>
      </c>
      <c r="R68">
        <f>ROUND(单位属性!Q68,0)</f>
        <v>0</v>
      </c>
      <c r="S68">
        <f>ROUND(单位属性!R68,0)</f>
        <v>0</v>
      </c>
      <c r="T68">
        <f>ROUND(单位属性!S68,0)</f>
        <v>0</v>
      </c>
      <c r="U68">
        <f>ROUND(单位属性!T68,0)</f>
        <v>0</v>
      </c>
      <c r="V68">
        <f>ROUND(单位属性!U68,0)</f>
        <v>0</v>
      </c>
      <c r="W68">
        <f>ROUND(单位属性!V68,0)</f>
        <v>0</v>
      </c>
      <c r="X68">
        <f>ROUND(单位属性!W68,0)</f>
        <v>0</v>
      </c>
      <c r="Y68" t="str">
        <f t="shared" si="35"/>
        <v>InitTypeState2('E105',0,0,0,0,0,0,0,0,0,0)</v>
      </c>
      <c r="Z68">
        <f>ROUND(单位属性!X68,0)</f>
        <v>0</v>
      </c>
      <c r="AA68">
        <f>ROUND(单位属性!Y68,0)</f>
        <v>0</v>
      </c>
      <c r="AB68">
        <f>ROUND(单位属性!Z68,0)</f>
        <v>0</v>
      </c>
      <c r="AC68">
        <f>ROUND(单位属性!AA68,0)</f>
        <v>0</v>
      </c>
      <c r="AD68">
        <f>ROUND(单位属性!AB68,0)</f>
        <v>0</v>
      </c>
      <c r="AE68">
        <f>ROUND(单位属性!AC68,0)</f>
        <v>0</v>
      </c>
      <c r="AF68">
        <f>ROUND(单位属性!AD68,0)</f>
        <v>0</v>
      </c>
      <c r="AG68">
        <f>ROUND(单位属性!AE68,0)</f>
        <v>0</v>
      </c>
      <c r="AH68">
        <f>ROUND(单位属性!AF68,0)</f>
        <v>0</v>
      </c>
      <c r="AI68">
        <f>ROUND(单位属性!AG68,0)</f>
        <v>0</v>
      </c>
      <c r="AJ68" t="str">
        <f t="shared" si="36"/>
        <v>InitTypeState3('E105',0,0,0,0,0,0,0,0,0,0)</v>
      </c>
      <c r="AK68">
        <f>ROUND(单位属性!AH68,0)</f>
        <v>0</v>
      </c>
      <c r="AL68">
        <f>ROUND(单位属性!AI68,0)</f>
        <v>0</v>
      </c>
      <c r="AM68">
        <f>ROUND(单位属性!AJ68,0)</f>
        <v>0</v>
      </c>
      <c r="AN68">
        <f>ROUND(单位属性!AK68,0)</f>
        <v>0</v>
      </c>
      <c r="AO68">
        <f>ROUND(单位属性!AL68,0)</f>
        <v>0</v>
      </c>
      <c r="AP68">
        <f>ROUND(单位属性!AM68,0)</f>
        <v>0</v>
      </c>
      <c r="AQ68">
        <f>ROUND(单位属性!AN68,0)</f>
        <v>0</v>
      </c>
      <c r="AR68">
        <f>ROUND(单位属性!AO68,0)</f>
        <v>0</v>
      </c>
      <c r="AS68">
        <f>ROUND(单位属性!AP68,0)</f>
        <v>0</v>
      </c>
      <c r="AT68">
        <f>ROUND(单位属性!AQ68,0)</f>
        <v>0</v>
      </c>
      <c r="AU68" t="str">
        <f t="shared" si="37"/>
        <v>InitTypeState4('E105',0,0,0,0,0,0,0,0,0,0)</v>
      </c>
      <c r="AV68">
        <f>单位属性!AR68</f>
        <v>0</v>
      </c>
      <c r="AW68">
        <f>单位属性!AS68</f>
        <v>0</v>
      </c>
      <c r="AX68">
        <f>单位属性!AT68</f>
        <v>0</v>
      </c>
      <c r="AY68">
        <f>单位属性!AU68</f>
        <v>0</v>
      </c>
      <c r="AZ68">
        <f>单位属性!AV68</f>
        <v>10</v>
      </c>
      <c r="BA68">
        <f>单位属性!AW68</f>
        <v>0</v>
      </c>
      <c r="BB68">
        <f>单位属性!AX68</f>
        <v>0</v>
      </c>
      <c r="BC68">
        <f>单位属性!AY68</f>
        <v>5</v>
      </c>
      <c r="BD68">
        <f>单位属性!AZ68</f>
        <v>0</v>
      </c>
      <c r="BE68">
        <f>单位属性!BA68</f>
        <v>0</v>
      </c>
      <c r="BF68" t="str">
        <f t="shared" si="38"/>
        <v>InitTypeState5('E105',0,0,0,0,10,0,0,5,0,0)</v>
      </c>
      <c r="BG68">
        <f>单位属性!BB68</f>
        <v>0</v>
      </c>
      <c r="BH68">
        <f>单位属性!BC68</f>
        <v>0</v>
      </c>
      <c r="BI68">
        <f>单位属性!BD68</f>
        <v>0</v>
      </c>
      <c r="BJ68">
        <f>单位属性!BE68</f>
        <v>0</v>
      </c>
      <c r="BK68">
        <f>单位属性!BF68</f>
        <v>0</v>
      </c>
      <c r="BL68">
        <f>单位属性!BG68</f>
        <v>0</v>
      </c>
      <c r="BM68">
        <f>单位属性!BH68</f>
        <v>0</v>
      </c>
      <c r="BN68">
        <f>单位属性!BI68</f>
        <v>0</v>
      </c>
      <c r="BO68">
        <f>单位属性!BJ68</f>
        <v>0</v>
      </c>
      <c r="BP68">
        <f>单位属性!BK68</f>
        <v>0</v>
      </c>
      <c r="BQ68" t="str">
        <f t="shared" si="39"/>
        <v>InitTypeState6('E105',0,0,0,0,0,0,0,0,0,0)</v>
      </c>
      <c r="BR68">
        <f>单位属性!BL68</f>
        <v>0</v>
      </c>
      <c r="BS68">
        <f>单位属性!BM68</f>
        <v>0</v>
      </c>
      <c r="BT68">
        <f>单位属性!BN68</f>
        <v>0</v>
      </c>
      <c r="BU68">
        <f>单位属性!BO68</f>
        <v>0</v>
      </c>
      <c r="BV68">
        <f>单位属性!BP68</f>
        <v>0</v>
      </c>
      <c r="BW68">
        <f>单位属性!BQ68</f>
        <v>0</v>
      </c>
      <c r="BX68">
        <f>单位属性!BR68</f>
        <v>0</v>
      </c>
      <c r="BY68">
        <f>单位属性!BS68</f>
        <v>0</v>
      </c>
      <c r="BZ68">
        <f>单位属性!BT68</f>
        <v>0</v>
      </c>
      <c r="CA68">
        <f>单位属性!BU68</f>
        <v>0</v>
      </c>
      <c r="CB68" t="str">
        <f t="shared" si="40"/>
        <v>InitTypeState7('E105',0,0,0,0,0,0,0,0,0,0)</v>
      </c>
      <c r="CC68" t="str">
        <f t="shared" si="41"/>
        <v>InitTypeState1('E105',0,0,0,0,2500,0,0,0,30,3)</v>
      </c>
      <c r="CD68" t="str">
        <f t="shared" si="42"/>
        <v/>
      </c>
      <c r="CE68" t="str">
        <f t="shared" si="43"/>
        <v/>
      </c>
      <c r="CF68" t="str">
        <f t="shared" si="44"/>
        <v/>
      </c>
      <c r="CG68" t="str">
        <f t="shared" si="45"/>
        <v>InitTypeState5('E105',0,0,0,0,10,0,0,5,0,0)</v>
      </c>
      <c r="CH68" t="str">
        <f t="shared" si="46"/>
        <v/>
      </c>
      <c r="CI68" t="str">
        <f t="shared" si="47"/>
        <v/>
      </c>
    </row>
    <row r="69" spans="1:87" ht="15.95" customHeight="1">
      <c r="A69" t="str">
        <f>单位属性!A69</f>
        <v>E106</v>
      </c>
      <c r="B69" t="str">
        <f t="shared" si="19"/>
        <v>'E106'</v>
      </c>
      <c r="C69" t="str">
        <f>单位属性!B69</f>
        <v>项链</v>
      </c>
      <c r="D69">
        <f>ROUND(单位属性!D69,0)</f>
        <v>0</v>
      </c>
      <c r="E69">
        <f>ROUND(单位属性!E69,0)</f>
        <v>0</v>
      </c>
      <c r="F69">
        <f>ROUND(单位属性!F69,0)</f>
        <v>0</v>
      </c>
      <c r="G69">
        <f>ROUND(单位属性!G69,0)</f>
        <v>0</v>
      </c>
      <c r="H69">
        <f>ROUND(单位属性!H69,0)</f>
        <v>5000</v>
      </c>
      <c r="I69">
        <f>ROUND(单位属性!I69,0)</f>
        <v>0</v>
      </c>
      <c r="J69">
        <f>ROUND(单位属性!J69,0)</f>
        <v>100</v>
      </c>
      <c r="K69">
        <f>ROUND(单位属性!K69,0)</f>
        <v>0</v>
      </c>
      <c r="L69">
        <f>ROUND(单位属性!L69,0)</f>
        <v>35</v>
      </c>
      <c r="M69">
        <f>ROUND(单位属性!M69,0)</f>
        <v>6</v>
      </c>
      <c r="N69" t="str">
        <f t="shared" si="34"/>
        <v>InitTypeState1('E106',0,0,0,0,5000,0,100,0,35,6)</v>
      </c>
      <c r="O69">
        <f>ROUND(单位属性!N69,0)</f>
        <v>0</v>
      </c>
      <c r="P69">
        <f>ROUND(单位属性!O69,0)</f>
        <v>0</v>
      </c>
      <c r="Q69">
        <f>ROUND(单位属性!P69,0)</f>
        <v>0</v>
      </c>
      <c r="R69">
        <f>ROUND(单位属性!Q69,0)</f>
        <v>0</v>
      </c>
      <c r="S69">
        <f>ROUND(单位属性!R69,0)</f>
        <v>0</v>
      </c>
      <c r="T69">
        <f>ROUND(单位属性!S69,0)</f>
        <v>0</v>
      </c>
      <c r="U69">
        <f>ROUND(单位属性!T69,0)</f>
        <v>0</v>
      </c>
      <c r="V69">
        <f>ROUND(单位属性!U69,0)</f>
        <v>0</v>
      </c>
      <c r="W69">
        <f>ROUND(单位属性!V69,0)</f>
        <v>0</v>
      </c>
      <c r="X69">
        <f>ROUND(单位属性!W69,0)</f>
        <v>0</v>
      </c>
      <c r="Y69" t="str">
        <f t="shared" si="35"/>
        <v>InitTypeState2('E106',0,0,0,0,0,0,0,0,0,0)</v>
      </c>
      <c r="Z69">
        <f>ROUND(单位属性!X69,0)</f>
        <v>0</v>
      </c>
      <c r="AA69">
        <f>ROUND(单位属性!Y69,0)</f>
        <v>0</v>
      </c>
      <c r="AB69">
        <f>ROUND(单位属性!Z69,0)</f>
        <v>0</v>
      </c>
      <c r="AC69">
        <f>ROUND(单位属性!AA69,0)</f>
        <v>0</v>
      </c>
      <c r="AD69">
        <f>ROUND(单位属性!AB69,0)</f>
        <v>0</v>
      </c>
      <c r="AE69">
        <f>ROUND(单位属性!AC69,0)</f>
        <v>0</v>
      </c>
      <c r="AF69">
        <f>ROUND(单位属性!AD69,0)</f>
        <v>0</v>
      </c>
      <c r="AG69">
        <f>ROUND(单位属性!AE69,0)</f>
        <v>0</v>
      </c>
      <c r="AH69">
        <f>ROUND(单位属性!AF69,0)</f>
        <v>0</v>
      </c>
      <c r="AI69">
        <f>ROUND(单位属性!AG69,0)</f>
        <v>0</v>
      </c>
      <c r="AJ69" t="str">
        <f t="shared" si="36"/>
        <v>InitTypeState3('E106',0,0,0,0,0,0,0,0,0,0)</v>
      </c>
      <c r="AK69">
        <f>ROUND(单位属性!AH69,0)</f>
        <v>0</v>
      </c>
      <c r="AL69">
        <f>ROUND(单位属性!AI69,0)</f>
        <v>0</v>
      </c>
      <c r="AM69">
        <f>ROUND(单位属性!AJ69,0)</f>
        <v>0</v>
      </c>
      <c r="AN69">
        <f>ROUND(单位属性!AK69,0)</f>
        <v>0</v>
      </c>
      <c r="AO69">
        <f>ROUND(单位属性!AL69,0)</f>
        <v>0</v>
      </c>
      <c r="AP69">
        <f>ROUND(单位属性!AM69,0)</f>
        <v>0</v>
      </c>
      <c r="AQ69">
        <f>ROUND(单位属性!AN69,0)</f>
        <v>0</v>
      </c>
      <c r="AR69">
        <f>ROUND(单位属性!AO69,0)</f>
        <v>0</v>
      </c>
      <c r="AS69">
        <f>ROUND(单位属性!AP69,0)</f>
        <v>0</v>
      </c>
      <c r="AT69">
        <f>ROUND(单位属性!AQ69,0)</f>
        <v>0</v>
      </c>
      <c r="AU69" t="str">
        <f t="shared" si="37"/>
        <v>InitTypeState4('E106',0,0,0,0,0,0,0,0,0,0)</v>
      </c>
      <c r="AV69">
        <f>单位属性!AR69</f>
        <v>0</v>
      </c>
      <c r="AW69">
        <f>单位属性!AS69</f>
        <v>0</v>
      </c>
      <c r="AX69">
        <f>单位属性!AT69</f>
        <v>0</v>
      </c>
      <c r="AY69">
        <f>单位属性!AU69</f>
        <v>0</v>
      </c>
      <c r="AZ69">
        <f>单位属性!AV69</f>
        <v>15</v>
      </c>
      <c r="BA69">
        <f>单位属性!AW69</f>
        <v>0</v>
      </c>
      <c r="BB69">
        <f>单位属性!AX69</f>
        <v>0</v>
      </c>
      <c r="BC69">
        <f>单位属性!AY69</f>
        <v>6</v>
      </c>
      <c r="BD69">
        <f>单位属性!AZ69</f>
        <v>0</v>
      </c>
      <c r="BE69">
        <f>单位属性!BA69</f>
        <v>0</v>
      </c>
      <c r="BF69" t="str">
        <f t="shared" si="38"/>
        <v>InitTypeState5('E106',0,0,0,0,15,0,0,6,0,0)</v>
      </c>
      <c r="BG69">
        <f>单位属性!BB69</f>
        <v>0</v>
      </c>
      <c r="BH69">
        <f>单位属性!BC69</f>
        <v>0</v>
      </c>
      <c r="BI69">
        <f>单位属性!BD69</f>
        <v>0</v>
      </c>
      <c r="BJ69">
        <f>单位属性!BE69</f>
        <v>0</v>
      </c>
      <c r="BK69">
        <f>单位属性!BF69</f>
        <v>0</v>
      </c>
      <c r="BL69">
        <f>单位属性!BG69</f>
        <v>0</v>
      </c>
      <c r="BM69">
        <f>单位属性!BH69</f>
        <v>0</v>
      </c>
      <c r="BN69">
        <f>单位属性!BI69</f>
        <v>0</v>
      </c>
      <c r="BO69">
        <f>单位属性!BJ69</f>
        <v>0</v>
      </c>
      <c r="BP69">
        <f>单位属性!BK69</f>
        <v>0</v>
      </c>
      <c r="BQ69" t="str">
        <f t="shared" si="39"/>
        <v>InitTypeState6('E106',0,0,0,0,0,0,0,0,0,0)</v>
      </c>
      <c r="BR69">
        <f>单位属性!BL69</f>
        <v>0</v>
      </c>
      <c r="BS69">
        <f>单位属性!BM69</f>
        <v>0</v>
      </c>
      <c r="BT69">
        <f>单位属性!BN69</f>
        <v>0</v>
      </c>
      <c r="BU69">
        <f>单位属性!BO69</f>
        <v>0</v>
      </c>
      <c r="BV69">
        <f>单位属性!BP69</f>
        <v>0</v>
      </c>
      <c r="BW69">
        <f>单位属性!BQ69</f>
        <v>0</v>
      </c>
      <c r="BX69">
        <f>单位属性!BR69</f>
        <v>0</v>
      </c>
      <c r="BY69">
        <f>单位属性!BS69</f>
        <v>0</v>
      </c>
      <c r="BZ69">
        <f>单位属性!BT69</f>
        <v>0</v>
      </c>
      <c r="CA69">
        <f>单位属性!BU69</f>
        <v>0</v>
      </c>
      <c r="CB69" t="str">
        <f t="shared" si="40"/>
        <v>InitTypeState7('E106',0,0,0,0,0,0,0,0,0,0)</v>
      </c>
      <c r="CC69" t="str">
        <f t="shared" si="41"/>
        <v>InitTypeState1('E106',0,0,0,0,5000,0,100,0,35,6)</v>
      </c>
      <c r="CD69" t="str">
        <f t="shared" si="42"/>
        <v/>
      </c>
      <c r="CE69" t="str">
        <f t="shared" si="43"/>
        <v/>
      </c>
      <c r="CF69" t="str">
        <f t="shared" si="44"/>
        <v/>
      </c>
      <c r="CG69" t="str">
        <f t="shared" si="45"/>
        <v>InitTypeState5('E106',0,0,0,0,15,0,0,6,0,0)</v>
      </c>
      <c r="CH69" t="str">
        <f t="shared" si="46"/>
        <v/>
      </c>
      <c r="CI69" t="str">
        <f t="shared" si="47"/>
        <v/>
      </c>
    </row>
    <row r="70" spans="1:87" ht="15.95" customHeight="1">
      <c r="A70" t="str">
        <f>单位属性!A70</f>
        <v>E107</v>
      </c>
      <c r="B70" t="str">
        <f t="shared" si="19"/>
        <v>'E107'</v>
      </c>
      <c r="C70" t="str">
        <f>单位属性!B70</f>
        <v>项链</v>
      </c>
      <c r="D70">
        <f>ROUND(单位属性!D70,0)</f>
        <v>0</v>
      </c>
      <c r="E70">
        <f>ROUND(单位属性!E70,0)</f>
        <v>0</v>
      </c>
      <c r="F70">
        <f>ROUND(单位属性!F70,0)</f>
        <v>0</v>
      </c>
      <c r="G70">
        <f>ROUND(单位属性!G70,0)</f>
        <v>0</v>
      </c>
      <c r="H70">
        <f>ROUND(单位属性!H70,0)</f>
        <v>10000</v>
      </c>
      <c r="I70">
        <f>ROUND(单位属性!I70,0)</f>
        <v>0</v>
      </c>
      <c r="J70">
        <f>ROUND(单位属性!J70,0)</f>
        <v>200</v>
      </c>
      <c r="K70">
        <f>ROUND(单位属性!K70,0)</f>
        <v>0</v>
      </c>
      <c r="L70">
        <f>ROUND(单位属性!L70,0)</f>
        <v>40</v>
      </c>
      <c r="M70">
        <f>ROUND(单位属性!M70,0)</f>
        <v>6</v>
      </c>
      <c r="N70" t="str">
        <f t="shared" si="34"/>
        <v>InitTypeState1('E107',0,0,0,0,10000,0,200,0,40,6)</v>
      </c>
      <c r="O70">
        <f>ROUND(单位属性!N70,0)</f>
        <v>0</v>
      </c>
      <c r="P70">
        <f>ROUND(单位属性!O70,0)</f>
        <v>0</v>
      </c>
      <c r="Q70">
        <f>ROUND(单位属性!P70,0)</f>
        <v>0</v>
      </c>
      <c r="R70">
        <f>ROUND(单位属性!Q70,0)</f>
        <v>0</v>
      </c>
      <c r="S70">
        <f>ROUND(单位属性!R70,0)</f>
        <v>0</v>
      </c>
      <c r="T70">
        <f>ROUND(单位属性!S70,0)</f>
        <v>0</v>
      </c>
      <c r="U70">
        <f>ROUND(单位属性!T70,0)</f>
        <v>0</v>
      </c>
      <c r="V70">
        <f>ROUND(单位属性!U70,0)</f>
        <v>0</v>
      </c>
      <c r="W70">
        <f>ROUND(单位属性!V70,0)</f>
        <v>0</v>
      </c>
      <c r="X70">
        <f>ROUND(单位属性!W70,0)</f>
        <v>0</v>
      </c>
      <c r="Y70" t="str">
        <f t="shared" si="35"/>
        <v>InitTypeState2('E107',0,0,0,0,0,0,0,0,0,0)</v>
      </c>
      <c r="Z70">
        <f>ROUND(单位属性!X70,0)</f>
        <v>0</v>
      </c>
      <c r="AA70">
        <f>ROUND(单位属性!Y70,0)</f>
        <v>0</v>
      </c>
      <c r="AB70">
        <f>ROUND(单位属性!Z70,0)</f>
        <v>0</v>
      </c>
      <c r="AC70">
        <f>ROUND(单位属性!AA70,0)</f>
        <v>0</v>
      </c>
      <c r="AD70">
        <f>ROUND(单位属性!AB70,0)</f>
        <v>0</v>
      </c>
      <c r="AE70">
        <f>ROUND(单位属性!AC70,0)</f>
        <v>0</v>
      </c>
      <c r="AF70">
        <f>ROUND(单位属性!AD70,0)</f>
        <v>0</v>
      </c>
      <c r="AG70">
        <f>ROUND(单位属性!AE70,0)</f>
        <v>0</v>
      </c>
      <c r="AH70">
        <f>ROUND(单位属性!AF70,0)</f>
        <v>0</v>
      </c>
      <c r="AI70">
        <f>ROUND(单位属性!AG70,0)</f>
        <v>0</v>
      </c>
      <c r="AJ70" t="str">
        <f t="shared" si="36"/>
        <v>InitTypeState3('E107',0,0,0,0,0,0,0,0,0,0)</v>
      </c>
      <c r="AK70">
        <f>ROUND(单位属性!AH70,0)</f>
        <v>0</v>
      </c>
      <c r="AL70">
        <f>ROUND(单位属性!AI70,0)</f>
        <v>0</v>
      </c>
      <c r="AM70">
        <f>ROUND(单位属性!AJ70,0)</f>
        <v>0</v>
      </c>
      <c r="AN70">
        <f>ROUND(单位属性!AK70,0)</f>
        <v>0</v>
      </c>
      <c r="AO70">
        <f>ROUND(单位属性!AL70,0)</f>
        <v>0</v>
      </c>
      <c r="AP70">
        <f>ROUND(单位属性!AM70,0)</f>
        <v>0</v>
      </c>
      <c r="AQ70">
        <f>ROUND(单位属性!AN70,0)</f>
        <v>0</v>
      </c>
      <c r="AR70">
        <f>ROUND(单位属性!AO70,0)</f>
        <v>0</v>
      </c>
      <c r="AS70">
        <f>ROUND(单位属性!AP70,0)</f>
        <v>0</v>
      </c>
      <c r="AT70">
        <f>ROUND(单位属性!AQ70,0)</f>
        <v>0</v>
      </c>
      <c r="AU70" t="str">
        <f t="shared" si="37"/>
        <v>InitTypeState4('E107',0,0,0,0,0,0,0,0,0,0)</v>
      </c>
      <c r="AV70">
        <f>单位属性!AR70</f>
        <v>0</v>
      </c>
      <c r="AW70">
        <f>单位属性!AS70</f>
        <v>0</v>
      </c>
      <c r="AX70">
        <f>单位属性!AT70</f>
        <v>0</v>
      </c>
      <c r="AY70">
        <f>单位属性!AU70</f>
        <v>0</v>
      </c>
      <c r="AZ70">
        <f>单位属性!AV70</f>
        <v>20</v>
      </c>
      <c r="BA70">
        <f>单位属性!AW70</f>
        <v>0</v>
      </c>
      <c r="BB70">
        <f>单位属性!AX70</f>
        <v>0</v>
      </c>
      <c r="BC70">
        <f>单位属性!AY70</f>
        <v>7</v>
      </c>
      <c r="BD70">
        <f>单位属性!AZ70</f>
        <v>0</v>
      </c>
      <c r="BE70">
        <f>单位属性!BA70</f>
        <v>0</v>
      </c>
      <c r="BF70" t="str">
        <f t="shared" si="38"/>
        <v>InitTypeState5('E107',0,0,0,0,20,0,0,7,0,0)</v>
      </c>
      <c r="BG70">
        <f>单位属性!BB70</f>
        <v>0</v>
      </c>
      <c r="BH70">
        <f>单位属性!BC70</f>
        <v>0</v>
      </c>
      <c r="BI70">
        <f>单位属性!BD70</f>
        <v>0</v>
      </c>
      <c r="BJ70">
        <f>单位属性!BE70</f>
        <v>0</v>
      </c>
      <c r="BK70">
        <f>单位属性!BF70</f>
        <v>0</v>
      </c>
      <c r="BL70">
        <f>单位属性!BG70</f>
        <v>0</v>
      </c>
      <c r="BM70">
        <f>单位属性!BH70</f>
        <v>0</v>
      </c>
      <c r="BN70">
        <f>单位属性!BI70</f>
        <v>0</v>
      </c>
      <c r="BO70">
        <f>单位属性!BJ70</f>
        <v>0</v>
      </c>
      <c r="BP70">
        <f>单位属性!BK70</f>
        <v>0</v>
      </c>
      <c r="BQ70" t="str">
        <f t="shared" si="39"/>
        <v>InitTypeState6('E107',0,0,0,0,0,0,0,0,0,0)</v>
      </c>
      <c r="BR70">
        <f>单位属性!BL70</f>
        <v>0</v>
      </c>
      <c r="BS70">
        <f>单位属性!BM70</f>
        <v>0</v>
      </c>
      <c r="BT70">
        <f>单位属性!BN70</f>
        <v>0</v>
      </c>
      <c r="BU70">
        <f>单位属性!BO70</f>
        <v>0</v>
      </c>
      <c r="BV70">
        <f>单位属性!BP70</f>
        <v>0</v>
      </c>
      <c r="BW70">
        <f>单位属性!BQ70</f>
        <v>0</v>
      </c>
      <c r="BX70">
        <f>单位属性!BR70</f>
        <v>0</v>
      </c>
      <c r="BY70">
        <f>单位属性!BS70</f>
        <v>0</v>
      </c>
      <c r="BZ70">
        <f>单位属性!BT70</f>
        <v>0</v>
      </c>
      <c r="CA70">
        <f>单位属性!BU70</f>
        <v>0</v>
      </c>
      <c r="CB70" t="str">
        <f t="shared" si="40"/>
        <v>InitTypeState7('E107',0,0,0,0,0,0,0,0,0,0)</v>
      </c>
      <c r="CC70" t="str">
        <f t="shared" si="41"/>
        <v>InitTypeState1('E107',0,0,0,0,10000,0,200,0,40,6)</v>
      </c>
      <c r="CD70" t="str">
        <f t="shared" si="42"/>
        <v/>
      </c>
      <c r="CE70" t="str">
        <f t="shared" si="43"/>
        <v/>
      </c>
      <c r="CF70" t="str">
        <f t="shared" si="44"/>
        <v/>
      </c>
      <c r="CG70" t="str">
        <f t="shared" si="45"/>
        <v>InitTypeState5('E107',0,0,0,0,20,0,0,7,0,0)</v>
      </c>
      <c r="CH70" t="str">
        <f t="shared" si="46"/>
        <v/>
      </c>
      <c r="CI70" t="str">
        <f t="shared" si="47"/>
        <v/>
      </c>
    </row>
    <row r="71" spans="1:87" ht="15.95" customHeight="1">
      <c r="A71" t="str">
        <f>单位属性!A71</f>
        <v>E108</v>
      </c>
      <c r="B71" t="str">
        <f t="shared" si="19"/>
        <v>'E108'</v>
      </c>
      <c r="C71" t="str">
        <f>单位属性!B71</f>
        <v>项链</v>
      </c>
      <c r="D71">
        <f>ROUND(单位属性!D71,0)</f>
        <v>0</v>
      </c>
      <c r="E71">
        <f>ROUND(单位属性!E71,0)</f>
        <v>0</v>
      </c>
      <c r="F71">
        <f>ROUND(单位属性!F71,0)</f>
        <v>0</v>
      </c>
      <c r="G71">
        <f>ROUND(单位属性!G71,0)</f>
        <v>0</v>
      </c>
      <c r="H71">
        <f>ROUND(单位属性!H71,0)</f>
        <v>15000</v>
      </c>
      <c r="I71">
        <f>ROUND(单位属性!I71,0)</f>
        <v>0</v>
      </c>
      <c r="J71">
        <f>ROUND(单位属性!J71,0)</f>
        <v>300</v>
      </c>
      <c r="K71">
        <f>ROUND(单位属性!K71,0)</f>
        <v>0</v>
      </c>
      <c r="L71">
        <f>ROUND(单位属性!L71,0)</f>
        <v>45</v>
      </c>
      <c r="M71">
        <f>ROUND(单位属性!M71,0)</f>
        <v>6</v>
      </c>
      <c r="N71" t="str">
        <f t="shared" si="34"/>
        <v>InitTypeState1('E108',0,0,0,0,15000,0,300,0,45,6)</v>
      </c>
      <c r="O71">
        <f>ROUND(单位属性!N71,0)</f>
        <v>0</v>
      </c>
      <c r="P71">
        <f>ROUND(单位属性!O71,0)</f>
        <v>0</v>
      </c>
      <c r="Q71">
        <f>ROUND(单位属性!P71,0)</f>
        <v>0</v>
      </c>
      <c r="R71">
        <f>ROUND(单位属性!Q71,0)</f>
        <v>0</v>
      </c>
      <c r="S71">
        <f>ROUND(单位属性!R71,0)</f>
        <v>0</v>
      </c>
      <c r="T71">
        <f>ROUND(单位属性!S71,0)</f>
        <v>0</v>
      </c>
      <c r="U71">
        <f>ROUND(单位属性!T71,0)</f>
        <v>0</v>
      </c>
      <c r="V71">
        <f>ROUND(单位属性!U71,0)</f>
        <v>0</v>
      </c>
      <c r="W71">
        <f>ROUND(单位属性!V71,0)</f>
        <v>0</v>
      </c>
      <c r="X71">
        <f>ROUND(单位属性!W71,0)</f>
        <v>0</v>
      </c>
      <c r="Y71" t="str">
        <f t="shared" si="35"/>
        <v>InitTypeState2('E108',0,0,0,0,0,0,0,0,0,0)</v>
      </c>
      <c r="Z71">
        <f>ROUND(单位属性!X71,0)</f>
        <v>0</v>
      </c>
      <c r="AA71">
        <f>ROUND(单位属性!Y71,0)</f>
        <v>0</v>
      </c>
      <c r="AB71">
        <f>ROUND(单位属性!Z71,0)</f>
        <v>0</v>
      </c>
      <c r="AC71">
        <f>ROUND(单位属性!AA71,0)</f>
        <v>0</v>
      </c>
      <c r="AD71">
        <f>ROUND(单位属性!AB71,0)</f>
        <v>0</v>
      </c>
      <c r="AE71">
        <f>ROUND(单位属性!AC71,0)</f>
        <v>0</v>
      </c>
      <c r="AF71">
        <f>ROUND(单位属性!AD71,0)</f>
        <v>0</v>
      </c>
      <c r="AG71">
        <f>ROUND(单位属性!AE71,0)</f>
        <v>0</v>
      </c>
      <c r="AH71">
        <f>ROUND(单位属性!AF71,0)</f>
        <v>0</v>
      </c>
      <c r="AI71">
        <f>ROUND(单位属性!AG71,0)</f>
        <v>0</v>
      </c>
      <c r="AJ71" t="str">
        <f t="shared" si="36"/>
        <v>InitTypeState3('E108',0,0,0,0,0,0,0,0,0,0)</v>
      </c>
      <c r="AK71">
        <f>ROUND(单位属性!AH71,0)</f>
        <v>0</v>
      </c>
      <c r="AL71">
        <f>ROUND(单位属性!AI71,0)</f>
        <v>0</v>
      </c>
      <c r="AM71">
        <f>ROUND(单位属性!AJ71,0)</f>
        <v>0</v>
      </c>
      <c r="AN71">
        <f>ROUND(单位属性!AK71,0)</f>
        <v>0</v>
      </c>
      <c r="AO71">
        <f>ROUND(单位属性!AL71,0)</f>
        <v>0</v>
      </c>
      <c r="AP71">
        <f>ROUND(单位属性!AM71,0)</f>
        <v>0</v>
      </c>
      <c r="AQ71">
        <f>ROUND(单位属性!AN71,0)</f>
        <v>0</v>
      </c>
      <c r="AR71">
        <f>ROUND(单位属性!AO71,0)</f>
        <v>0</v>
      </c>
      <c r="AS71">
        <f>ROUND(单位属性!AP71,0)</f>
        <v>0</v>
      </c>
      <c r="AT71">
        <f>ROUND(单位属性!AQ71,0)</f>
        <v>0</v>
      </c>
      <c r="AU71" t="str">
        <f t="shared" si="37"/>
        <v>InitTypeState4('E108',0,0,0,0,0,0,0,0,0,0)</v>
      </c>
      <c r="AV71">
        <f>单位属性!AR71</f>
        <v>0</v>
      </c>
      <c r="AW71">
        <f>单位属性!AS71</f>
        <v>0</v>
      </c>
      <c r="AX71">
        <f>单位属性!AT71</f>
        <v>0</v>
      </c>
      <c r="AY71">
        <f>单位属性!AU71</f>
        <v>0</v>
      </c>
      <c r="AZ71">
        <f>单位属性!AV71</f>
        <v>25</v>
      </c>
      <c r="BA71">
        <f>单位属性!AW71</f>
        <v>0</v>
      </c>
      <c r="BB71">
        <f>单位属性!AX71</f>
        <v>0</v>
      </c>
      <c r="BC71">
        <f>单位属性!AY71</f>
        <v>8</v>
      </c>
      <c r="BD71">
        <f>单位属性!AZ71</f>
        <v>0</v>
      </c>
      <c r="BE71">
        <f>单位属性!BA71</f>
        <v>0</v>
      </c>
      <c r="BF71" t="str">
        <f t="shared" si="38"/>
        <v>InitTypeState5('E108',0,0,0,0,25,0,0,8,0,0)</v>
      </c>
      <c r="BG71">
        <f>单位属性!BB71</f>
        <v>0</v>
      </c>
      <c r="BH71">
        <f>单位属性!BC71</f>
        <v>0</v>
      </c>
      <c r="BI71">
        <f>单位属性!BD71</f>
        <v>0</v>
      </c>
      <c r="BJ71">
        <f>单位属性!BE71</f>
        <v>0</v>
      </c>
      <c r="BK71">
        <f>单位属性!BF71</f>
        <v>0</v>
      </c>
      <c r="BL71">
        <f>单位属性!BG71</f>
        <v>0</v>
      </c>
      <c r="BM71">
        <f>单位属性!BH71</f>
        <v>0</v>
      </c>
      <c r="BN71">
        <f>单位属性!BI71</f>
        <v>0</v>
      </c>
      <c r="BO71">
        <f>单位属性!BJ71</f>
        <v>0</v>
      </c>
      <c r="BP71">
        <f>单位属性!BK71</f>
        <v>0</v>
      </c>
      <c r="BQ71" t="str">
        <f t="shared" si="39"/>
        <v>InitTypeState6('E108',0,0,0,0,0,0,0,0,0,0)</v>
      </c>
      <c r="BR71">
        <f>单位属性!BL71</f>
        <v>0</v>
      </c>
      <c r="BS71">
        <f>单位属性!BM71</f>
        <v>0</v>
      </c>
      <c r="BT71">
        <f>单位属性!BN71</f>
        <v>0</v>
      </c>
      <c r="BU71">
        <f>单位属性!BO71</f>
        <v>0</v>
      </c>
      <c r="BV71">
        <f>单位属性!BP71</f>
        <v>0</v>
      </c>
      <c r="BW71">
        <f>单位属性!BQ71</f>
        <v>0</v>
      </c>
      <c r="BX71">
        <f>单位属性!BR71</f>
        <v>0</v>
      </c>
      <c r="BY71">
        <f>单位属性!BS71</f>
        <v>0</v>
      </c>
      <c r="BZ71">
        <f>单位属性!BT71</f>
        <v>0</v>
      </c>
      <c r="CA71">
        <f>单位属性!BU71</f>
        <v>0</v>
      </c>
      <c r="CB71" t="str">
        <f t="shared" si="40"/>
        <v>InitTypeState7('E108',0,0,0,0,0,0,0,0,0,0)</v>
      </c>
      <c r="CC71" t="str">
        <f t="shared" si="41"/>
        <v>InitTypeState1('E108',0,0,0,0,15000,0,300,0,45,6)</v>
      </c>
      <c r="CD71" t="str">
        <f t="shared" si="42"/>
        <v/>
      </c>
      <c r="CE71" t="str">
        <f t="shared" si="43"/>
        <v/>
      </c>
      <c r="CF71" t="str">
        <f t="shared" si="44"/>
        <v/>
      </c>
      <c r="CG71" t="str">
        <f t="shared" si="45"/>
        <v>InitTypeState5('E108',0,0,0,0,25,0,0,8,0,0)</v>
      </c>
      <c r="CH71" t="str">
        <f t="shared" si="46"/>
        <v/>
      </c>
      <c r="CI71" t="str">
        <f t="shared" si="47"/>
        <v/>
      </c>
    </row>
    <row r="72" spans="1:87" ht="15.95" customHeight="1">
      <c r="A72" t="str">
        <f>单位属性!A72</f>
        <v>E109</v>
      </c>
      <c r="B72" t="str">
        <f t="shared" si="19"/>
        <v>'E109'</v>
      </c>
      <c r="C72" t="str">
        <f>单位属性!B72</f>
        <v>项链</v>
      </c>
      <c r="D72">
        <f>ROUND(单位属性!D72,0)</f>
        <v>0</v>
      </c>
      <c r="E72">
        <f>ROUND(单位属性!E72,0)</f>
        <v>0</v>
      </c>
      <c r="F72">
        <f>ROUND(单位属性!F72,0)</f>
        <v>0</v>
      </c>
      <c r="G72">
        <f>ROUND(单位属性!G72,0)</f>
        <v>0</v>
      </c>
      <c r="H72">
        <f>ROUND(单位属性!H72,0)</f>
        <v>20000</v>
      </c>
      <c r="I72">
        <f>ROUND(单位属性!I72,0)</f>
        <v>0</v>
      </c>
      <c r="J72">
        <f>ROUND(单位属性!J72,0)</f>
        <v>400</v>
      </c>
      <c r="K72">
        <f>ROUND(单位属性!K72,0)</f>
        <v>0</v>
      </c>
      <c r="L72">
        <f>ROUND(单位属性!L72,0)</f>
        <v>50</v>
      </c>
      <c r="M72">
        <f>ROUND(单位属性!M72,0)</f>
        <v>6</v>
      </c>
      <c r="N72" t="str">
        <f t="shared" si="34"/>
        <v>InitTypeState1('E109',0,0,0,0,20000,0,400,0,50,6)</v>
      </c>
      <c r="O72">
        <f>ROUND(单位属性!N72,0)</f>
        <v>0</v>
      </c>
      <c r="P72">
        <f>ROUND(单位属性!O72,0)</f>
        <v>0</v>
      </c>
      <c r="Q72">
        <f>ROUND(单位属性!P72,0)</f>
        <v>0</v>
      </c>
      <c r="R72">
        <f>ROUND(单位属性!Q72,0)</f>
        <v>0</v>
      </c>
      <c r="S72">
        <f>ROUND(单位属性!R72,0)</f>
        <v>0</v>
      </c>
      <c r="T72">
        <f>ROUND(单位属性!S72,0)</f>
        <v>0</v>
      </c>
      <c r="U72">
        <f>ROUND(单位属性!T72,0)</f>
        <v>0</v>
      </c>
      <c r="V72">
        <f>ROUND(单位属性!U72,0)</f>
        <v>0</v>
      </c>
      <c r="W72">
        <f>ROUND(单位属性!V72,0)</f>
        <v>0</v>
      </c>
      <c r="X72">
        <f>ROUND(单位属性!W72,0)</f>
        <v>0</v>
      </c>
      <c r="Y72" t="str">
        <f t="shared" si="35"/>
        <v>InitTypeState2('E109',0,0,0,0,0,0,0,0,0,0)</v>
      </c>
      <c r="Z72">
        <f>ROUND(单位属性!X72,0)</f>
        <v>0</v>
      </c>
      <c r="AA72">
        <f>ROUND(单位属性!Y72,0)</f>
        <v>0</v>
      </c>
      <c r="AB72">
        <f>ROUND(单位属性!Z72,0)</f>
        <v>0</v>
      </c>
      <c r="AC72">
        <f>ROUND(单位属性!AA72,0)</f>
        <v>0</v>
      </c>
      <c r="AD72">
        <f>ROUND(单位属性!AB72,0)</f>
        <v>0</v>
      </c>
      <c r="AE72">
        <f>ROUND(单位属性!AC72,0)</f>
        <v>0</v>
      </c>
      <c r="AF72">
        <f>ROUND(单位属性!AD72,0)</f>
        <v>0</v>
      </c>
      <c r="AG72">
        <f>ROUND(单位属性!AE72,0)</f>
        <v>0</v>
      </c>
      <c r="AH72">
        <f>ROUND(单位属性!AF72,0)</f>
        <v>0</v>
      </c>
      <c r="AI72">
        <f>ROUND(单位属性!AG72,0)</f>
        <v>0</v>
      </c>
      <c r="AJ72" t="str">
        <f t="shared" si="36"/>
        <v>InitTypeState3('E109',0,0,0,0,0,0,0,0,0,0)</v>
      </c>
      <c r="AK72">
        <f>ROUND(单位属性!AH72,0)</f>
        <v>0</v>
      </c>
      <c r="AL72">
        <f>ROUND(单位属性!AI72,0)</f>
        <v>0</v>
      </c>
      <c r="AM72">
        <f>ROUND(单位属性!AJ72,0)</f>
        <v>0</v>
      </c>
      <c r="AN72">
        <f>ROUND(单位属性!AK72,0)</f>
        <v>0</v>
      </c>
      <c r="AO72">
        <f>ROUND(单位属性!AL72,0)</f>
        <v>0</v>
      </c>
      <c r="AP72">
        <f>ROUND(单位属性!AM72,0)</f>
        <v>0</v>
      </c>
      <c r="AQ72">
        <f>ROUND(单位属性!AN72,0)</f>
        <v>0</v>
      </c>
      <c r="AR72">
        <f>ROUND(单位属性!AO72,0)</f>
        <v>0</v>
      </c>
      <c r="AS72">
        <f>ROUND(单位属性!AP72,0)</f>
        <v>0</v>
      </c>
      <c r="AT72">
        <f>ROUND(单位属性!AQ72,0)</f>
        <v>0</v>
      </c>
      <c r="AU72" t="str">
        <f t="shared" si="37"/>
        <v>InitTypeState4('E109',0,0,0,0,0,0,0,0,0,0)</v>
      </c>
      <c r="AV72">
        <f>单位属性!AR72</f>
        <v>0</v>
      </c>
      <c r="AW72">
        <f>单位属性!AS72</f>
        <v>0</v>
      </c>
      <c r="AX72">
        <f>单位属性!AT72</f>
        <v>0</v>
      </c>
      <c r="AY72">
        <f>单位属性!AU72</f>
        <v>0</v>
      </c>
      <c r="AZ72">
        <f>单位属性!AV72</f>
        <v>30</v>
      </c>
      <c r="BA72">
        <f>单位属性!AW72</f>
        <v>0</v>
      </c>
      <c r="BB72">
        <f>单位属性!AX72</f>
        <v>0</v>
      </c>
      <c r="BC72">
        <f>单位属性!AY72</f>
        <v>9</v>
      </c>
      <c r="BD72">
        <f>单位属性!AZ72</f>
        <v>0</v>
      </c>
      <c r="BE72">
        <f>单位属性!BA72</f>
        <v>0</v>
      </c>
      <c r="BF72" t="str">
        <f t="shared" si="38"/>
        <v>InitTypeState5('E109',0,0,0,0,30,0,0,9,0,0)</v>
      </c>
      <c r="BG72">
        <f>单位属性!BB72</f>
        <v>0</v>
      </c>
      <c r="BH72">
        <f>单位属性!BC72</f>
        <v>0</v>
      </c>
      <c r="BI72">
        <f>单位属性!BD72</f>
        <v>0</v>
      </c>
      <c r="BJ72">
        <f>单位属性!BE72</f>
        <v>0</v>
      </c>
      <c r="BK72">
        <f>单位属性!BF72</f>
        <v>0</v>
      </c>
      <c r="BL72">
        <f>单位属性!BG72</f>
        <v>0</v>
      </c>
      <c r="BM72">
        <f>单位属性!BH72</f>
        <v>0</v>
      </c>
      <c r="BN72">
        <f>单位属性!BI72</f>
        <v>0</v>
      </c>
      <c r="BO72">
        <f>单位属性!BJ72</f>
        <v>0</v>
      </c>
      <c r="BP72">
        <f>单位属性!BK72</f>
        <v>0</v>
      </c>
      <c r="BQ72" t="str">
        <f t="shared" si="39"/>
        <v>InitTypeState6('E109',0,0,0,0,0,0,0,0,0,0)</v>
      </c>
      <c r="BR72">
        <f>单位属性!BL72</f>
        <v>0</v>
      </c>
      <c r="BS72">
        <f>单位属性!BM72</f>
        <v>0</v>
      </c>
      <c r="BT72">
        <f>单位属性!BN72</f>
        <v>0</v>
      </c>
      <c r="BU72">
        <f>单位属性!BO72</f>
        <v>0</v>
      </c>
      <c r="BV72">
        <f>单位属性!BP72</f>
        <v>0</v>
      </c>
      <c r="BW72">
        <f>单位属性!BQ72</f>
        <v>0</v>
      </c>
      <c r="BX72">
        <f>单位属性!BR72</f>
        <v>0</v>
      </c>
      <c r="BY72">
        <f>单位属性!BS72</f>
        <v>0</v>
      </c>
      <c r="BZ72">
        <f>单位属性!BT72</f>
        <v>0</v>
      </c>
      <c r="CA72">
        <f>单位属性!BU72</f>
        <v>0</v>
      </c>
      <c r="CB72" t="str">
        <f t="shared" si="40"/>
        <v>InitTypeState7('E109',0,0,0,0,0,0,0,0,0,0)</v>
      </c>
      <c r="CC72" t="str">
        <f t="shared" si="41"/>
        <v>InitTypeState1('E109',0,0,0,0,20000,0,400,0,50,6)</v>
      </c>
      <c r="CD72" t="str">
        <f t="shared" si="42"/>
        <v/>
      </c>
      <c r="CE72" t="str">
        <f t="shared" si="43"/>
        <v/>
      </c>
      <c r="CF72" t="str">
        <f t="shared" si="44"/>
        <v/>
      </c>
      <c r="CG72" t="str">
        <f t="shared" si="45"/>
        <v>InitTypeState5('E109',0,0,0,0,30,0,0,9,0,0)</v>
      </c>
      <c r="CH72" t="str">
        <f t="shared" si="46"/>
        <v/>
      </c>
      <c r="CI72" t="str">
        <f t="shared" si="47"/>
        <v/>
      </c>
    </row>
    <row r="73" spans="1:87" ht="15.95" customHeight="1">
      <c r="A73" t="str">
        <f>单位属性!A73</f>
        <v>E110</v>
      </c>
      <c r="B73" t="str">
        <f t="shared" si="19"/>
        <v>'E110'</v>
      </c>
      <c r="C73" t="str">
        <f>单位属性!B73</f>
        <v>项链</v>
      </c>
      <c r="D73">
        <f>ROUND(单位属性!D73,0)</f>
        <v>0</v>
      </c>
      <c r="E73">
        <f>ROUND(单位属性!E73,0)</f>
        <v>0</v>
      </c>
      <c r="F73">
        <f>ROUND(单位属性!F73,0)</f>
        <v>0</v>
      </c>
      <c r="G73">
        <f>ROUND(单位属性!G73,0)</f>
        <v>0</v>
      </c>
      <c r="H73">
        <f>ROUND(单位属性!H73,0)</f>
        <v>25000</v>
      </c>
      <c r="I73">
        <f>ROUND(单位属性!I73,0)</f>
        <v>0</v>
      </c>
      <c r="J73">
        <f>ROUND(单位属性!J73,0)</f>
        <v>500</v>
      </c>
      <c r="K73">
        <f>ROUND(单位属性!K73,0)</f>
        <v>0</v>
      </c>
      <c r="L73">
        <f>ROUND(单位属性!L73,0)</f>
        <v>55</v>
      </c>
      <c r="M73">
        <f>ROUND(单位属性!M73,0)</f>
        <v>6</v>
      </c>
      <c r="N73" t="str">
        <f t="shared" si="34"/>
        <v>InitTypeState1('E110',0,0,0,0,25000,0,500,0,55,6)</v>
      </c>
      <c r="O73">
        <f>ROUND(单位属性!N73,0)</f>
        <v>0</v>
      </c>
      <c r="P73">
        <f>ROUND(单位属性!O73,0)</f>
        <v>0</v>
      </c>
      <c r="Q73">
        <f>ROUND(单位属性!P73,0)</f>
        <v>0</v>
      </c>
      <c r="R73">
        <f>ROUND(单位属性!Q73,0)</f>
        <v>0</v>
      </c>
      <c r="S73">
        <f>ROUND(单位属性!R73,0)</f>
        <v>0</v>
      </c>
      <c r="T73">
        <f>ROUND(单位属性!S73,0)</f>
        <v>0</v>
      </c>
      <c r="U73">
        <f>ROUND(单位属性!T73,0)</f>
        <v>0</v>
      </c>
      <c r="V73">
        <f>ROUND(单位属性!U73,0)</f>
        <v>0</v>
      </c>
      <c r="W73">
        <f>ROUND(单位属性!V73,0)</f>
        <v>0</v>
      </c>
      <c r="X73">
        <f>ROUND(单位属性!W73,0)</f>
        <v>0</v>
      </c>
      <c r="Y73" t="str">
        <f t="shared" si="35"/>
        <v>InitTypeState2('E110',0,0,0,0,0,0,0,0,0,0)</v>
      </c>
      <c r="Z73">
        <f>ROUND(单位属性!X73,0)</f>
        <v>0</v>
      </c>
      <c r="AA73">
        <f>ROUND(单位属性!Y73,0)</f>
        <v>0</v>
      </c>
      <c r="AB73">
        <f>ROUND(单位属性!Z73,0)</f>
        <v>0</v>
      </c>
      <c r="AC73">
        <f>ROUND(单位属性!AA73,0)</f>
        <v>0</v>
      </c>
      <c r="AD73">
        <f>ROUND(单位属性!AB73,0)</f>
        <v>0</v>
      </c>
      <c r="AE73">
        <f>ROUND(单位属性!AC73,0)</f>
        <v>0</v>
      </c>
      <c r="AF73">
        <f>ROUND(单位属性!AD73,0)</f>
        <v>0</v>
      </c>
      <c r="AG73">
        <f>ROUND(单位属性!AE73,0)</f>
        <v>0</v>
      </c>
      <c r="AH73">
        <f>ROUND(单位属性!AF73,0)</f>
        <v>0</v>
      </c>
      <c r="AI73">
        <f>ROUND(单位属性!AG73,0)</f>
        <v>0</v>
      </c>
      <c r="AJ73" t="str">
        <f t="shared" si="36"/>
        <v>InitTypeState3('E110',0,0,0,0,0,0,0,0,0,0)</v>
      </c>
      <c r="AK73">
        <f>ROUND(单位属性!AH73,0)</f>
        <v>0</v>
      </c>
      <c r="AL73">
        <f>ROUND(单位属性!AI73,0)</f>
        <v>0</v>
      </c>
      <c r="AM73">
        <f>ROUND(单位属性!AJ73,0)</f>
        <v>0</v>
      </c>
      <c r="AN73">
        <f>ROUND(单位属性!AK73,0)</f>
        <v>0</v>
      </c>
      <c r="AO73">
        <f>ROUND(单位属性!AL73,0)</f>
        <v>0</v>
      </c>
      <c r="AP73">
        <f>ROUND(单位属性!AM73,0)</f>
        <v>0</v>
      </c>
      <c r="AQ73">
        <f>ROUND(单位属性!AN73,0)</f>
        <v>0</v>
      </c>
      <c r="AR73">
        <f>ROUND(单位属性!AO73,0)</f>
        <v>0</v>
      </c>
      <c r="AS73">
        <f>ROUND(单位属性!AP73,0)</f>
        <v>0</v>
      </c>
      <c r="AT73">
        <f>ROUND(单位属性!AQ73,0)</f>
        <v>0</v>
      </c>
      <c r="AU73" t="str">
        <f t="shared" si="37"/>
        <v>InitTypeState4('E110',0,0,0,0,0,0,0,0,0,0)</v>
      </c>
      <c r="AV73">
        <f>单位属性!AR73</f>
        <v>0</v>
      </c>
      <c r="AW73">
        <f>单位属性!AS73</f>
        <v>0</v>
      </c>
      <c r="AX73">
        <f>单位属性!AT73</f>
        <v>0</v>
      </c>
      <c r="AY73">
        <f>单位属性!AU73</f>
        <v>0</v>
      </c>
      <c r="AZ73">
        <f>单位属性!AV73</f>
        <v>35</v>
      </c>
      <c r="BA73">
        <f>单位属性!AW73</f>
        <v>0</v>
      </c>
      <c r="BB73">
        <f>单位属性!AX73</f>
        <v>0</v>
      </c>
      <c r="BC73">
        <f>单位属性!AY73</f>
        <v>10</v>
      </c>
      <c r="BD73">
        <f>单位属性!AZ73</f>
        <v>0</v>
      </c>
      <c r="BE73">
        <f>单位属性!BA73</f>
        <v>0</v>
      </c>
      <c r="BF73" t="str">
        <f t="shared" si="38"/>
        <v>InitTypeState5('E110',0,0,0,0,35,0,0,10,0,0)</v>
      </c>
      <c r="BG73">
        <f>单位属性!BB73</f>
        <v>0</v>
      </c>
      <c r="BH73">
        <f>单位属性!BC73</f>
        <v>0</v>
      </c>
      <c r="BI73">
        <f>单位属性!BD73</f>
        <v>0</v>
      </c>
      <c r="BJ73">
        <f>单位属性!BE73</f>
        <v>0</v>
      </c>
      <c r="BK73">
        <f>单位属性!BF73</f>
        <v>0</v>
      </c>
      <c r="BL73">
        <f>单位属性!BG73</f>
        <v>0</v>
      </c>
      <c r="BM73">
        <f>单位属性!BH73</f>
        <v>0</v>
      </c>
      <c r="BN73">
        <f>单位属性!BI73</f>
        <v>0</v>
      </c>
      <c r="BO73">
        <f>单位属性!BJ73</f>
        <v>0</v>
      </c>
      <c r="BP73">
        <f>单位属性!BK73</f>
        <v>0</v>
      </c>
      <c r="BQ73" t="str">
        <f t="shared" si="39"/>
        <v>InitTypeState6('E110',0,0,0,0,0,0,0,0,0,0)</v>
      </c>
      <c r="BR73">
        <f>单位属性!BL73</f>
        <v>0</v>
      </c>
      <c r="BS73">
        <f>单位属性!BM73</f>
        <v>0</v>
      </c>
      <c r="BT73">
        <f>单位属性!BN73</f>
        <v>0</v>
      </c>
      <c r="BU73">
        <f>单位属性!BO73</f>
        <v>0</v>
      </c>
      <c r="BV73">
        <f>单位属性!BP73</f>
        <v>0</v>
      </c>
      <c r="BW73">
        <f>单位属性!BQ73</f>
        <v>0</v>
      </c>
      <c r="BX73">
        <f>单位属性!BR73</f>
        <v>0</v>
      </c>
      <c r="BY73">
        <f>单位属性!BS73</f>
        <v>0</v>
      </c>
      <c r="BZ73">
        <f>单位属性!BT73</f>
        <v>0</v>
      </c>
      <c r="CA73">
        <f>单位属性!BU73</f>
        <v>0</v>
      </c>
      <c r="CB73" t="str">
        <f t="shared" si="40"/>
        <v>InitTypeState7('E110',0,0,0,0,0,0,0,0,0,0)</v>
      </c>
      <c r="CC73" t="str">
        <f t="shared" si="41"/>
        <v>InitTypeState1('E110',0,0,0,0,25000,0,500,0,55,6)</v>
      </c>
      <c r="CD73" t="str">
        <f t="shared" si="42"/>
        <v/>
      </c>
      <c r="CE73" t="str">
        <f t="shared" si="43"/>
        <v/>
      </c>
      <c r="CF73" t="str">
        <f t="shared" si="44"/>
        <v/>
      </c>
      <c r="CG73" t="str">
        <f t="shared" si="45"/>
        <v>InitTypeState5('E110',0,0,0,0,35,0,0,10,0,0)</v>
      </c>
      <c r="CH73" t="str">
        <f t="shared" si="46"/>
        <v/>
      </c>
      <c r="CI73" t="str">
        <f t="shared" si="47"/>
        <v/>
      </c>
    </row>
    <row r="74" spans="1:87" ht="15.95" customHeight="1">
      <c r="A74" t="str">
        <f>单位属性!A74</f>
        <v>E111</v>
      </c>
      <c r="B74" t="str">
        <f t="shared" si="19"/>
        <v>'E111'</v>
      </c>
      <c r="C74" t="str">
        <f>单位属性!B74</f>
        <v>项链</v>
      </c>
      <c r="D74">
        <f>ROUND(单位属性!D74,0)</f>
        <v>0</v>
      </c>
      <c r="E74">
        <f>ROUND(单位属性!E74,0)</f>
        <v>0</v>
      </c>
      <c r="F74">
        <f>ROUND(单位属性!F74,0)</f>
        <v>0</v>
      </c>
      <c r="G74">
        <f>ROUND(单位属性!G74,0)</f>
        <v>0</v>
      </c>
      <c r="H74">
        <f>ROUND(单位属性!H74,0)</f>
        <v>50000</v>
      </c>
      <c r="I74">
        <f>ROUND(单位属性!I74,0)</f>
        <v>0</v>
      </c>
      <c r="J74">
        <f>ROUND(单位属性!J74,0)</f>
        <v>1000</v>
      </c>
      <c r="K74">
        <f>ROUND(单位属性!K74,0)</f>
        <v>0</v>
      </c>
      <c r="L74">
        <f>ROUND(单位属性!L74,0)</f>
        <v>60</v>
      </c>
      <c r="M74">
        <f>ROUND(单位属性!M74,0)</f>
        <v>9</v>
      </c>
      <c r="N74" t="str">
        <f t="shared" si="34"/>
        <v>InitTypeState1('E111',0,0,0,0,50000,0,1000,0,60,9)</v>
      </c>
      <c r="O74">
        <f>ROUND(单位属性!N74,0)</f>
        <v>0</v>
      </c>
      <c r="P74">
        <f>ROUND(单位属性!O74,0)</f>
        <v>0</v>
      </c>
      <c r="Q74">
        <f>ROUND(单位属性!P74,0)</f>
        <v>0</v>
      </c>
      <c r="R74">
        <f>ROUND(单位属性!Q74,0)</f>
        <v>0</v>
      </c>
      <c r="S74">
        <f>ROUND(单位属性!R74,0)</f>
        <v>0</v>
      </c>
      <c r="T74">
        <f>ROUND(单位属性!S74,0)</f>
        <v>0</v>
      </c>
      <c r="U74">
        <f>ROUND(单位属性!T74,0)</f>
        <v>0</v>
      </c>
      <c r="V74">
        <f>ROUND(单位属性!U74,0)</f>
        <v>0</v>
      </c>
      <c r="W74">
        <f>ROUND(单位属性!V74,0)</f>
        <v>0</v>
      </c>
      <c r="X74">
        <f>ROUND(单位属性!W74,0)</f>
        <v>0</v>
      </c>
      <c r="Y74" t="str">
        <f t="shared" si="35"/>
        <v>InitTypeState2('E111',0,0,0,0,0,0,0,0,0,0)</v>
      </c>
      <c r="Z74">
        <f>ROUND(单位属性!X74,0)</f>
        <v>0</v>
      </c>
      <c r="AA74">
        <f>ROUND(单位属性!Y74,0)</f>
        <v>0</v>
      </c>
      <c r="AB74">
        <f>ROUND(单位属性!Z74,0)</f>
        <v>0</v>
      </c>
      <c r="AC74">
        <f>ROUND(单位属性!AA74,0)</f>
        <v>0</v>
      </c>
      <c r="AD74">
        <f>ROUND(单位属性!AB74,0)</f>
        <v>0</v>
      </c>
      <c r="AE74">
        <f>ROUND(单位属性!AC74,0)</f>
        <v>0</v>
      </c>
      <c r="AF74">
        <f>ROUND(单位属性!AD74,0)</f>
        <v>0</v>
      </c>
      <c r="AG74">
        <f>ROUND(单位属性!AE74,0)</f>
        <v>0</v>
      </c>
      <c r="AH74">
        <f>ROUND(单位属性!AF74,0)</f>
        <v>0</v>
      </c>
      <c r="AI74">
        <f>ROUND(单位属性!AG74,0)</f>
        <v>0</v>
      </c>
      <c r="AJ74" t="str">
        <f t="shared" si="36"/>
        <v>InitTypeState3('E111',0,0,0,0,0,0,0,0,0,0)</v>
      </c>
      <c r="AK74">
        <f>ROUND(单位属性!AH74,0)</f>
        <v>0</v>
      </c>
      <c r="AL74">
        <f>ROUND(单位属性!AI74,0)</f>
        <v>0</v>
      </c>
      <c r="AM74">
        <f>ROUND(单位属性!AJ74,0)</f>
        <v>0</v>
      </c>
      <c r="AN74">
        <f>ROUND(单位属性!AK74,0)</f>
        <v>0</v>
      </c>
      <c r="AO74">
        <f>ROUND(单位属性!AL74,0)</f>
        <v>0</v>
      </c>
      <c r="AP74">
        <f>ROUND(单位属性!AM74,0)</f>
        <v>0</v>
      </c>
      <c r="AQ74">
        <f>ROUND(单位属性!AN74,0)</f>
        <v>0</v>
      </c>
      <c r="AR74">
        <f>ROUND(单位属性!AO74,0)</f>
        <v>0</v>
      </c>
      <c r="AS74">
        <f>ROUND(单位属性!AP74,0)</f>
        <v>0</v>
      </c>
      <c r="AT74">
        <f>ROUND(单位属性!AQ74,0)</f>
        <v>0</v>
      </c>
      <c r="AU74" t="str">
        <f t="shared" si="37"/>
        <v>InitTypeState4('E111',0,0,0,0,0,0,0,0,0,0)</v>
      </c>
      <c r="AV74">
        <f>单位属性!AR74</f>
        <v>0</v>
      </c>
      <c r="AW74">
        <f>单位属性!AS74</f>
        <v>0</v>
      </c>
      <c r="AX74">
        <f>单位属性!AT74</f>
        <v>0</v>
      </c>
      <c r="AY74">
        <f>单位属性!AU74</f>
        <v>0</v>
      </c>
      <c r="AZ74">
        <f>单位属性!AV74</f>
        <v>40</v>
      </c>
      <c r="BA74">
        <f>单位属性!AW74</f>
        <v>0</v>
      </c>
      <c r="BB74">
        <f>单位属性!AX74</f>
        <v>0</v>
      </c>
      <c r="BC74">
        <f>单位属性!AY74</f>
        <v>11</v>
      </c>
      <c r="BD74">
        <f>单位属性!AZ74</f>
        <v>0</v>
      </c>
      <c r="BE74">
        <f>单位属性!BA74</f>
        <v>0</v>
      </c>
      <c r="BF74" t="str">
        <f t="shared" si="38"/>
        <v>InitTypeState5('E111',0,0,0,0,40,0,0,11,0,0)</v>
      </c>
      <c r="BG74">
        <f>单位属性!BB74</f>
        <v>0</v>
      </c>
      <c r="BH74">
        <f>单位属性!BC74</f>
        <v>0</v>
      </c>
      <c r="BI74">
        <f>单位属性!BD74</f>
        <v>0</v>
      </c>
      <c r="BJ74">
        <f>单位属性!BE74</f>
        <v>0</v>
      </c>
      <c r="BK74">
        <f>单位属性!BF74</f>
        <v>0</v>
      </c>
      <c r="BL74">
        <f>单位属性!BG74</f>
        <v>0</v>
      </c>
      <c r="BM74">
        <f>单位属性!BH74</f>
        <v>0</v>
      </c>
      <c r="BN74">
        <f>单位属性!BI74</f>
        <v>0</v>
      </c>
      <c r="BO74">
        <f>单位属性!BJ74</f>
        <v>0</v>
      </c>
      <c r="BP74">
        <f>单位属性!BK74</f>
        <v>0</v>
      </c>
      <c r="BQ74" t="str">
        <f t="shared" si="39"/>
        <v>InitTypeState6('E111',0,0,0,0,0,0,0,0,0,0)</v>
      </c>
      <c r="BR74">
        <f>单位属性!BL74</f>
        <v>0</v>
      </c>
      <c r="BS74">
        <f>单位属性!BM74</f>
        <v>0</v>
      </c>
      <c r="BT74">
        <f>单位属性!BN74</f>
        <v>0</v>
      </c>
      <c r="BU74">
        <f>单位属性!BO74</f>
        <v>0</v>
      </c>
      <c r="BV74">
        <f>单位属性!BP74</f>
        <v>0</v>
      </c>
      <c r="BW74">
        <f>单位属性!BQ74</f>
        <v>0</v>
      </c>
      <c r="BX74">
        <f>单位属性!BR74</f>
        <v>0</v>
      </c>
      <c r="BY74">
        <f>单位属性!BS74</f>
        <v>0</v>
      </c>
      <c r="BZ74">
        <f>单位属性!BT74</f>
        <v>0</v>
      </c>
      <c r="CA74">
        <f>单位属性!BU74</f>
        <v>0</v>
      </c>
      <c r="CB74" t="str">
        <f t="shared" si="40"/>
        <v>InitTypeState7('E111',0,0,0,0,0,0,0,0,0,0)</v>
      </c>
      <c r="CC74" t="str">
        <f t="shared" si="41"/>
        <v>InitTypeState1('E111',0,0,0,0,50000,0,1000,0,60,9)</v>
      </c>
      <c r="CD74" t="str">
        <f t="shared" si="42"/>
        <v/>
      </c>
      <c r="CE74" t="str">
        <f t="shared" si="43"/>
        <v/>
      </c>
      <c r="CF74" t="str">
        <f t="shared" si="44"/>
        <v/>
      </c>
      <c r="CG74" t="str">
        <f t="shared" si="45"/>
        <v>InitTypeState5('E111',0,0,0,0,40,0,0,11,0,0)</v>
      </c>
      <c r="CH74" t="str">
        <f t="shared" si="46"/>
        <v/>
      </c>
      <c r="CI74" t="str">
        <f t="shared" si="47"/>
        <v/>
      </c>
    </row>
    <row r="75" spans="1:87" ht="15.95" customHeight="1">
      <c r="A75" t="str">
        <f>单位属性!A75</f>
        <v>E112</v>
      </c>
      <c r="B75" t="str">
        <f t="shared" ref="B75:B138" si="48">"'"&amp;$A75&amp;"'"</f>
        <v>'E112'</v>
      </c>
      <c r="C75" t="str">
        <f>单位属性!B75</f>
        <v>项链</v>
      </c>
      <c r="D75">
        <f>ROUND(单位属性!D75,0)</f>
        <v>0</v>
      </c>
      <c r="E75">
        <f>ROUND(单位属性!E75,0)</f>
        <v>0</v>
      </c>
      <c r="F75">
        <f>ROUND(单位属性!F75,0)</f>
        <v>0</v>
      </c>
      <c r="G75">
        <f>ROUND(单位属性!G75,0)</f>
        <v>0</v>
      </c>
      <c r="H75">
        <f>ROUND(单位属性!H75,0)</f>
        <v>65000</v>
      </c>
      <c r="I75">
        <f>ROUND(单位属性!I75,0)</f>
        <v>0</v>
      </c>
      <c r="J75">
        <f>ROUND(单位属性!J75,0)</f>
        <v>1300</v>
      </c>
      <c r="K75">
        <f>ROUND(单位属性!K75,0)</f>
        <v>0</v>
      </c>
      <c r="L75">
        <f>ROUND(单位属性!L75,0)</f>
        <v>65</v>
      </c>
      <c r="M75">
        <f>ROUND(单位属性!M75,0)</f>
        <v>9</v>
      </c>
      <c r="N75" t="str">
        <f t="shared" si="34"/>
        <v>InitTypeState1('E112',0,0,0,0,65000,0,1300,0,65,9)</v>
      </c>
      <c r="O75">
        <f>ROUND(单位属性!N75,0)</f>
        <v>0</v>
      </c>
      <c r="P75">
        <f>ROUND(单位属性!O75,0)</f>
        <v>0</v>
      </c>
      <c r="Q75">
        <f>ROUND(单位属性!P75,0)</f>
        <v>0</v>
      </c>
      <c r="R75">
        <f>ROUND(单位属性!Q75,0)</f>
        <v>0</v>
      </c>
      <c r="S75">
        <f>ROUND(单位属性!R75,0)</f>
        <v>0</v>
      </c>
      <c r="T75">
        <f>ROUND(单位属性!S75,0)</f>
        <v>0</v>
      </c>
      <c r="U75">
        <f>ROUND(单位属性!T75,0)</f>
        <v>0</v>
      </c>
      <c r="V75">
        <f>ROUND(单位属性!U75,0)</f>
        <v>0</v>
      </c>
      <c r="W75">
        <f>ROUND(单位属性!V75,0)</f>
        <v>0</v>
      </c>
      <c r="X75">
        <f>ROUND(单位属性!W75,0)</f>
        <v>0</v>
      </c>
      <c r="Y75" t="str">
        <f t="shared" si="35"/>
        <v>InitTypeState2('E112',0,0,0,0,0,0,0,0,0,0)</v>
      </c>
      <c r="Z75">
        <f>ROUND(单位属性!X75,0)</f>
        <v>0</v>
      </c>
      <c r="AA75">
        <f>ROUND(单位属性!Y75,0)</f>
        <v>0</v>
      </c>
      <c r="AB75">
        <f>ROUND(单位属性!Z75,0)</f>
        <v>0</v>
      </c>
      <c r="AC75">
        <f>ROUND(单位属性!AA75,0)</f>
        <v>0</v>
      </c>
      <c r="AD75">
        <f>ROUND(单位属性!AB75,0)</f>
        <v>0</v>
      </c>
      <c r="AE75">
        <f>ROUND(单位属性!AC75,0)</f>
        <v>0</v>
      </c>
      <c r="AF75">
        <f>ROUND(单位属性!AD75,0)</f>
        <v>0</v>
      </c>
      <c r="AG75">
        <f>ROUND(单位属性!AE75,0)</f>
        <v>0</v>
      </c>
      <c r="AH75">
        <f>ROUND(单位属性!AF75,0)</f>
        <v>0</v>
      </c>
      <c r="AI75">
        <f>ROUND(单位属性!AG75,0)</f>
        <v>0</v>
      </c>
      <c r="AJ75" t="str">
        <f t="shared" si="36"/>
        <v>InitTypeState3('E112',0,0,0,0,0,0,0,0,0,0)</v>
      </c>
      <c r="AK75">
        <f>ROUND(单位属性!AH75,0)</f>
        <v>0</v>
      </c>
      <c r="AL75">
        <f>ROUND(单位属性!AI75,0)</f>
        <v>0</v>
      </c>
      <c r="AM75">
        <f>ROUND(单位属性!AJ75,0)</f>
        <v>0</v>
      </c>
      <c r="AN75">
        <f>ROUND(单位属性!AK75,0)</f>
        <v>0</v>
      </c>
      <c r="AO75">
        <f>ROUND(单位属性!AL75,0)</f>
        <v>0</v>
      </c>
      <c r="AP75">
        <f>ROUND(单位属性!AM75,0)</f>
        <v>0</v>
      </c>
      <c r="AQ75">
        <f>ROUND(单位属性!AN75,0)</f>
        <v>0</v>
      </c>
      <c r="AR75">
        <f>ROUND(单位属性!AO75,0)</f>
        <v>0</v>
      </c>
      <c r="AS75">
        <f>ROUND(单位属性!AP75,0)</f>
        <v>0</v>
      </c>
      <c r="AT75">
        <f>ROUND(单位属性!AQ75,0)</f>
        <v>0</v>
      </c>
      <c r="AU75" t="str">
        <f t="shared" si="37"/>
        <v>InitTypeState4('E112',0,0,0,0,0,0,0,0,0,0)</v>
      </c>
      <c r="AV75">
        <f>单位属性!AR75</f>
        <v>0</v>
      </c>
      <c r="AW75">
        <f>单位属性!AS75</f>
        <v>0</v>
      </c>
      <c r="AX75">
        <f>单位属性!AT75</f>
        <v>0</v>
      </c>
      <c r="AY75">
        <f>单位属性!AU75</f>
        <v>0</v>
      </c>
      <c r="AZ75">
        <f>单位属性!AV75</f>
        <v>45</v>
      </c>
      <c r="BA75">
        <f>单位属性!AW75</f>
        <v>0</v>
      </c>
      <c r="BB75">
        <f>单位属性!AX75</f>
        <v>0</v>
      </c>
      <c r="BC75">
        <f>单位属性!AY75</f>
        <v>12</v>
      </c>
      <c r="BD75">
        <f>单位属性!AZ75</f>
        <v>0</v>
      </c>
      <c r="BE75">
        <f>单位属性!BA75</f>
        <v>0</v>
      </c>
      <c r="BF75" t="str">
        <f t="shared" si="38"/>
        <v>InitTypeState5('E112',0,0,0,0,45,0,0,12,0,0)</v>
      </c>
      <c r="BG75">
        <f>单位属性!BB75</f>
        <v>0</v>
      </c>
      <c r="BH75">
        <f>单位属性!BC75</f>
        <v>0</v>
      </c>
      <c r="BI75">
        <f>单位属性!BD75</f>
        <v>0</v>
      </c>
      <c r="BJ75">
        <f>单位属性!BE75</f>
        <v>0</v>
      </c>
      <c r="BK75">
        <f>单位属性!BF75</f>
        <v>0</v>
      </c>
      <c r="BL75">
        <f>单位属性!BG75</f>
        <v>0</v>
      </c>
      <c r="BM75">
        <f>单位属性!BH75</f>
        <v>0</v>
      </c>
      <c r="BN75">
        <f>单位属性!BI75</f>
        <v>0</v>
      </c>
      <c r="BO75">
        <f>单位属性!BJ75</f>
        <v>0</v>
      </c>
      <c r="BP75">
        <f>单位属性!BK75</f>
        <v>0</v>
      </c>
      <c r="BQ75" t="str">
        <f t="shared" si="39"/>
        <v>InitTypeState6('E112',0,0,0,0,0,0,0,0,0,0)</v>
      </c>
      <c r="BR75">
        <f>单位属性!BL75</f>
        <v>0</v>
      </c>
      <c r="BS75">
        <f>单位属性!BM75</f>
        <v>0</v>
      </c>
      <c r="BT75">
        <f>单位属性!BN75</f>
        <v>0</v>
      </c>
      <c r="BU75">
        <f>单位属性!BO75</f>
        <v>0</v>
      </c>
      <c r="BV75">
        <f>单位属性!BP75</f>
        <v>0</v>
      </c>
      <c r="BW75">
        <f>单位属性!BQ75</f>
        <v>0</v>
      </c>
      <c r="BX75">
        <f>单位属性!BR75</f>
        <v>0</v>
      </c>
      <c r="BY75">
        <f>单位属性!BS75</f>
        <v>0</v>
      </c>
      <c r="BZ75">
        <f>单位属性!BT75</f>
        <v>0</v>
      </c>
      <c r="CA75">
        <f>单位属性!BU75</f>
        <v>0</v>
      </c>
      <c r="CB75" t="str">
        <f t="shared" si="40"/>
        <v>InitTypeState7('E112',0,0,0,0,0,0,0,0,0,0)</v>
      </c>
      <c r="CC75" t="str">
        <f t="shared" si="41"/>
        <v>InitTypeState1('E112',0,0,0,0,65000,0,1300,0,65,9)</v>
      </c>
      <c r="CD75" t="str">
        <f t="shared" si="42"/>
        <v/>
      </c>
      <c r="CE75" t="str">
        <f t="shared" si="43"/>
        <v/>
      </c>
      <c r="CF75" t="str">
        <f t="shared" si="44"/>
        <v/>
      </c>
      <c r="CG75" t="str">
        <f t="shared" si="45"/>
        <v>InitTypeState5('E112',0,0,0,0,45,0,0,12,0,0)</v>
      </c>
      <c r="CH75" t="str">
        <f t="shared" si="46"/>
        <v/>
      </c>
      <c r="CI75" t="str">
        <f t="shared" si="47"/>
        <v/>
      </c>
    </row>
    <row r="76" spans="1:87" ht="15.95" customHeight="1">
      <c r="A76" t="str">
        <f>单位属性!A76</f>
        <v>E113</v>
      </c>
      <c r="B76" t="str">
        <f t="shared" si="48"/>
        <v>'E113'</v>
      </c>
      <c r="C76" t="str">
        <f>单位属性!B76</f>
        <v>项链</v>
      </c>
      <c r="D76">
        <f>ROUND(单位属性!D76,0)</f>
        <v>0</v>
      </c>
      <c r="E76">
        <f>ROUND(单位属性!E76,0)</f>
        <v>0</v>
      </c>
      <c r="F76">
        <f>ROUND(单位属性!F76,0)</f>
        <v>0</v>
      </c>
      <c r="G76">
        <f>ROUND(单位属性!G76,0)</f>
        <v>0</v>
      </c>
      <c r="H76">
        <f>ROUND(单位属性!H76,0)</f>
        <v>80000</v>
      </c>
      <c r="I76">
        <f>ROUND(单位属性!I76,0)</f>
        <v>0</v>
      </c>
      <c r="J76">
        <f>ROUND(单位属性!J76,0)</f>
        <v>1600</v>
      </c>
      <c r="K76">
        <f>ROUND(单位属性!K76,0)</f>
        <v>0</v>
      </c>
      <c r="L76">
        <f>ROUND(单位属性!L76,0)</f>
        <v>70</v>
      </c>
      <c r="M76">
        <f>ROUND(单位属性!M76,0)</f>
        <v>9</v>
      </c>
      <c r="N76" t="str">
        <f t="shared" si="34"/>
        <v>InitTypeState1('E113',0,0,0,0,80000,0,1600,0,70,9)</v>
      </c>
      <c r="O76">
        <f>ROUND(单位属性!N76,0)</f>
        <v>0</v>
      </c>
      <c r="P76">
        <f>ROUND(单位属性!O76,0)</f>
        <v>0</v>
      </c>
      <c r="Q76">
        <f>ROUND(单位属性!P76,0)</f>
        <v>0</v>
      </c>
      <c r="R76">
        <f>ROUND(单位属性!Q76,0)</f>
        <v>0</v>
      </c>
      <c r="S76">
        <f>ROUND(单位属性!R76,0)</f>
        <v>0</v>
      </c>
      <c r="T76">
        <f>ROUND(单位属性!S76,0)</f>
        <v>0</v>
      </c>
      <c r="U76">
        <f>ROUND(单位属性!T76,0)</f>
        <v>0</v>
      </c>
      <c r="V76">
        <f>ROUND(单位属性!U76,0)</f>
        <v>0</v>
      </c>
      <c r="W76">
        <f>ROUND(单位属性!V76,0)</f>
        <v>0</v>
      </c>
      <c r="X76">
        <f>ROUND(单位属性!W76,0)</f>
        <v>0</v>
      </c>
      <c r="Y76" t="str">
        <f t="shared" si="35"/>
        <v>InitTypeState2('E113',0,0,0,0,0,0,0,0,0,0)</v>
      </c>
      <c r="Z76">
        <f>ROUND(单位属性!X76,0)</f>
        <v>0</v>
      </c>
      <c r="AA76">
        <f>ROUND(单位属性!Y76,0)</f>
        <v>0</v>
      </c>
      <c r="AB76">
        <f>ROUND(单位属性!Z76,0)</f>
        <v>0</v>
      </c>
      <c r="AC76">
        <f>ROUND(单位属性!AA76,0)</f>
        <v>0</v>
      </c>
      <c r="AD76">
        <f>ROUND(单位属性!AB76,0)</f>
        <v>0</v>
      </c>
      <c r="AE76">
        <f>ROUND(单位属性!AC76,0)</f>
        <v>0</v>
      </c>
      <c r="AF76">
        <f>ROUND(单位属性!AD76,0)</f>
        <v>0</v>
      </c>
      <c r="AG76">
        <f>ROUND(单位属性!AE76,0)</f>
        <v>0</v>
      </c>
      <c r="AH76">
        <f>ROUND(单位属性!AF76,0)</f>
        <v>0</v>
      </c>
      <c r="AI76">
        <f>ROUND(单位属性!AG76,0)</f>
        <v>0</v>
      </c>
      <c r="AJ76" t="str">
        <f t="shared" si="36"/>
        <v>InitTypeState3('E113',0,0,0,0,0,0,0,0,0,0)</v>
      </c>
      <c r="AK76">
        <f>ROUND(单位属性!AH76,0)</f>
        <v>0</v>
      </c>
      <c r="AL76">
        <f>ROUND(单位属性!AI76,0)</f>
        <v>0</v>
      </c>
      <c r="AM76">
        <f>ROUND(单位属性!AJ76,0)</f>
        <v>0</v>
      </c>
      <c r="AN76">
        <f>ROUND(单位属性!AK76,0)</f>
        <v>0</v>
      </c>
      <c r="AO76">
        <f>ROUND(单位属性!AL76,0)</f>
        <v>0</v>
      </c>
      <c r="AP76">
        <f>ROUND(单位属性!AM76,0)</f>
        <v>0</v>
      </c>
      <c r="AQ76">
        <f>ROUND(单位属性!AN76,0)</f>
        <v>0</v>
      </c>
      <c r="AR76">
        <f>ROUND(单位属性!AO76,0)</f>
        <v>0</v>
      </c>
      <c r="AS76">
        <f>ROUND(单位属性!AP76,0)</f>
        <v>0</v>
      </c>
      <c r="AT76">
        <f>ROUND(单位属性!AQ76,0)</f>
        <v>0</v>
      </c>
      <c r="AU76" t="str">
        <f t="shared" si="37"/>
        <v>InitTypeState4('E113',0,0,0,0,0,0,0,0,0,0)</v>
      </c>
      <c r="AV76">
        <f>单位属性!AR76</f>
        <v>0</v>
      </c>
      <c r="AW76">
        <f>单位属性!AS76</f>
        <v>0</v>
      </c>
      <c r="AX76">
        <f>单位属性!AT76</f>
        <v>0</v>
      </c>
      <c r="AY76">
        <f>单位属性!AU76</f>
        <v>0</v>
      </c>
      <c r="AZ76">
        <f>单位属性!AV76</f>
        <v>50</v>
      </c>
      <c r="BA76">
        <f>单位属性!AW76</f>
        <v>0</v>
      </c>
      <c r="BB76">
        <f>单位属性!AX76</f>
        <v>0</v>
      </c>
      <c r="BC76">
        <f>单位属性!AY76</f>
        <v>13</v>
      </c>
      <c r="BD76">
        <f>单位属性!AZ76</f>
        <v>0</v>
      </c>
      <c r="BE76">
        <f>单位属性!BA76</f>
        <v>0</v>
      </c>
      <c r="BF76" t="str">
        <f t="shared" si="38"/>
        <v>InitTypeState5('E113',0,0,0,0,50,0,0,13,0,0)</v>
      </c>
      <c r="BG76">
        <f>单位属性!BB76</f>
        <v>0</v>
      </c>
      <c r="BH76">
        <f>单位属性!BC76</f>
        <v>0</v>
      </c>
      <c r="BI76">
        <f>单位属性!BD76</f>
        <v>0</v>
      </c>
      <c r="BJ76">
        <f>单位属性!BE76</f>
        <v>0</v>
      </c>
      <c r="BK76">
        <f>单位属性!BF76</f>
        <v>0</v>
      </c>
      <c r="BL76">
        <f>单位属性!BG76</f>
        <v>0</v>
      </c>
      <c r="BM76">
        <f>单位属性!BH76</f>
        <v>0</v>
      </c>
      <c r="BN76">
        <f>单位属性!BI76</f>
        <v>0</v>
      </c>
      <c r="BO76">
        <f>单位属性!BJ76</f>
        <v>0</v>
      </c>
      <c r="BP76">
        <f>单位属性!BK76</f>
        <v>0</v>
      </c>
      <c r="BQ76" t="str">
        <f t="shared" si="39"/>
        <v>InitTypeState6('E113',0,0,0,0,0,0,0,0,0,0)</v>
      </c>
      <c r="BR76">
        <f>单位属性!BL76</f>
        <v>0</v>
      </c>
      <c r="BS76">
        <f>单位属性!BM76</f>
        <v>0</v>
      </c>
      <c r="BT76">
        <f>单位属性!BN76</f>
        <v>0</v>
      </c>
      <c r="BU76">
        <f>单位属性!BO76</f>
        <v>0</v>
      </c>
      <c r="BV76">
        <f>单位属性!BP76</f>
        <v>0</v>
      </c>
      <c r="BW76">
        <f>单位属性!BQ76</f>
        <v>0</v>
      </c>
      <c r="BX76">
        <f>单位属性!BR76</f>
        <v>0</v>
      </c>
      <c r="BY76">
        <f>单位属性!BS76</f>
        <v>0</v>
      </c>
      <c r="BZ76">
        <f>单位属性!BT76</f>
        <v>0</v>
      </c>
      <c r="CA76">
        <f>单位属性!BU76</f>
        <v>0</v>
      </c>
      <c r="CB76" t="str">
        <f t="shared" si="40"/>
        <v>InitTypeState7('E113',0,0,0,0,0,0,0,0,0,0)</v>
      </c>
      <c r="CC76" t="str">
        <f t="shared" si="41"/>
        <v>InitTypeState1('E113',0,0,0,0,80000,0,1600,0,70,9)</v>
      </c>
      <c r="CD76" t="str">
        <f t="shared" si="42"/>
        <v/>
      </c>
      <c r="CE76" t="str">
        <f t="shared" si="43"/>
        <v/>
      </c>
      <c r="CF76" t="str">
        <f t="shared" si="44"/>
        <v/>
      </c>
      <c r="CG76" t="str">
        <f t="shared" si="45"/>
        <v>InitTypeState5('E113',0,0,0,0,50,0,0,13,0,0)</v>
      </c>
      <c r="CH76" t="str">
        <f t="shared" si="46"/>
        <v/>
      </c>
      <c r="CI76" t="str">
        <f t="shared" si="47"/>
        <v/>
      </c>
    </row>
    <row r="77" spans="1:87" ht="15.95" customHeight="1">
      <c r="A77" t="str">
        <f>单位属性!A77</f>
        <v>E114</v>
      </c>
      <c r="B77" t="str">
        <f t="shared" si="48"/>
        <v>'E114'</v>
      </c>
      <c r="C77" t="str">
        <f>单位属性!B77</f>
        <v>项链</v>
      </c>
      <c r="D77">
        <f>ROUND(单位属性!D77,0)</f>
        <v>0</v>
      </c>
      <c r="E77">
        <f>ROUND(单位属性!E77,0)</f>
        <v>0</v>
      </c>
      <c r="F77">
        <f>ROUND(单位属性!F77,0)</f>
        <v>0</v>
      </c>
      <c r="G77">
        <f>ROUND(单位属性!G77,0)</f>
        <v>0</v>
      </c>
      <c r="H77">
        <f>ROUND(单位属性!H77,0)</f>
        <v>95000</v>
      </c>
      <c r="I77">
        <f>ROUND(单位属性!I77,0)</f>
        <v>0</v>
      </c>
      <c r="J77">
        <f>ROUND(单位属性!J77,0)</f>
        <v>1900</v>
      </c>
      <c r="K77">
        <f>ROUND(单位属性!K77,0)</f>
        <v>0</v>
      </c>
      <c r="L77">
        <f>ROUND(单位属性!L77,0)</f>
        <v>75</v>
      </c>
      <c r="M77">
        <f>ROUND(单位属性!M77,0)</f>
        <v>9</v>
      </c>
      <c r="N77" t="str">
        <f t="shared" ref="N77:N140" si="49">"InitTypeState1("&amp;$B77&amp;","&amp;D77&amp;","&amp;E77&amp;","&amp;F77&amp;","&amp;G77&amp;","&amp;H77&amp;","&amp;I77&amp;","&amp;J77&amp;","&amp;K77&amp;","&amp;L77&amp;","&amp;M77&amp;")"</f>
        <v>InitTypeState1('E114',0,0,0,0,95000,0,1900,0,75,9)</v>
      </c>
      <c r="O77">
        <f>ROUND(单位属性!N77,0)</f>
        <v>0</v>
      </c>
      <c r="P77">
        <f>ROUND(单位属性!O77,0)</f>
        <v>0</v>
      </c>
      <c r="Q77">
        <f>ROUND(单位属性!P77,0)</f>
        <v>0</v>
      </c>
      <c r="R77">
        <f>ROUND(单位属性!Q77,0)</f>
        <v>0</v>
      </c>
      <c r="S77">
        <f>ROUND(单位属性!R77,0)</f>
        <v>0</v>
      </c>
      <c r="T77">
        <f>ROUND(单位属性!S77,0)</f>
        <v>0</v>
      </c>
      <c r="U77">
        <f>ROUND(单位属性!T77,0)</f>
        <v>0</v>
      </c>
      <c r="V77">
        <f>ROUND(单位属性!U77,0)</f>
        <v>0</v>
      </c>
      <c r="W77">
        <f>ROUND(单位属性!V77,0)</f>
        <v>0</v>
      </c>
      <c r="X77">
        <f>ROUND(单位属性!W77,0)</f>
        <v>0</v>
      </c>
      <c r="Y77" t="str">
        <f t="shared" ref="Y77:Y140" si="50">"InitTypeState2("&amp;$B77&amp;","&amp;O77&amp;","&amp;P77&amp;","&amp;Q77&amp;","&amp;R77&amp;","&amp;S77&amp;","&amp;T77&amp;","&amp;U77&amp;","&amp;V77&amp;","&amp;W77&amp;","&amp;X77&amp;")"</f>
        <v>InitTypeState2('E114',0,0,0,0,0,0,0,0,0,0)</v>
      </c>
      <c r="Z77">
        <f>ROUND(单位属性!X77,0)</f>
        <v>0</v>
      </c>
      <c r="AA77">
        <f>ROUND(单位属性!Y77,0)</f>
        <v>0</v>
      </c>
      <c r="AB77">
        <f>ROUND(单位属性!Z77,0)</f>
        <v>0</v>
      </c>
      <c r="AC77">
        <f>ROUND(单位属性!AA77,0)</f>
        <v>0</v>
      </c>
      <c r="AD77">
        <f>ROUND(单位属性!AB77,0)</f>
        <v>0</v>
      </c>
      <c r="AE77">
        <f>ROUND(单位属性!AC77,0)</f>
        <v>0</v>
      </c>
      <c r="AF77">
        <f>ROUND(单位属性!AD77,0)</f>
        <v>0</v>
      </c>
      <c r="AG77">
        <f>ROUND(单位属性!AE77,0)</f>
        <v>0</v>
      </c>
      <c r="AH77">
        <f>ROUND(单位属性!AF77,0)</f>
        <v>0</v>
      </c>
      <c r="AI77">
        <f>ROUND(单位属性!AG77,0)</f>
        <v>0</v>
      </c>
      <c r="AJ77" t="str">
        <f t="shared" ref="AJ77:AJ140" si="51">"InitTypeState3("&amp;$B77&amp;","&amp;Z77&amp;","&amp;AA77&amp;","&amp;AB77&amp;","&amp;AC77&amp;","&amp;AD77&amp;","&amp;AE77&amp;","&amp;AF77&amp;","&amp;AG77&amp;","&amp;AH77&amp;","&amp;AI77&amp;")"</f>
        <v>InitTypeState3('E114',0,0,0,0,0,0,0,0,0,0)</v>
      </c>
      <c r="AK77">
        <f>ROUND(单位属性!AH77,0)</f>
        <v>0</v>
      </c>
      <c r="AL77">
        <f>ROUND(单位属性!AI77,0)</f>
        <v>0</v>
      </c>
      <c r="AM77">
        <f>ROUND(单位属性!AJ77,0)</f>
        <v>0</v>
      </c>
      <c r="AN77">
        <f>ROUND(单位属性!AK77,0)</f>
        <v>0</v>
      </c>
      <c r="AO77">
        <f>ROUND(单位属性!AL77,0)</f>
        <v>0</v>
      </c>
      <c r="AP77">
        <f>ROUND(单位属性!AM77,0)</f>
        <v>0</v>
      </c>
      <c r="AQ77">
        <f>ROUND(单位属性!AN77,0)</f>
        <v>0</v>
      </c>
      <c r="AR77">
        <f>ROUND(单位属性!AO77,0)</f>
        <v>0</v>
      </c>
      <c r="AS77">
        <f>ROUND(单位属性!AP77,0)</f>
        <v>0</v>
      </c>
      <c r="AT77">
        <f>ROUND(单位属性!AQ77,0)</f>
        <v>0</v>
      </c>
      <c r="AU77" t="str">
        <f t="shared" ref="AU77:AU140" si="52">"InitTypeState4("&amp;$B77&amp;","&amp;AK77&amp;","&amp;AL77&amp;","&amp;AM77&amp;","&amp;AN77&amp;","&amp;AO77&amp;","&amp;AP77&amp;","&amp;AQ77&amp;","&amp;AR77&amp;","&amp;AS77&amp;","&amp;AT77&amp;")"</f>
        <v>InitTypeState4('E114',0,0,0,0,0,0,0,0,0,0)</v>
      </c>
      <c r="AV77">
        <f>单位属性!AR77</f>
        <v>0</v>
      </c>
      <c r="AW77">
        <f>单位属性!AS77</f>
        <v>0</v>
      </c>
      <c r="AX77">
        <f>单位属性!AT77</f>
        <v>0</v>
      </c>
      <c r="AY77">
        <f>单位属性!AU77</f>
        <v>0</v>
      </c>
      <c r="AZ77">
        <f>单位属性!AV77</f>
        <v>55</v>
      </c>
      <c r="BA77">
        <f>单位属性!AW77</f>
        <v>0</v>
      </c>
      <c r="BB77">
        <f>单位属性!AX77</f>
        <v>0</v>
      </c>
      <c r="BC77">
        <f>单位属性!AY77</f>
        <v>14</v>
      </c>
      <c r="BD77">
        <f>单位属性!AZ77</f>
        <v>0</v>
      </c>
      <c r="BE77">
        <f>单位属性!BA77</f>
        <v>0</v>
      </c>
      <c r="BF77" t="str">
        <f t="shared" ref="BF77:BF140" si="53">"InitTypeState5("&amp;$B77&amp;","&amp;AV77&amp;","&amp;AW77&amp;","&amp;AX77&amp;","&amp;AY77&amp;","&amp;AZ77&amp;","&amp;BA77&amp;","&amp;BB77&amp;","&amp;BC77&amp;","&amp;BD77&amp;","&amp;BE77&amp;")"</f>
        <v>InitTypeState5('E114',0,0,0,0,55,0,0,14,0,0)</v>
      </c>
      <c r="BG77">
        <f>单位属性!BB77</f>
        <v>0</v>
      </c>
      <c r="BH77">
        <f>单位属性!BC77</f>
        <v>0</v>
      </c>
      <c r="BI77">
        <f>单位属性!BD77</f>
        <v>0</v>
      </c>
      <c r="BJ77">
        <f>单位属性!BE77</f>
        <v>0</v>
      </c>
      <c r="BK77">
        <f>单位属性!BF77</f>
        <v>0</v>
      </c>
      <c r="BL77">
        <f>单位属性!BG77</f>
        <v>0</v>
      </c>
      <c r="BM77">
        <f>单位属性!BH77</f>
        <v>0</v>
      </c>
      <c r="BN77">
        <f>单位属性!BI77</f>
        <v>0</v>
      </c>
      <c r="BO77">
        <f>单位属性!BJ77</f>
        <v>0</v>
      </c>
      <c r="BP77">
        <f>单位属性!BK77</f>
        <v>0</v>
      </c>
      <c r="BQ77" t="str">
        <f t="shared" ref="BQ77:BQ140" si="54">"InitTypeState6("&amp;$B77&amp;","&amp;BG77&amp;","&amp;BH77&amp;","&amp;BI77&amp;","&amp;BJ77&amp;","&amp;BK77&amp;","&amp;BL77&amp;","&amp;BM77&amp;","&amp;BN77&amp;","&amp;BO77&amp;","&amp;BP77&amp;")"</f>
        <v>InitTypeState6('E114',0,0,0,0,0,0,0,0,0,0)</v>
      </c>
      <c r="BR77">
        <f>单位属性!BL77</f>
        <v>0</v>
      </c>
      <c r="BS77">
        <f>单位属性!BM77</f>
        <v>0</v>
      </c>
      <c r="BT77">
        <f>单位属性!BN77</f>
        <v>0</v>
      </c>
      <c r="BU77">
        <f>单位属性!BO77</f>
        <v>0</v>
      </c>
      <c r="BV77">
        <f>单位属性!BP77</f>
        <v>0</v>
      </c>
      <c r="BW77">
        <f>单位属性!BQ77</f>
        <v>0</v>
      </c>
      <c r="BX77">
        <f>单位属性!BR77</f>
        <v>0</v>
      </c>
      <c r="BY77">
        <f>单位属性!BS77</f>
        <v>0</v>
      </c>
      <c r="BZ77">
        <f>单位属性!BT77</f>
        <v>0</v>
      </c>
      <c r="CA77">
        <f>单位属性!BU77</f>
        <v>0</v>
      </c>
      <c r="CB77" t="str">
        <f t="shared" ref="CB77:CB140" si="55">"InitTypeState7("&amp;$B77&amp;","&amp;BR77&amp;","&amp;BS77&amp;","&amp;BT77&amp;","&amp;BU77&amp;","&amp;BV77&amp;","&amp;BW77&amp;","&amp;BX77&amp;","&amp;BY77&amp;","&amp;BZ77&amp;","&amp;CA77&amp;")"</f>
        <v>InitTypeState7('E114',0,0,0,0,0,0,0,0,0,0)</v>
      </c>
      <c r="CC77" t="str">
        <f t="shared" ref="CC77:CC140" si="56">IF(ISERROR(FIND(",0,0,0,0,0,0,0,0,0,0)",N77)),N77,"")</f>
        <v>InitTypeState1('E114',0,0,0,0,95000,0,1900,0,75,9)</v>
      </c>
      <c r="CD77" t="str">
        <f t="shared" ref="CD77:CD140" si="57">IF(ISERROR(FIND(",0,0,0,0,0,0,0,0,0,0)",Y77)),Y77,"")</f>
        <v/>
      </c>
      <c r="CE77" t="str">
        <f t="shared" ref="CE77:CE140" si="58">IF(ISERROR(FIND(",0,0,0,0,0,0,0,0,0,0)",AJ77)),AJ77,"")</f>
        <v/>
      </c>
      <c r="CF77" t="str">
        <f t="shared" ref="CF77:CF140" si="59">IF(ISERROR(FIND(",0,0,0,0,0,0,0,0,0,0)",AU77)),AU77,"")</f>
        <v/>
      </c>
      <c r="CG77" t="str">
        <f t="shared" ref="CG77:CG140" si="60">IF(ISERROR(FIND(",0,0,0,0,0,0,0,0,0,0)",BF77)),BF77,"")</f>
        <v>InitTypeState5('E114',0,0,0,0,55,0,0,14,0,0)</v>
      </c>
      <c r="CH77" t="str">
        <f t="shared" ref="CH77:CH140" si="61">IF(ISERROR(FIND(",0,0,0,0,0,0,0,0,0,0)",BQ77)),BQ77,"")</f>
        <v/>
      </c>
      <c r="CI77" t="str">
        <f t="shared" ref="CI77:CI140" si="62">IF(ISERROR(FIND(",0,0,0,0,0,0,0,0,0,0)",CB77)),CB77,"")</f>
        <v/>
      </c>
    </row>
    <row r="78" spans="1:87" ht="15.95" customHeight="1">
      <c r="A78" t="str">
        <f>单位属性!A78</f>
        <v>E115</v>
      </c>
      <c r="B78" t="str">
        <f t="shared" si="48"/>
        <v>'E115'</v>
      </c>
      <c r="C78" t="str">
        <f>单位属性!B78</f>
        <v>项链</v>
      </c>
      <c r="D78">
        <f>ROUND(单位属性!D78,0)</f>
        <v>0</v>
      </c>
      <c r="E78">
        <f>ROUND(单位属性!E78,0)</f>
        <v>0</v>
      </c>
      <c r="F78">
        <f>ROUND(单位属性!F78,0)</f>
        <v>0</v>
      </c>
      <c r="G78">
        <f>ROUND(单位属性!G78,0)</f>
        <v>0</v>
      </c>
      <c r="H78">
        <f>ROUND(单位属性!H78,0)</f>
        <v>105000</v>
      </c>
      <c r="I78">
        <f>ROUND(单位属性!I78,0)</f>
        <v>0</v>
      </c>
      <c r="J78">
        <f>ROUND(单位属性!J78,0)</f>
        <v>2100</v>
      </c>
      <c r="K78">
        <f>ROUND(单位属性!K78,0)</f>
        <v>0</v>
      </c>
      <c r="L78">
        <f>ROUND(单位属性!L78,0)</f>
        <v>80</v>
      </c>
      <c r="M78">
        <f>ROUND(单位属性!M78,0)</f>
        <v>9</v>
      </c>
      <c r="N78" t="str">
        <f t="shared" si="49"/>
        <v>InitTypeState1('E115',0,0,0,0,105000,0,2100,0,80,9)</v>
      </c>
      <c r="O78">
        <f>ROUND(单位属性!N78,0)</f>
        <v>0</v>
      </c>
      <c r="P78">
        <f>ROUND(单位属性!O78,0)</f>
        <v>0</v>
      </c>
      <c r="Q78">
        <f>ROUND(单位属性!P78,0)</f>
        <v>0</v>
      </c>
      <c r="R78">
        <f>ROUND(单位属性!Q78,0)</f>
        <v>0</v>
      </c>
      <c r="S78">
        <f>ROUND(单位属性!R78,0)</f>
        <v>0</v>
      </c>
      <c r="T78">
        <f>ROUND(单位属性!S78,0)</f>
        <v>0</v>
      </c>
      <c r="U78">
        <f>ROUND(单位属性!T78,0)</f>
        <v>0</v>
      </c>
      <c r="V78">
        <f>ROUND(单位属性!U78,0)</f>
        <v>0</v>
      </c>
      <c r="W78">
        <f>ROUND(单位属性!V78,0)</f>
        <v>0</v>
      </c>
      <c r="X78">
        <f>ROUND(单位属性!W78,0)</f>
        <v>0</v>
      </c>
      <c r="Y78" t="str">
        <f t="shared" si="50"/>
        <v>InitTypeState2('E115',0,0,0,0,0,0,0,0,0,0)</v>
      </c>
      <c r="Z78">
        <f>ROUND(单位属性!X78,0)</f>
        <v>0</v>
      </c>
      <c r="AA78">
        <f>ROUND(单位属性!Y78,0)</f>
        <v>0</v>
      </c>
      <c r="AB78">
        <f>ROUND(单位属性!Z78,0)</f>
        <v>0</v>
      </c>
      <c r="AC78">
        <f>ROUND(单位属性!AA78,0)</f>
        <v>0</v>
      </c>
      <c r="AD78">
        <f>ROUND(单位属性!AB78,0)</f>
        <v>0</v>
      </c>
      <c r="AE78">
        <f>ROUND(单位属性!AC78,0)</f>
        <v>0</v>
      </c>
      <c r="AF78">
        <f>ROUND(单位属性!AD78,0)</f>
        <v>0</v>
      </c>
      <c r="AG78">
        <f>ROUND(单位属性!AE78,0)</f>
        <v>0</v>
      </c>
      <c r="AH78">
        <f>ROUND(单位属性!AF78,0)</f>
        <v>0</v>
      </c>
      <c r="AI78">
        <f>ROUND(单位属性!AG78,0)</f>
        <v>0</v>
      </c>
      <c r="AJ78" t="str">
        <f t="shared" si="51"/>
        <v>InitTypeState3('E115',0,0,0,0,0,0,0,0,0,0)</v>
      </c>
      <c r="AK78">
        <f>ROUND(单位属性!AH78,0)</f>
        <v>0</v>
      </c>
      <c r="AL78">
        <f>ROUND(单位属性!AI78,0)</f>
        <v>0</v>
      </c>
      <c r="AM78">
        <f>ROUND(单位属性!AJ78,0)</f>
        <v>0</v>
      </c>
      <c r="AN78">
        <f>ROUND(单位属性!AK78,0)</f>
        <v>0</v>
      </c>
      <c r="AO78">
        <f>ROUND(单位属性!AL78,0)</f>
        <v>0</v>
      </c>
      <c r="AP78">
        <f>ROUND(单位属性!AM78,0)</f>
        <v>0</v>
      </c>
      <c r="AQ78">
        <f>ROUND(单位属性!AN78,0)</f>
        <v>0</v>
      </c>
      <c r="AR78">
        <f>ROUND(单位属性!AO78,0)</f>
        <v>0</v>
      </c>
      <c r="AS78">
        <f>ROUND(单位属性!AP78,0)</f>
        <v>0</v>
      </c>
      <c r="AT78">
        <f>ROUND(单位属性!AQ78,0)</f>
        <v>0</v>
      </c>
      <c r="AU78" t="str">
        <f t="shared" si="52"/>
        <v>InitTypeState4('E115',0,0,0,0,0,0,0,0,0,0)</v>
      </c>
      <c r="AV78">
        <f>单位属性!AR78</f>
        <v>0</v>
      </c>
      <c r="AW78">
        <f>单位属性!AS78</f>
        <v>0</v>
      </c>
      <c r="AX78">
        <f>单位属性!AT78</f>
        <v>0</v>
      </c>
      <c r="AY78">
        <f>单位属性!AU78</f>
        <v>0</v>
      </c>
      <c r="AZ78">
        <f>单位属性!AV78</f>
        <v>60</v>
      </c>
      <c r="BA78">
        <f>单位属性!AW78</f>
        <v>0</v>
      </c>
      <c r="BB78">
        <f>单位属性!AX78</f>
        <v>0</v>
      </c>
      <c r="BC78">
        <f>单位属性!AY78</f>
        <v>15</v>
      </c>
      <c r="BD78">
        <f>单位属性!AZ78</f>
        <v>0</v>
      </c>
      <c r="BE78">
        <f>单位属性!BA78</f>
        <v>0</v>
      </c>
      <c r="BF78" t="str">
        <f t="shared" si="53"/>
        <v>InitTypeState5('E115',0,0,0,0,60,0,0,15,0,0)</v>
      </c>
      <c r="BG78">
        <f>单位属性!BB78</f>
        <v>0</v>
      </c>
      <c r="BH78">
        <f>单位属性!BC78</f>
        <v>0</v>
      </c>
      <c r="BI78">
        <f>单位属性!BD78</f>
        <v>0</v>
      </c>
      <c r="BJ78">
        <f>单位属性!BE78</f>
        <v>0</v>
      </c>
      <c r="BK78">
        <f>单位属性!BF78</f>
        <v>0</v>
      </c>
      <c r="BL78">
        <f>单位属性!BG78</f>
        <v>0</v>
      </c>
      <c r="BM78">
        <f>单位属性!BH78</f>
        <v>0</v>
      </c>
      <c r="BN78">
        <f>单位属性!BI78</f>
        <v>0</v>
      </c>
      <c r="BO78">
        <f>单位属性!BJ78</f>
        <v>0</v>
      </c>
      <c r="BP78">
        <f>单位属性!BK78</f>
        <v>0</v>
      </c>
      <c r="BQ78" t="str">
        <f t="shared" si="54"/>
        <v>InitTypeState6('E115',0,0,0,0,0,0,0,0,0,0)</v>
      </c>
      <c r="BR78">
        <f>单位属性!BL78</f>
        <v>0</v>
      </c>
      <c r="BS78">
        <f>单位属性!BM78</f>
        <v>0</v>
      </c>
      <c r="BT78">
        <f>单位属性!BN78</f>
        <v>0</v>
      </c>
      <c r="BU78">
        <f>单位属性!BO78</f>
        <v>0</v>
      </c>
      <c r="BV78">
        <f>单位属性!BP78</f>
        <v>0</v>
      </c>
      <c r="BW78">
        <f>单位属性!BQ78</f>
        <v>0</v>
      </c>
      <c r="BX78">
        <f>单位属性!BR78</f>
        <v>0</v>
      </c>
      <c r="BY78">
        <f>单位属性!BS78</f>
        <v>0</v>
      </c>
      <c r="BZ78">
        <f>单位属性!BT78</f>
        <v>0</v>
      </c>
      <c r="CA78">
        <f>单位属性!BU78</f>
        <v>0</v>
      </c>
      <c r="CB78" t="str">
        <f t="shared" si="55"/>
        <v>InitTypeState7('E115',0,0,0,0,0,0,0,0,0,0)</v>
      </c>
      <c r="CC78" t="str">
        <f t="shared" si="56"/>
        <v>InitTypeState1('E115',0,0,0,0,105000,0,2100,0,80,9)</v>
      </c>
      <c r="CD78" t="str">
        <f t="shared" si="57"/>
        <v/>
      </c>
      <c r="CE78" t="str">
        <f t="shared" si="58"/>
        <v/>
      </c>
      <c r="CF78" t="str">
        <f t="shared" si="59"/>
        <v/>
      </c>
      <c r="CG78" t="str">
        <f t="shared" si="60"/>
        <v>InitTypeState5('E115',0,0,0,0,60,0,0,15,0,0)</v>
      </c>
      <c r="CH78" t="str">
        <f t="shared" si="61"/>
        <v/>
      </c>
      <c r="CI78" t="str">
        <f t="shared" si="62"/>
        <v/>
      </c>
    </row>
    <row r="79" spans="1:87" ht="15.95" customHeight="1">
      <c r="A79" t="str">
        <f>单位属性!A79</f>
        <v>E116</v>
      </c>
      <c r="B79" t="str">
        <f t="shared" si="48"/>
        <v>'E116'</v>
      </c>
      <c r="C79" t="str">
        <f>单位属性!B79</f>
        <v>项链</v>
      </c>
      <c r="D79">
        <f>ROUND(单位属性!D79,0)</f>
        <v>0</v>
      </c>
      <c r="E79">
        <f>ROUND(单位属性!E79,0)</f>
        <v>0</v>
      </c>
      <c r="F79">
        <f>ROUND(单位属性!F79,0)</f>
        <v>0</v>
      </c>
      <c r="G79">
        <f>ROUND(单位属性!G79,0)</f>
        <v>0</v>
      </c>
      <c r="H79">
        <f>ROUND(单位属性!H79,0)</f>
        <v>150000</v>
      </c>
      <c r="I79">
        <f>ROUND(单位属性!I79,0)</f>
        <v>0</v>
      </c>
      <c r="J79">
        <f>ROUND(单位属性!J79,0)</f>
        <v>3000</v>
      </c>
      <c r="K79">
        <f>ROUND(单位属性!K79,0)</f>
        <v>0</v>
      </c>
      <c r="L79">
        <f>ROUND(单位属性!L79,0)</f>
        <v>85</v>
      </c>
      <c r="M79">
        <f>ROUND(单位属性!M79,0)</f>
        <v>12</v>
      </c>
      <c r="N79" t="str">
        <f t="shared" si="49"/>
        <v>InitTypeState1('E116',0,0,0,0,150000,0,3000,0,85,12)</v>
      </c>
      <c r="O79">
        <f>ROUND(单位属性!N79,0)</f>
        <v>0</v>
      </c>
      <c r="P79">
        <f>ROUND(单位属性!O79,0)</f>
        <v>0</v>
      </c>
      <c r="Q79">
        <f>ROUND(单位属性!P79,0)</f>
        <v>0</v>
      </c>
      <c r="R79">
        <f>ROUND(单位属性!Q79,0)</f>
        <v>0</v>
      </c>
      <c r="S79">
        <f>ROUND(单位属性!R79,0)</f>
        <v>0</v>
      </c>
      <c r="T79">
        <f>ROUND(单位属性!S79,0)</f>
        <v>0</v>
      </c>
      <c r="U79">
        <f>ROUND(单位属性!T79,0)</f>
        <v>0</v>
      </c>
      <c r="V79">
        <f>ROUND(单位属性!U79,0)</f>
        <v>0</v>
      </c>
      <c r="W79">
        <f>ROUND(单位属性!V79,0)</f>
        <v>0</v>
      </c>
      <c r="X79">
        <f>ROUND(单位属性!W79,0)</f>
        <v>0</v>
      </c>
      <c r="Y79" t="str">
        <f t="shared" si="50"/>
        <v>InitTypeState2('E116',0,0,0,0,0,0,0,0,0,0)</v>
      </c>
      <c r="Z79">
        <f>ROUND(单位属性!X79,0)</f>
        <v>0</v>
      </c>
      <c r="AA79">
        <f>ROUND(单位属性!Y79,0)</f>
        <v>0</v>
      </c>
      <c r="AB79">
        <f>ROUND(单位属性!Z79,0)</f>
        <v>0</v>
      </c>
      <c r="AC79">
        <f>ROUND(单位属性!AA79,0)</f>
        <v>0</v>
      </c>
      <c r="AD79">
        <f>ROUND(单位属性!AB79,0)</f>
        <v>0</v>
      </c>
      <c r="AE79">
        <f>ROUND(单位属性!AC79,0)</f>
        <v>0</v>
      </c>
      <c r="AF79">
        <f>ROUND(单位属性!AD79,0)</f>
        <v>0</v>
      </c>
      <c r="AG79">
        <f>ROUND(单位属性!AE79,0)</f>
        <v>0</v>
      </c>
      <c r="AH79">
        <f>ROUND(单位属性!AF79,0)</f>
        <v>0</v>
      </c>
      <c r="AI79">
        <f>ROUND(单位属性!AG79,0)</f>
        <v>0</v>
      </c>
      <c r="AJ79" t="str">
        <f t="shared" si="51"/>
        <v>InitTypeState3('E116',0,0,0,0,0,0,0,0,0,0)</v>
      </c>
      <c r="AK79">
        <f>ROUND(单位属性!AH79,0)</f>
        <v>0</v>
      </c>
      <c r="AL79">
        <f>ROUND(单位属性!AI79,0)</f>
        <v>0</v>
      </c>
      <c r="AM79">
        <f>ROUND(单位属性!AJ79,0)</f>
        <v>0</v>
      </c>
      <c r="AN79">
        <f>ROUND(单位属性!AK79,0)</f>
        <v>0</v>
      </c>
      <c r="AO79">
        <f>ROUND(单位属性!AL79,0)</f>
        <v>0</v>
      </c>
      <c r="AP79">
        <f>ROUND(单位属性!AM79,0)</f>
        <v>0</v>
      </c>
      <c r="AQ79">
        <f>ROUND(单位属性!AN79,0)</f>
        <v>0</v>
      </c>
      <c r="AR79">
        <f>ROUND(单位属性!AO79,0)</f>
        <v>0</v>
      </c>
      <c r="AS79">
        <f>ROUND(单位属性!AP79,0)</f>
        <v>0</v>
      </c>
      <c r="AT79">
        <f>ROUND(单位属性!AQ79,0)</f>
        <v>0</v>
      </c>
      <c r="AU79" t="str">
        <f t="shared" si="52"/>
        <v>InitTypeState4('E116',0,0,0,0,0,0,0,0,0,0)</v>
      </c>
      <c r="AV79">
        <f>单位属性!AR79</f>
        <v>0</v>
      </c>
      <c r="AW79">
        <f>单位属性!AS79</f>
        <v>0</v>
      </c>
      <c r="AX79">
        <f>单位属性!AT79</f>
        <v>0</v>
      </c>
      <c r="AY79">
        <f>单位属性!AU79</f>
        <v>0</v>
      </c>
      <c r="AZ79">
        <f>单位属性!AV79</f>
        <v>65</v>
      </c>
      <c r="BA79">
        <f>单位属性!AW79</f>
        <v>0</v>
      </c>
      <c r="BB79">
        <f>单位属性!AX79</f>
        <v>0</v>
      </c>
      <c r="BC79">
        <f>单位属性!AY79</f>
        <v>16</v>
      </c>
      <c r="BD79">
        <f>单位属性!AZ79</f>
        <v>0</v>
      </c>
      <c r="BE79">
        <f>单位属性!BA79</f>
        <v>0</v>
      </c>
      <c r="BF79" t="str">
        <f t="shared" si="53"/>
        <v>InitTypeState5('E116',0,0,0,0,65,0,0,16,0,0)</v>
      </c>
      <c r="BG79">
        <f>单位属性!BB79</f>
        <v>0</v>
      </c>
      <c r="BH79">
        <f>单位属性!BC79</f>
        <v>0</v>
      </c>
      <c r="BI79">
        <f>单位属性!BD79</f>
        <v>0</v>
      </c>
      <c r="BJ79">
        <f>单位属性!BE79</f>
        <v>0</v>
      </c>
      <c r="BK79">
        <f>单位属性!BF79</f>
        <v>0</v>
      </c>
      <c r="BL79">
        <f>单位属性!BG79</f>
        <v>0</v>
      </c>
      <c r="BM79">
        <f>单位属性!BH79</f>
        <v>0</v>
      </c>
      <c r="BN79">
        <f>单位属性!BI79</f>
        <v>0</v>
      </c>
      <c r="BO79">
        <f>单位属性!BJ79</f>
        <v>0</v>
      </c>
      <c r="BP79">
        <f>单位属性!BK79</f>
        <v>0</v>
      </c>
      <c r="BQ79" t="str">
        <f t="shared" si="54"/>
        <v>InitTypeState6('E116',0,0,0,0,0,0,0,0,0,0)</v>
      </c>
      <c r="BR79">
        <f>单位属性!BL79</f>
        <v>0</v>
      </c>
      <c r="BS79">
        <f>单位属性!BM79</f>
        <v>0</v>
      </c>
      <c r="BT79">
        <f>单位属性!BN79</f>
        <v>0</v>
      </c>
      <c r="BU79">
        <f>单位属性!BO79</f>
        <v>0</v>
      </c>
      <c r="BV79">
        <f>单位属性!BP79</f>
        <v>0</v>
      </c>
      <c r="BW79">
        <f>单位属性!BQ79</f>
        <v>0</v>
      </c>
      <c r="BX79">
        <f>单位属性!BR79</f>
        <v>0</v>
      </c>
      <c r="BY79">
        <f>单位属性!BS79</f>
        <v>0</v>
      </c>
      <c r="BZ79">
        <f>单位属性!BT79</f>
        <v>0</v>
      </c>
      <c r="CA79">
        <f>单位属性!BU79</f>
        <v>0</v>
      </c>
      <c r="CB79" t="str">
        <f t="shared" si="55"/>
        <v>InitTypeState7('E116',0,0,0,0,0,0,0,0,0,0)</v>
      </c>
      <c r="CC79" t="str">
        <f t="shared" si="56"/>
        <v>InitTypeState1('E116',0,0,0,0,150000,0,3000,0,85,12)</v>
      </c>
      <c r="CD79" t="str">
        <f t="shared" si="57"/>
        <v/>
      </c>
      <c r="CE79" t="str">
        <f t="shared" si="58"/>
        <v/>
      </c>
      <c r="CF79" t="str">
        <f t="shared" si="59"/>
        <v/>
      </c>
      <c r="CG79" t="str">
        <f t="shared" si="60"/>
        <v>InitTypeState5('E116',0,0,0,0,65,0,0,16,0,0)</v>
      </c>
      <c r="CH79" t="str">
        <f t="shared" si="61"/>
        <v/>
      </c>
      <c r="CI79" t="str">
        <f t="shared" si="62"/>
        <v/>
      </c>
    </row>
    <row r="80" spans="1:87" ht="15.95" customHeight="1">
      <c r="A80" t="str">
        <f>单位属性!A80</f>
        <v>E117</v>
      </c>
      <c r="B80" t="str">
        <f t="shared" si="48"/>
        <v>'E117'</v>
      </c>
      <c r="C80" t="str">
        <f>单位属性!B80</f>
        <v>项链</v>
      </c>
      <c r="D80">
        <f>ROUND(单位属性!D80,0)</f>
        <v>0</v>
      </c>
      <c r="E80">
        <f>ROUND(单位属性!E80,0)</f>
        <v>0</v>
      </c>
      <c r="F80">
        <f>ROUND(单位属性!F80,0)</f>
        <v>0</v>
      </c>
      <c r="G80">
        <f>ROUND(单位属性!G80,0)</f>
        <v>0</v>
      </c>
      <c r="H80">
        <f>ROUND(单位属性!H80,0)</f>
        <v>175000</v>
      </c>
      <c r="I80">
        <f>ROUND(单位属性!I80,0)</f>
        <v>0</v>
      </c>
      <c r="J80">
        <f>ROUND(单位属性!J80,0)</f>
        <v>3500</v>
      </c>
      <c r="K80">
        <f>ROUND(单位属性!K80,0)</f>
        <v>0</v>
      </c>
      <c r="L80">
        <f>ROUND(单位属性!L80,0)</f>
        <v>90</v>
      </c>
      <c r="M80">
        <f>ROUND(单位属性!M80,0)</f>
        <v>12</v>
      </c>
      <c r="N80" t="str">
        <f t="shared" si="49"/>
        <v>InitTypeState1('E117',0,0,0,0,175000,0,3500,0,90,12)</v>
      </c>
      <c r="O80">
        <f>ROUND(单位属性!N80,0)</f>
        <v>0</v>
      </c>
      <c r="P80">
        <f>ROUND(单位属性!O80,0)</f>
        <v>0</v>
      </c>
      <c r="Q80">
        <f>ROUND(单位属性!P80,0)</f>
        <v>0</v>
      </c>
      <c r="R80">
        <f>ROUND(单位属性!Q80,0)</f>
        <v>0</v>
      </c>
      <c r="S80">
        <f>ROUND(单位属性!R80,0)</f>
        <v>0</v>
      </c>
      <c r="T80">
        <f>ROUND(单位属性!S80,0)</f>
        <v>0</v>
      </c>
      <c r="U80">
        <f>ROUND(单位属性!T80,0)</f>
        <v>0</v>
      </c>
      <c r="V80">
        <f>ROUND(单位属性!U80,0)</f>
        <v>0</v>
      </c>
      <c r="W80">
        <f>ROUND(单位属性!V80,0)</f>
        <v>0</v>
      </c>
      <c r="X80">
        <f>ROUND(单位属性!W80,0)</f>
        <v>0</v>
      </c>
      <c r="Y80" t="str">
        <f t="shared" si="50"/>
        <v>InitTypeState2('E117',0,0,0,0,0,0,0,0,0,0)</v>
      </c>
      <c r="Z80">
        <f>ROUND(单位属性!X80,0)</f>
        <v>0</v>
      </c>
      <c r="AA80">
        <f>ROUND(单位属性!Y80,0)</f>
        <v>0</v>
      </c>
      <c r="AB80">
        <f>ROUND(单位属性!Z80,0)</f>
        <v>0</v>
      </c>
      <c r="AC80">
        <f>ROUND(单位属性!AA80,0)</f>
        <v>0</v>
      </c>
      <c r="AD80">
        <f>ROUND(单位属性!AB80,0)</f>
        <v>0</v>
      </c>
      <c r="AE80">
        <f>ROUND(单位属性!AC80,0)</f>
        <v>0</v>
      </c>
      <c r="AF80">
        <f>ROUND(单位属性!AD80,0)</f>
        <v>0</v>
      </c>
      <c r="AG80">
        <f>ROUND(单位属性!AE80,0)</f>
        <v>0</v>
      </c>
      <c r="AH80">
        <f>ROUND(单位属性!AF80,0)</f>
        <v>0</v>
      </c>
      <c r="AI80">
        <f>ROUND(单位属性!AG80,0)</f>
        <v>0</v>
      </c>
      <c r="AJ80" t="str">
        <f t="shared" si="51"/>
        <v>InitTypeState3('E117',0,0,0,0,0,0,0,0,0,0)</v>
      </c>
      <c r="AK80">
        <f>ROUND(单位属性!AH80,0)</f>
        <v>0</v>
      </c>
      <c r="AL80">
        <f>ROUND(单位属性!AI80,0)</f>
        <v>0</v>
      </c>
      <c r="AM80">
        <f>ROUND(单位属性!AJ80,0)</f>
        <v>0</v>
      </c>
      <c r="AN80">
        <f>ROUND(单位属性!AK80,0)</f>
        <v>0</v>
      </c>
      <c r="AO80">
        <f>ROUND(单位属性!AL80,0)</f>
        <v>0</v>
      </c>
      <c r="AP80">
        <f>ROUND(单位属性!AM80,0)</f>
        <v>0</v>
      </c>
      <c r="AQ80">
        <f>ROUND(单位属性!AN80,0)</f>
        <v>0</v>
      </c>
      <c r="AR80">
        <f>ROUND(单位属性!AO80,0)</f>
        <v>0</v>
      </c>
      <c r="AS80">
        <f>ROUND(单位属性!AP80,0)</f>
        <v>0</v>
      </c>
      <c r="AT80">
        <f>ROUND(单位属性!AQ80,0)</f>
        <v>0</v>
      </c>
      <c r="AU80" t="str">
        <f t="shared" si="52"/>
        <v>InitTypeState4('E117',0,0,0,0,0,0,0,0,0,0)</v>
      </c>
      <c r="AV80">
        <f>单位属性!AR80</f>
        <v>0</v>
      </c>
      <c r="AW80">
        <f>单位属性!AS80</f>
        <v>0</v>
      </c>
      <c r="AX80">
        <f>单位属性!AT80</f>
        <v>0</v>
      </c>
      <c r="AY80">
        <f>单位属性!AU80</f>
        <v>0</v>
      </c>
      <c r="AZ80">
        <f>单位属性!AV80</f>
        <v>70</v>
      </c>
      <c r="BA80">
        <f>单位属性!AW80</f>
        <v>0</v>
      </c>
      <c r="BB80">
        <f>单位属性!AX80</f>
        <v>0</v>
      </c>
      <c r="BC80">
        <f>单位属性!AY80</f>
        <v>17</v>
      </c>
      <c r="BD80">
        <f>单位属性!AZ80</f>
        <v>0</v>
      </c>
      <c r="BE80">
        <f>单位属性!BA80</f>
        <v>0</v>
      </c>
      <c r="BF80" t="str">
        <f t="shared" si="53"/>
        <v>InitTypeState5('E117',0,0,0,0,70,0,0,17,0,0)</v>
      </c>
      <c r="BG80">
        <f>单位属性!BB80</f>
        <v>0</v>
      </c>
      <c r="BH80">
        <f>单位属性!BC80</f>
        <v>0</v>
      </c>
      <c r="BI80">
        <f>单位属性!BD80</f>
        <v>0</v>
      </c>
      <c r="BJ80">
        <f>单位属性!BE80</f>
        <v>0</v>
      </c>
      <c r="BK80">
        <f>单位属性!BF80</f>
        <v>0</v>
      </c>
      <c r="BL80">
        <f>单位属性!BG80</f>
        <v>0</v>
      </c>
      <c r="BM80">
        <f>单位属性!BH80</f>
        <v>0</v>
      </c>
      <c r="BN80">
        <f>单位属性!BI80</f>
        <v>0</v>
      </c>
      <c r="BO80">
        <f>单位属性!BJ80</f>
        <v>0</v>
      </c>
      <c r="BP80">
        <f>单位属性!BK80</f>
        <v>0</v>
      </c>
      <c r="BQ80" t="str">
        <f t="shared" si="54"/>
        <v>InitTypeState6('E117',0,0,0,0,0,0,0,0,0,0)</v>
      </c>
      <c r="BR80">
        <f>单位属性!BL80</f>
        <v>0</v>
      </c>
      <c r="BS80">
        <f>单位属性!BM80</f>
        <v>0</v>
      </c>
      <c r="BT80">
        <f>单位属性!BN80</f>
        <v>0</v>
      </c>
      <c r="BU80">
        <f>单位属性!BO80</f>
        <v>0</v>
      </c>
      <c r="BV80">
        <f>单位属性!BP80</f>
        <v>0</v>
      </c>
      <c r="BW80">
        <f>单位属性!BQ80</f>
        <v>0</v>
      </c>
      <c r="BX80">
        <f>单位属性!BR80</f>
        <v>0</v>
      </c>
      <c r="BY80">
        <f>单位属性!BS80</f>
        <v>0</v>
      </c>
      <c r="BZ80">
        <f>单位属性!BT80</f>
        <v>0</v>
      </c>
      <c r="CA80">
        <f>单位属性!BU80</f>
        <v>0</v>
      </c>
      <c r="CB80" t="str">
        <f t="shared" si="55"/>
        <v>InitTypeState7('E117',0,0,0,0,0,0,0,0,0,0)</v>
      </c>
      <c r="CC80" t="str">
        <f t="shared" si="56"/>
        <v>InitTypeState1('E117',0,0,0,0,175000,0,3500,0,90,12)</v>
      </c>
      <c r="CD80" t="str">
        <f t="shared" si="57"/>
        <v/>
      </c>
      <c r="CE80" t="str">
        <f t="shared" si="58"/>
        <v/>
      </c>
      <c r="CF80" t="str">
        <f t="shared" si="59"/>
        <v/>
      </c>
      <c r="CG80" t="str">
        <f t="shared" si="60"/>
        <v>InitTypeState5('E117',0,0,0,0,70,0,0,17,0,0)</v>
      </c>
      <c r="CH80" t="str">
        <f t="shared" si="61"/>
        <v/>
      </c>
      <c r="CI80" t="str">
        <f t="shared" si="62"/>
        <v/>
      </c>
    </row>
    <row r="81" spans="1:87" ht="15.95" customHeight="1">
      <c r="A81" t="str">
        <f>单位属性!A81</f>
        <v>E118</v>
      </c>
      <c r="B81" t="str">
        <f t="shared" si="48"/>
        <v>'E118'</v>
      </c>
      <c r="C81" t="str">
        <f>单位属性!B81</f>
        <v>项链</v>
      </c>
      <c r="D81">
        <f>ROUND(单位属性!D81,0)</f>
        <v>0</v>
      </c>
      <c r="E81">
        <f>ROUND(单位属性!E81,0)</f>
        <v>0</v>
      </c>
      <c r="F81">
        <f>ROUND(单位属性!F81,0)</f>
        <v>0</v>
      </c>
      <c r="G81">
        <f>ROUND(单位属性!G81,0)</f>
        <v>0</v>
      </c>
      <c r="H81">
        <f>ROUND(单位属性!H81,0)</f>
        <v>200000</v>
      </c>
      <c r="I81">
        <f>ROUND(单位属性!I81,0)</f>
        <v>0</v>
      </c>
      <c r="J81">
        <f>ROUND(单位属性!J81,0)</f>
        <v>4000</v>
      </c>
      <c r="K81">
        <f>ROUND(单位属性!K81,0)</f>
        <v>0</v>
      </c>
      <c r="L81">
        <f>ROUND(单位属性!L81,0)</f>
        <v>95</v>
      </c>
      <c r="M81">
        <f>ROUND(单位属性!M81,0)</f>
        <v>12</v>
      </c>
      <c r="N81" t="str">
        <f t="shared" si="49"/>
        <v>InitTypeState1('E118',0,0,0,0,200000,0,4000,0,95,12)</v>
      </c>
      <c r="O81">
        <f>ROUND(单位属性!N81,0)</f>
        <v>0</v>
      </c>
      <c r="P81">
        <f>ROUND(单位属性!O81,0)</f>
        <v>0</v>
      </c>
      <c r="Q81">
        <f>ROUND(单位属性!P81,0)</f>
        <v>0</v>
      </c>
      <c r="R81">
        <f>ROUND(单位属性!Q81,0)</f>
        <v>0</v>
      </c>
      <c r="S81">
        <f>ROUND(单位属性!R81,0)</f>
        <v>0</v>
      </c>
      <c r="T81">
        <f>ROUND(单位属性!S81,0)</f>
        <v>0</v>
      </c>
      <c r="U81">
        <f>ROUND(单位属性!T81,0)</f>
        <v>0</v>
      </c>
      <c r="V81">
        <f>ROUND(单位属性!U81,0)</f>
        <v>0</v>
      </c>
      <c r="W81">
        <f>ROUND(单位属性!V81,0)</f>
        <v>0</v>
      </c>
      <c r="X81">
        <f>ROUND(单位属性!W81,0)</f>
        <v>0</v>
      </c>
      <c r="Y81" t="str">
        <f t="shared" si="50"/>
        <v>InitTypeState2('E118',0,0,0,0,0,0,0,0,0,0)</v>
      </c>
      <c r="Z81">
        <f>ROUND(单位属性!X81,0)</f>
        <v>0</v>
      </c>
      <c r="AA81">
        <f>ROUND(单位属性!Y81,0)</f>
        <v>0</v>
      </c>
      <c r="AB81">
        <f>ROUND(单位属性!Z81,0)</f>
        <v>0</v>
      </c>
      <c r="AC81">
        <f>ROUND(单位属性!AA81,0)</f>
        <v>0</v>
      </c>
      <c r="AD81">
        <f>ROUND(单位属性!AB81,0)</f>
        <v>0</v>
      </c>
      <c r="AE81">
        <f>ROUND(单位属性!AC81,0)</f>
        <v>0</v>
      </c>
      <c r="AF81">
        <f>ROUND(单位属性!AD81,0)</f>
        <v>0</v>
      </c>
      <c r="AG81">
        <f>ROUND(单位属性!AE81,0)</f>
        <v>0</v>
      </c>
      <c r="AH81">
        <f>ROUND(单位属性!AF81,0)</f>
        <v>0</v>
      </c>
      <c r="AI81">
        <f>ROUND(单位属性!AG81,0)</f>
        <v>0</v>
      </c>
      <c r="AJ81" t="str">
        <f t="shared" si="51"/>
        <v>InitTypeState3('E118',0,0,0,0,0,0,0,0,0,0)</v>
      </c>
      <c r="AK81">
        <f>ROUND(单位属性!AH81,0)</f>
        <v>0</v>
      </c>
      <c r="AL81">
        <f>ROUND(单位属性!AI81,0)</f>
        <v>0</v>
      </c>
      <c r="AM81">
        <f>ROUND(单位属性!AJ81,0)</f>
        <v>0</v>
      </c>
      <c r="AN81">
        <f>ROUND(单位属性!AK81,0)</f>
        <v>0</v>
      </c>
      <c r="AO81">
        <f>ROUND(单位属性!AL81,0)</f>
        <v>0</v>
      </c>
      <c r="AP81">
        <f>ROUND(单位属性!AM81,0)</f>
        <v>0</v>
      </c>
      <c r="AQ81">
        <f>ROUND(单位属性!AN81,0)</f>
        <v>0</v>
      </c>
      <c r="AR81">
        <f>ROUND(单位属性!AO81,0)</f>
        <v>0</v>
      </c>
      <c r="AS81">
        <f>ROUND(单位属性!AP81,0)</f>
        <v>0</v>
      </c>
      <c r="AT81">
        <f>ROUND(单位属性!AQ81,0)</f>
        <v>0</v>
      </c>
      <c r="AU81" t="str">
        <f t="shared" si="52"/>
        <v>InitTypeState4('E118',0,0,0,0,0,0,0,0,0,0)</v>
      </c>
      <c r="AV81">
        <f>单位属性!AR81</f>
        <v>0</v>
      </c>
      <c r="AW81">
        <f>单位属性!AS81</f>
        <v>0</v>
      </c>
      <c r="AX81">
        <f>单位属性!AT81</f>
        <v>0</v>
      </c>
      <c r="AY81">
        <f>单位属性!AU81</f>
        <v>0</v>
      </c>
      <c r="AZ81">
        <f>单位属性!AV81</f>
        <v>75</v>
      </c>
      <c r="BA81">
        <f>单位属性!AW81</f>
        <v>0</v>
      </c>
      <c r="BB81">
        <f>单位属性!AX81</f>
        <v>0</v>
      </c>
      <c r="BC81">
        <f>单位属性!AY81</f>
        <v>18</v>
      </c>
      <c r="BD81">
        <f>单位属性!AZ81</f>
        <v>0</v>
      </c>
      <c r="BE81">
        <f>单位属性!BA81</f>
        <v>0</v>
      </c>
      <c r="BF81" t="str">
        <f t="shared" si="53"/>
        <v>InitTypeState5('E118',0,0,0,0,75,0,0,18,0,0)</v>
      </c>
      <c r="BG81">
        <f>单位属性!BB81</f>
        <v>0</v>
      </c>
      <c r="BH81">
        <f>单位属性!BC81</f>
        <v>0</v>
      </c>
      <c r="BI81">
        <f>单位属性!BD81</f>
        <v>0</v>
      </c>
      <c r="BJ81">
        <f>单位属性!BE81</f>
        <v>0</v>
      </c>
      <c r="BK81">
        <f>单位属性!BF81</f>
        <v>0</v>
      </c>
      <c r="BL81">
        <f>单位属性!BG81</f>
        <v>0</v>
      </c>
      <c r="BM81">
        <f>单位属性!BH81</f>
        <v>0</v>
      </c>
      <c r="BN81">
        <f>单位属性!BI81</f>
        <v>0</v>
      </c>
      <c r="BO81">
        <f>单位属性!BJ81</f>
        <v>0</v>
      </c>
      <c r="BP81">
        <f>单位属性!BK81</f>
        <v>0</v>
      </c>
      <c r="BQ81" t="str">
        <f t="shared" si="54"/>
        <v>InitTypeState6('E118',0,0,0,0,0,0,0,0,0,0)</v>
      </c>
      <c r="BR81">
        <f>单位属性!BL81</f>
        <v>0</v>
      </c>
      <c r="BS81">
        <f>单位属性!BM81</f>
        <v>0</v>
      </c>
      <c r="BT81">
        <f>单位属性!BN81</f>
        <v>0</v>
      </c>
      <c r="BU81">
        <f>单位属性!BO81</f>
        <v>0</v>
      </c>
      <c r="BV81">
        <f>单位属性!BP81</f>
        <v>0</v>
      </c>
      <c r="BW81">
        <f>单位属性!BQ81</f>
        <v>0</v>
      </c>
      <c r="BX81">
        <f>单位属性!BR81</f>
        <v>0</v>
      </c>
      <c r="BY81">
        <f>单位属性!BS81</f>
        <v>0</v>
      </c>
      <c r="BZ81">
        <f>单位属性!BT81</f>
        <v>0</v>
      </c>
      <c r="CA81">
        <f>单位属性!BU81</f>
        <v>0</v>
      </c>
      <c r="CB81" t="str">
        <f t="shared" si="55"/>
        <v>InitTypeState7('E118',0,0,0,0,0,0,0,0,0,0)</v>
      </c>
      <c r="CC81" t="str">
        <f t="shared" si="56"/>
        <v>InitTypeState1('E118',0,0,0,0,200000,0,4000,0,95,12)</v>
      </c>
      <c r="CD81" t="str">
        <f t="shared" si="57"/>
        <v/>
      </c>
      <c r="CE81" t="str">
        <f t="shared" si="58"/>
        <v/>
      </c>
      <c r="CF81" t="str">
        <f t="shared" si="59"/>
        <v/>
      </c>
      <c r="CG81" t="str">
        <f t="shared" si="60"/>
        <v>InitTypeState5('E118',0,0,0,0,75,0,0,18,0,0)</v>
      </c>
      <c r="CH81" t="str">
        <f t="shared" si="61"/>
        <v/>
      </c>
      <c r="CI81" t="str">
        <f t="shared" si="62"/>
        <v/>
      </c>
    </row>
    <row r="82" spans="1:87" ht="15.95" customHeight="1">
      <c r="A82" t="str">
        <f>单位属性!A82</f>
        <v>E119</v>
      </c>
      <c r="B82" t="str">
        <f t="shared" si="48"/>
        <v>'E119'</v>
      </c>
      <c r="C82" t="str">
        <f>单位属性!B82</f>
        <v>项链</v>
      </c>
      <c r="D82">
        <f>ROUND(单位属性!D82,0)</f>
        <v>0</v>
      </c>
      <c r="E82">
        <f>ROUND(单位属性!E82,0)</f>
        <v>0</v>
      </c>
      <c r="F82">
        <f>ROUND(单位属性!F82,0)</f>
        <v>0</v>
      </c>
      <c r="G82">
        <f>ROUND(单位属性!G82,0)</f>
        <v>0</v>
      </c>
      <c r="H82">
        <f>ROUND(单位属性!H82,0)</f>
        <v>225000</v>
      </c>
      <c r="I82">
        <f>ROUND(单位属性!I82,0)</f>
        <v>0</v>
      </c>
      <c r="J82">
        <f>ROUND(单位属性!J82,0)</f>
        <v>4500</v>
      </c>
      <c r="K82">
        <f>ROUND(单位属性!K82,0)</f>
        <v>0</v>
      </c>
      <c r="L82">
        <f>ROUND(单位属性!L82,0)</f>
        <v>100</v>
      </c>
      <c r="M82">
        <f>ROUND(单位属性!M82,0)</f>
        <v>12</v>
      </c>
      <c r="N82" t="str">
        <f t="shared" si="49"/>
        <v>InitTypeState1('E119',0,0,0,0,225000,0,4500,0,100,12)</v>
      </c>
      <c r="O82">
        <f>ROUND(单位属性!N82,0)</f>
        <v>0</v>
      </c>
      <c r="P82">
        <f>ROUND(单位属性!O82,0)</f>
        <v>0</v>
      </c>
      <c r="Q82">
        <f>ROUND(单位属性!P82,0)</f>
        <v>0</v>
      </c>
      <c r="R82">
        <f>ROUND(单位属性!Q82,0)</f>
        <v>0</v>
      </c>
      <c r="S82">
        <f>ROUND(单位属性!R82,0)</f>
        <v>0</v>
      </c>
      <c r="T82">
        <f>ROUND(单位属性!S82,0)</f>
        <v>0</v>
      </c>
      <c r="U82">
        <f>ROUND(单位属性!T82,0)</f>
        <v>0</v>
      </c>
      <c r="V82">
        <f>ROUND(单位属性!U82,0)</f>
        <v>0</v>
      </c>
      <c r="W82">
        <f>ROUND(单位属性!V82,0)</f>
        <v>0</v>
      </c>
      <c r="X82">
        <f>ROUND(单位属性!W82,0)</f>
        <v>0</v>
      </c>
      <c r="Y82" t="str">
        <f t="shared" si="50"/>
        <v>InitTypeState2('E119',0,0,0,0,0,0,0,0,0,0)</v>
      </c>
      <c r="Z82">
        <f>ROUND(单位属性!X82,0)</f>
        <v>0</v>
      </c>
      <c r="AA82">
        <f>ROUND(单位属性!Y82,0)</f>
        <v>0</v>
      </c>
      <c r="AB82">
        <f>ROUND(单位属性!Z82,0)</f>
        <v>0</v>
      </c>
      <c r="AC82">
        <f>ROUND(单位属性!AA82,0)</f>
        <v>0</v>
      </c>
      <c r="AD82">
        <f>ROUND(单位属性!AB82,0)</f>
        <v>0</v>
      </c>
      <c r="AE82">
        <f>ROUND(单位属性!AC82,0)</f>
        <v>0</v>
      </c>
      <c r="AF82">
        <f>ROUND(单位属性!AD82,0)</f>
        <v>0</v>
      </c>
      <c r="AG82">
        <f>ROUND(单位属性!AE82,0)</f>
        <v>0</v>
      </c>
      <c r="AH82">
        <f>ROUND(单位属性!AF82,0)</f>
        <v>0</v>
      </c>
      <c r="AI82">
        <f>ROUND(单位属性!AG82,0)</f>
        <v>0</v>
      </c>
      <c r="AJ82" t="str">
        <f t="shared" si="51"/>
        <v>InitTypeState3('E119',0,0,0,0,0,0,0,0,0,0)</v>
      </c>
      <c r="AK82">
        <f>ROUND(单位属性!AH82,0)</f>
        <v>0</v>
      </c>
      <c r="AL82">
        <f>ROUND(单位属性!AI82,0)</f>
        <v>0</v>
      </c>
      <c r="AM82">
        <f>ROUND(单位属性!AJ82,0)</f>
        <v>0</v>
      </c>
      <c r="AN82">
        <f>ROUND(单位属性!AK82,0)</f>
        <v>0</v>
      </c>
      <c r="AO82">
        <f>ROUND(单位属性!AL82,0)</f>
        <v>0</v>
      </c>
      <c r="AP82">
        <f>ROUND(单位属性!AM82,0)</f>
        <v>0</v>
      </c>
      <c r="AQ82">
        <f>ROUND(单位属性!AN82,0)</f>
        <v>0</v>
      </c>
      <c r="AR82">
        <f>ROUND(单位属性!AO82,0)</f>
        <v>0</v>
      </c>
      <c r="AS82">
        <f>ROUND(单位属性!AP82,0)</f>
        <v>0</v>
      </c>
      <c r="AT82">
        <f>ROUND(单位属性!AQ82,0)</f>
        <v>0</v>
      </c>
      <c r="AU82" t="str">
        <f t="shared" si="52"/>
        <v>InitTypeState4('E119',0,0,0,0,0,0,0,0,0,0)</v>
      </c>
      <c r="AV82">
        <f>单位属性!AR82</f>
        <v>0</v>
      </c>
      <c r="AW82">
        <f>单位属性!AS82</f>
        <v>0</v>
      </c>
      <c r="AX82">
        <f>单位属性!AT82</f>
        <v>0</v>
      </c>
      <c r="AY82">
        <f>单位属性!AU82</f>
        <v>0</v>
      </c>
      <c r="AZ82">
        <f>单位属性!AV82</f>
        <v>80</v>
      </c>
      <c r="BA82">
        <f>单位属性!AW82</f>
        <v>0</v>
      </c>
      <c r="BB82">
        <f>单位属性!AX82</f>
        <v>0</v>
      </c>
      <c r="BC82">
        <f>单位属性!AY82</f>
        <v>19</v>
      </c>
      <c r="BD82">
        <f>单位属性!AZ82</f>
        <v>0</v>
      </c>
      <c r="BE82">
        <f>单位属性!BA82</f>
        <v>0</v>
      </c>
      <c r="BF82" t="str">
        <f t="shared" si="53"/>
        <v>InitTypeState5('E119',0,0,0,0,80,0,0,19,0,0)</v>
      </c>
      <c r="BG82">
        <f>单位属性!BB82</f>
        <v>0</v>
      </c>
      <c r="BH82">
        <f>单位属性!BC82</f>
        <v>0</v>
      </c>
      <c r="BI82">
        <f>单位属性!BD82</f>
        <v>0</v>
      </c>
      <c r="BJ82">
        <f>单位属性!BE82</f>
        <v>0</v>
      </c>
      <c r="BK82">
        <f>单位属性!BF82</f>
        <v>0</v>
      </c>
      <c r="BL82">
        <f>单位属性!BG82</f>
        <v>0</v>
      </c>
      <c r="BM82">
        <f>单位属性!BH82</f>
        <v>0</v>
      </c>
      <c r="BN82">
        <f>单位属性!BI82</f>
        <v>0</v>
      </c>
      <c r="BO82">
        <f>单位属性!BJ82</f>
        <v>0</v>
      </c>
      <c r="BP82">
        <f>单位属性!BK82</f>
        <v>0</v>
      </c>
      <c r="BQ82" t="str">
        <f t="shared" si="54"/>
        <v>InitTypeState6('E119',0,0,0,0,0,0,0,0,0,0)</v>
      </c>
      <c r="BR82">
        <f>单位属性!BL82</f>
        <v>0</v>
      </c>
      <c r="BS82">
        <f>单位属性!BM82</f>
        <v>0</v>
      </c>
      <c r="BT82">
        <f>单位属性!BN82</f>
        <v>0</v>
      </c>
      <c r="BU82">
        <f>单位属性!BO82</f>
        <v>0</v>
      </c>
      <c r="BV82">
        <f>单位属性!BP82</f>
        <v>0</v>
      </c>
      <c r="BW82">
        <f>单位属性!BQ82</f>
        <v>0</v>
      </c>
      <c r="BX82">
        <f>单位属性!BR82</f>
        <v>0</v>
      </c>
      <c r="BY82">
        <f>单位属性!BS82</f>
        <v>0</v>
      </c>
      <c r="BZ82">
        <f>单位属性!BT82</f>
        <v>0</v>
      </c>
      <c r="CA82">
        <f>单位属性!BU82</f>
        <v>0</v>
      </c>
      <c r="CB82" t="str">
        <f t="shared" si="55"/>
        <v>InitTypeState7('E119',0,0,0,0,0,0,0,0,0,0)</v>
      </c>
      <c r="CC82" t="str">
        <f t="shared" si="56"/>
        <v>InitTypeState1('E119',0,0,0,0,225000,0,4500,0,100,12)</v>
      </c>
      <c r="CD82" t="str">
        <f t="shared" si="57"/>
        <v/>
      </c>
      <c r="CE82" t="str">
        <f t="shared" si="58"/>
        <v/>
      </c>
      <c r="CF82" t="str">
        <f t="shared" si="59"/>
        <v/>
      </c>
      <c r="CG82" t="str">
        <f t="shared" si="60"/>
        <v>InitTypeState5('E119',0,0,0,0,80,0,0,19,0,0)</v>
      </c>
      <c r="CH82" t="str">
        <f t="shared" si="61"/>
        <v/>
      </c>
      <c r="CI82" t="str">
        <f t="shared" si="62"/>
        <v/>
      </c>
    </row>
    <row r="83" spans="1:87" ht="15.95" customHeight="1">
      <c r="A83" t="str">
        <f>单位属性!A83</f>
        <v>E120</v>
      </c>
      <c r="B83" t="str">
        <f t="shared" si="48"/>
        <v>'E120'</v>
      </c>
      <c r="C83" t="str">
        <f>单位属性!B83</f>
        <v>项链</v>
      </c>
      <c r="D83">
        <f>ROUND(单位属性!D83,0)</f>
        <v>0</v>
      </c>
      <c r="E83">
        <f>ROUND(单位属性!E83,0)</f>
        <v>0</v>
      </c>
      <c r="F83">
        <f>ROUND(单位属性!F83,0)</f>
        <v>0</v>
      </c>
      <c r="G83">
        <f>ROUND(单位属性!G83,0)</f>
        <v>0</v>
      </c>
      <c r="H83">
        <f>ROUND(单位属性!H83,0)</f>
        <v>250000</v>
      </c>
      <c r="I83">
        <f>ROUND(单位属性!I83,0)</f>
        <v>0</v>
      </c>
      <c r="J83">
        <f>ROUND(单位属性!J83,0)</f>
        <v>5000</v>
      </c>
      <c r="K83">
        <f>ROUND(单位属性!K83,0)</f>
        <v>0</v>
      </c>
      <c r="L83">
        <f>ROUND(单位属性!L83,0)</f>
        <v>105</v>
      </c>
      <c r="M83">
        <f>ROUND(单位属性!M83,0)</f>
        <v>12</v>
      </c>
      <c r="N83" t="str">
        <f t="shared" si="49"/>
        <v>InitTypeState1('E120',0,0,0,0,250000,0,5000,0,105,12)</v>
      </c>
      <c r="O83">
        <f>ROUND(单位属性!N83,0)</f>
        <v>0</v>
      </c>
      <c r="P83">
        <f>ROUND(单位属性!O83,0)</f>
        <v>0</v>
      </c>
      <c r="Q83">
        <f>ROUND(单位属性!P83,0)</f>
        <v>0</v>
      </c>
      <c r="R83">
        <f>ROUND(单位属性!Q83,0)</f>
        <v>0</v>
      </c>
      <c r="S83">
        <f>ROUND(单位属性!R83,0)</f>
        <v>0</v>
      </c>
      <c r="T83">
        <f>ROUND(单位属性!S83,0)</f>
        <v>0</v>
      </c>
      <c r="U83">
        <f>ROUND(单位属性!T83,0)</f>
        <v>0</v>
      </c>
      <c r="V83">
        <f>ROUND(单位属性!U83,0)</f>
        <v>0</v>
      </c>
      <c r="W83">
        <f>ROUND(单位属性!V83,0)</f>
        <v>0</v>
      </c>
      <c r="X83">
        <f>ROUND(单位属性!W83,0)</f>
        <v>0</v>
      </c>
      <c r="Y83" t="str">
        <f t="shared" si="50"/>
        <v>InitTypeState2('E120',0,0,0,0,0,0,0,0,0,0)</v>
      </c>
      <c r="Z83">
        <f>ROUND(单位属性!X83,0)</f>
        <v>0</v>
      </c>
      <c r="AA83">
        <f>ROUND(单位属性!Y83,0)</f>
        <v>0</v>
      </c>
      <c r="AB83">
        <f>ROUND(单位属性!Z83,0)</f>
        <v>0</v>
      </c>
      <c r="AC83">
        <f>ROUND(单位属性!AA83,0)</f>
        <v>0</v>
      </c>
      <c r="AD83">
        <f>ROUND(单位属性!AB83,0)</f>
        <v>0</v>
      </c>
      <c r="AE83">
        <f>ROUND(单位属性!AC83,0)</f>
        <v>0</v>
      </c>
      <c r="AF83">
        <f>ROUND(单位属性!AD83,0)</f>
        <v>0</v>
      </c>
      <c r="AG83">
        <f>ROUND(单位属性!AE83,0)</f>
        <v>0</v>
      </c>
      <c r="AH83">
        <f>ROUND(单位属性!AF83,0)</f>
        <v>0</v>
      </c>
      <c r="AI83">
        <f>ROUND(单位属性!AG83,0)</f>
        <v>0</v>
      </c>
      <c r="AJ83" t="str">
        <f t="shared" si="51"/>
        <v>InitTypeState3('E120',0,0,0,0,0,0,0,0,0,0)</v>
      </c>
      <c r="AK83">
        <f>ROUND(单位属性!AH83,0)</f>
        <v>0</v>
      </c>
      <c r="AL83">
        <f>ROUND(单位属性!AI83,0)</f>
        <v>0</v>
      </c>
      <c r="AM83">
        <f>ROUND(单位属性!AJ83,0)</f>
        <v>0</v>
      </c>
      <c r="AN83">
        <f>ROUND(单位属性!AK83,0)</f>
        <v>0</v>
      </c>
      <c r="AO83">
        <f>ROUND(单位属性!AL83,0)</f>
        <v>0</v>
      </c>
      <c r="AP83">
        <f>ROUND(单位属性!AM83,0)</f>
        <v>0</v>
      </c>
      <c r="AQ83">
        <f>ROUND(单位属性!AN83,0)</f>
        <v>0</v>
      </c>
      <c r="AR83">
        <f>ROUND(单位属性!AO83,0)</f>
        <v>0</v>
      </c>
      <c r="AS83">
        <f>ROUND(单位属性!AP83,0)</f>
        <v>0</v>
      </c>
      <c r="AT83">
        <f>ROUND(单位属性!AQ83,0)</f>
        <v>0</v>
      </c>
      <c r="AU83" t="str">
        <f t="shared" si="52"/>
        <v>InitTypeState4('E120',0,0,0,0,0,0,0,0,0,0)</v>
      </c>
      <c r="AV83">
        <f>单位属性!AR83</f>
        <v>0</v>
      </c>
      <c r="AW83">
        <f>单位属性!AS83</f>
        <v>0</v>
      </c>
      <c r="AX83">
        <f>单位属性!AT83</f>
        <v>0</v>
      </c>
      <c r="AY83">
        <f>单位属性!AU83</f>
        <v>0</v>
      </c>
      <c r="AZ83">
        <f>单位属性!AV83</f>
        <v>85</v>
      </c>
      <c r="BA83">
        <f>单位属性!AW83</f>
        <v>0</v>
      </c>
      <c r="BB83">
        <f>单位属性!AX83</f>
        <v>0</v>
      </c>
      <c r="BC83">
        <f>单位属性!AY83</f>
        <v>20</v>
      </c>
      <c r="BD83">
        <f>单位属性!AZ83</f>
        <v>0</v>
      </c>
      <c r="BE83">
        <f>单位属性!BA83</f>
        <v>0</v>
      </c>
      <c r="BF83" t="str">
        <f t="shared" si="53"/>
        <v>InitTypeState5('E120',0,0,0,0,85,0,0,20,0,0)</v>
      </c>
      <c r="BG83">
        <f>单位属性!BB83</f>
        <v>0</v>
      </c>
      <c r="BH83">
        <f>单位属性!BC83</f>
        <v>0</v>
      </c>
      <c r="BI83">
        <f>单位属性!BD83</f>
        <v>0</v>
      </c>
      <c r="BJ83">
        <f>单位属性!BE83</f>
        <v>0</v>
      </c>
      <c r="BK83">
        <f>单位属性!BF83</f>
        <v>0</v>
      </c>
      <c r="BL83">
        <f>单位属性!BG83</f>
        <v>0</v>
      </c>
      <c r="BM83">
        <f>单位属性!BH83</f>
        <v>0</v>
      </c>
      <c r="BN83">
        <f>单位属性!BI83</f>
        <v>0</v>
      </c>
      <c r="BO83">
        <f>单位属性!BJ83</f>
        <v>0</v>
      </c>
      <c r="BP83">
        <f>单位属性!BK83</f>
        <v>0</v>
      </c>
      <c r="BQ83" t="str">
        <f t="shared" si="54"/>
        <v>InitTypeState6('E120',0,0,0,0,0,0,0,0,0,0)</v>
      </c>
      <c r="BR83">
        <f>单位属性!BL83</f>
        <v>0</v>
      </c>
      <c r="BS83">
        <f>单位属性!BM83</f>
        <v>0</v>
      </c>
      <c r="BT83">
        <f>单位属性!BN83</f>
        <v>0</v>
      </c>
      <c r="BU83">
        <f>单位属性!BO83</f>
        <v>0</v>
      </c>
      <c r="BV83">
        <f>单位属性!BP83</f>
        <v>0</v>
      </c>
      <c r="BW83">
        <f>单位属性!BQ83</f>
        <v>0</v>
      </c>
      <c r="BX83">
        <f>单位属性!BR83</f>
        <v>0</v>
      </c>
      <c r="BY83">
        <f>单位属性!BS83</f>
        <v>0</v>
      </c>
      <c r="BZ83">
        <f>单位属性!BT83</f>
        <v>0</v>
      </c>
      <c r="CA83">
        <f>单位属性!BU83</f>
        <v>0</v>
      </c>
      <c r="CB83" t="str">
        <f t="shared" si="55"/>
        <v>InitTypeState7('E120',0,0,0,0,0,0,0,0,0,0)</v>
      </c>
      <c r="CC83" t="str">
        <f t="shared" si="56"/>
        <v>InitTypeState1('E120',0,0,0,0,250000,0,5000,0,105,12)</v>
      </c>
      <c r="CD83" t="str">
        <f t="shared" si="57"/>
        <v/>
      </c>
      <c r="CE83" t="str">
        <f t="shared" si="58"/>
        <v/>
      </c>
      <c r="CF83" t="str">
        <f t="shared" si="59"/>
        <v/>
      </c>
      <c r="CG83" t="str">
        <f t="shared" si="60"/>
        <v>InitTypeState5('E120',0,0,0,0,85,0,0,20,0,0)</v>
      </c>
      <c r="CH83" t="str">
        <f t="shared" si="61"/>
        <v/>
      </c>
      <c r="CI83" t="str">
        <f t="shared" si="62"/>
        <v/>
      </c>
    </row>
    <row r="84" spans="1:87" ht="15.95" customHeight="1">
      <c r="A84" t="str">
        <f>单位属性!A84</f>
        <v>E121</v>
      </c>
      <c r="B84" t="str">
        <f t="shared" si="48"/>
        <v>'E121'</v>
      </c>
      <c r="C84" t="str">
        <f>单位属性!B84</f>
        <v>项链</v>
      </c>
      <c r="D84">
        <f>ROUND(单位属性!D84,0)</f>
        <v>0</v>
      </c>
      <c r="E84">
        <f>ROUND(单位属性!E84,0)</f>
        <v>0</v>
      </c>
      <c r="F84">
        <f>ROUND(单位属性!F84,0)</f>
        <v>0</v>
      </c>
      <c r="G84">
        <f>ROUND(单位属性!G84,0)</f>
        <v>0</v>
      </c>
      <c r="H84">
        <f>ROUND(单位属性!H84,0)</f>
        <v>375000</v>
      </c>
      <c r="I84">
        <f>ROUND(单位属性!I84,0)</f>
        <v>0</v>
      </c>
      <c r="J84">
        <f>ROUND(单位属性!J84,0)</f>
        <v>7500</v>
      </c>
      <c r="K84">
        <f>ROUND(单位属性!K84,0)</f>
        <v>0</v>
      </c>
      <c r="L84">
        <f>ROUND(单位属性!L84,0)</f>
        <v>110</v>
      </c>
      <c r="M84">
        <f>ROUND(单位属性!M84,0)</f>
        <v>15</v>
      </c>
      <c r="N84" t="str">
        <f t="shared" si="49"/>
        <v>InitTypeState1('E121',0,0,0,0,375000,0,7500,0,110,15)</v>
      </c>
      <c r="O84">
        <f>ROUND(单位属性!N84,0)</f>
        <v>0</v>
      </c>
      <c r="P84">
        <f>ROUND(单位属性!O84,0)</f>
        <v>0</v>
      </c>
      <c r="Q84">
        <f>ROUND(单位属性!P84,0)</f>
        <v>0</v>
      </c>
      <c r="R84">
        <f>ROUND(单位属性!Q84,0)</f>
        <v>0</v>
      </c>
      <c r="S84">
        <f>ROUND(单位属性!R84,0)</f>
        <v>0</v>
      </c>
      <c r="T84">
        <f>ROUND(单位属性!S84,0)</f>
        <v>0</v>
      </c>
      <c r="U84">
        <f>ROUND(单位属性!T84,0)</f>
        <v>0</v>
      </c>
      <c r="V84">
        <f>ROUND(单位属性!U84,0)</f>
        <v>0</v>
      </c>
      <c r="W84">
        <f>ROUND(单位属性!V84,0)</f>
        <v>0</v>
      </c>
      <c r="X84">
        <f>ROUND(单位属性!W84,0)</f>
        <v>0</v>
      </c>
      <c r="Y84" t="str">
        <f t="shared" si="50"/>
        <v>InitTypeState2('E121',0,0,0,0,0,0,0,0,0,0)</v>
      </c>
      <c r="Z84">
        <f>ROUND(单位属性!X84,0)</f>
        <v>0</v>
      </c>
      <c r="AA84">
        <f>ROUND(单位属性!Y84,0)</f>
        <v>0</v>
      </c>
      <c r="AB84">
        <f>ROUND(单位属性!Z84,0)</f>
        <v>0</v>
      </c>
      <c r="AC84">
        <f>ROUND(单位属性!AA84,0)</f>
        <v>0</v>
      </c>
      <c r="AD84">
        <f>ROUND(单位属性!AB84,0)</f>
        <v>0</v>
      </c>
      <c r="AE84">
        <f>ROUND(单位属性!AC84,0)</f>
        <v>0</v>
      </c>
      <c r="AF84">
        <f>ROUND(单位属性!AD84,0)</f>
        <v>0</v>
      </c>
      <c r="AG84">
        <f>ROUND(单位属性!AE84,0)</f>
        <v>0</v>
      </c>
      <c r="AH84">
        <f>ROUND(单位属性!AF84,0)</f>
        <v>0</v>
      </c>
      <c r="AI84">
        <f>ROUND(单位属性!AG84,0)</f>
        <v>0</v>
      </c>
      <c r="AJ84" t="str">
        <f t="shared" si="51"/>
        <v>InitTypeState3('E121',0,0,0,0,0,0,0,0,0,0)</v>
      </c>
      <c r="AK84">
        <f>ROUND(单位属性!AH84,0)</f>
        <v>0</v>
      </c>
      <c r="AL84">
        <f>ROUND(单位属性!AI84,0)</f>
        <v>0</v>
      </c>
      <c r="AM84">
        <f>ROUND(单位属性!AJ84,0)</f>
        <v>0</v>
      </c>
      <c r="AN84">
        <f>ROUND(单位属性!AK84,0)</f>
        <v>0</v>
      </c>
      <c r="AO84">
        <f>ROUND(单位属性!AL84,0)</f>
        <v>0</v>
      </c>
      <c r="AP84">
        <f>ROUND(单位属性!AM84,0)</f>
        <v>0</v>
      </c>
      <c r="AQ84">
        <f>ROUND(单位属性!AN84,0)</f>
        <v>0</v>
      </c>
      <c r="AR84">
        <f>ROUND(单位属性!AO84,0)</f>
        <v>0</v>
      </c>
      <c r="AS84">
        <f>ROUND(单位属性!AP84,0)</f>
        <v>0</v>
      </c>
      <c r="AT84">
        <f>ROUND(单位属性!AQ84,0)</f>
        <v>0</v>
      </c>
      <c r="AU84" t="str">
        <f t="shared" si="52"/>
        <v>InitTypeState4('E121',0,0,0,0,0,0,0,0,0,0)</v>
      </c>
      <c r="AV84">
        <f>单位属性!AR84</f>
        <v>0</v>
      </c>
      <c r="AW84">
        <f>单位属性!AS84</f>
        <v>0</v>
      </c>
      <c r="AX84">
        <f>单位属性!AT84</f>
        <v>0</v>
      </c>
      <c r="AY84">
        <f>单位属性!AU84</f>
        <v>0</v>
      </c>
      <c r="AZ84">
        <f>单位属性!AV84</f>
        <v>90</v>
      </c>
      <c r="BA84">
        <f>单位属性!AW84</f>
        <v>0</v>
      </c>
      <c r="BB84">
        <f>单位属性!AX84</f>
        <v>0</v>
      </c>
      <c r="BC84">
        <f>单位属性!AY84</f>
        <v>21</v>
      </c>
      <c r="BD84">
        <f>单位属性!AZ84</f>
        <v>0</v>
      </c>
      <c r="BE84">
        <f>单位属性!BA84</f>
        <v>0</v>
      </c>
      <c r="BF84" t="str">
        <f t="shared" si="53"/>
        <v>InitTypeState5('E121',0,0,0,0,90,0,0,21,0,0)</v>
      </c>
      <c r="BG84">
        <f>单位属性!BB84</f>
        <v>0</v>
      </c>
      <c r="BH84">
        <f>单位属性!BC84</f>
        <v>0</v>
      </c>
      <c r="BI84">
        <f>单位属性!BD84</f>
        <v>0</v>
      </c>
      <c r="BJ84">
        <f>单位属性!BE84</f>
        <v>0</v>
      </c>
      <c r="BK84">
        <f>单位属性!BF84</f>
        <v>0</v>
      </c>
      <c r="BL84">
        <f>单位属性!BG84</f>
        <v>0</v>
      </c>
      <c r="BM84">
        <f>单位属性!BH84</f>
        <v>0</v>
      </c>
      <c r="BN84">
        <f>单位属性!BI84</f>
        <v>0</v>
      </c>
      <c r="BO84">
        <f>单位属性!BJ84</f>
        <v>0</v>
      </c>
      <c r="BP84">
        <f>单位属性!BK84</f>
        <v>0</v>
      </c>
      <c r="BQ84" t="str">
        <f t="shared" si="54"/>
        <v>InitTypeState6('E121',0,0,0,0,0,0,0,0,0,0)</v>
      </c>
      <c r="BR84">
        <f>单位属性!BL84</f>
        <v>0</v>
      </c>
      <c r="BS84">
        <f>单位属性!BM84</f>
        <v>0</v>
      </c>
      <c r="BT84">
        <f>单位属性!BN84</f>
        <v>0</v>
      </c>
      <c r="BU84">
        <f>单位属性!BO84</f>
        <v>0</v>
      </c>
      <c r="BV84">
        <f>单位属性!BP84</f>
        <v>0</v>
      </c>
      <c r="BW84">
        <f>单位属性!BQ84</f>
        <v>0</v>
      </c>
      <c r="BX84">
        <f>单位属性!BR84</f>
        <v>0</v>
      </c>
      <c r="BY84">
        <f>单位属性!BS84</f>
        <v>0</v>
      </c>
      <c r="BZ84">
        <f>单位属性!BT84</f>
        <v>0</v>
      </c>
      <c r="CA84">
        <f>单位属性!BU84</f>
        <v>0</v>
      </c>
      <c r="CB84" t="str">
        <f t="shared" si="55"/>
        <v>InitTypeState7('E121',0,0,0,0,0,0,0,0,0,0)</v>
      </c>
      <c r="CC84" t="str">
        <f t="shared" si="56"/>
        <v>InitTypeState1('E121',0,0,0,0,375000,0,7500,0,110,15)</v>
      </c>
      <c r="CD84" t="str">
        <f t="shared" si="57"/>
        <v/>
      </c>
      <c r="CE84" t="str">
        <f t="shared" si="58"/>
        <v/>
      </c>
      <c r="CF84" t="str">
        <f t="shared" si="59"/>
        <v/>
      </c>
      <c r="CG84" t="str">
        <f t="shared" si="60"/>
        <v>InitTypeState5('E121',0,0,0,0,90,0,0,21,0,0)</v>
      </c>
      <c r="CH84" t="str">
        <f t="shared" si="61"/>
        <v/>
      </c>
      <c r="CI84" t="str">
        <f t="shared" si="62"/>
        <v/>
      </c>
    </row>
    <row r="85" spans="1:87" ht="15.95" customHeight="1">
      <c r="A85" t="str">
        <f>单位属性!A85</f>
        <v>E122</v>
      </c>
      <c r="B85" t="str">
        <f t="shared" si="48"/>
        <v>'E122'</v>
      </c>
      <c r="C85" t="str">
        <f>单位属性!B85</f>
        <v>项链</v>
      </c>
      <c r="D85">
        <f>ROUND(单位属性!D85,0)</f>
        <v>0</v>
      </c>
      <c r="E85">
        <f>ROUND(单位属性!E85,0)</f>
        <v>0</v>
      </c>
      <c r="F85">
        <f>ROUND(单位属性!F85,0)</f>
        <v>0</v>
      </c>
      <c r="G85">
        <f>ROUND(单位属性!G85,0)</f>
        <v>0</v>
      </c>
      <c r="H85">
        <f>ROUND(单位属性!H85,0)</f>
        <v>425000</v>
      </c>
      <c r="I85">
        <f>ROUND(单位属性!I85,0)</f>
        <v>0</v>
      </c>
      <c r="J85">
        <f>ROUND(单位属性!J85,0)</f>
        <v>8500</v>
      </c>
      <c r="K85">
        <f>ROUND(单位属性!K85,0)</f>
        <v>0</v>
      </c>
      <c r="L85">
        <f>ROUND(单位属性!L85,0)</f>
        <v>115</v>
      </c>
      <c r="M85">
        <f>ROUND(单位属性!M85,0)</f>
        <v>15</v>
      </c>
      <c r="N85" t="str">
        <f t="shared" si="49"/>
        <v>InitTypeState1('E122',0,0,0,0,425000,0,8500,0,115,15)</v>
      </c>
      <c r="O85">
        <f>ROUND(单位属性!N85,0)</f>
        <v>0</v>
      </c>
      <c r="P85">
        <f>ROUND(单位属性!O85,0)</f>
        <v>0</v>
      </c>
      <c r="Q85">
        <f>ROUND(单位属性!P85,0)</f>
        <v>0</v>
      </c>
      <c r="R85">
        <f>ROUND(单位属性!Q85,0)</f>
        <v>0</v>
      </c>
      <c r="S85">
        <f>ROUND(单位属性!R85,0)</f>
        <v>0</v>
      </c>
      <c r="T85">
        <f>ROUND(单位属性!S85,0)</f>
        <v>0</v>
      </c>
      <c r="U85">
        <f>ROUND(单位属性!T85,0)</f>
        <v>0</v>
      </c>
      <c r="V85">
        <f>ROUND(单位属性!U85,0)</f>
        <v>0</v>
      </c>
      <c r="W85">
        <f>ROUND(单位属性!V85,0)</f>
        <v>0</v>
      </c>
      <c r="X85">
        <f>ROUND(单位属性!W85,0)</f>
        <v>0</v>
      </c>
      <c r="Y85" t="str">
        <f t="shared" si="50"/>
        <v>InitTypeState2('E122',0,0,0,0,0,0,0,0,0,0)</v>
      </c>
      <c r="Z85">
        <f>ROUND(单位属性!X85,0)</f>
        <v>0</v>
      </c>
      <c r="AA85">
        <f>ROUND(单位属性!Y85,0)</f>
        <v>0</v>
      </c>
      <c r="AB85">
        <f>ROUND(单位属性!Z85,0)</f>
        <v>0</v>
      </c>
      <c r="AC85">
        <f>ROUND(单位属性!AA85,0)</f>
        <v>0</v>
      </c>
      <c r="AD85">
        <f>ROUND(单位属性!AB85,0)</f>
        <v>0</v>
      </c>
      <c r="AE85">
        <f>ROUND(单位属性!AC85,0)</f>
        <v>0</v>
      </c>
      <c r="AF85">
        <f>ROUND(单位属性!AD85,0)</f>
        <v>0</v>
      </c>
      <c r="AG85">
        <f>ROUND(单位属性!AE85,0)</f>
        <v>0</v>
      </c>
      <c r="AH85">
        <f>ROUND(单位属性!AF85,0)</f>
        <v>0</v>
      </c>
      <c r="AI85">
        <f>ROUND(单位属性!AG85,0)</f>
        <v>0</v>
      </c>
      <c r="AJ85" t="str">
        <f t="shared" si="51"/>
        <v>InitTypeState3('E122',0,0,0,0,0,0,0,0,0,0)</v>
      </c>
      <c r="AK85">
        <f>ROUND(单位属性!AH85,0)</f>
        <v>0</v>
      </c>
      <c r="AL85">
        <f>ROUND(单位属性!AI85,0)</f>
        <v>0</v>
      </c>
      <c r="AM85">
        <f>ROUND(单位属性!AJ85,0)</f>
        <v>0</v>
      </c>
      <c r="AN85">
        <f>ROUND(单位属性!AK85,0)</f>
        <v>0</v>
      </c>
      <c r="AO85">
        <f>ROUND(单位属性!AL85,0)</f>
        <v>0</v>
      </c>
      <c r="AP85">
        <f>ROUND(单位属性!AM85,0)</f>
        <v>0</v>
      </c>
      <c r="AQ85">
        <f>ROUND(单位属性!AN85,0)</f>
        <v>0</v>
      </c>
      <c r="AR85">
        <f>ROUND(单位属性!AO85,0)</f>
        <v>0</v>
      </c>
      <c r="AS85">
        <f>ROUND(单位属性!AP85,0)</f>
        <v>0</v>
      </c>
      <c r="AT85">
        <f>ROUND(单位属性!AQ85,0)</f>
        <v>0</v>
      </c>
      <c r="AU85" t="str">
        <f t="shared" si="52"/>
        <v>InitTypeState4('E122',0,0,0,0,0,0,0,0,0,0)</v>
      </c>
      <c r="AV85">
        <f>单位属性!AR85</f>
        <v>0</v>
      </c>
      <c r="AW85">
        <f>单位属性!AS85</f>
        <v>0</v>
      </c>
      <c r="AX85">
        <f>单位属性!AT85</f>
        <v>0</v>
      </c>
      <c r="AY85">
        <f>单位属性!AU85</f>
        <v>0</v>
      </c>
      <c r="AZ85">
        <f>单位属性!AV85</f>
        <v>95</v>
      </c>
      <c r="BA85">
        <f>单位属性!AW85</f>
        <v>0</v>
      </c>
      <c r="BB85">
        <f>单位属性!AX85</f>
        <v>0</v>
      </c>
      <c r="BC85">
        <f>单位属性!AY85</f>
        <v>22</v>
      </c>
      <c r="BD85">
        <f>单位属性!AZ85</f>
        <v>0</v>
      </c>
      <c r="BE85">
        <f>单位属性!BA85</f>
        <v>0</v>
      </c>
      <c r="BF85" t="str">
        <f t="shared" si="53"/>
        <v>InitTypeState5('E122',0,0,0,0,95,0,0,22,0,0)</v>
      </c>
      <c r="BG85">
        <f>单位属性!BB85</f>
        <v>0</v>
      </c>
      <c r="BH85">
        <f>单位属性!BC85</f>
        <v>0</v>
      </c>
      <c r="BI85">
        <f>单位属性!BD85</f>
        <v>0</v>
      </c>
      <c r="BJ85">
        <f>单位属性!BE85</f>
        <v>0</v>
      </c>
      <c r="BK85">
        <f>单位属性!BF85</f>
        <v>0</v>
      </c>
      <c r="BL85">
        <f>单位属性!BG85</f>
        <v>0</v>
      </c>
      <c r="BM85">
        <f>单位属性!BH85</f>
        <v>0</v>
      </c>
      <c r="BN85">
        <f>单位属性!BI85</f>
        <v>0</v>
      </c>
      <c r="BO85">
        <f>单位属性!BJ85</f>
        <v>0</v>
      </c>
      <c r="BP85">
        <f>单位属性!BK85</f>
        <v>0</v>
      </c>
      <c r="BQ85" t="str">
        <f t="shared" si="54"/>
        <v>InitTypeState6('E122',0,0,0,0,0,0,0,0,0,0)</v>
      </c>
      <c r="BR85">
        <f>单位属性!BL85</f>
        <v>0</v>
      </c>
      <c r="BS85">
        <f>单位属性!BM85</f>
        <v>0</v>
      </c>
      <c r="BT85">
        <f>单位属性!BN85</f>
        <v>0</v>
      </c>
      <c r="BU85">
        <f>单位属性!BO85</f>
        <v>0</v>
      </c>
      <c r="BV85">
        <f>单位属性!BP85</f>
        <v>0</v>
      </c>
      <c r="BW85">
        <f>单位属性!BQ85</f>
        <v>0</v>
      </c>
      <c r="BX85">
        <f>单位属性!BR85</f>
        <v>0</v>
      </c>
      <c r="BY85">
        <f>单位属性!BS85</f>
        <v>0</v>
      </c>
      <c r="BZ85">
        <f>单位属性!BT85</f>
        <v>0</v>
      </c>
      <c r="CA85">
        <f>单位属性!BU85</f>
        <v>0</v>
      </c>
      <c r="CB85" t="str">
        <f t="shared" si="55"/>
        <v>InitTypeState7('E122',0,0,0,0,0,0,0,0,0,0)</v>
      </c>
      <c r="CC85" t="str">
        <f t="shared" si="56"/>
        <v>InitTypeState1('E122',0,0,0,0,425000,0,8500,0,115,15)</v>
      </c>
      <c r="CD85" t="str">
        <f t="shared" si="57"/>
        <v/>
      </c>
      <c r="CE85" t="str">
        <f t="shared" si="58"/>
        <v/>
      </c>
      <c r="CF85" t="str">
        <f t="shared" si="59"/>
        <v/>
      </c>
      <c r="CG85" t="str">
        <f t="shared" si="60"/>
        <v>InitTypeState5('E122',0,0,0,0,95,0,0,22,0,0)</v>
      </c>
      <c r="CH85" t="str">
        <f t="shared" si="61"/>
        <v/>
      </c>
      <c r="CI85" t="str">
        <f t="shared" si="62"/>
        <v/>
      </c>
    </row>
    <row r="86" spans="1:87" ht="15.95" customHeight="1">
      <c r="A86" t="str">
        <f>单位属性!A86</f>
        <v>E123</v>
      </c>
      <c r="B86" t="str">
        <f t="shared" si="48"/>
        <v>'E123'</v>
      </c>
      <c r="C86" t="str">
        <f>单位属性!B86</f>
        <v>项链</v>
      </c>
      <c r="D86">
        <f>ROUND(单位属性!D86,0)</f>
        <v>0</v>
      </c>
      <c r="E86">
        <f>ROUND(单位属性!E86,0)</f>
        <v>0</v>
      </c>
      <c r="F86">
        <f>ROUND(单位属性!F86,0)</f>
        <v>0</v>
      </c>
      <c r="G86">
        <f>ROUND(单位属性!G86,0)</f>
        <v>0</v>
      </c>
      <c r="H86">
        <f>ROUND(单位属性!H86,0)</f>
        <v>475000</v>
      </c>
      <c r="I86">
        <f>ROUND(单位属性!I86,0)</f>
        <v>0</v>
      </c>
      <c r="J86">
        <f>ROUND(单位属性!J86,0)</f>
        <v>9500</v>
      </c>
      <c r="K86">
        <f>ROUND(单位属性!K86,0)</f>
        <v>0</v>
      </c>
      <c r="L86">
        <f>ROUND(单位属性!L86,0)</f>
        <v>120</v>
      </c>
      <c r="M86">
        <f>ROUND(单位属性!M86,0)</f>
        <v>15</v>
      </c>
      <c r="N86" t="str">
        <f t="shared" si="49"/>
        <v>InitTypeState1('E123',0,0,0,0,475000,0,9500,0,120,15)</v>
      </c>
      <c r="O86">
        <f>ROUND(单位属性!N86,0)</f>
        <v>0</v>
      </c>
      <c r="P86">
        <f>ROUND(单位属性!O86,0)</f>
        <v>0</v>
      </c>
      <c r="Q86">
        <f>ROUND(单位属性!P86,0)</f>
        <v>0</v>
      </c>
      <c r="R86">
        <f>ROUND(单位属性!Q86,0)</f>
        <v>0</v>
      </c>
      <c r="S86">
        <f>ROUND(单位属性!R86,0)</f>
        <v>0</v>
      </c>
      <c r="T86">
        <f>ROUND(单位属性!S86,0)</f>
        <v>0</v>
      </c>
      <c r="U86">
        <f>ROUND(单位属性!T86,0)</f>
        <v>0</v>
      </c>
      <c r="V86">
        <f>ROUND(单位属性!U86,0)</f>
        <v>0</v>
      </c>
      <c r="W86">
        <f>ROUND(单位属性!V86,0)</f>
        <v>0</v>
      </c>
      <c r="X86">
        <f>ROUND(单位属性!W86,0)</f>
        <v>0</v>
      </c>
      <c r="Y86" t="str">
        <f t="shared" si="50"/>
        <v>InitTypeState2('E123',0,0,0,0,0,0,0,0,0,0)</v>
      </c>
      <c r="Z86">
        <f>ROUND(单位属性!X86,0)</f>
        <v>0</v>
      </c>
      <c r="AA86">
        <f>ROUND(单位属性!Y86,0)</f>
        <v>0</v>
      </c>
      <c r="AB86">
        <f>ROUND(单位属性!Z86,0)</f>
        <v>0</v>
      </c>
      <c r="AC86">
        <f>ROUND(单位属性!AA86,0)</f>
        <v>0</v>
      </c>
      <c r="AD86">
        <f>ROUND(单位属性!AB86,0)</f>
        <v>0</v>
      </c>
      <c r="AE86">
        <f>ROUND(单位属性!AC86,0)</f>
        <v>0</v>
      </c>
      <c r="AF86">
        <f>ROUND(单位属性!AD86,0)</f>
        <v>0</v>
      </c>
      <c r="AG86">
        <f>ROUND(单位属性!AE86,0)</f>
        <v>0</v>
      </c>
      <c r="AH86">
        <f>ROUND(单位属性!AF86,0)</f>
        <v>0</v>
      </c>
      <c r="AI86">
        <f>ROUND(单位属性!AG86,0)</f>
        <v>0</v>
      </c>
      <c r="AJ86" t="str">
        <f t="shared" si="51"/>
        <v>InitTypeState3('E123',0,0,0,0,0,0,0,0,0,0)</v>
      </c>
      <c r="AK86">
        <f>ROUND(单位属性!AH86,0)</f>
        <v>0</v>
      </c>
      <c r="AL86">
        <f>ROUND(单位属性!AI86,0)</f>
        <v>0</v>
      </c>
      <c r="AM86">
        <f>ROUND(单位属性!AJ86,0)</f>
        <v>0</v>
      </c>
      <c r="AN86">
        <f>ROUND(单位属性!AK86,0)</f>
        <v>0</v>
      </c>
      <c r="AO86">
        <f>ROUND(单位属性!AL86,0)</f>
        <v>0</v>
      </c>
      <c r="AP86">
        <f>ROUND(单位属性!AM86,0)</f>
        <v>0</v>
      </c>
      <c r="AQ86">
        <f>ROUND(单位属性!AN86,0)</f>
        <v>0</v>
      </c>
      <c r="AR86">
        <f>ROUND(单位属性!AO86,0)</f>
        <v>0</v>
      </c>
      <c r="AS86">
        <f>ROUND(单位属性!AP86,0)</f>
        <v>0</v>
      </c>
      <c r="AT86">
        <f>ROUND(单位属性!AQ86,0)</f>
        <v>0</v>
      </c>
      <c r="AU86" t="str">
        <f t="shared" si="52"/>
        <v>InitTypeState4('E123',0,0,0,0,0,0,0,0,0,0)</v>
      </c>
      <c r="AV86">
        <f>单位属性!AR86</f>
        <v>0</v>
      </c>
      <c r="AW86">
        <f>单位属性!AS86</f>
        <v>0</v>
      </c>
      <c r="AX86">
        <f>单位属性!AT86</f>
        <v>0</v>
      </c>
      <c r="AY86">
        <f>单位属性!AU86</f>
        <v>0</v>
      </c>
      <c r="AZ86">
        <f>单位属性!AV86</f>
        <v>100</v>
      </c>
      <c r="BA86">
        <f>单位属性!AW86</f>
        <v>0</v>
      </c>
      <c r="BB86">
        <f>单位属性!AX86</f>
        <v>0</v>
      </c>
      <c r="BC86">
        <f>单位属性!AY86</f>
        <v>23</v>
      </c>
      <c r="BD86">
        <f>单位属性!AZ86</f>
        <v>0</v>
      </c>
      <c r="BE86">
        <f>单位属性!BA86</f>
        <v>0</v>
      </c>
      <c r="BF86" t="str">
        <f t="shared" si="53"/>
        <v>InitTypeState5('E123',0,0,0,0,100,0,0,23,0,0)</v>
      </c>
      <c r="BG86">
        <f>单位属性!BB86</f>
        <v>0</v>
      </c>
      <c r="BH86">
        <f>单位属性!BC86</f>
        <v>0</v>
      </c>
      <c r="BI86">
        <f>单位属性!BD86</f>
        <v>0</v>
      </c>
      <c r="BJ86">
        <f>单位属性!BE86</f>
        <v>0</v>
      </c>
      <c r="BK86">
        <f>单位属性!BF86</f>
        <v>0</v>
      </c>
      <c r="BL86">
        <f>单位属性!BG86</f>
        <v>0</v>
      </c>
      <c r="BM86">
        <f>单位属性!BH86</f>
        <v>0</v>
      </c>
      <c r="BN86">
        <f>单位属性!BI86</f>
        <v>0</v>
      </c>
      <c r="BO86">
        <f>单位属性!BJ86</f>
        <v>0</v>
      </c>
      <c r="BP86">
        <f>单位属性!BK86</f>
        <v>0</v>
      </c>
      <c r="BQ86" t="str">
        <f t="shared" si="54"/>
        <v>InitTypeState6('E123',0,0,0,0,0,0,0,0,0,0)</v>
      </c>
      <c r="BR86">
        <f>单位属性!BL86</f>
        <v>0</v>
      </c>
      <c r="BS86">
        <f>单位属性!BM86</f>
        <v>0</v>
      </c>
      <c r="BT86">
        <f>单位属性!BN86</f>
        <v>0</v>
      </c>
      <c r="BU86">
        <f>单位属性!BO86</f>
        <v>0</v>
      </c>
      <c r="BV86">
        <f>单位属性!BP86</f>
        <v>0</v>
      </c>
      <c r="BW86">
        <f>单位属性!BQ86</f>
        <v>0</v>
      </c>
      <c r="BX86">
        <f>单位属性!BR86</f>
        <v>0</v>
      </c>
      <c r="BY86">
        <f>单位属性!BS86</f>
        <v>0</v>
      </c>
      <c r="BZ86">
        <f>单位属性!BT86</f>
        <v>0</v>
      </c>
      <c r="CA86">
        <f>单位属性!BU86</f>
        <v>0</v>
      </c>
      <c r="CB86" t="str">
        <f t="shared" si="55"/>
        <v>InitTypeState7('E123',0,0,0,0,0,0,0,0,0,0)</v>
      </c>
      <c r="CC86" t="str">
        <f t="shared" si="56"/>
        <v>InitTypeState1('E123',0,0,0,0,475000,0,9500,0,120,15)</v>
      </c>
      <c r="CD86" t="str">
        <f t="shared" si="57"/>
        <v/>
      </c>
      <c r="CE86" t="str">
        <f t="shared" si="58"/>
        <v/>
      </c>
      <c r="CF86" t="str">
        <f t="shared" si="59"/>
        <v/>
      </c>
      <c r="CG86" t="str">
        <f t="shared" si="60"/>
        <v>InitTypeState5('E123',0,0,0,0,100,0,0,23,0,0)</v>
      </c>
      <c r="CH86" t="str">
        <f t="shared" si="61"/>
        <v/>
      </c>
      <c r="CI86" t="str">
        <f t="shared" si="62"/>
        <v/>
      </c>
    </row>
    <row r="87" spans="1:87" ht="15.95" customHeight="1">
      <c r="A87" t="str">
        <f>单位属性!A87</f>
        <v>E124</v>
      </c>
      <c r="B87" t="str">
        <f t="shared" si="48"/>
        <v>'E124'</v>
      </c>
      <c r="C87" t="str">
        <f>单位属性!B87</f>
        <v>项链</v>
      </c>
      <c r="D87">
        <f>ROUND(单位属性!D87,0)</f>
        <v>0</v>
      </c>
      <c r="E87">
        <f>ROUND(单位属性!E87,0)</f>
        <v>0</v>
      </c>
      <c r="F87">
        <f>ROUND(单位属性!F87,0)</f>
        <v>0</v>
      </c>
      <c r="G87">
        <f>ROUND(单位属性!G87,0)</f>
        <v>0</v>
      </c>
      <c r="H87">
        <f>ROUND(单位属性!H87,0)</f>
        <v>525000</v>
      </c>
      <c r="I87">
        <f>ROUND(单位属性!I87,0)</f>
        <v>0</v>
      </c>
      <c r="J87">
        <f>ROUND(单位属性!J87,0)</f>
        <v>10500</v>
      </c>
      <c r="K87">
        <f>ROUND(单位属性!K87,0)</f>
        <v>0</v>
      </c>
      <c r="L87">
        <f>ROUND(单位属性!L87,0)</f>
        <v>125</v>
      </c>
      <c r="M87">
        <f>ROUND(单位属性!M87,0)</f>
        <v>15</v>
      </c>
      <c r="N87" t="str">
        <f t="shared" si="49"/>
        <v>InitTypeState1('E124',0,0,0,0,525000,0,10500,0,125,15)</v>
      </c>
      <c r="O87">
        <f>ROUND(单位属性!N87,0)</f>
        <v>0</v>
      </c>
      <c r="P87">
        <f>ROUND(单位属性!O87,0)</f>
        <v>0</v>
      </c>
      <c r="Q87">
        <f>ROUND(单位属性!P87,0)</f>
        <v>0</v>
      </c>
      <c r="R87">
        <f>ROUND(单位属性!Q87,0)</f>
        <v>0</v>
      </c>
      <c r="S87">
        <f>ROUND(单位属性!R87,0)</f>
        <v>0</v>
      </c>
      <c r="T87">
        <f>ROUND(单位属性!S87,0)</f>
        <v>0</v>
      </c>
      <c r="U87">
        <f>ROUND(单位属性!T87,0)</f>
        <v>0</v>
      </c>
      <c r="V87">
        <f>ROUND(单位属性!U87,0)</f>
        <v>0</v>
      </c>
      <c r="W87">
        <f>ROUND(单位属性!V87,0)</f>
        <v>0</v>
      </c>
      <c r="X87">
        <f>ROUND(单位属性!W87,0)</f>
        <v>0</v>
      </c>
      <c r="Y87" t="str">
        <f t="shared" si="50"/>
        <v>InitTypeState2('E124',0,0,0,0,0,0,0,0,0,0)</v>
      </c>
      <c r="Z87">
        <f>ROUND(单位属性!X87,0)</f>
        <v>0</v>
      </c>
      <c r="AA87">
        <f>ROUND(单位属性!Y87,0)</f>
        <v>0</v>
      </c>
      <c r="AB87">
        <f>ROUND(单位属性!Z87,0)</f>
        <v>0</v>
      </c>
      <c r="AC87">
        <f>ROUND(单位属性!AA87,0)</f>
        <v>0</v>
      </c>
      <c r="AD87">
        <f>ROUND(单位属性!AB87,0)</f>
        <v>0</v>
      </c>
      <c r="AE87">
        <f>ROUND(单位属性!AC87,0)</f>
        <v>0</v>
      </c>
      <c r="AF87">
        <f>ROUND(单位属性!AD87,0)</f>
        <v>0</v>
      </c>
      <c r="AG87">
        <f>ROUND(单位属性!AE87,0)</f>
        <v>0</v>
      </c>
      <c r="AH87">
        <f>ROUND(单位属性!AF87,0)</f>
        <v>0</v>
      </c>
      <c r="AI87">
        <f>ROUND(单位属性!AG87,0)</f>
        <v>0</v>
      </c>
      <c r="AJ87" t="str">
        <f t="shared" si="51"/>
        <v>InitTypeState3('E124',0,0,0,0,0,0,0,0,0,0)</v>
      </c>
      <c r="AK87">
        <f>ROUND(单位属性!AH87,0)</f>
        <v>0</v>
      </c>
      <c r="AL87">
        <f>ROUND(单位属性!AI87,0)</f>
        <v>0</v>
      </c>
      <c r="AM87">
        <f>ROUND(单位属性!AJ87,0)</f>
        <v>0</v>
      </c>
      <c r="AN87">
        <f>ROUND(单位属性!AK87,0)</f>
        <v>0</v>
      </c>
      <c r="AO87">
        <f>ROUND(单位属性!AL87,0)</f>
        <v>0</v>
      </c>
      <c r="AP87">
        <f>ROUND(单位属性!AM87,0)</f>
        <v>0</v>
      </c>
      <c r="AQ87">
        <f>ROUND(单位属性!AN87,0)</f>
        <v>0</v>
      </c>
      <c r="AR87">
        <f>ROUND(单位属性!AO87,0)</f>
        <v>0</v>
      </c>
      <c r="AS87">
        <f>ROUND(单位属性!AP87,0)</f>
        <v>0</v>
      </c>
      <c r="AT87">
        <f>ROUND(单位属性!AQ87,0)</f>
        <v>0</v>
      </c>
      <c r="AU87" t="str">
        <f t="shared" si="52"/>
        <v>InitTypeState4('E124',0,0,0,0,0,0,0,0,0,0)</v>
      </c>
      <c r="AV87">
        <f>单位属性!AR87</f>
        <v>0</v>
      </c>
      <c r="AW87">
        <f>单位属性!AS87</f>
        <v>0</v>
      </c>
      <c r="AX87">
        <f>单位属性!AT87</f>
        <v>0</v>
      </c>
      <c r="AY87">
        <f>单位属性!AU87</f>
        <v>0</v>
      </c>
      <c r="AZ87">
        <f>单位属性!AV87</f>
        <v>105</v>
      </c>
      <c r="BA87">
        <f>单位属性!AW87</f>
        <v>0</v>
      </c>
      <c r="BB87">
        <f>单位属性!AX87</f>
        <v>0</v>
      </c>
      <c r="BC87">
        <f>单位属性!AY87</f>
        <v>24</v>
      </c>
      <c r="BD87">
        <f>单位属性!AZ87</f>
        <v>0</v>
      </c>
      <c r="BE87">
        <f>单位属性!BA87</f>
        <v>0</v>
      </c>
      <c r="BF87" t="str">
        <f t="shared" si="53"/>
        <v>InitTypeState5('E124',0,0,0,0,105,0,0,24,0,0)</v>
      </c>
      <c r="BG87">
        <f>单位属性!BB87</f>
        <v>0</v>
      </c>
      <c r="BH87">
        <f>单位属性!BC87</f>
        <v>0</v>
      </c>
      <c r="BI87">
        <f>单位属性!BD87</f>
        <v>0</v>
      </c>
      <c r="BJ87">
        <f>单位属性!BE87</f>
        <v>0</v>
      </c>
      <c r="BK87">
        <f>单位属性!BF87</f>
        <v>0</v>
      </c>
      <c r="BL87">
        <f>单位属性!BG87</f>
        <v>0</v>
      </c>
      <c r="BM87">
        <f>单位属性!BH87</f>
        <v>0</v>
      </c>
      <c r="BN87">
        <f>单位属性!BI87</f>
        <v>0</v>
      </c>
      <c r="BO87">
        <f>单位属性!BJ87</f>
        <v>0</v>
      </c>
      <c r="BP87">
        <f>单位属性!BK87</f>
        <v>0</v>
      </c>
      <c r="BQ87" t="str">
        <f t="shared" si="54"/>
        <v>InitTypeState6('E124',0,0,0,0,0,0,0,0,0,0)</v>
      </c>
      <c r="BR87">
        <f>单位属性!BL87</f>
        <v>0</v>
      </c>
      <c r="BS87">
        <f>单位属性!BM87</f>
        <v>0</v>
      </c>
      <c r="BT87">
        <f>单位属性!BN87</f>
        <v>0</v>
      </c>
      <c r="BU87">
        <f>单位属性!BO87</f>
        <v>0</v>
      </c>
      <c r="BV87">
        <f>单位属性!BP87</f>
        <v>0</v>
      </c>
      <c r="BW87">
        <f>单位属性!BQ87</f>
        <v>0</v>
      </c>
      <c r="BX87">
        <f>单位属性!BR87</f>
        <v>0</v>
      </c>
      <c r="BY87">
        <f>单位属性!BS87</f>
        <v>0</v>
      </c>
      <c r="BZ87">
        <f>单位属性!BT87</f>
        <v>0</v>
      </c>
      <c r="CA87">
        <f>单位属性!BU87</f>
        <v>0</v>
      </c>
      <c r="CB87" t="str">
        <f t="shared" si="55"/>
        <v>InitTypeState7('E124',0,0,0,0,0,0,0,0,0,0)</v>
      </c>
      <c r="CC87" t="str">
        <f t="shared" si="56"/>
        <v>InitTypeState1('E124',0,0,0,0,525000,0,10500,0,125,15)</v>
      </c>
      <c r="CD87" t="str">
        <f t="shared" si="57"/>
        <v/>
      </c>
      <c r="CE87" t="str">
        <f t="shared" si="58"/>
        <v/>
      </c>
      <c r="CF87" t="str">
        <f t="shared" si="59"/>
        <v/>
      </c>
      <c r="CG87" t="str">
        <f t="shared" si="60"/>
        <v>InitTypeState5('E124',0,0,0,0,105,0,0,24,0,0)</v>
      </c>
      <c r="CH87" t="str">
        <f t="shared" si="61"/>
        <v/>
      </c>
      <c r="CI87" t="str">
        <f t="shared" si="62"/>
        <v/>
      </c>
    </row>
    <row r="88" spans="1:87" ht="15.95" customHeight="1">
      <c r="A88" t="str">
        <f>单位属性!A88</f>
        <v>E125</v>
      </c>
      <c r="B88" t="str">
        <f t="shared" si="48"/>
        <v>'E125'</v>
      </c>
      <c r="C88" t="str">
        <f>单位属性!B88</f>
        <v>项链</v>
      </c>
      <c r="D88">
        <f>ROUND(单位属性!D88,0)</f>
        <v>0</v>
      </c>
      <c r="E88">
        <f>ROUND(单位属性!E88,0)</f>
        <v>0</v>
      </c>
      <c r="F88">
        <f>ROUND(单位属性!F88,0)</f>
        <v>0</v>
      </c>
      <c r="G88">
        <f>ROUND(单位属性!G88,0)</f>
        <v>0</v>
      </c>
      <c r="H88">
        <f>ROUND(单位属性!H88,0)</f>
        <v>625000</v>
      </c>
      <c r="I88">
        <f>ROUND(单位属性!I88,0)</f>
        <v>0</v>
      </c>
      <c r="J88">
        <f>ROUND(单位属性!J88,0)</f>
        <v>12500</v>
      </c>
      <c r="K88">
        <f>ROUND(单位属性!K88,0)</f>
        <v>0</v>
      </c>
      <c r="L88">
        <f>ROUND(单位属性!L88,0)</f>
        <v>130</v>
      </c>
      <c r="M88">
        <f>ROUND(单位属性!M88,0)</f>
        <v>15</v>
      </c>
      <c r="N88" t="str">
        <f t="shared" si="49"/>
        <v>InitTypeState1('E125',0,0,0,0,625000,0,12500,0,130,15)</v>
      </c>
      <c r="O88">
        <f>ROUND(单位属性!N88,0)</f>
        <v>0</v>
      </c>
      <c r="P88">
        <f>ROUND(单位属性!O88,0)</f>
        <v>0</v>
      </c>
      <c r="Q88">
        <f>ROUND(单位属性!P88,0)</f>
        <v>0</v>
      </c>
      <c r="R88">
        <f>ROUND(单位属性!Q88,0)</f>
        <v>0</v>
      </c>
      <c r="S88">
        <f>ROUND(单位属性!R88,0)</f>
        <v>0</v>
      </c>
      <c r="T88">
        <f>ROUND(单位属性!S88,0)</f>
        <v>0</v>
      </c>
      <c r="U88">
        <f>ROUND(单位属性!T88,0)</f>
        <v>0</v>
      </c>
      <c r="V88">
        <f>ROUND(单位属性!U88,0)</f>
        <v>0</v>
      </c>
      <c r="W88">
        <f>ROUND(单位属性!V88,0)</f>
        <v>0</v>
      </c>
      <c r="X88">
        <f>ROUND(单位属性!W88,0)</f>
        <v>0</v>
      </c>
      <c r="Y88" t="str">
        <f t="shared" si="50"/>
        <v>InitTypeState2('E125',0,0,0,0,0,0,0,0,0,0)</v>
      </c>
      <c r="Z88">
        <f>ROUND(单位属性!X88,0)</f>
        <v>0</v>
      </c>
      <c r="AA88">
        <f>ROUND(单位属性!Y88,0)</f>
        <v>0</v>
      </c>
      <c r="AB88">
        <f>ROUND(单位属性!Z88,0)</f>
        <v>0</v>
      </c>
      <c r="AC88">
        <f>ROUND(单位属性!AA88,0)</f>
        <v>0</v>
      </c>
      <c r="AD88">
        <f>ROUND(单位属性!AB88,0)</f>
        <v>0</v>
      </c>
      <c r="AE88">
        <f>ROUND(单位属性!AC88,0)</f>
        <v>0</v>
      </c>
      <c r="AF88">
        <f>ROUND(单位属性!AD88,0)</f>
        <v>0</v>
      </c>
      <c r="AG88">
        <f>ROUND(单位属性!AE88,0)</f>
        <v>0</v>
      </c>
      <c r="AH88">
        <f>ROUND(单位属性!AF88,0)</f>
        <v>0</v>
      </c>
      <c r="AI88">
        <f>ROUND(单位属性!AG88,0)</f>
        <v>0</v>
      </c>
      <c r="AJ88" t="str">
        <f t="shared" si="51"/>
        <v>InitTypeState3('E125',0,0,0,0,0,0,0,0,0,0)</v>
      </c>
      <c r="AK88">
        <f>ROUND(单位属性!AH88,0)</f>
        <v>0</v>
      </c>
      <c r="AL88">
        <f>ROUND(单位属性!AI88,0)</f>
        <v>0</v>
      </c>
      <c r="AM88">
        <f>ROUND(单位属性!AJ88,0)</f>
        <v>0</v>
      </c>
      <c r="AN88">
        <f>ROUND(单位属性!AK88,0)</f>
        <v>0</v>
      </c>
      <c r="AO88">
        <f>ROUND(单位属性!AL88,0)</f>
        <v>0</v>
      </c>
      <c r="AP88">
        <f>ROUND(单位属性!AM88,0)</f>
        <v>0</v>
      </c>
      <c r="AQ88">
        <f>ROUND(单位属性!AN88,0)</f>
        <v>0</v>
      </c>
      <c r="AR88">
        <f>ROUND(单位属性!AO88,0)</f>
        <v>0</v>
      </c>
      <c r="AS88">
        <f>ROUND(单位属性!AP88,0)</f>
        <v>0</v>
      </c>
      <c r="AT88">
        <f>ROUND(单位属性!AQ88,0)</f>
        <v>0</v>
      </c>
      <c r="AU88" t="str">
        <f t="shared" si="52"/>
        <v>InitTypeState4('E125',0,0,0,0,0,0,0,0,0,0)</v>
      </c>
      <c r="AV88">
        <f>单位属性!AR88</f>
        <v>0</v>
      </c>
      <c r="AW88">
        <f>单位属性!AS88</f>
        <v>0</v>
      </c>
      <c r="AX88">
        <f>单位属性!AT88</f>
        <v>0</v>
      </c>
      <c r="AY88">
        <f>单位属性!AU88</f>
        <v>0</v>
      </c>
      <c r="AZ88">
        <f>单位属性!AV88</f>
        <v>110</v>
      </c>
      <c r="BA88">
        <f>单位属性!AW88</f>
        <v>0</v>
      </c>
      <c r="BB88">
        <f>单位属性!AX88</f>
        <v>0</v>
      </c>
      <c r="BC88">
        <f>单位属性!AY88</f>
        <v>25</v>
      </c>
      <c r="BD88">
        <f>单位属性!AZ88</f>
        <v>0</v>
      </c>
      <c r="BE88">
        <f>单位属性!BA88</f>
        <v>0</v>
      </c>
      <c r="BF88" t="str">
        <f t="shared" si="53"/>
        <v>InitTypeState5('E125',0,0,0,0,110,0,0,25,0,0)</v>
      </c>
      <c r="BG88">
        <f>单位属性!BB88</f>
        <v>0</v>
      </c>
      <c r="BH88">
        <f>单位属性!BC88</f>
        <v>0</v>
      </c>
      <c r="BI88">
        <f>单位属性!BD88</f>
        <v>0</v>
      </c>
      <c r="BJ88">
        <f>单位属性!BE88</f>
        <v>0</v>
      </c>
      <c r="BK88">
        <f>单位属性!BF88</f>
        <v>0</v>
      </c>
      <c r="BL88">
        <f>单位属性!BG88</f>
        <v>0</v>
      </c>
      <c r="BM88">
        <f>单位属性!BH88</f>
        <v>0</v>
      </c>
      <c r="BN88">
        <f>单位属性!BI88</f>
        <v>0</v>
      </c>
      <c r="BO88">
        <f>单位属性!BJ88</f>
        <v>0</v>
      </c>
      <c r="BP88">
        <f>单位属性!BK88</f>
        <v>0</v>
      </c>
      <c r="BQ88" t="str">
        <f t="shared" si="54"/>
        <v>InitTypeState6('E125',0,0,0,0,0,0,0,0,0,0)</v>
      </c>
      <c r="BR88">
        <f>单位属性!BL88</f>
        <v>0</v>
      </c>
      <c r="BS88">
        <f>单位属性!BM88</f>
        <v>0</v>
      </c>
      <c r="BT88">
        <f>单位属性!BN88</f>
        <v>0</v>
      </c>
      <c r="BU88">
        <f>单位属性!BO88</f>
        <v>0</v>
      </c>
      <c r="BV88">
        <f>单位属性!BP88</f>
        <v>0</v>
      </c>
      <c r="BW88">
        <f>单位属性!BQ88</f>
        <v>0</v>
      </c>
      <c r="BX88">
        <f>单位属性!BR88</f>
        <v>0</v>
      </c>
      <c r="BY88">
        <f>单位属性!BS88</f>
        <v>0</v>
      </c>
      <c r="BZ88">
        <f>单位属性!BT88</f>
        <v>0</v>
      </c>
      <c r="CA88">
        <f>单位属性!BU88</f>
        <v>0</v>
      </c>
      <c r="CB88" t="str">
        <f t="shared" si="55"/>
        <v>InitTypeState7('E125',0,0,0,0,0,0,0,0,0,0)</v>
      </c>
      <c r="CC88" t="str">
        <f t="shared" si="56"/>
        <v>InitTypeState1('E125',0,0,0,0,625000,0,12500,0,130,15)</v>
      </c>
      <c r="CD88" t="str">
        <f t="shared" si="57"/>
        <v/>
      </c>
      <c r="CE88" t="str">
        <f t="shared" si="58"/>
        <v/>
      </c>
      <c r="CF88" t="str">
        <f t="shared" si="59"/>
        <v/>
      </c>
      <c r="CG88" t="str">
        <f t="shared" si="60"/>
        <v>InitTypeState5('E125',0,0,0,0,110,0,0,25,0,0)</v>
      </c>
      <c r="CH88" t="str">
        <f t="shared" si="61"/>
        <v/>
      </c>
      <c r="CI88" t="str">
        <f t="shared" si="62"/>
        <v/>
      </c>
    </row>
    <row r="89" spans="1:87" ht="15.95" customHeight="1">
      <c r="A89" t="str">
        <f>单位属性!A89</f>
        <v>E201</v>
      </c>
      <c r="B89" t="str">
        <f t="shared" si="48"/>
        <v>'E201'</v>
      </c>
      <c r="C89" t="str">
        <f>单位属性!B89</f>
        <v>护甲</v>
      </c>
      <c r="D89">
        <f>ROUND(单位属性!D89,0)</f>
        <v>0</v>
      </c>
      <c r="E89">
        <f>ROUND(单位属性!E89,0)</f>
        <v>0</v>
      </c>
      <c r="F89">
        <f>ROUND(单位属性!F89,0)</f>
        <v>10</v>
      </c>
      <c r="G89">
        <f>ROUND(单位属性!G89,0)</f>
        <v>0</v>
      </c>
      <c r="H89">
        <f>ROUND(单位属性!H89,0)</f>
        <v>500</v>
      </c>
      <c r="I89">
        <f>ROUND(单位属性!I89,0)</f>
        <v>0</v>
      </c>
      <c r="J89">
        <f>ROUND(单位属性!J89,0)</f>
        <v>10</v>
      </c>
      <c r="K89">
        <f>ROUND(单位属性!K89,0)</f>
        <v>0</v>
      </c>
      <c r="L89">
        <f>ROUND(单位属性!L89,0)</f>
        <v>0</v>
      </c>
      <c r="M89">
        <f>ROUND(单位属性!M89,0)</f>
        <v>0</v>
      </c>
      <c r="N89" t="str">
        <f t="shared" si="49"/>
        <v>InitTypeState1('E201',0,0,10,0,500,0,10,0,0,0)</v>
      </c>
      <c r="O89">
        <f>ROUND(单位属性!N89,0)</f>
        <v>0</v>
      </c>
      <c r="P89">
        <f>ROUND(单位属性!O89,0)</f>
        <v>0</v>
      </c>
      <c r="Q89">
        <f>ROUND(单位属性!P89,0)</f>
        <v>0</v>
      </c>
      <c r="R89">
        <f>ROUND(单位属性!Q89,0)</f>
        <v>0</v>
      </c>
      <c r="S89">
        <f>ROUND(单位属性!R89,0)</f>
        <v>0</v>
      </c>
      <c r="T89">
        <f>ROUND(单位属性!S89,0)</f>
        <v>0</v>
      </c>
      <c r="U89">
        <f>ROUND(单位属性!T89,0)</f>
        <v>0</v>
      </c>
      <c r="V89">
        <f>ROUND(单位属性!U89,0)</f>
        <v>0</v>
      </c>
      <c r="W89">
        <f>ROUND(单位属性!V89,0)</f>
        <v>0</v>
      </c>
      <c r="X89">
        <f>ROUND(单位属性!W89,0)</f>
        <v>0</v>
      </c>
      <c r="Y89" t="str">
        <f t="shared" si="50"/>
        <v>InitTypeState2('E201',0,0,0,0,0,0,0,0,0,0)</v>
      </c>
      <c r="Z89">
        <f>ROUND(单位属性!X89,0)</f>
        <v>0</v>
      </c>
      <c r="AA89">
        <f>ROUND(单位属性!Y89,0)</f>
        <v>0</v>
      </c>
      <c r="AB89">
        <f>ROUND(单位属性!Z89,0)</f>
        <v>0</v>
      </c>
      <c r="AC89">
        <f>ROUND(单位属性!AA89,0)</f>
        <v>0</v>
      </c>
      <c r="AD89">
        <f>ROUND(单位属性!AB89,0)</f>
        <v>0</v>
      </c>
      <c r="AE89">
        <f>ROUND(单位属性!AC89,0)</f>
        <v>0</v>
      </c>
      <c r="AF89">
        <f>ROUND(单位属性!AD89,0)</f>
        <v>0</v>
      </c>
      <c r="AG89">
        <f>ROUND(单位属性!AE89,0)</f>
        <v>0</v>
      </c>
      <c r="AH89">
        <f>ROUND(单位属性!AF89,0)</f>
        <v>0</v>
      </c>
      <c r="AI89">
        <f>ROUND(单位属性!AG89,0)</f>
        <v>0</v>
      </c>
      <c r="AJ89" t="str">
        <f t="shared" si="51"/>
        <v>InitTypeState3('E201',0,0,0,0,0,0,0,0,0,0)</v>
      </c>
      <c r="AK89">
        <f>ROUND(单位属性!AH89,0)</f>
        <v>0</v>
      </c>
      <c r="AL89">
        <f>ROUND(单位属性!AI89,0)</f>
        <v>0</v>
      </c>
      <c r="AM89">
        <f>ROUND(单位属性!AJ89,0)</f>
        <v>0</v>
      </c>
      <c r="AN89">
        <f>ROUND(单位属性!AK89,0)</f>
        <v>0</v>
      </c>
      <c r="AO89">
        <f>ROUND(单位属性!AL89,0)</f>
        <v>0</v>
      </c>
      <c r="AP89">
        <f>ROUND(单位属性!AM89,0)</f>
        <v>0</v>
      </c>
      <c r="AQ89">
        <f>ROUND(单位属性!AN89,0)</f>
        <v>0</v>
      </c>
      <c r="AR89">
        <f>ROUND(单位属性!AO89,0)</f>
        <v>0</v>
      </c>
      <c r="AS89">
        <f>ROUND(单位属性!AP89,0)</f>
        <v>0</v>
      </c>
      <c r="AT89">
        <f>ROUND(单位属性!AQ89,0)</f>
        <v>0</v>
      </c>
      <c r="AU89" t="str">
        <f t="shared" si="52"/>
        <v>InitTypeState4('E201',0,0,0,0,0,0,0,0,0,0)</v>
      </c>
      <c r="AV89">
        <f>单位属性!AR89</f>
        <v>0</v>
      </c>
      <c r="AW89">
        <f>单位属性!AS89</f>
        <v>0</v>
      </c>
      <c r="AX89">
        <f>单位属性!AT89</f>
        <v>0</v>
      </c>
      <c r="AY89">
        <f>单位属性!AU89</f>
        <v>0</v>
      </c>
      <c r="AZ89">
        <f>单位属性!AV89</f>
        <v>0</v>
      </c>
      <c r="BA89">
        <f>单位属性!AW89</f>
        <v>0</v>
      </c>
      <c r="BB89">
        <f>单位属性!AX89</f>
        <v>0</v>
      </c>
      <c r="BC89">
        <f>单位属性!AY89</f>
        <v>0</v>
      </c>
      <c r="BD89">
        <f>单位属性!AZ89</f>
        <v>0</v>
      </c>
      <c r="BE89">
        <f>单位属性!BA89</f>
        <v>0</v>
      </c>
      <c r="BF89" t="str">
        <f t="shared" si="53"/>
        <v>InitTypeState5('E201',0,0,0,0,0,0,0,0,0,0)</v>
      </c>
      <c r="BG89">
        <f>单位属性!BB89</f>
        <v>0</v>
      </c>
      <c r="BH89">
        <f>单位属性!BC89</f>
        <v>0</v>
      </c>
      <c r="BI89">
        <f>单位属性!BD89</f>
        <v>0</v>
      </c>
      <c r="BJ89">
        <f>单位属性!BE89</f>
        <v>0</v>
      </c>
      <c r="BK89">
        <f>单位属性!BF89</f>
        <v>0</v>
      </c>
      <c r="BL89">
        <f>单位属性!BG89</f>
        <v>0</v>
      </c>
      <c r="BM89">
        <f>单位属性!BH89</f>
        <v>0</v>
      </c>
      <c r="BN89">
        <f>单位属性!BI89</f>
        <v>0</v>
      </c>
      <c r="BO89">
        <f>单位属性!BJ89</f>
        <v>0</v>
      </c>
      <c r="BP89">
        <f>单位属性!BK89</f>
        <v>0</v>
      </c>
      <c r="BQ89" t="str">
        <f t="shared" si="54"/>
        <v>InitTypeState6('E201',0,0,0,0,0,0,0,0,0,0)</v>
      </c>
      <c r="BR89">
        <f>单位属性!BL89</f>
        <v>0</v>
      </c>
      <c r="BS89">
        <f>单位属性!BM89</f>
        <v>0</v>
      </c>
      <c r="BT89">
        <f>单位属性!BN89</f>
        <v>0</v>
      </c>
      <c r="BU89">
        <f>单位属性!BO89</f>
        <v>0</v>
      </c>
      <c r="BV89">
        <f>单位属性!BP89</f>
        <v>0</v>
      </c>
      <c r="BW89">
        <f>单位属性!BQ89</f>
        <v>0</v>
      </c>
      <c r="BX89">
        <f>单位属性!BR89</f>
        <v>0</v>
      </c>
      <c r="BY89">
        <f>单位属性!BS89</f>
        <v>0</v>
      </c>
      <c r="BZ89">
        <f>单位属性!BT89</f>
        <v>0</v>
      </c>
      <c r="CA89">
        <f>单位属性!BU89</f>
        <v>0</v>
      </c>
      <c r="CB89" t="str">
        <f t="shared" si="55"/>
        <v>InitTypeState7('E201',0,0,0,0,0,0,0,0,0,0)</v>
      </c>
      <c r="CC89" t="str">
        <f t="shared" si="56"/>
        <v>InitTypeState1('E201',0,0,10,0,500,0,10,0,0,0)</v>
      </c>
      <c r="CD89" t="str">
        <f t="shared" si="57"/>
        <v/>
      </c>
      <c r="CE89" t="str">
        <f t="shared" si="58"/>
        <v/>
      </c>
      <c r="CF89" t="str">
        <f t="shared" si="59"/>
        <v/>
      </c>
      <c r="CG89" t="str">
        <f t="shared" si="60"/>
        <v/>
      </c>
      <c r="CH89" t="str">
        <f t="shared" si="61"/>
        <v/>
      </c>
      <c r="CI89" t="str">
        <f t="shared" si="62"/>
        <v/>
      </c>
    </row>
    <row r="90" spans="1:87" ht="15.95" customHeight="1">
      <c r="A90" t="str">
        <f>单位属性!A90</f>
        <v>E202</v>
      </c>
      <c r="B90" t="str">
        <f t="shared" si="48"/>
        <v>'E202'</v>
      </c>
      <c r="C90" t="str">
        <f>单位属性!B90</f>
        <v>护甲</v>
      </c>
      <c r="D90">
        <f>ROUND(单位属性!D90,0)</f>
        <v>0</v>
      </c>
      <c r="E90">
        <f>ROUND(单位属性!E90,0)</f>
        <v>0</v>
      </c>
      <c r="F90">
        <f>ROUND(单位属性!F90,0)</f>
        <v>20</v>
      </c>
      <c r="G90">
        <f>ROUND(单位属性!G90,0)</f>
        <v>0</v>
      </c>
      <c r="H90">
        <f>ROUND(单位属性!H90,0)</f>
        <v>1000</v>
      </c>
      <c r="I90">
        <f>ROUND(单位属性!I90,0)</f>
        <v>0</v>
      </c>
      <c r="J90">
        <f>ROUND(单位属性!J90,0)</f>
        <v>20</v>
      </c>
      <c r="K90">
        <f>ROUND(单位属性!K90,0)</f>
        <v>0</v>
      </c>
      <c r="L90">
        <f>ROUND(单位属性!L90,0)</f>
        <v>0</v>
      </c>
      <c r="M90">
        <f>ROUND(单位属性!M90,0)</f>
        <v>0</v>
      </c>
      <c r="N90" t="str">
        <f t="shared" si="49"/>
        <v>InitTypeState1('E202',0,0,20,0,1000,0,20,0,0,0)</v>
      </c>
      <c r="O90">
        <f>ROUND(单位属性!N90,0)</f>
        <v>0</v>
      </c>
      <c r="P90">
        <f>ROUND(单位属性!O90,0)</f>
        <v>0</v>
      </c>
      <c r="Q90">
        <f>ROUND(单位属性!P90,0)</f>
        <v>0</v>
      </c>
      <c r="R90">
        <f>ROUND(单位属性!Q90,0)</f>
        <v>0</v>
      </c>
      <c r="S90">
        <f>ROUND(单位属性!R90,0)</f>
        <v>0</v>
      </c>
      <c r="T90">
        <f>ROUND(单位属性!S90,0)</f>
        <v>0</v>
      </c>
      <c r="U90">
        <f>ROUND(单位属性!T90,0)</f>
        <v>0</v>
      </c>
      <c r="V90">
        <f>ROUND(单位属性!U90,0)</f>
        <v>0</v>
      </c>
      <c r="W90">
        <f>ROUND(单位属性!V90,0)</f>
        <v>0</v>
      </c>
      <c r="X90">
        <f>ROUND(单位属性!W90,0)</f>
        <v>0</v>
      </c>
      <c r="Y90" t="str">
        <f t="shared" si="50"/>
        <v>InitTypeState2('E202',0,0,0,0,0,0,0,0,0,0)</v>
      </c>
      <c r="Z90">
        <f>ROUND(单位属性!X90,0)</f>
        <v>0</v>
      </c>
      <c r="AA90">
        <f>ROUND(单位属性!Y90,0)</f>
        <v>0</v>
      </c>
      <c r="AB90">
        <f>ROUND(单位属性!Z90,0)</f>
        <v>0</v>
      </c>
      <c r="AC90">
        <f>ROUND(单位属性!AA90,0)</f>
        <v>0</v>
      </c>
      <c r="AD90">
        <f>ROUND(单位属性!AB90,0)</f>
        <v>0</v>
      </c>
      <c r="AE90">
        <f>ROUND(单位属性!AC90,0)</f>
        <v>0</v>
      </c>
      <c r="AF90">
        <f>ROUND(单位属性!AD90,0)</f>
        <v>0</v>
      </c>
      <c r="AG90">
        <f>ROUND(单位属性!AE90,0)</f>
        <v>0</v>
      </c>
      <c r="AH90">
        <f>ROUND(单位属性!AF90,0)</f>
        <v>0</v>
      </c>
      <c r="AI90">
        <f>ROUND(单位属性!AG90,0)</f>
        <v>0</v>
      </c>
      <c r="AJ90" t="str">
        <f t="shared" si="51"/>
        <v>InitTypeState3('E202',0,0,0,0,0,0,0,0,0,0)</v>
      </c>
      <c r="AK90">
        <f>ROUND(单位属性!AH90,0)</f>
        <v>0</v>
      </c>
      <c r="AL90">
        <f>ROUND(单位属性!AI90,0)</f>
        <v>0</v>
      </c>
      <c r="AM90">
        <f>ROUND(单位属性!AJ90,0)</f>
        <v>0</v>
      </c>
      <c r="AN90">
        <f>ROUND(单位属性!AK90,0)</f>
        <v>0</v>
      </c>
      <c r="AO90">
        <f>ROUND(单位属性!AL90,0)</f>
        <v>0</v>
      </c>
      <c r="AP90">
        <f>ROUND(单位属性!AM90,0)</f>
        <v>0</v>
      </c>
      <c r="AQ90">
        <f>ROUND(单位属性!AN90,0)</f>
        <v>0</v>
      </c>
      <c r="AR90">
        <f>ROUND(单位属性!AO90,0)</f>
        <v>0</v>
      </c>
      <c r="AS90">
        <f>ROUND(单位属性!AP90,0)</f>
        <v>0</v>
      </c>
      <c r="AT90">
        <f>ROUND(单位属性!AQ90,0)</f>
        <v>0</v>
      </c>
      <c r="AU90" t="str">
        <f t="shared" si="52"/>
        <v>InitTypeState4('E202',0,0,0,0,0,0,0,0,0,0)</v>
      </c>
      <c r="AV90">
        <f>单位属性!AR90</f>
        <v>0</v>
      </c>
      <c r="AW90">
        <f>单位属性!AS90</f>
        <v>0</v>
      </c>
      <c r="AX90">
        <f>单位属性!AT90</f>
        <v>0</v>
      </c>
      <c r="AY90">
        <f>单位属性!AU90</f>
        <v>0</v>
      </c>
      <c r="AZ90">
        <f>单位属性!AV90</f>
        <v>0</v>
      </c>
      <c r="BA90">
        <f>单位属性!AW90</f>
        <v>0</v>
      </c>
      <c r="BB90">
        <f>单位属性!AX90</f>
        <v>0</v>
      </c>
      <c r="BC90">
        <f>单位属性!AY90</f>
        <v>0</v>
      </c>
      <c r="BD90">
        <f>单位属性!AZ90</f>
        <v>0</v>
      </c>
      <c r="BE90">
        <f>单位属性!BA90</f>
        <v>0</v>
      </c>
      <c r="BF90" t="str">
        <f t="shared" si="53"/>
        <v>InitTypeState5('E202',0,0,0,0,0,0,0,0,0,0)</v>
      </c>
      <c r="BG90">
        <f>单位属性!BB90</f>
        <v>0</v>
      </c>
      <c r="BH90">
        <f>单位属性!BC90</f>
        <v>0</v>
      </c>
      <c r="BI90">
        <f>单位属性!BD90</f>
        <v>0</v>
      </c>
      <c r="BJ90">
        <f>单位属性!BE90</f>
        <v>0</v>
      </c>
      <c r="BK90">
        <f>单位属性!BF90</f>
        <v>0</v>
      </c>
      <c r="BL90">
        <f>单位属性!BG90</f>
        <v>0</v>
      </c>
      <c r="BM90">
        <f>单位属性!BH90</f>
        <v>0</v>
      </c>
      <c r="BN90">
        <f>单位属性!BI90</f>
        <v>0</v>
      </c>
      <c r="BO90">
        <f>单位属性!BJ90</f>
        <v>0</v>
      </c>
      <c r="BP90">
        <f>单位属性!BK90</f>
        <v>0</v>
      </c>
      <c r="BQ90" t="str">
        <f t="shared" si="54"/>
        <v>InitTypeState6('E202',0,0,0,0,0,0,0,0,0,0)</v>
      </c>
      <c r="BR90">
        <f>单位属性!BL90</f>
        <v>0</v>
      </c>
      <c r="BS90">
        <f>单位属性!BM90</f>
        <v>0</v>
      </c>
      <c r="BT90">
        <f>单位属性!BN90</f>
        <v>0</v>
      </c>
      <c r="BU90">
        <f>单位属性!BO90</f>
        <v>0</v>
      </c>
      <c r="BV90">
        <f>单位属性!BP90</f>
        <v>0</v>
      </c>
      <c r="BW90">
        <f>单位属性!BQ90</f>
        <v>0</v>
      </c>
      <c r="BX90">
        <f>单位属性!BR90</f>
        <v>0</v>
      </c>
      <c r="BY90">
        <f>单位属性!BS90</f>
        <v>0</v>
      </c>
      <c r="BZ90">
        <f>单位属性!BT90</f>
        <v>0</v>
      </c>
      <c r="CA90">
        <f>单位属性!BU90</f>
        <v>0</v>
      </c>
      <c r="CB90" t="str">
        <f t="shared" si="55"/>
        <v>InitTypeState7('E202',0,0,0,0,0,0,0,0,0,0)</v>
      </c>
      <c r="CC90" t="str">
        <f t="shared" si="56"/>
        <v>InitTypeState1('E202',0,0,20,0,1000,0,20,0,0,0)</v>
      </c>
      <c r="CD90" t="str">
        <f t="shared" si="57"/>
        <v/>
      </c>
      <c r="CE90" t="str">
        <f t="shared" si="58"/>
        <v/>
      </c>
      <c r="CF90" t="str">
        <f t="shared" si="59"/>
        <v/>
      </c>
      <c r="CG90" t="str">
        <f t="shared" si="60"/>
        <v/>
      </c>
      <c r="CH90" t="str">
        <f t="shared" si="61"/>
        <v/>
      </c>
      <c r="CI90" t="str">
        <f t="shared" si="62"/>
        <v/>
      </c>
    </row>
    <row r="91" spans="1:87" ht="15.95" customHeight="1">
      <c r="A91" t="str">
        <f>单位属性!A91</f>
        <v>E203</v>
      </c>
      <c r="B91" t="str">
        <f t="shared" si="48"/>
        <v>'E203'</v>
      </c>
      <c r="C91" t="str">
        <f>单位属性!B91</f>
        <v>护甲</v>
      </c>
      <c r="D91">
        <f>ROUND(单位属性!D91,0)</f>
        <v>0</v>
      </c>
      <c r="E91">
        <f>ROUND(单位属性!E91,0)</f>
        <v>0</v>
      </c>
      <c r="F91">
        <f>ROUND(单位属性!F91,0)</f>
        <v>30</v>
      </c>
      <c r="G91">
        <f>ROUND(单位属性!G91,0)</f>
        <v>0</v>
      </c>
      <c r="H91">
        <f>ROUND(单位属性!H91,0)</f>
        <v>1500</v>
      </c>
      <c r="I91">
        <f>ROUND(单位属性!I91,0)</f>
        <v>0</v>
      </c>
      <c r="J91">
        <f>ROUND(单位属性!J91,0)</f>
        <v>30</v>
      </c>
      <c r="K91">
        <f>ROUND(单位属性!K91,0)</f>
        <v>0</v>
      </c>
      <c r="L91">
        <f>ROUND(单位属性!L91,0)</f>
        <v>0</v>
      </c>
      <c r="M91">
        <f>ROUND(单位属性!M91,0)</f>
        <v>0</v>
      </c>
      <c r="N91" t="str">
        <f t="shared" si="49"/>
        <v>InitTypeState1('E203',0,0,30,0,1500,0,30,0,0,0)</v>
      </c>
      <c r="O91">
        <f>ROUND(单位属性!N91,0)</f>
        <v>0</v>
      </c>
      <c r="P91">
        <f>ROUND(单位属性!O91,0)</f>
        <v>0</v>
      </c>
      <c r="Q91">
        <f>ROUND(单位属性!P91,0)</f>
        <v>0</v>
      </c>
      <c r="R91">
        <f>ROUND(单位属性!Q91,0)</f>
        <v>0</v>
      </c>
      <c r="S91">
        <f>ROUND(单位属性!R91,0)</f>
        <v>0</v>
      </c>
      <c r="T91">
        <f>ROUND(单位属性!S91,0)</f>
        <v>0</v>
      </c>
      <c r="U91">
        <f>ROUND(单位属性!T91,0)</f>
        <v>0</v>
      </c>
      <c r="V91">
        <f>ROUND(单位属性!U91,0)</f>
        <v>0</v>
      </c>
      <c r="W91">
        <f>ROUND(单位属性!V91,0)</f>
        <v>0</v>
      </c>
      <c r="X91">
        <f>ROUND(单位属性!W91,0)</f>
        <v>0</v>
      </c>
      <c r="Y91" t="str">
        <f t="shared" si="50"/>
        <v>InitTypeState2('E203',0,0,0,0,0,0,0,0,0,0)</v>
      </c>
      <c r="Z91">
        <f>ROUND(单位属性!X91,0)</f>
        <v>0</v>
      </c>
      <c r="AA91">
        <f>ROUND(单位属性!Y91,0)</f>
        <v>0</v>
      </c>
      <c r="AB91">
        <f>ROUND(单位属性!Z91,0)</f>
        <v>0</v>
      </c>
      <c r="AC91">
        <f>ROUND(单位属性!AA91,0)</f>
        <v>0</v>
      </c>
      <c r="AD91">
        <f>ROUND(单位属性!AB91,0)</f>
        <v>0</v>
      </c>
      <c r="AE91">
        <f>ROUND(单位属性!AC91,0)</f>
        <v>0</v>
      </c>
      <c r="AF91">
        <f>ROUND(单位属性!AD91,0)</f>
        <v>0</v>
      </c>
      <c r="AG91">
        <f>ROUND(单位属性!AE91,0)</f>
        <v>0</v>
      </c>
      <c r="AH91">
        <f>ROUND(单位属性!AF91,0)</f>
        <v>0</v>
      </c>
      <c r="AI91">
        <f>ROUND(单位属性!AG91,0)</f>
        <v>0</v>
      </c>
      <c r="AJ91" t="str">
        <f t="shared" si="51"/>
        <v>InitTypeState3('E203',0,0,0,0,0,0,0,0,0,0)</v>
      </c>
      <c r="AK91">
        <f>ROUND(单位属性!AH91,0)</f>
        <v>0</v>
      </c>
      <c r="AL91">
        <f>ROUND(单位属性!AI91,0)</f>
        <v>0</v>
      </c>
      <c r="AM91">
        <f>ROUND(单位属性!AJ91,0)</f>
        <v>0</v>
      </c>
      <c r="AN91">
        <f>ROUND(单位属性!AK91,0)</f>
        <v>0</v>
      </c>
      <c r="AO91">
        <f>ROUND(单位属性!AL91,0)</f>
        <v>0</v>
      </c>
      <c r="AP91">
        <f>ROUND(单位属性!AM91,0)</f>
        <v>0</v>
      </c>
      <c r="AQ91">
        <f>ROUND(单位属性!AN91,0)</f>
        <v>0</v>
      </c>
      <c r="AR91">
        <f>ROUND(单位属性!AO91,0)</f>
        <v>0</v>
      </c>
      <c r="AS91">
        <f>ROUND(单位属性!AP91,0)</f>
        <v>0</v>
      </c>
      <c r="AT91">
        <f>ROUND(单位属性!AQ91,0)</f>
        <v>0</v>
      </c>
      <c r="AU91" t="str">
        <f t="shared" si="52"/>
        <v>InitTypeState4('E203',0,0,0,0,0,0,0,0,0,0)</v>
      </c>
      <c r="AV91">
        <f>单位属性!AR91</f>
        <v>0</v>
      </c>
      <c r="AW91">
        <f>单位属性!AS91</f>
        <v>0</v>
      </c>
      <c r="AX91">
        <f>单位属性!AT91</f>
        <v>0</v>
      </c>
      <c r="AY91">
        <f>单位属性!AU91</f>
        <v>0</v>
      </c>
      <c r="AZ91">
        <f>单位属性!AV91</f>
        <v>0</v>
      </c>
      <c r="BA91">
        <f>单位属性!AW91</f>
        <v>0</v>
      </c>
      <c r="BB91">
        <f>单位属性!AX91</f>
        <v>0</v>
      </c>
      <c r="BC91">
        <f>单位属性!AY91</f>
        <v>0</v>
      </c>
      <c r="BD91">
        <f>单位属性!AZ91</f>
        <v>0</v>
      </c>
      <c r="BE91">
        <f>单位属性!BA91</f>
        <v>0</v>
      </c>
      <c r="BF91" t="str">
        <f t="shared" si="53"/>
        <v>InitTypeState5('E203',0,0,0,0,0,0,0,0,0,0)</v>
      </c>
      <c r="BG91">
        <f>单位属性!BB91</f>
        <v>0</v>
      </c>
      <c r="BH91">
        <f>单位属性!BC91</f>
        <v>0</v>
      </c>
      <c r="BI91">
        <f>单位属性!BD91</f>
        <v>0</v>
      </c>
      <c r="BJ91">
        <f>单位属性!BE91</f>
        <v>0</v>
      </c>
      <c r="BK91">
        <f>单位属性!BF91</f>
        <v>0</v>
      </c>
      <c r="BL91">
        <f>单位属性!BG91</f>
        <v>0</v>
      </c>
      <c r="BM91">
        <f>单位属性!BH91</f>
        <v>0</v>
      </c>
      <c r="BN91">
        <f>单位属性!BI91</f>
        <v>0</v>
      </c>
      <c r="BO91">
        <f>单位属性!BJ91</f>
        <v>0</v>
      </c>
      <c r="BP91">
        <f>单位属性!BK91</f>
        <v>0</v>
      </c>
      <c r="BQ91" t="str">
        <f t="shared" si="54"/>
        <v>InitTypeState6('E203',0,0,0,0,0,0,0,0,0,0)</v>
      </c>
      <c r="BR91">
        <f>单位属性!BL91</f>
        <v>0</v>
      </c>
      <c r="BS91">
        <f>单位属性!BM91</f>
        <v>0</v>
      </c>
      <c r="BT91">
        <f>单位属性!BN91</f>
        <v>0</v>
      </c>
      <c r="BU91">
        <f>单位属性!BO91</f>
        <v>0</v>
      </c>
      <c r="BV91">
        <f>单位属性!BP91</f>
        <v>0</v>
      </c>
      <c r="BW91">
        <f>单位属性!BQ91</f>
        <v>0</v>
      </c>
      <c r="BX91">
        <f>单位属性!BR91</f>
        <v>0</v>
      </c>
      <c r="BY91">
        <f>单位属性!BS91</f>
        <v>0</v>
      </c>
      <c r="BZ91">
        <f>单位属性!BT91</f>
        <v>0</v>
      </c>
      <c r="CA91">
        <f>单位属性!BU91</f>
        <v>0</v>
      </c>
      <c r="CB91" t="str">
        <f t="shared" si="55"/>
        <v>InitTypeState7('E203',0,0,0,0,0,0,0,0,0,0)</v>
      </c>
      <c r="CC91" t="str">
        <f t="shared" si="56"/>
        <v>InitTypeState1('E203',0,0,30,0,1500,0,30,0,0,0)</v>
      </c>
      <c r="CD91" t="str">
        <f t="shared" si="57"/>
        <v/>
      </c>
      <c r="CE91" t="str">
        <f t="shared" si="58"/>
        <v/>
      </c>
      <c r="CF91" t="str">
        <f t="shared" si="59"/>
        <v/>
      </c>
      <c r="CG91" t="str">
        <f t="shared" si="60"/>
        <v/>
      </c>
      <c r="CH91" t="str">
        <f t="shared" si="61"/>
        <v/>
      </c>
      <c r="CI91" t="str">
        <f t="shared" si="62"/>
        <v/>
      </c>
    </row>
    <row r="92" spans="1:87" ht="15.95" customHeight="1">
      <c r="A92" t="str">
        <f>单位属性!A92</f>
        <v>E204</v>
      </c>
      <c r="B92" t="str">
        <f t="shared" si="48"/>
        <v>'E204'</v>
      </c>
      <c r="C92" t="str">
        <f>单位属性!B92</f>
        <v>护甲</v>
      </c>
      <c r="D92">
        <f>ROUND(单位属性!D92,0)</f>
        <v>0</v>
      </c>
      <c r="E92">
        <f>ROUND(单位属性!E92,0)</f>
        <v>0</v>
      </c>
      <c r="F92">
        <f>ROUND(单位属性!F92,0)</f>
        <v>40</v>
      </c>
      <c r="G92">
        <f>ROUND(单位属性!G92,0)</f>
        <v>0</v>
      </c>
      <c r="H92">
        <f>ROUND(单位属性!H92,0)</f>
        <v>2000</v>
      </c>
      <c r="I92">
        <f>ROUND(单位属性!I92,0)</f>
        <v>0</v>
      </c>
      <c r="J92">
        <f>ROUND(单位属性!J92,0)</f>
        <v>40</v>
      </c>
      <c r="K92">
        <f>ROUND(单位属性!K92,0)</f>
        <v>0</v>
      </c>
      <c r="L92">
        <f>ROUND(单位属性!L92,0)</f>
        <v>0</v>
      </c>
      <c r="M92">
        <f>ROUND(单位属性!M92,0)</f>
        <v>0</v>
      </c>
      <c r="N92" t="str">
        <f t="shared" si="49"/>
        <v>InitTypeState1('E204',0,0,40,0,2000,0,40,0,0,0)</v>
      </c>
      <c r="O92">
        <f>ROUND(单位属性!N92,0)</f>
        <v>0</v>
      </c>
      <c r="P92">
        <f>ROUND(单位属性!O92,0)</f>
        <v>0</v>
      </c>
      <c r="Q92">
        <f>ROUND(单位属性!P92,0)</f>
        <v>0</v>
      </c>
      <c r="R92">
        <f>ROUND(单位属性!Q92,0)</f>
        <v>0</v>
      </c>
      <c r="S92">
        <f>ROUND(单位属性!R92,0)</f>
        <v>0</v>
      </c>
      <c r="T92">
        <f>ROUND(单位属性!S92,0)</f>
        <v>0</v>
      </c>
      <c r="U92">
        <f>ROUND(单位属性!T92,0)</f>
        <v>0</v>
      </c>
      <c r="V92">
        <f>ROUND(单位属性!U92,0)</f>
        <v>0</v>
      </c>
      <c r="W92">
        <f>ROUND(单位属性!V92,0)</f>
        <v>0</v>
      </c>
      <c r="X92">
        <f>ROUND(单位属性!W92,0)</f>
        <v>0</v>
      </c>
      <c r="Y92" t="str">
        <f t="shared" si="50"/>
        <v>InitTypeState2('E204',0,0,0,0,0,0,0,0,0,0)</v>
      </c>
      <c r="Z92">
        <f>ROUND(单位属性!X92,0)</f>
        <v>0</v>
      </c>
      <c r="AA92">
        <f>ROUND(单位属性!Y92,0)</f>
        <v>0</v>
      </c>
      <c r="AB92">
        <f>ROUND(单位属性!Z92,0)</f>
        <v>0</v>
      </c>
      <c r="AC92">
        <f>ROUND(单位属性!AA92,0)</f>
        <v>0</v>
      </c>
      <c r="AD92">
        <f>ROUND(单位属性!AB92,0)</f>
        <v>0</v>
      </c>
      <c r="AE92">
        <f>ROUND(单位属性!AC92,0)</f>
        <v>0</v>
      </c>
      <c r="AF92">
        <f>ROUND(单位属性!AD92,0)</f>
        <v>0</v>
      </c>
      <c r="AG92">
        <f>ROUND(单位属性!AE92,0)</f>
        <v>0</v>
      </c>
      <c r="AH92">
        <f>ROUND(单位属性!AF92,0)</f>
        <v>0</v>
      </c>
      <c r="AI92">
        <f>ROUND(单位属性!AG92,0)</f>
        <v>0</v>
      </c>
      <c r="AJ92" t="str">
        <f t="shared" si="51"/>
        <v>InitTypeState3('E204',0,0,0,0,0,0,0,0,0,0)</v>
      </c>
      <c r="AK92">
        <f>ROUND(单位属性!AH92,0)</f>
        <v>0</v>
      </c>
      <c r="AL92">
        <f>ROUND(单位属性!AI92,0)</f>
        <v>0</v>
      </c>
      <c r="AM92">
        <f>ROUND(单位属性!AJ92,0)</f>
        <v>0</v>
      </c>
      <c r="AN92">
        <f>ROUND(单位属性!AK92,0)</f>
        <v>0</v>
      </c>
      <c r="AO92">
        <f>ROUND(单位属性!AL92,0)</f>
        <v>0</v>
      </c>
      <c r="AP92">
        <f>ROUND(单位属性!AM92,0)</f>
        <v>0</v>
      </c>
      <c r="AQ92">
        <f>ROUND(单位属性!AN92,0)</f>
        <v>0</v>
      </c>
      <c r="AR92">
        <f>ROUND(单位属性!AO92,0)</f>
        <v>0</v>
      </c>
      <c r="AS92">
        <f>ROUND(单位属性!AP92,0)</f>
        <v>0</v>
      </c>
      <c r="AT92">
        <f>ROUND(单位属性!AQ92,0)</f>
        <v>0</v>
      </c>
      <c r="AU92" t="str">
        <f t="shared" si="52"/>
        <v>InitTypeState4('E204',0,0,0,0,0,0,0,0,0,0)</v>
      </c>
      <c r="AV92">
        <f>单位属性!AR92</f>
        <v>0</v>
      </c>
      <c r="AW92">
        <f>单位属性!AS92</f>
        <v>0</v>
      </c>
      <c r="AX92">
        <f>单位属性!AT92</f>
        <v>0</v>
      </c>
      <c r="AY92">
        <f>单位属性!AU92</f>
        <v>0</v>
      </c>
      <c r="AZ92">
        <f>单位属性!AV92</f>
        <v>0</v>
      </c>
      <c r="BA92">
        <f>单位属性!AW92</f>
        <v>0</v>
      </c>
      <c r="BB92">
        <f>单位属性!AX92</f>
        <v>0</v>
      </c>
      <c r="BC92">
        <f>单位属性!AY92</f>
        <v>0</v>
      </c>
      <c r="BD92">
        <f>单位属性!AZ92</f>
        <v>0</v>
      </c>
      <c r="BE92">
        <f>单位属性!BA92</f>
        <v>0</v>
      </c>
      <c r="BF92" t="str">
        <f t="shared" si="53"/>
        <v>InitTypeState5('E204',0,0,0,0,0,0,0,0,0,0)</v>
      </c>
      <c r="BG92">
        <f>单位属性!BB92</f>
        <v>0</v>
      </c>
      <c r="BH92">
        <f>单位属性!BC92</f>
        <v>0</v>
      </c>
      <c r="BI92">
        <f>单位属性!BD92</f>
        <v>0</v>
      </c>
      <c r="BJ92">
        <f>单位属性!BE92</f>
        <v>0</v>
      </c>
      <c r="BK92">
        <f>单位属性!BF92</f>
        <v>0</v>
      </c>
      <c r="BL92">
        <f>单位属性!BG92</f>
        <v>0</v>
      </c>
      <c r="BM92">
        <f>单位属性!BH92</f>
        <v>0</v>
      </c>
      <c r="BN92">
        <f>单位属性!BI92</f>
        <v>0</v>
      </c>
      <c r="BO92">
        <f>单位属性!BJ92</f>
        <v>0</v>
      </c>
      <c r="BP92">
        <f>单位属性!BK92</f>
        <v>0</v>
      </c>
      <c r="BQ92" t="str">
        <f t="shared" si="54"/>
        <v>InitTypeState6('E204',0,0,0,0,0,0,0,0,0,0)</v>
      </c>
      <c r="BR92">
        <f>单位属性!BL92</f>
        <v>0</v>
      </c>
      <c r="BS92">
        <f>单位属性!BM92</f>
        <v>0</v>
      </c>
      <c r="BT92">
        <f>单位属性!BN92</f>
        <v>0</v>
      </c>
      <c r="BU92">
        <f>单位属性!BO92</f>
        <v>0</v>
      </c>
      <c r="BV92">
        <f>单位属性!BP92</f>
        <v>0</v>
      </c>
      <c r="BW92">
        <f>单位属性!BQ92</f>
        <v>0</v>
      </c>
      <c r="BX92">
        <f>单位属性!BR92</f>
        <v>0</v>
      </c>
      <c r="BY92">
        <f>单位属性!BS92</f>
        <v>0</v>
      </c>
      <c r="BZ92">
        <f>单位属性!BT92</f>
        <v>0</v>
      </c>
      <c r="CA92">
        <f>单位属性!BU92</f>
        <v>0</v>
      </c>
      <c r="CB92" t="str">
        <f t="shared" si="55"/>
        <v>InitTypeState7('E204',0,0,0,0,0,0,0,0,0,0)</v>
      </c>
      <c r="CC92" t="str">
        <f t="shared" si="56"/>
        <v>InitTypeState1('E204',0,0,40,0,2000,0,40,0,0,0)</v>
      </c>
      <c r="CD92" t="str">
        <f t="shared" si="57"/>
        <v/>
      </c>
      <c r="CE92" t="str">
        <f t="shared" si="58"/>
        <v/>
      </c>
      <c r="CF92" t="str">
        <f t="shared" si="59"/>
        <v/>
      </c>
      <c r="CG92" t="str">
        <f t="shared" si="60"/>
        <v/>
      </c>
      <c r="CH92" t="str">
        <f t="shared" si="61"/>
        <v/>
      </c>
      <c r="CI92" t="str">
        <f t="shared" si="62"/>
        <v/>
      </c>
    </row>
    <row r="93" spans="1:87" ht="15.95" customHeight="1">
      <c r="A93" t="str">
        <f>单位属性!A93</f>
        <v>E205</v>
      </c>
      <c r="B93" t="str">
        <f t="shared" si="48"/>
        <v>'E205'</v>
      </c>
      <c r="C93" t="str">
        <f>单位属性!B93</f>
        <v>护甲</v>
      </c>
      <c r="D93">
        <f>ROUND(单位属性!D93,0)</f>
        <v>0</v>
      </c>
      <c r="E93">
        <f>ROUND(单位属性!E93,0)</f>
        <v>0</v>
      </c>
      <c r="F93">
        <f>ROUND(单位属性!F93,0)</f>
        <v>50</v>
      </c>
      <c r="G93">
        <f>ROUND(单位属性!G93,0)</f>
        <v>0</v>
      </c>
      <c r="H93">
        <f>ROUND(单位属性!H93,0)</f>
        <v>2500</v>
      </c>
      <c r="I93">
        <f>ROUND(单位属性!I93,0)</f>
        <v>0</v>
      </c>
      <c r="J93">
        <f>ROUND(单位属性!J93,0)</f>
        <v>50</v>
      </c>
      <c r="K93">
        <f>ROUND(单位属性!K93,0)</f>
        <v>0</v>
      </c>
      <c r="L93">
        <f>ROUND(单位属性!L93,0)</f>
        <v>0</v>
      </c>
      <c r="M93">
        <f>ROUND(单位属性!M93,0)</f>
        <v>0</v>
      </c>
      <c r="N93" t="str">
        <f t="shared" si="49"/>
        <v>InitTypeState1('E205',0,0,50,0,2500,0,50,0,0,0)</v>
      </c>
      <c r="O93">
        <f>ROUND(单位属性!N93,0)</f>
        <v>0</v>
      </c>
      <c r="P93">
        <f>ROUND(单位属性!O93,0)</f>
        <v>0</v>
      </c>
      <c r="Q93">
        <f>ROUND(单位属性!P93,0)</f>
        <v>0</v>
      </c>
      <c r="R93">
        <f>ROUND(单位属性!Q93,0)</f>
        <v>0</v>
      </c>
      <c r="S93">
        <f>ROUND(单位属性!R93,0)</f>
        <v>0</v>
      </c>
      <c r="T93">
        <f>ROUND(单位属性!S93,0)</f>
        <v>0</v>
      </c>
      <c r="U93">
        <f>ROUND(单位属性!T93,0)</f>
        <v>0</v>
      </c>
      <c r="V93">
        <f>ROUND(单位属性!U93,0)</f>
        <v>0</v>
      </c>
      <c r="W93">
        <f>ROUND(单位属性!V93,0)</f>
        <v>0</v>
      </c>
      <c r="X93">
        <f>ROUND(单位属性!W93,0)</f>
        <v>0</v>
      </c>
      <c r="Y93" t="str">
        <f t="shared" si="50"/>
        <v>InitTypeState2('E205',0,0,0,0,0,0,0,0,0,0)</v>
      </c>
      <c r="Z93">
        <f>ROUND(单位属性!X93,0)</f>
        <v>0</v>
      </c>
      <c r="AA93">
        <f>ROUND(单位属性!Y93,0)</f>
        <v>0</v>
      </c>
      <c r="AB93">
        <f>ROUND(单位属性!Z93,0)</f>
        <v>0</v>
      </c>
      <c r="AC93">
        <f>ROUND(单位属性!AA93,0)</f>
        <v>0</v>
      </c>
      <c r="AD93">
        <f>ROUND(单位属性!AB93,0)</f>
        <v>0</v>
      </c>
      <c r="AE93">
        <f>ROUND(单位属性!AC93,0)</f>
        <v>0</v>
      </c>
      <c r="AF93">
        <f>ROUND(单位属性!AD93,0)</f>
        <v>0</v>
      </c>
      <c r="AG93">
        <f>ROUND(单位属性!AE93,0)</f>
        <v>0</v>
      </c>
      <c r="AH93">
        <f>ROUND(单位属性!AF93,0)</f>
        <v>0</v>
      </c>
      <c r="AI93">
        <f>ROUND(单位属性!AG93,0)</f>
        <v>0</v>
      </c>
      <c r="AJ93" t="str">
        <f t="shared" si="51"/>
        <v>InitTypeState3('E205',0,0,0,0,0,0,0,0,0,0)</v>
      </c>
      <c r="AK93">
        <f>ROUND(单位属性!AH93,0)</f>
        <v>0</v>
      </c>
      <c r="AL93">
        <f>ROUND(单位属性!AI93,0)</f>
        <v>0</v>
      </c>
      <c r="AM93">
        <f>ROUND(单位属性!AJ93,0)</f>
        <v>0</v>
      </c>
      <c r="AN93">
        <f>ROUND(单位属性!AK93,0)</f>
        <v>0</v>
      </c>
      <c r="AO93">
        <f>ROUND(单位属性!AL93,0)</f>
        <v>0</v>
      </c>
      <c r="AP93">
        <f>ROUND(单位属性!AM93,0)</f>
        <v>0</v>
      </c>
      <c r="AQ93">
        <f>ROUND(单位属性!AN93,0)</f>
        <v>0</v>
      </c>
      <c r="AR93">
        <f>ROUND(单位属性!AO93,0)</f>
        <v>0</v>
      </c>
      <c r="AS93">
        <f>ROUND(单位属性!AP93,0)</f>
        <v>0</v>
      </c>
      <c r="AT93">
        <f>ROUND(单位属性!AQ93,0)</f>
        <v>0</v>
      </c>
      <c r="AU93" t="str">
        <f t="shared" si="52"/>
        <v>InitTypeState4('E205',0,0,0,0,0,0,0,0,0,0)</v>
      </c>
      <c r="AV93">
        <f>单位属性!AR93</f>
        <v>0</v>
      </c>
      <c r="AW93">
        <f>单位属性!AS93</f>
        <v>0</v>
      </c>
      <c r="AX93">
        <f>单位属性!AT93</f>
        <v>0</v>
      </c>
      <c r="AY93">
        <f>单位属性!AU93</f>
        <v>0</v>
      </c>
      <c r="AZ93">
        <f>单位属性!AV93</f>
        <v>0</v>
      </c>
      <c r="BA93">
        <f>单位属性!AW93</f>
        <v>0</v>
      </c>
      <c r="BB93">
        <f>单位属性!AX93</f>
        <v>0</v>
      </c>
      <c r="BC93">
        <f>单位属性!AY93</f>
        <v>0</v>
      </c>
      <c r="BD93">
        <f>单位属性!AZ93</f>
        <v>0</v>
      </c>
      <c r="BE93">
        <f>单位属性!BA93</f>
        <v>0</v>
      </c>
      <c r="BF93" t="str">
        <f t="shared" si="53"/>
        <v>InitTypeState5('E205',0,0,0,0,0,0,0,0,0,0)</v>
      </c>
      <c r="BG93">
        <f>单位属性!BB93</f>
        <v>0</v>
      </c>
      <c r="BH93">
        <f>单位属性!BC93</f>
        <v>0</v>
      </c>
      <c r="BI93">
        <f>单位属性!BD93</f>
        <v>0</v>
      </c>
      <c r="BJ93">
        <f>单位属性!BE93</f>
        <v>0</v>
      </c>
      <c r="BK93">
        <f>单位属性!BF93</f>
        <v>0</v>
      </c>
      <c r="BL93">
        <f>单位属性!BG93</f>
        <v>0</v>
      </c>
      <c r="BM93">
        <f>单位属性!BH93</f>
        <v>0</v>
      </c>
      <c r="BN93">
        <f>单位属性!BI93</f>
        <v>0</v>
      </c>
      <c r="BO93">
        <f>单位属性!BJ93</f>
        <v>0</v>
      </c>
      <c r="BP93">
        <f>单位属性!BK93</f>
        <v>0</v>
      </c>
      <c r="BQ93" t="str">
        <f t="shared" si="54"/>
        <v>InitTypeState6('E205',0,0,0,0,0,0,0,0,0,0)</v>
      </c>
      <c r="BR93">
        <f>单位属性!BL93</f>
        <v>0</v>
      </c>
      <c r="BS93">
        <f>单位属性!BM93</f>
        <v>0</v>
      </c>
      <c r="BT93">
        <f>单位属性!BN93</f>
        <v>0</v>
      </c>
      <c r="BU93">
        <f>单位属性!BO93</f>
        <v>0</v>
      </c>
      <c r="BV93">
        <f>单位属性!BP93</f>
        <v>0</v>
      </c>
      <c r="BW93">
        <f>单位属性!BQ93</f>
        <v>0</v>
      </c>
      <c r="BX93">
        <f>单位属性!BR93</f>
        <v>0</v>
      </c>
      <c r="BY93">
        <f>单位属性!BS93</f>
        <v>0</v>
      </c>
      <c r="BZ93">
        <f>单位属性!BT93</f>
        <v>0</v>
      </c>
      <c r="CA93">
        <f>单位属性!BU93</f>
        <v>0</v>
      </c>
      <c r="CB93" t="str">
        <f t="shared" si="55"/>
        <v>InitTypeState7('E205',0,0,0,0,0,0,0,0,0,0)</v>
      </c>
      <c r="CC93" t="str">
        <f t="shared" si="56"/>
        <v>InitTypeState1('E205',0,0,50,0,2500,0,50,0,0,0)</v>
      </c>
      <c r="CD93" t="str">
        <f t="shared" si="57"/>
        <v/>
      </c>
      <c r="CE93" t="str">
        <f t="shared" si="58"/>
        <v/>
      </c>
      <c r="CF93" t="str">
        <f t="shared" si="59"/>
        <v/>
      </c>
      <c r="CG93" t="str">
        <f t="shared" si="60"/>
        <v/>
      </c>
      <c r="CH93" t="str">
        <f t="shared" si="61"/>
        <v/>
      </c>
      <c r="CI93" t="str">
        <f t="shared" si="62"/>
        <v/>
      </c>
    </row>
    <row r="94" spans="1:87" ht="15.95" customHeight="1">
      <c r="A94" t="str">
        <f>单位属性!A94</f>
        <v>E206</v>
      </c>
      <c r="B94" t="str">
        <f t="shared" si="48"/>
        <v>'E206'</v>
      </c>
      <c r="C94" t="str">
        <f>单位属性!B94</f>
        <v>护甲</v>
      </c>
      <c r="D94">
        <f>ROUND(单位属性!D94,0)</f>
        <v>0</v>
      </c>
      <c r="E94">
        <f>ROUND(单位属性!E94,0)</f>
        <v>0</v>
      </c>
      <c r="F94">
        <f>ROUND(单位属性!F94,0)</f>
        <v>100</v>
      </c>
      <c r="G94">
        <f>ROUND(单位属性!G94,0)</f>
        <v>0</v>
      </c>
      <c r="H94">
        <f>ROUND(单位属性!H94,0)</f>
        <v>5000</v>
      </c>
      <c r="I94">
        <f>ROUND(单位属性!I94,0)</f>
        <v>0</v>
      </c>
      <c r="J94">
        <f>ROUND(单位属性!J94,0)</f>
        <v>100</v>
      </c>
      <c r="K94">
        <f>ROUND(单位属性!K94,0)</f>
        <v>0</v>
      </c>
      <c r="L94">
        <f>ROUND(单位属性!L94,0)</f>
        <v>0</v>
      </c>
      <c r="M94">
        <f>ROUND(单位属性!M94,0)</f>
        <v>0</v>
      </c>
      <c r="N94" t="str">
        <f t="shared" si="49"/>
        <v>InitTypeState1('E206',0,0,100,0,5000,0,100,0,0,0)</v>
      </c>
      <c r="O94">
        <f>ROUND(单位属性!N94,0)</f>
        <v>0</v>
      </c>
      <c r="P94">
        <f>ROUND(单位属性!O94,0)</f>
        <v>0</v>
      </c>
      <c r="Q94">
        <f>ROUND(单位属性!P94,0)</f>
        <v>0</v>
      </c>
      <c r="R94">
        <f>ROUND(单位属性!Q94,0)</f>
        <v>0</v>
      </c>
      <c r="S94">
        <f>ROUND(单位属性!R94,0)</f>
        <v>0</v>
      </c>
      <c r="T94">
        <f>ROUND(单位属性!S94,0)</f>
        <v>0</v>
      </c>
      <c r="U94">
        <f>ROUND(单位属性!T94,0)</f>
        <v>0</v>
      </c>
      <c r="V94">
        <f>ROUND(单位属性!U94,0)</f>
        <v>0</v>
      </c>
      <c r="W94">
        <f>ROUND(单位属性!V94,0)</f>
        <v>0</v>
      </c>
      <c r="X94">
        <f>ROUND(单位属性!W94,0)</f>
        <v>0</v>
      </c>
      <c r="Y94" t="str">
        <f t="shared" si="50"/>
        <v>InitTypeState2('E206',0,0,0,0,0,0,0,0,0,0)</v>
      </c>
      <c r="Z94">
        <f>ROUND(单位属性!X94,0)</f>
        <v>0</v>
      </c>
      <c r="AA94">
        <f>ROUND(单位属性!Y94,0)</f>
        <v>0</v>
      </c>
      <c r="AB94">
        <f>ROUND(单位属性!Z94,0)</f>
        <v>0</v>
      </c>
      <c r="AC94">
        <f>ROUND(单位属性!AA94,0)</f>
        <v>0</v>
      </c>
      <c r="AD94">
        <f>ROUND(单位属性!AB94,0)</f>
        <v>0</v>
      </c>
      <c r="AE94">
        <f>ROUND(单位属性!AC94,0)</f>
        <v>0</v>
      </c>
      <c r="AF94">
        <f>ROUND(单位属性!AD94,0)</f>
        <v>0</v>
      </c>
      <c r="AG94">
        <f>ROUND(单位属性!AE94,0)</f>
        <v>1</v>
      </c>
      <c r="AH94">
        <f>ROUND(单位属性!AF94,0)</f>
        <v>0</v>
      </c>
      <c r="AI94">
        <f>ROUND(单位属性!AG94,0)</f>
        <v>0</v>
      </c>
      <c r="AJ94" t="str">
        <f t="shared" si="51"/>
        <v>InitTypeState3('E206',0,0,0,0,0,0,0,1,0,0)</v>
      </c>
      <c r="AK94">
        <f>ROUND(单位属性!AH94,0)</f>
        <v>0</v>
      </c>
      <c r="AL94">
        <f>ROUND(单位属性!AI94,0)</f>
        <v>0</v>
      </c>
      <c r="AM94">
        <f>ROUND(单位属性!AJ94,0)</f>
        <v>0</v>
      </c>
      <c r="AN94">
        <f>ROUND(单位属性!AK94,0)</f>
        <v>0</v>
      </c>
      <c r="AO94">
        <f>ROUND(单位属性!AL94,0)</f>
        <v>0</v>
      </c>
      <c r="AP94">
        <f>ROUND(单位属性!AM94,0)</f>
        <v>0</v>
      </c>
      <c r="AQ94">
        <f>ROUND(单位属性!AN94,0)</f>
        <v>0</v>
      </c>
      <c r="AR94">
        <f>ROUND(单位属性!AO94,0)</f>
        <v>0</v>
      </c>
      <c r="AS94">
        <f>ROUND(单位属性!AP94,0)</f>
        <v>0</v>
      </c>
      <c r="AT94">
        <f>ROUND(单位属性!AQ94,0)</f>
        <v>0</v>
      </c>
      <c r="AU94" t="str">
        <f t="shared" si="52"/>
        <v>InitTypeState4('E206',0,0,0,0,0,0,0,0,0,0)</v>
      </c>
      <c r="AV94">
        <f>单位属性!AR94</f>
        <v>0</v>
      </c>
      <c r="AW94">
        <f>单位属性!AS94</f>
        <v>0</v>
      </c>
      <c r="AX94">
        <f>单位属性!AT94</f>
        <v>0</v>
      </c>
      <c r="AY94">
        <f>单位属性!AU94</f>
        <v>0</v>
      </c>
      <c r="AZ94">
        <f>单位属性!AV94</f>
        <v>0</v>
      </c>
      <c r="BA94">
        <f>单位属性!AW94</f>
        <v>0</v>
      </c>
      <c r="BB94">
        <f>单位属性!AX94</f>
        <v>0</v>
      </c>
      <c r="BC94">
        <f>单位属性!AY94</f>
        <v>0</v>
      </c>
      <c r="BD94">
        <f>单位属性!AZ94</f>
        <v>0</v>
      </c>
      <c r="BE94">
        <f>单位属性!BA94</f>
        <v>0</v>
      </c>
      <c r="BF94" t="str">
        <f t="shared" si="53"/>
        <v>InitTypeState5('E206',0,0,0,0,0,0,0,0,0,0)</v>
      </c>
      <c r="BG94">
        <f>单位属性!BB94</f>
        <v>0</v>
      </c>
      <c r="BH94">
        <f>单位属性!BC94</f>
        <v>0</v>
      </c>
      <c r="BI94">
        <f>单位属性!BD94</f>
        <v>0</v>
      </c>
      <c r="BJ94">
        <f>单位属性!BE94</f>
        <v>0</v>
      </c>
      <c r="BK94">
        <f>单位属性!BF94</f>
        <v>0</v>
      </c>
      <c r="BL94">
        <f>单位属性!BG94</f>
        <v>0</v>
      </c>
      <c r="BM94">
        <f>单位属性!BH94</f>
        <v>0</v>
      </c>
      <c r="BN94">
        <f>单位属性!BI94</f>
        <v>0</v>
      </c>
      <c r="BO94">
        <f>单位属性!BJ94</f>
        <v>0</v>
      </c>
      <c r="BP94">
        <f>单位属性!BK94</f>
        <v>0</v>
      </c>
      <c r="BQ94" t="str">
        <f t="shared" si="54"/>
        <v>InitTypeState6('E206',0,0,0,0,0,0,0,0,0,0)</v>
      </c>
      <c r="BR94">
        <f>单位属性!BL94</f>
        <v>0</v>
      </c>
      <c r="BS94">
        <f>单位属性!BM94</f>
        <v>0</v>
      </c>
      <c r="BT94">
        <f>单位属性!BN94</f>
        <v>0</v>
      </c>
      <c r="BU94">
        <f>单位属性!BO94</f>
        <v>0</v>
      </c>
      <c r="BV94">
        <f>单位属性!BP94</f>
        <v>0</v>
      </c>
      <c r="BW94">
        <f>单位属性!BQ94</f>
        <v>0</v>
      </c>
      <c r="BX94">
        <f>单位属性!BR94</f>
        <v>0</v>
      </c>
      <c r="BY94">
        <f>单位属性!BS94</f>
        <v>0</v>
      </c>
      <c r="BZ94">
        <f>单位属性!BT94</f>
        <v>0</v>
      </c>
      <c r="CA94">
        <f>单位属性!BU94</f>
        <v>0</v>
      </c>
      <c r="CB94" t="str">
        <f t="shared" si="55"/>
        <v>InitTypeState7('E206',0,0,0,0,0,0,0,0,0,0)</v>
      </c>
      <c r="CC94" t="str">
        <f t="shared" si="56"/>
        <v>InitTypeState1('E206',0,0,100,0,5000,0,100,0,0,0)</v>
      </c>
      <c r="CD94" t="str">
        <f t="shared" si="57"/>
        <v/>
      </c>
      <c r="CE94" t="str">
        <f t="shared" si="58"/>
        <v>InitTypeState3('E206',0,0,0,0,0,0,0,1,0,0)</v>
      </c>
      <c r="CF94" t="str">
        <f t="shared" si="59"/>
        <v/>
      </c>
      <c r="CG94" t="str">
        <f t="shared" si="60"/>
        <v/>
      </c>
      <c r="CH94" t="str">
        <f t="shared" si="61"/>
        <v/>
      </c>
      <c r="CI94" t="str">
        <f t="shared" si="62"/>
        <v/>
      </c>
    </row>
    <row r="95" spans="1:87" ht="15.95" customHeight="1">
      <c r="A95" t="str">
        <f>单位属性!A95</f>
        <v>E207</v>
      </c>
      <c r="B95" t="str">
        <f t="shared" si="48"/>
        <v>'E207'</v>
      </c>
      <c r="C95" t="str">
        <f>单位属性!B95</f>
        <v>护甲</v>
      </c>
      <c r="D95">
        <f>ROUND(单位属性!D95,0)</f>
        <v>0</v>
      </c>
      <c r="E95">
        <f>ROUND(单位属性!E95,0)</f>
        <v>0</v>
      </c>
      <c r="F95">
        <f>ROUND(单位属性!F95,0)</f>
        <v>130</v>
      </c>
      <c r="G95">
        <f>ROUND(单位属性!G95,0)</f>
        <v>0</v>
      </c>
      <c r="H95">
        <f>ROUND(单位属性!H95,0)</f>
        <v>8000</v>
      </c>
      <c r="I95">
        <f>ROUND(单位属性!I95,0)</f>
        <v>0</v>
      </c>
      <c r="J95">
        <f>ROUND(单位属性!J95,0)</f>
        <v>160</v>
      </c>
      <c r="K95">
        <f>ROUND(单位属性!K95,0)</f>
        <v>0</v>
      </c>
      <c r="L95">
        <f>ROUND(单位属性!L95,0)</f>
        <v>0</v>
      </c>
      <c r="M95">
        <f>ROUND(单位属性!M95,0)</f>
        <v>0</v>
      </c>
      <c r="N95" t="str">
        <f t="shared" si="49"/>
        <v>InitTypeState1('E207',0,0,130,0,8000,0,160,0,0,0)</v>
      </c>
      <c r="O95">
        <f>ROUND(单位属性!N95,0)</f>
        <v>0</v>
      </c>
      <c r="P95">
        <f>ROUND(单位属性!O95,0)</f>
        <v>0</v>
      </c>
      <c r="Q95">
        <f>ROUND(单位属性!P95,0)</f>
        <v>0</v>
      </c>
      <c r="R95">
        <f>ROUND(单位属性!Q95,0)</f>
        <v>0</v>
      </c>
      <c r="S95">
        <f>ROUND(单位属性!R95,0)</f>
        <v>0</v>
      </c>
      <c r="T95">
        <f>ROUND(单位属性!S95,0)</f>
        <v>0</v>
      </c>
      <c r="U95">
        <f>ROUND(单位属性!T95,0)</f>
        <v>0</v>
      </c>
      <c r="V95">
        <f>ROUND(单位属性!U95,0)</f>
        <v>0</v>
      </c>
      <c r="W95">
        <f>ROUND(单位属性!V95,0)</f>
        <v>0</v>
      </c>
      <c r="X95">
        <f>ROUND(单位属性!W95,0)</f>
        <v>0</v>
      </c>
      <c r="Y95" t="str">
        <f t="shared" si="50"/>
        <v>InitTypeState2('E207',0,0,0,0,0,0,0,0,0,0)</v>
      </c>
      <c r="Z95">
        <f>ROUND(单位属性!X95,0)</f>
        <v>0</v>
      </c>
      <c r="AA95">
        <f>ROUND(单位属性!Y95,0)</f>
        <v>0</v>
      </c>
      <c r="AB95">
        <f>ROUND(单位属性!Z95,0)</f>
        <v>0</v>
      </c>
      <c r="AC95">
        <f>ROUND(单位属性!AA95,0)</f>
        <v>0</v>
      </c>
      <c r="AD95">
        <f>ROUND(单位属性!AB95,0)</f>
        <v>0</v>
      </c>
      <c r="AE95">
        <f>ROUND(单位属性!AC95,0)</f>
        <v>0</v>
      </c>
      <c r="AF95">
        <f>ROUND(单位属性!AD95,0)</f>
        <v>0</v>
      </c>
      <c r="AG95">
        <f>ROUND(单位属性!AE95,0)</f>
        <v>1</v>
      </c>
      <c r="AH95">
        <f>ROUND(单位属性!AF95,0)</f>
        <v>0</v>
      </c>
      <c r="AI95">
        <f>ROUND(单位属性!AG95,0)</f>
        <v>0</v>
      </c>
      <c r="AJ95" t="str">
        <f t="shared" si="51"/>
        <v>InitTypeState3('E207',0,0,0,0,0,0,0,1,0,0)</v>
      </c>
      <c r="AK95">
        <f>ROUND(单位属性!AH95,0)</f>
        <v>0</v>
      </c>
      <c r="AL95">
        <f>ROUND(单位属性!AI95,0)</f>
        <v>0</v>
      </c>
      <c r="AM95">
        <f>ROUND(单位属性!AJ95,0)</f>
        <v>0</v>
      </c>
      <c r="AN95">
        <f>ROUND(单位属性!AK95,0)</f>
        <v>0</v>
      </c>
      <c r="AO95">
        <f>ROUND(单位属性!AL95,0)</f>
        <v>0</v>
      </c>
      <c r="AP95">
        <f>ROUND(单位属性!AM95,0)</f>
        <v>0</v>
      </c>
      <c r="AQ95">
        <f>ROUND(单位属性!AN95,0)</f>
        <v>0</v>
      </c>
      <c r="AR95">
        <f>ROUND(单位属性!AO95,0)</f>
        <v>0</v>
      </c>
      <c r="AS95">
        <f>ROUND(单位属性!AP95,0)</f>
        <v>0</v>
      </c>
      <c r="AT95">
        <f>ROUND(单位属性!AQ95,0)</f>
        <v>0</v>
      </c>
      <c r="AU95" t="str">
        <f t="shared" si="52"/>
        <v>InitTypeState4('E207',0,0,0,0,0,0,0,0,0,0)</v>
      </c>
      <c r="AV95">
        <f>单位属性!AR95</f>
        <v>0</v>
      </c>
      <c r="AW95">
        <f>单位属性!AS95</f>
        <v>0</v>
      </c>
      <c r="AX95">
        <f>单位属性!AT95</f>
        <v>0</v>
      </c>
      <c r="AY95">
        <f>单位属性!AU95</f>
        <v>0</v>
      </c>
      <c r="AZ95">
        <f>单位属性!AV95</f>
        <v>0</v>
      </c>
      <c r="BA95">
        <f>单位属性!AW95</f>
        <v>0</v>
      </c>
      <c r="BB95">
        <f>单位属性!AX95</f>
        <v>0</v>
      </c>
      <c r="BC95">
        <f>单位属性!AY95</f>
        <v>0</v>
      </c>
      <c r="BD95">
        <f>单位属性!AZ95</f>
        <v>0</v>
      </c>
      <c r="BE95">
        <f>单位属性!BA95</f>
        <v>0</v>
      </c>
      <c r="BF95" t="str">
        <f t="shared" si="53"/>
        <v>InitTypeState5('E207',0,0,0,0,0,0,0,0,0,0)</v>
      </c>
      <c r="BG95">
        <f>单位属性!BB95</f>
        <v>0</v>
      </c>
      <c r="BH95">
        <f>单位属性!BC95</f>
        <v>0</v>
      </c>
      <c r="BI95">
        <f>单位属性!BD95</f>
        <v>0</v>
      </c>
      <c r="BJ95">
        <f>单位属性!BE95</f>
        <v>0</v>
      </c>
      <c r="BK95">
        <f>单位属性!BF95</f>
        <v>0</v>
      </c>
      <c r="BL95">
        <f>单位属性!BG95</f>
        <v>0</v>
      </c>
      <c r="BM95">
        <f>单位属性!BH95</f>
        <v>0</v>
      </c>
      <c r="BN95">
        <f>单位属性!BI95</f>
        <v>0</v>
      </c>
      <c r="BO95">
        <f>单位属性!BJ95</f>
        <v>0</v>
      </c>
      <c r="BP95">
        <f>单位属性!BK95</f>
        <v>0</v>
      </c>
      <c r="BQ95" t="str">
        <f t="shared" si="54"/>
        <v>InitTypeState6('E207',0,0,0,0,0,0,0,0,0,0)</v>
      </c>
      <c r="BR95">
        <f>单位属性!BL95</f>
        <v>0</v>
      </c>
      <c r="BS95">
        <f>单位属性!BM95</f>
        <v>0</v>
      </c>
      <c r="BT95">
        <f>单位属性!BN95</f>
        <v>0</v>
      </c>
      <c r="BU95">
        <f>单位属性!BO95</f>
        <v>0</v>
      </c>
      <c r="BV95">
        <f>单位属性!BP95</f>
        <v>0</v>
      </c>
      <c r="BW95">
        <f>单位属性!BQ95</f>
        <v>0</v>
      </c>
      <c r="BX95">
        <f>单位属性!BR95</f>
        <v>0</v>
      </c>
      <c r="BY95">
        <f>单位属性!BS95</f>
        <v>0</v>
      </c>
      <c r="BZ95">
        <f>单位属性!BT95</f>
        <v>0</v>
      </c>
      <c r="CA95">
        <f>单位属性!BU95</f>
        <v>0</v>
      </c>
      <c r="CB95" t="str">
        <f t="shared" si="55"/>
        <v>InitTypeState7('E207',0,0,0,0,0,0,0,0,0,0)</v>
      </c>
      <c r="CC95" t="str">
        <f t="shared" si="56"/>
        <v>InitTypeState1('E207',0,0,130,0,8000,0,160,0,0,0)</v>
      </c>
      <c r="CD95" t="str">
        <f t="shared" si="57"/>
        <v/>
      </c>
      <c r="CE95" t="str">
        <f t="shared" si="58"/>
        <v>InitTypeState3('E207',0,0,0,0,0,0,0,1,0,0)</v>
      </c>
      <c r="CF95" t="str">
        <f t="shared" si="59"/>
        <v/>
      </c>
      <c r="CG95" t="str">
        <f t="shared" si="60"/>
        <v/>
      </c>
      <c r="CH95" t="str">
        <f t="shared" si="61"/>
        <v/>
      </c>
      <c r="CI95" t="str">
        <f t="shared" si="62"/>
        <v/>
      </c>
    </row>
    <row r="96" spans="1:87" ht="15.95" customHeight="1">
      <c r="A96" t="str">
        <f>单位属性!A96</f>
        <v>E208</v>
      </c>
      <c r="B96" t="str">
        <f t="shared" si="48"/>
        <v>'E208'</v>
      </c>
      <c r="C96" t="str">
        <f>单位属性!B96</f>
        <v>护甲</v>
      </c>
      <c r="D96">
        <f>ROUND(单位属性!D96,0)</f>
        <v>0</v>
      </c>
      <c r="E96">
        <f>ROUND(单位属性!E96,0)</f>
        <v>0</v>
      </c>
      <c r="F96">
        <f>ROUND(单位属性!F96,0)</f>
        <v>160</v>
      </c>
      <c r="G96">
        <f>ROUND(单位属性!G96,0)</f>
        <v>0</v>
      </c>
      <c r="H96">
        <f>ROUND(单位属性!H96,0)</f>
        <v>11000</v>
      </c>
      <c r="I96">
        <f>ROUND(单位属性!I96,0)</f>
        <v>0</v>
      </c>
      <c r="J96">
        <f>ROUND(单位属性!J96,0)</f>
        <v>220</v>
      </c>
      <c r="K96">
        <f>ROUND(单位属性!K96,0)</f>
        <v>0</v>
      </c>
      <c r="L96">
        <f>ROUND(单位属性!L96,0)</f>
        <v>0</v>
      </c>
      <c r="M96">
        <f>ROUND(单位属性!M96,0)</f>
        <v>0</v>
      </c>
      <c r="N96" t="str">
        <f t="shared" si="49"/>
        <v>InitTypeState1('E208',0,0,160,0,11000,0,220,0,0,0)</v>
      </c>
      <c r="O96">
        <f>ROUND(单位属性!N96,0)</f>
        <v>0</v>
      </c>
      <c r="P96">
        <f>ROUND(单位属性!O96,0)</f>
        <v>0</v>
      </c>
      <c r="Q96">
        <f>ROUND(单位属性!P96,0)</f>
        <v>0</v>
      </c>
      <c r="R96">
        <f>ROUND(单位属性!Q96,0)</f>
        <v>0</v>
      </c>
      <c r="S96">
        <f>ROUND(单位属性!R96,0)</f>
        <v>0</v>
      </c>
      <c r="T96">
        <f>ROUND(单位属性!S96,0)</f>
        <v>0</v>
      </c>
      <c r="U96">
        <f>ROUND(单位属性!T96,0)</f>
        <v>0</v>
      </c>
      <c r="V96">
        <f>ROUND(单位属性!U96,0)</f>
        <v>0</v>
      </c>
      <c r="W96">
        <f>ROUND(单位属性!V96,0)</f>
        <v>0</v>
      </c>
      <c r="X96">
        <f>ROUND(单位属性!W96,0)</f>
        <v>0</v>
      </c>
      <c r="Y96" t="str">
        <f t="shared" si="50"/>
        <v>InitTypeState2('E208',0,0,0,0,0,0,0,0,0,0)</v>
      </c>
      <c r="Z96">
        <f>ROUND(单位属性!X96,0)</f>
        <v>0</v>
      </c>
      <c r="AA96">
        <f>ROUND(单位属性!Y96,0)</f>
        <v>0</v>
      </c>
      <c r="AB96">
        <f>ROUND(单位属性!Z96,0)</f>
        <v>0</v>
      </c>
      <c r="AC96">
        <f>ROUND(单位属性!AA96,0)</f>
        <v>0</v>
      </c>
      <c r="AD96">
        <f>ROUND(单位属性!AB96,0)</f>
        <v>0</v>
      </c>
      <c r="AE96">
        <f>ROUND(单位属性!AC96,0)</f>
        <v>0</v>
      </c>
      <c r="AF96">
        <f>ROUND(单位属性!AD96,0)</f>
        <v>0</v>
      </c>
      <c r="AG96">
        <f>ROUND(单位属性!AE96,0)</f>
        <v>1</v>
      </c>
      <c r="AH96">
        <f>ROUND(单位属性!AF96,0)</f>
        <v>0</v>
      </c>
      <c r="AI96">
        <f>ROUND(单位属性!AG96,0)</f>
        <v>0</v>
      </c>
      <c r="AJ96" t="str">
        <f t="shared" si="51"/>
        <v>InitTypeState3('E208',0,0,0,0,0,0,0,1,0,0)</v>
      </c>
      <c r="AK96">
        <f>ROUND(单位属性!AH96,0)</f>
        <v>0</v>
      </c>
      <c r="AL96">
        <f>ROUND(单位属性!AI96,0)</f>
        <v>0</v>
      </c>
      <c r="AM96">
        <f>ROUND(单位属性!AJ96,0)</f>
        <v>0</v>
      </c>
      <c r="AN96">
        <f>ROUND(单位属性!AK96,0)</f>
        <v>0</v>
      </c>
      <c r="AO96">
        <f>ROUND(单位属性!AL96,0)</f>
        <v>0</v>
      </c>
      <c r="AP96">
        <f>ROUND(单位属性!AM96,0)</f>
        <v>0</v>
      </c>
      <c r="AQ96">
        <f>ROUND(单位属性!AN96,0)</f>
        <v>0</v>
      </c>
      <c r="AR96">
        <f>ROUND(单位属性!AO96,0)</f>
        <v>0</v>
      </c>
      <c r="AS96">
        <f>ROUND(单位属性!AP96,0)</f>
        <v>0</v>
      </c>
      <c r="AT96">
        <f>ROUND(单位属性!AQ96,0)</f>
        <v>0</v>
      </c>
      <c r="AU96" t="str">
        <f t="shared" si="52"/>
        <v>InitTypeState4('E208',0,0,0,0,0,0,0,0,0,0)</v>
      </c>
      <c r="AV96">
        <f>单位属性!AR96</f>
        <v>0</v>
      </c>
      <c r="AW96">
        <f>单位属性!AS96</f>
        <v>0</v>
      </c>
      <c r="AX96">
        <f>单位属性!AT96</f>
        <v>0</v>
      </c>
      <c r="AY96">
        <f>单位属性!AU96</f>
        <v>0</v>
      </c>
      <c r="AZ96">
        <f>单位属性!AV96</f>
        <v>0</v>
      </c>
      <c r="BA96">
        <f>单位属性!AW96</f>
        <v>0</v>
      </c>
      <c r="BB96">
        <f>单位属性!AX96</f>
        <v>0</v>
      </c>
      <c r="BC96">
        <f>单位属性!AY96</f>
        <v>0</v>
      </c>
      <c r="BD96">
        <f>单位属性!AZ96</f>
        <v>0</v>
      </c>
      <c r="BE96">
        <f>单位属性!BA96</f>
        <v>0</v>
      </c>
      <c r="BF96" t="str">
        <f t="shared" si="53"/>
        <v>InitTypeState5('E208',0,0,0,0,0,0,0,0,0,0)</v>
      </c>
      <c r="BG96">
        <f>单位属性!BB96</f>
        <v>0</v>
      </c>
      <c r="BH96">
        <f>单位属性!BC96</f>
        <v>0</v>
      </c>
      <c r="BI96">
        <f>单位属性!BD96</f>
        <v>0</v>
      </c>
      <c r="BJ96">
        <f>单位属性!BE96</f>
        <v>0</v>
      </c>
      <c r="BK96">
        <f>单位属性!BF96</f>
        <v>0</v>
      </c>
      <c r="BL96">
        <f>单位属性!BG96</f>
        <v>0</v>
      </c>
      <c r="BM96">
        <f>单位属性!BH96</f>
        <v>0</v>
      </c>
      <c r="BN96">
        <f>单位属性!BI96</f>
        <v>0</v>
      </c>
      <c r="BO96">
        <f>单位属性!BJ96</f>
        <v>0</v>
      </c>
      <c r="BP96">
        <f>单位属性!BK96</f>
        <v>0</v>
      </c>
      <c r="BQ96" t="str">
        <f t="shared" si="54"/>
        <v>InitTypeState6('E208',0,0,0,0,0,0,0,0,0,0)</v>
      </c>
      <c r="BR96">
        <f>单位属性!BL96</f>
        <v>0</v>
      </c>
      <c r="BS96">
        <f>单位属性!BM96</f>
        <v>0</v>
      </c>
      <c r="BT96">
        <f>单位属性!BN96</f>
        <v>0</v>
      </c>
      <c r="BU96">
        <f>单位属性!BO96</f>
        <v>0</v>
      </c>
      <c r="BV96">
        <f>单位属性!BP96</f>
        <v>0</v>
      </c>
      <c r="BW96">
        <f>单位属性!BQ96</f>
        <v>0</v>
      </c>
      <c r="BX96">
        <f>单位属性!BR96</f>
        <v>0</v>
      </c>
      <c r="BY96">
        <f>单位属性!BS96</f>
        <v>0</v>
      </c>
      <c r="BZ96">
        <f>单位属性!BT96</f>
        <v>0</v>
      </c>
      <c r="CA96">
        <f>单位属性!BU96</f>
        <v>0</v>
      </c>
      <c r="CB96" t="str">
        <f t="shared" si="55"/>
        <v>InitTypeState7('E208',0,0,0,0,0,0,0,0,0,0)</v>
      </c>
      <c r="CC96" t="str">
        <f t="shared" si="56"/>
        <v>InitTypeState1('E208',0,0,160,0,11000,0,220,0,0,0)</v>
      </c>
      <c r="CD96" t="str">
        <f t="shared" si="57"/>
        <v/>
      </c>
      <c r="CE96" t="str">
        <f t="shared" si="58"/>
        <v>InitTypeState3('E208',0,0,0,0,0,0,0,1,0,0)</v>
      </c>
      <c r="CF96" t="str">
        <f t="shared" si="59"/>
        <v/>
      </c>
      <c r="CG96" t="str">
        <f t="shared" si="60"/>
        <v/>
      </c>
      <c r="CH96" t="str">
        <f t="shared" si="61"/>
        <v/>
      </c>
      <c r="CI96" t="str">
        <f t="shared" si="62"/>
        <v/>
      </c>
    </row>
    <row r="97" spans="1:87" ht="15.95" customHeight="1">
      <c r="A97" t="str">
        <f>单位属性!A97</f>
        <v>E209</v>
      </c>
      <c r="B97" t="str">
        <f t="shared" si="48"/>
        <v>'E209'</v>
      </c>
      <c r="C97" t="str">
        <f>单位属性!B97</f>
        <v>护甲</v>
      </c>
      <c r="D97">
        <f>ROUND(单位属性!D97,0)</f>
        <v>0</v>
      </c>
      <c r="E97">
        <f>ROUND(单位属性!E97,0)</f>
        <v>0</v>
      </c>
      <c r="F97">
        <f>ROUND(单位属性!F97,0)</f>
        <v>190</v>
      </c>
      <c r="G97">
        <f>ROUND(单位属性!G97,0)</f>
        <v>0</v>
      </c>
      <c r="H97">
        <f>ROUND(单位属性!H97,0)</f>
        <v>14000</v>
      </c>
      <c r="I97">
        <f>ROUND(单位属性!I97,0)</f>
        <v>0</v>
      </c>
      <c r="J97">
        <f>ROUND(单位属性!J97,0)</f>
        <v>280</v>
      </c>
      <c r="K97">
        <f>ROUND(单位属性!K97,0)</f>
        <v>0</v>
      </c>
      <c r="L97">
        <f>ROUND(单位属性!L97,0)</f>
        <v>0</v>
      </c>
      <c r="M97">
        <f>ROUND(单位属性!M97,0)</f>
        <v>0</v>
      </c>
      <c r="N97" t="str">
        <f t="shared" si="49"/>
        <v>InitTypeState1('E209',0,0,190,0,14000,0,280,0,0,0)</v>
      </c>
      <c r="O97">
        <f>ROUND(单位属性!N97,0)</f>
        <v>0</v>
      </c>
      <c r="P97">
        <f>ROUND(单位属性!O97,0)</f>
        <v>0</v>
      </c>
      <c r="Q97">
        <f>ROUND(单位属性!P97,0)</f>
        <v>0</v>
      </c>
      <c r="R97">
        <f>ROUND(单位属性!Q97,0)</f>
        <v>0</v>
      </c>
      <c r="S97">
        <f>ROUND(单位属性!R97,0)</f>
        <v>0</v>
      </c>
      <c r="T97">
        <f>ROUND(单位属性!S97,0)</f>
        <v>0</v>
      </c>
      <c r="U97">
        <f>ROUND(单位属性!T97,0)</f>
        <v>0</v>
      </c>
      <c r="V97">
        <f>ROUND(单位属性!U97,0)</f>
        <v>0</v>
      </c>
      <c r="W97">
        <f>ROUND(单位属性!V97,0)</f>
        <v>0</v>
      </c>
      <c r="X97">
        <f>ROUND(单位属性!W97,0)</f>
        <v>0</v>
      </c>
      <c r="Y97" t="str">
        <f t="shared" si="50"/>
        <v>InitTypeState2('E209',0,0,0,0,0,0,0,0,0,0)</v>
      </c>
      <c r="Z97">
        <f>ROUND(单位属性!X97,0)</f>
        <v>0</v>
      </c>
      <c r="AA97">
        <f>ROUND(单位属性!Y97,0)</f>
        <v>0</v>
      </c>
      <c r="AB97">
        <f>ROUND(单位属性!Z97,0)</f>
        <v>0</v>
      </c>
      <c r="AC97">
        <f>ROUND(单位属性!AA97,0)</f>
        <v>0</v>
      </c>
      <c r="AD97">
        <f>ROUND(单位属性!AB97,0)</f>
        <v>0</v>
      </c>
      <c r="AE97">
        <f>ROUND(单位属性!AC97,0)</f>
        <v>0</v>
      </c>
      <c r="AF97">
        <f>ROUND(单位属性!AD97,0)</f>
        <v>0</v>
      </c>
      <c r="AG97">
        <f>ROUND(单位属性!AE97,0)</f>
        <v>1</v>
      </c>
      <c r="AH97">
        <f>ROUND(单位属性!AF97,0)</f>
        <v>0</v>
      </c>
      <c r="AI97">
        <f>ROUND(单位属性!AG97,0)</f>
        <v>0</v>
      </c>
      <c r="AJ97" t="str">
        <f t="shared" si="51"/>
        <v>InitTypeState3('E209',0,0,0,0,0,0,0,1,0,0)</v>
      </c>
      <c r="AK97">
        <f>ROUND(单位属性!AH97,0)</f>
        <v>0</v>
      </c>
      <c r="AL97">
        <f>ROUND(单位属性!AI97,0)</f>
        <v>0</v>
      </c>
      <c r="AM97">
        <f>ROUND(单位属性!AJ97,0)</f>
        <v>0</v>
      </c>
      <c r="AN97">
        <f>ROUND(单位属性!AK97,0)</f>
        <v>0</v>
      </c>
      <c r="AO97">
        <f>ROUND(单位属性!AL97,0)</f>
        <v>0</v>
      </c>
      <c r="AP97">
        <f>ROUND(单位属性!AM97,0)</f>
        <v>0</v>
      </c>
      <c r="AQ97">
        <f>ROUND(单位属性!AN97,0)</f>
        <v>0</v>
      </c>
      <c r="AR97">
        <f>ROUND(单位属性!AO97,0)</f>
        <v>0</v>
      </c>
      <c r="AS97">
        <f>ROUND(单位属性!AP97,0)</f>
        <v>0</v>
      </c>
      <c r="AT97">
        <f>ROUND(单位属性!AQ97,0)</f>
        <v>0</v>
      </c>
      <c r="AU97" t="str">
        <f t="shared" si="52"/>
        <v>InitTypeState4('E209',0,0,0,0,0,0,0,0,0,0)</v>
      </c>
      <c r="AV97">
        <f>单位属性!AR97</f>
        <v>0</v>
      </c>
      <c r="AW97">
        <f>单位属性!AS97</f>
        <v>0</v>
      </c>
      <c r="AX97">
        <f>单位属性!AT97</f>
        <v>0</v>
      </c>
      <c r="AY97">
        <f>单位属性!AU97</f>
        <v>0</v>
      </c>
      <c r="AZ97">
        <f>单位属性!AV97</f>
        <v>0</v>
      </c>
      <c r="BA97">
        <f>单位属性!AW97</f>
        <v>0</v>
      </c>
      <c r="BB97">
        <f>单位属性!AX97</f>
        <v>0</v>
      </c>
      <c r="BC97">
        <f>单位属性!AY97</f>
        <v>0</v>
      </c>
      <c r="BD97">
        <f>单位属性!AZ97</f>
        <v>0</v>
      </c>
      <c r="BE97">
        <f>单位属性!BA97</f>
        <v>0</v>
      </c>
      <c r="BF97" t="str">
        <f t="shared" si="53"/>
        <v>InitTypeState5('E209',0,0,0,0,0,0,0,0,0,0)</v>
      </c>
      <c r="BG97">
        <f>单位属性!BB97</f>
        <v>0</v>
      </c>
      <c r="BH97">
        <f>单位属性!BC97</f>
        <v>0</v>
      </c>
      <c r="BI97">
        <f>单位属性!BD97</f>
        <v>0</v>
      </c>
      <c r="BJ97">
        <f>单位属性!BE97</f>
        <v>0</v>
      </c>
      <c r="BK97">
        <f>单位属性!BF97</f>
        <v>0</v>
      </c>
      <c r="BL97">
        <f>单位属性!BG97</f>
        <v>0</v>
      </c>
      <c r="BM97">
        <f>单位属性!BH97</f>
        <v>0</v>
      </c>
      <c r="BN97">
        <f>单位属性!BI97</f>
        <v>0</v>
      </c>
      <c r="BO97">
        <f>单位属性!BJ97</f>
        <v>0</v>
      </c>
      <c r="BP97">
        <f>单位属性!BK97</f>
        <v>0</v>
      </c>
      <c r="BQ97" t="str">
        <f t="shared" si="54"/>
        <v>InitTypeState6('E209',0,0,0,0,0,0,0,0,0,0)</v>
      </c>
      <c r="BR97">
        <f>单位属性!BL97</f>
        <v>0</v>
      </c>
      <c r="BS97">
        <f>单位属性!BM97</f>
        <v>0</v>
      </c>
      <c r="BT97">
        <f>单位属性!BN97</f>
        <v>0</v>
      </c>
      <c r="BU97">
        <f>单位属性!BO97</f>
        <v>0</v>
      </c>
      <c r="BV97">
        <f>单位属性!BP97</f>
        <v>0</v>
      </c>
      <c r="BW97">
        <f>单位属性!BQ97</f>
        <v>0</v>
      </c>
      <c r="BX97">
        <f>单位属性!BR97</f>
        <v>0</v>
      </c>
      <c r="BY97">
        <f>单位属性!BS97</f>
        <v>0</v>
      </c>
      <c r="BZ97">
        <f>单位属性!BT97</f>
        <v>0</v>
      </c>
      <c r="CA97">
        <f>单位属性!BU97</f>
        <v>0</v>
      </c>
      <c r="CB97" t="str">
        <f t="shared" si="55"/>
        <v>InitTypeState7('E209',0,0,0,0,0,0,0,0,0,0)</v>
      </c>
      <c r="CC97" t="str">
        <f t="shared" si="56"/>
        <v>InitTypeState1('E209',0,0,190,0,14000,0,280,0,0,0)</v>
      </c>
      <c r="CD97" t="str">
        <f t="shared" si="57"/>
        <v/>
      </c>
      <c r="CE97" t="str">
        <f t="shared" si="58"/>
        <v>InitTypeState3('E209',0,0,0,0,0,0,0,1,0,0)</v>
      </c>
      <c r="CF97" t="str">
        <f t="shared" si="59"/>
        <v/>
      </c>
      <c r="CG97" t="str">
        <f t="shared" si="60"/>
        <v/>
      </c>
      <c r="CH97" t="str">
        <f t="shared" si="61"/>
        <v/>
      </c>
      <c r="CI97" t="str">
        <f t="shared" si="62"/>
        <v/>
      </c>
    </row>
    <row r="98" spans="1:87" ht="15.95" customHeight="1">
      <c r="A98" t="str">
        <f>单位属性!A98</f>
        <v>E210</v>
      </c>
      <c r="B98" t="str">
        <f t="shared" si="48"/>
        <v>'E210'</v>
      </c>
      <c r="C98" t="str">
        <f>单位属性!B98</f>
        <v>护甲</v>
      </c>
      <c r="D98">
        <f>ROUND(单位属性!D98,0)</f>
        <v>0</v>
      </c>
      <c r="E98">
        <f>ROUND(单位属性!E98,0)</f>
        <v>0</v>
      </c>
      <c r="F98">
        <f>ROUND(单位属性!F98,0)</f>
        <v>220</v>
      </c>
      <c r="G98">
        <f>ROUND(单位属性!G98,0)</f>
        <v>0</v>
      </c>
      <c r="H98">
        <f>ROUND(单位属性!H98,0)</f>
        <v>17000</v>
      </c>
      <c r="I98">
        <f>ROUND(单位属性!I98,0)</f>
        <v>0</v>
      </c>
      <c r="J98">
        <f>ROUND(单位属性!J98,0)</f>
        <v>340</v>
      </c>
      <c r="K98">
        <f>ROUND(单位属性!K98,0)</f>
        <v>0</v>
      </c>
      <c r="L98">
        <f>ROUND(单位属性!L98,0)</f>
        <v>0</v>
      </c>
      <c r="M98">
        <f>ROUND(单位属性!M98,0)</f>
        <v>0</v>
      </c>
      <c r="N98" t="str">
        <f t="shared" si="49"/>
        <v>InitTypeState1('E210',0,0,220,0,17000,0,340,0,0,0)</v>
      </c>
      <c r="O98">
        <f>ROUND(单位属性!N98,0)</f>
        <v>0</v>
      </c>
      <c r="P98">
        <f>ROUND(单位属性!O98,0)</f>
        <v>0</v>
      </c>
      <c r="Q98">
        <f>ROUND(单位属性!P98,0)</f>
        <v>0</v>
      </c>
      <c r="R98">
        <f>ROUND(单位属性!Q98,0)</f>
        <v>0</v>
      </c>
      <c r="S98">
        <f>ROUND(单位属性!R98,0)</f>
        <v>0</v>
      </c>
      <c r="T98">
        <f>ROUND(单位属性!S98,0)</f>
        <v>0</v>
      </c>
      <c r="U98">
        <f>ROUND(单位属性!T98,0)</f>
        <v>0</v>
      </c>
      <c r="V98">
        <f>ROUND(单位属性!U98,0)</f>
        <v>0</v>
      </c>
      <c r="W98">
        <f>ROUND(单位属性!V98,0)</f>
        <v>0</v>
      </c>
      <c r="X98">
        <f>ROUND(单位属性!W98,0)</f>
        <v>0</v>
      </c>
      <c r="Y98" t="str">
        <f t="shared" si="50"/>
        <v>InitTypeState2('E210',0,0,0,0,0,0,0,0,0,0)</v>
      </c>
      <c r="Z98">
        <f>ROUND(单位属性!X98,0)</f>
        <v>0</v>
      </c>
      <c r="AA98">
        <f>ROUND(单位属性!Y98,0)</f>
        <v>0</v>
      </c>
      <c r="AB98">
        <f>ROUND(单位属性!Z98,0)</f>
        <v>0</v>
      </c>
      <c r="AC98">
        <f>ROUND(单位属性!AA98,0)</f>
        <v>0</v>
      </c>
      <c r="AD98">
        <f>ROUND(单位属性!AB98,0)</f>
        <v>0</v>
      </c>
      <c r="AE98">
        <f>ROUND(单位属性!AC98,0)</f>
        <v>0</v>
      </c>
      <c r="AF98">
        <f>ROUND(单位属性!AD98,0)</f>
        <v>0</v>
      </c>
      <c r="AG98">
        <f>ROUND(单位属性!AE98,0)</f>
        <v>1</v>
      </c>
      <c r="AH98">
        <f>ROUND(单位属性!AF98,0)</f>
        <v>0</v>
      </c>
      <c r="AI98">
        <f>ROUND(单位属性!AG98,0)</f>
        <v>0</v>
      </c>
      <c r="AJ98" t="str">
        <f t="shared" si="51"/>
        <v>InitTypeState3('E210',0,0,0,0,0,0,0,1,0,0)</v>
      </c>
      <c r="AK98">
        <f>ROUND(单位属性!AH98,0)</f>
        <v>0</v>
      </c>
      <c r="AL98">
        <f>ROUND(单位属性!AI98,0)</f>
        <v>0</v>
      </c>
      <c r="AM98">
        <f>ROUND(单位属性!AJ98,0)</f>
        <v>0</v>
      </c>
      <c r="AN98">
        <f>ROUND(单位属性!AK98,0)</f>
        <v>0</v>
      </c>
      <c r="AO98">
        <f>ROUND(单位属性!AL98,0)</f>
        <v>0</v>
      </c>
      <c r="AP98">
        <f>ROUND(单位属性!AM98,0)</f>
        <v>0</v>
      </c>
      <c r="AQ98">
        <f>ROUND(单位属性!AN98,0)</f>
        <v>0</v>
      </c>
      <c r="AR98">
        <f>ROUND(单位属性!AO98,0)</f>
        <v>0</v>
      </c>
      <c r="AS98">
        <f>ROUND(单位属性!AP98,0)</f>
        <v>0</v>
      </c>
      <c r="AT98">
        <f>ROUND(单位属性!AQ98,0)</f>
        <v>0</v>
      </c>
      <c r="AU98" t="str">
        <f t="shared" si="52"/>
        <v>InitTypeState4('E210',0,0,0,0,0,0,0,0,0,0)</v>
      </c>
      <c r="AV98">
        <f>单位属性!AR98</f>
        <v>0</v>
      </c>
      <c r="AW98">
        <f>单位属性!AS98</f>
        <v>0</v>
      </c>
      <c r="AX98">
        <f>单位属性!AT98</f>
        <v>0</v>
      </c>
      <c r="AY98">
        <f>单位属性!AU98</f>
        <v>0</v>
      </c>
      <c r="AZ98">
        <f>单位属性!AV98</f>
        <v>0</v>
      </c>
      <c r="BA98">
        <f>单位属性!AW98</f>
        <v>0</v>
      </c>
      <c r="BB98">
        <f>单位属性!AX98</f>
        <v>0</v>
      </c>
      <c r="BC98">
        <f>单位属性!AY98</f>
        <v>0</v>
      </c>
      <c r="BD98">
        <f>单位属性!AZ98</f>
        <v>0</v>
      </c>
      <c r="BE98">
        <f>单位属性!BA98</f>
        <v>0</v>
      </c>
      <c r="BF98" t="str">
        <f t="shared" si="53"/>
        <v>InitTypeState5('E210',0,0,0,0,0,0,0,0,0,0)</v>
      </c>
      <c r="BG98">
        <f>单位属性!BB98</f>
        <v>0</v>
      </c>
      <c r="BH98">
        <f>单位属性!BC98</f>
        <v>0</v>
      </c>
      <c r="BI98">
        <f>单位属性!BD98</f>
        <v>0</v>
      </c>
      <c r="BJ98">
        <f>单位属性!BE98</f>
        <v>0</v>
      </c>
      <c r="BK98">
        <f>单位属性!BF98</f>
        <v>0</v>
      </c>
      <c r="BL98">
        <f>单位属性!BG98</f>
        <v>0</v>
      </c>
      <c r="BM98">
        <f>单位属性!BH98</f>
        <v>0</v>
      </c>
      <c r="BN98">
        <f>单位属性!BI98</f>
        <v>0</v>
      </c>
      <c r="BO98">
        <f>单位属性!BJ98</f>
        <v>0</v>
      </c>
      <c r="BP98">
        <f>单位属性!BK98</f>
        <v>0</v>
      </c>
      <c r="BQ98" t="str">
        <f t="shared" si="54"/>
        <v>InitTypeState6('E210',0,0,0,0,0,0,0,0,0,0)</v>
      </c>
      <c r="BR98">
        <f>单位属性!BL98</f>
        <v>0</v>
      </c>
      <c r="BS98">
        <f>单位属性!BM98</f>
        <v>0</v>
      </c>
      <c r="BT98">
        <f>单位属性!BN98</f>
        <v>0</v>
      </c>
      <c r="BU98">
        <f>单位属性!BO98</f>
        <v>0</v>
      </c>
      <c r="BV98">
        <f>单位属性!BP98</f>
        <v>0</v>
      </c>
      <c r="BW98">
        <f>单位属性!BQ98</f>
        <v>0</v>
      </c>
      <c r="BX98">
        <f>单位属性!BR98</f>
        <v>0</v>
      </c>
      <c r="BY98">
        <f>单位属性!BS98</f>
        <v>0</v>
      </c>
      <c r="BZ98">
        <f>单位属性!BT98</f>
        <v>0</v>
      </c>
      <c r="CA98">
        <f>单位属性!BU98</f>
        <v>0</v>
      </c>
      <c r="CB98" t="str">
        <f t="shared" si="55"/>
        <v>InitTypeState7('E210',0,0,0,0,0,0,0,0,0,0)</v>
      </c>
      <c r="CC98" t="str">
        <f t="shared" si="56"/>
        <v>InitTypeState1('E210',0,0,220,0,17000,0,340,0,0,0)</v>
      </c>
      <c r="CD98" t="str">
        <f t="shared" si="57"/>
        <v/>
      </c>
      <c r="CE98" t="str">
        <f t="shared" si="58"/>
        <v>InitTypeState3('E210',0,0,0,0,0,0,0,1,0,0)</v>
      </c>
      <c r="CF98" t="str">
        <f t="shared" si="59"/>
        <v/>
      </c>
      <c r="CG98" t="str">
        <f t="shared" si="60"/>
        <v/>
      </c>
      <c r="CH98" t="str">
        <f t="shared" si="61"/>
        <v/>
      </c>
      <c r="CI98" t="str">
        <f t="shared" si="62"/>
        <v/>
      </c>
    </row>
    <row r="99" spans="1:87" ht="15.95" customHeight="1">
      <c r="A99" t="str">
        <f>单位属性!A99</f>
        <v>E211</v>
      </c>
      <c r="B99" t="str">
        <f t="shared" si="48"/>
        <v>'E211'</v>
      </c>
      <c r="C99" t="str">
        <f>单位属性!B99</f>
        <v>护甲</v>
      </c>
      <c r="D99">
        <f>ROUND(单位属性!D99,0)</f>
        <v>0</v>
      </c>
      <c r="E99">
        <f>ROUND(单位属性!E99,0)</f>
        <v>0</v>
      </c>
      <c r="F99">
        <f>ROUND(单位属性!F99,0)</f>
        <v>250</v>
      </c>
      <c r="G99">
        <f>ROUND(单位属性!G99,0)</f>
        <v>0</v>
      </c>
      <c r="H99">
        <f>ROUND(单位属性!H99,0)</f>
        <v>25000</v>
      </c>
      <c r="I99">
        <f>ROUND(单位属性!I99,0)</f>
        <v>0</v>
      </c>
      <c r="J99">
        <f>ROUND(单位属性!J99,0)</f>
        <v>500</v>
      </c>
      <c r="K99">
        <f>ROUND(单位属性!K99,0)</f>
        <v>0</v>
      </c>
      <c r="L99">
        <f>ROUND(单位属性!L99,0)</f>
        <v>0</v>
      </c>
      <c r="M99">
        <f>ROUND(单位属性!M99,0)</f>
        <v>0</v>
      </c>
      <c r="N99" t="str">
        <f t="shared" si="49"/>
        <v>InitTypeState1('E211',0,0,250,0,25000,0,500,0,0,0)</v>
      </c>
      <c r="O99">
        <f>ROUND(单位属性!N99,0)</f>
        <v>0</v>
      </c>
      <c r="P99">
        <f>ROUND(单位属性!O99,0)</f>
        <v>0</v>
      </c>
      <c r="Q99">
        <f>ROUND(单位属性!P99,0)</f>
        <v>0</v>
      </c>
      <c r="R99">
        <f>ROUND(单位属性!Q99,0)</f>
        <v>0</v>
      </c>
      <c r="S99">
        <f>ROUND(单位属性!R99,0)</f>
        <v>0</v>
      </c>
      <c r="T99">
        <f>ROUND(单位属性!S99,0)</f>
        <v>0</v>
      </c>
      <c r="U99">
        <f>ROUND(单位属性!T99,0)</f>
        <v>0</v>
      </c>
      <c r="V99">
        <f>ROUND(单位属性!U99,0)</f>
        <v>0</v>
      </c>
      <c r="W99">
        <f>ROUND(单位属性!V99,0)</f>
        <v>0</v>
      </c>
      <c r="X99">
        <f>ROUND(单位属性!W99,0)</f>
        <v>0</v>
      </c>
      <c r="Y99" t="str">
        <f t="shared" si="50"/>
        <v>InitTypeState2('E211',0,0,0,0,0,0,0,0,0,0)</v>
      </c>
      <c r="Z99">
        <f>ROUND(单位属性!X99,0)</f>
        <v>0</v>
      </c>
      <c r="AA99">
        <f>ROUND(单位属性!Y99,0)</f>
        <v>0</v>
      </c>
      <c r="AB99">
        <f>ROUND(单位属性!Z99,0)</f>
        <v>0</v>
      </c>
      <c r="AC99">
        <f>ROUND(单位属性!AA99,0)</f>
        <v>0</v>
      </c>
      <c r="AD99">
        <f>ROUND(单位属性!AB99,0)</f>
        <v>0</v>
      </c>
      <c r="AE99">
        <f>ROUND(单位属性!AC99,0)</f>
        <v>0</v>
      </c>
      <c r="AF99">
        <f>ROUND(单位属性!AD99,0)</f>
        <v>0</v>
      </c>
      <c r="AG99">
        <f>ROUND(单位属性!AE99,0)</f>
        <v>1</v>
      </c>
      <c r="AH99">
        <f>ROUND(单位属性!AF99,0)</f>
        <v>0</v>
      </c>
      <c r="AI99">
        <f>ROUND(单位属性!AG99,0)</f>
        <v>0</v>
      </c>
      <c r="AJ99" t="str">
        <f t="shared" si="51"/>
        <v>InitTypeState3('E211',0,0,0,0,0,0,0,1,0,0)</v>
      </c>
      <c r="AK99">
        <f>ROUND(单位属性!AH99,0)</f>
        <v>0</v>
      </c>
      <c r="AL99">
        <f>ROUND(单位属性!AI99,0)</f>
        <v>0</v>
      </c>
      <c r="AM99">
        <f>ROUND(单位属性!AJ99,0)</f>
        <v>0</v>
      </c>
      <c r="AN99">
        <f>ROUND(单位属性!AK99,0)</f>
        <v>0</v>
      </c>
      <c r="AO99">
        <f>ROUND(单位属性!AL99,0)</f>
        <v>0</v>
      </c>
      <c r="AP99">
        <f>ROUND(单位属性!AM99,0)</f>
        <v>0</v>
      </c>
      <c r="AQ99">
        <f>ROUND(单位属性!AN99,0)</f>
        <v>0</v>
      </c>
      <c r="AR99">
        <f>ROUND(单位属性!AO99,0)</f>
        <v>0</v>
      </c>
      <c r="AS99">
        <f>ROUND(单位属性!AP99,0)</f>
        <v>0</v>
      </c>
      <c r="AT99">
        <f>ROUND(单位属性!AQ99,0)</f>
        <v>0</v>
      </c>
      <c r="AU99" t="str">
        <f t="shared" si="52"/>
        <v>InitTypeState4('E211',0,0,0,0,0,0,0,0,0,0)</v>
      </c>
      <c r="AV99">
        <f>单位属性!AR99</f>
        <v>0</v>
      </c>
      <c r="AW99">
        <f>单位属性!AS99</f>
        <v>0</v>
      </c>
      <c r="AX99">
        <f>单位属性!AT99</f>
        <v>0</v>
      </c>
      <c r="AY99">
        <f>单位属性!AU99</f>
        <v>0</v>
      </c>
      <c r="AZ99">
        <f>单位属性!AV99</f>
        <v>0</v>
      </c>
      <c r="BA99">
        <f>单位属性!AW99</f>
        <v>0</v>
      </c>
      <c r="BB99">
        <f>单位属性!AX99</f>
        <v>0</v>
      </c>
      <c r="BC99">
        <f>单位属性!AY99</f>
        <v>0</v>
      </c>
      <c r="BD99">
        <f>单位属性!AZ99</f>
        <v>0</v>
      </c>
      <c r="BE99">
        <f>单位属性!BA99</f>
        <v>0</v>
      </c>
      <c r="BF99" t="str">
        <f t="shared" si="53"/>
        <v>InitTypeState5('E211',0,0,0,0,0,0,0,0,0,0)</v>
      </c>
      <c r="BG99">
        <f>单位属性!BB99</f>
        <v>0</v>
      </c>
      <c r="BH99">
        <f>单位属性!BC99</f>
        <v>0</v>
      </c>
      <c r="BI99">
        <f>单位属性!BD99</f>
        <v>0</v>
      </c>
      <c r="BJ99">
        <f>单位属性!BE99</f>
        <v>0</v>
      </c>
      <c r="BK99">
        <f>单位属性!BF99</f>
        <v>0</v>
      </c>
      <c r="BL99">
        <f>单位属性!BG99</f>
        <v>0</v>
      </c>
      <c r="BM99">
        <f>单位属性!BH99</f>
        <v>0</v>
      </c>
      <c r="BN99">
        <f>单位属性!BI99</f>
        <v>0</v>
      </c>
      <c r="BO99">
        <f>单位属性!BJ99</f>
        <v>0</v>
      </c>
      <c r="BP99">
        <f>单位属性!BK99</f>
        <v>0</v>
      </c>
      <c r="BQ99" t="str">
        <f t="shared" si="54"/>
        <v>InitTypeState6('E211',0,0,0,0,0,0,0,0,0,0)</v>
      </c>
      <c r="BR99">
        <f>单位属性!BL99</f>
        <v>0</v>
      </c>
      <c r="BS99">
        <f>单位属性!BM99</f>
        <v>0</v>
      </c>
      <c r="BT99">
        <f>单位属性!BN99</f>
        <v>0</v>
      </c>
      <c r="BU99">
        <f>单位属性!BO99</f>
        <v>0</v>
      </c>
      <c r="BV99">
        <f>单位属性!BP99</f>
        <v>0</v>
      </c>
      <c r="BW99">
        <f>单位属性!BQ99</f>
        <v>0</v>
      </c>
      <c r="BX99">
        <f>单位属性!BR99</f>
        <v>0</v>
      </c>
      <c r="BY99">
        <f>单位属性!BS99</f>
        <v>0</v>
      </c>
      <c r="BZ99">
        <f>单位属性!BT99</f>
        <v>0</v>
      </c>
      <c r="CA99">
        <f>单位属性!BU99</f>
        <v>0</v>
      </c>
      <c r="CB99" t="str">
        <f t="shared" si="55"/>
        <v>InitTypeState7('E211',0,0,0,0,0,0,0,0,0,0)</v>
      </c>
      <c r="CC99" t="str">
        <f t="shared" si="56"/>
        <v>InitTypeState1('E211',0,0,250,0,25000,0,500,0,0,0)</v>
      </c>
      <c r="CD99" t="str">
        <f t="shared" si="57"/>
        <v/>
      </c>
      <c r="CE99" t="str">
        <f t="shared" si="58"/>
        <v>InitTypeState3('E211',0,0,0,0,0,0,0,1,0,0)</v>
      </c>
      <c r="CF99" t="str">
        <f t="shared" si="59"/>
        <v/>
      </c>
      <c r="CG99" t="str">
        <f t="shared" si="60"/>
        <v/>
      </c>
      <c r="CH99" t="str">
        <f t="shared" si="61"/>
        <v/>
      </c>
      <c r="CI99" t="str">
        <f t="shared" si="62"/>
        <v/>
      </c>
    </row>
    <row r="100" spans="1:87" ht="15.95" customHeight="1">
      <c r="A100" t="str">
        <f>单位属性!A100</f>
        <v>E212</v>
      </c>
      <c r="B100" t="str">
        <f t="shared" si="48"/>
        <v>'E212'</v>
      </c>
      <c r="C100" t="str">
        <f>单位属性!B100</f>
        <v>护甲</v>
      </c>
      <c r="D100">
        <f>ROUND(单位属性!D100,0)</f>
        <v>0</v>
      </c>
      <c r="E100">
        <f>ROUND(单位属性!E100,0)</f>
        <v>0</v>
      </c>
      <c r="F100">
        <f>ROUND(单位属性!F100,0)</f>
        <v>290</v>
      </c>
      <c r="G100">
        <f>ROUND(单位属性!G100,0)</f>
        <v>0</v>
      </c>
      <c r="H100">
        <f>ROUND(单位属性!H100,0)</f>
        <v>35000</v>
      </c>
      <c r="I100">
        <f>ROUND(单位属性!I100,0)</f>
        <v>0</v>
      </c>
      <c r="J100">
        <f>ROUND(单位属性!J100,0)</f>
        <v>700</v>
      </c>
      <c r="K100">
        <f>ROUND(单位属性!K100,0)</f>
        <v>0</v>
      </c>
      <c r="L100">
        <f>ROUND(单位属性!L100,0)</f>
        <v>0</v>
      </c>
      <c r="M100">
        <f>ROUND(单位属性!M100,0)</f>
        <v>0</v>
      </c>
      <c r="N100" t="str">
        <f t="shared" si="49"/>
        <v>InitTypeState1('E212',0,0,290,0,35000,0,700,0,0,0)</v>
      </c>
      <c r="O100">
        <f>ROUND(单位属性!N100,0)</f>
        <v>0</v>
      </c>
      <c r="P100">
        <f>ROUND(单位属性!O100,0)</f>
        <v>0</v>
      </c>
      <c r="Q100">
        <f>ROUND(单位属性!P100,0)</f>
        <v>0</v>
      </c>
      <c r="R100">
        <f>ROUND(单位属性!Q100,0)</f>
        <v>0</v>
      </c>
      <c r="S100">
        <f>ROUND(单位属性!R100,0)</f>
        <v>0</v>
      </c>
      <c r="T100">
        <f>ROUND(单位属性!S100,0)</f>
        <v>0</v>
      </c>
      <c r="U100">
        <f>ROUND(单位属性!T100,0)</f>
        <v>0</v>
      </c>
      <c r="V100">
        <f>ROUND(单位属性!U100,0)</f>
        <v>0</v>
      </c>
      <c r="W100">
        <f>ROUND(单位属性!V100,0)</f>
        <v>0</v>
      </c>
      <c r="X100">
        <f>ROUND(单位属性!W100,0)</f>
        <v>0</v>
      </c>
      <c r="Y100" t="str">
        <f t="shared" si="50"/>
        <v>InitTypeState2('E212',0,0,0,0,0,0,0,0,0,0)</v>
      </c>
      <c r="Z100">
        <f>ROUND(单位属性!X100,0)</f>
        <v>0</v>
      </c>
      <c r="AA100">
        <f>ROUND(单位属性!Y100,0)</f>
        <v>0</v>
      </c>
      <c r="AB100">
        <f>ROUND(单位属性!Z100,0)</f>
        <v>0</v>
      </c>
      <c r="AC100">
        <f>ROUND(单位属性!AA100,0)</f>
        <v>0</v>
      </c>
      <c r="AD100">
        <f>ROUND(单位属性!AB100,0)</f>
        <v>0</v>
      </c>
      <c r="AE100">
        <f>ROUND(单位属性!AC100,0)</f>
        <v>0</v>
      </c>
      <c r="AF100">
        <f>ROUND(单位属性!AD100,0)</f>
        <v>0</v>
      </c>
      <c r="AG100">
        <f>ROUND(单位属性!AE100,0)</f>
        <v>1</v>
      </c>
      <c r="AH100">
        <f>ROUND(单位属性!AF100,0)</f>
        <v>0</v>
      </c>
      <c r="AI100">
        <f>ROUND(单位属性!AG100,0)</f>
        <v>0</v>
      </c>
      <c r="AJ100" t="str">
        <f t="shared" si="51"/>
        <v>InitTypeState3('E212',0,0,0,0,0,0,0,1,0,0)</v>
      </c>
      <c r="AK100">
        <f>ROUND(单位属性!AH100,0)</f>
        <v>0</v>
      </c>
      <c r="AL100">
        <f>ROUND(单位属性!AI100,0)</f>
        <v>0</v>
      </c>
      <c r="AM100">
        <f>ROUND(单位属性!AJ100,0)</f>
        <v>0</v>
      </c>
      <c r="AN100">
        <f>ROUND(单位属性!AK100,0)</f>
        <v>0</v>
      </c>
      <c r="AO100">
        <f>ROUND(单位属性!AL100,0)</f>
        <v>0</v>
      </c>
      <c r="AP100">
        <f>ROUND(单位属性!AM100,0)</f>
        <v>0</v>
      </c>
      <c r="AQ100">
        <f>ROUND(单位属性!AN100,0)</f>
        <v>0</v>
      </c>
      <c r="AR100">
        <f>ROUND(单位属性!AO100,0)</f>
        <v>0</v>
      </c>
      <c r="AS100">
        <f>ROUND(单位属性!AP100,0)</f>
        <v>0</v>
      </c>
      <c r="AT100">
        <f>ROUND(单位属性!AQ100,0)</f>
        <v>0</v>
      </c>
      <c r="AU100" t="str">
        <f t="shared" si="52"/>
        <v>InitTypeState4('E212',0,0,0,0,0,0,0,0,0,0)</v>
      </c>
      <c r="AV100">
        <f>单位属性!AR100</f>
        <v>0</v>
      </c>
      <c r="AW100">
        <f>单位属性!AS100</f>
        <v>0</v>
      </c>
      <c r="AX100">
        <f>单位属性!AT100</f>
        <v>0</v>
      </c>
      <c r="AY100">
        <f>单位属性!AU100</f>
        <v>0</v>
      </c>
      <c r="AZ100">
        <f>单位属性!AV100</f>
        <v>0</v>
      </c>
      <c r="BA100">
        <f>单位属性!AW100</f>
        <v>0</v>
      </c>
      <c r="BB100">
        <f>单位属性!AX100</f>
        <v>0</v>
      </c>
      <c r="BC100">
        <f>单位属性!AY100</f>
        <v>0</v>
      </c>
      <c r="BD100">
        <f>单位属性!AZ100</f>
        <v>0</v>
      </c>
      <c r="BE100">
        <f>单位属性!BA100</f>
        <v>0</v>
      </c>
      <c r="BF100" t="str">
        <f t="shared" si="53"/>
        <v>InitTypeState5('E212',0,0,0,0,0,0,0,0,0,0)</v>
      </c>
      <c r="BG100">
        <f>单位属性!BB100</f>
        <v>0</v>
      </c>
      <c r="BH100">
        <f>单位属性!BC100</f>
        <v>0</v>
      </c>
      <c r="BI100">
        <f>单位属性!BD100</f>
        <v>0</v>
      </c>
      <c r="BJ100">
        <f>单位属性!BE100</f>
        <v>0</v>
      </c>
      <c r="BK100">
        <f>单位属性!BF100</f>
        <v>0</v>
      </c>
      <c r="BL100">
        <f>单位属性!BG100</f>
        <v>0</v>
      </c>
      <c r="BM100">
        <f>单位属性!BH100</f>
        <v>0</v>
      </c>
      <c r="BN100">
        <f>单位属性!BI100</f>
        <v>0</v>
      </c>
      <c r="BO100">
        <f>单位属性!BJ100</f>
        <v>0</v>
      </c>
      <c r="BP100">
        <f>单位属性!BK100</f>
        <v>0</v>
      </c>
      <c r="BQ100" t="str">
        <f t="shared" si="54"/>
        <v>InitTypeState6('E212',0,0,0,0,0,0,0,0,0,0)</v>
      </c>
      <c r="BR100">
        <f>单位属性!BL100</f>
        <v>0</v>
      </c>
      <c r="BS100">
        <f>单位属性!BM100</f>
        <v>0</v>
      </c>
      <c r="BT100">
        <f>单位属性!BN100</f>
        <v>0</v>
      </c>
      <c r="BU100">
        <f>单位属性!BO100</f>
        <v>0</v>
      </c>
      <c r="BV100">
        <f>单位属性!BP100</f>
        <v>0</v>
      </c>
      <c r="BW100">
        <f>单位属性!BQ100</f>
        <v>0</v>
      </c>
      <c r="BX100">
        <f>单位属性!BR100</f>
        <v>0</v>
      </c>
      <c r="BY100">
        <f>单位属性!BS100</f>
        <v>0</v>
      </c>
      <c r="BZ100">
        <f>单位属性!BT100</f>
        <v>0</v>
      </c>
      <c r="CA100">
        <f>单位属性!BU100</f>
        <v>0</v>
      </c>
      <c r="CB100" t="str">
        <f t="shared" si="55"/>
        <v>InitTypeState7('E212',0,0,0,0,0,0,0,0,0,0)</v>
      </c>
      <c r="CC100" t="str">
        <f t="shared" si="56"/>
        <v>InitTypeState1('E212',0,0,290,0,35000,0,700,0,0,0)</v>
      </c>
      <c r="CD100" t="str">
        <f t="shared" si="57"/>
        <v/>
      </c>
      <c r="CE100" t="str">
        <f t="shared" si="58"/>
        <v>InitTypeState3('E212',0,0,0,0,0,0,0,1,0,0)</v>
      </c>
      <c r="CF100" t="str">
        <f t="shared" si="59"/>
        <v/>
      </c>
      <c r="CG100" t="str">
        <f t="shared" si="60"/>
        <v/>
      </c>
      <c r="CH100" t="str">
        <f t="shared" si="61"/>
        <v/>
      </c>
      <c r="CI100" t="str">
        <f t="shared" si="62"/>
        <v/>
      </c>
    </row>
    <row r="101" spans="1:87" ht="15.95" customHeight="1">
      <c r="A101" t="str">
        <f>单位属性!A101</f>
        <v>E213</v>
      </c>
      <c r="B101" t="str">
        <f t="shared" si="48"/>
        <v>'E213'</v>
      </c>
      <c r="C101" t="str">
        <f>单位属性!B101</f>
        <v>护甲</v>
      </c>
      <c r="D101">
        <f>ROUND(单位属性!D101,0)</f>
        <v>0</v>
      </c>
      <c r="E101">
        <f>ROUND(单位属性!E101,0)</f>
        <v>0</v>
      </c>
      <c r="F101">
        <f>ROUND(单位属性!F101,0)</f>
        <v>330</v>
      </c>
      <c r="G101">
        <f>ROUND(单位属性!G101,0)</f>
        <v>0</v>
      </c>
      <c r="H101">
        <f>ROUND(单位属性!H101,0)</f>
        <v>45000</v>
      </c>
      <c r="I101">
        <f>ROUND(单位属性!I101,0)</f>
        <v>0</v>
      </c>
      <c r="J101">
        <f>ROUND(单位属性!J101,0)</f>
        <v>900</v>
      </c>
      <c r="K101">
        <f>ROUND(单位属性!K101,0)</f>
        <v>0</v>
      </c>
      <c r="L101">
        <f>ROUND(单位属性!L101,0)</f>
        <v>0</v>
      </c>
      <c r="M101">
        <f>ROUND(单位属性!M101,0)</f>
        <v>0</v>
      </c>
      <c r="N101" t="str">
        <f t="shared" si="49"/>
        <v>InitTypeState1('E213',0,0,330,0,45000,0,900,0,0,0)</v>
      </c>
      <c r="O101">
        <f>ROUND(单位属性!N101,0)</f>
        <v>0</v>
      </c>
      <c r="P101">
        <f>ROUND(单位属性!O101,0)</f>
        <v>0</v>
      </c>
      <c r="Q101">
        <f>ROUND(单位属性!P101,0)</f>
        <v>0</v>
      </c>
      <c r="R101">
        <f>ROUND(单位属性!Q101,0)</f>
        <v>0</v>
      </c>
      <c r="S101">
        <f>ROUND(单位属性!R101,0)</f>
        <v>0</v>
      </c>
      <c r="T101">
        <f>ROUND(单位属性!S101,0)</f>
        <v>0</v>
      </c>
      <c r="U101">
        <f>ROUND(单位属性!T101,0)</f>
        <v>0</v>
      </c>
      <c r="V101">
        <f>ROUND(单位属性!U101,0)</f>
        <v>0</v>
      </c>
      <c r="W101">
        <f>ROUND(单位属性!V101,0)</f>
        <v>0</v>
      </c>
      <c r="X101">
        <f>ROUND(单位属性!W101,0)</f>
        <v>0</v>
      </c>
      <c r="Y101" t="str">
        <f t="shared" si="50"/>
        <v>InitTypeState2('E213',0,0,0,0,0,0,0,0,0,0)</v>
      </c>
      <c r="Z101">
        <f>ROUND(单位属性!X101,0)</f>
        <v>0</v>
      </c>
      <c r="AA101">
        <f>ROUND(单位属性!Y101,0)</f>
        <v>0</v>
      </c>
      <c r="AB101">
        <f>ROUND(单位属性!Z101,0)</f>
        <v>0</v>
      </c>
      <c r="AC101">
        <f>ROUND(单位属性!AA101,0)</f>
        <v>0</v>
      </c>
      <c r="AD101">
        <f>ROUND(单位属性!AB101,0)</f>
        <v>0</v>
      </c>
      <c r="AE101">
        <f>ROUND(单位属性!AC101,0)</f>
        <v>0</v>
      </c>
      <c r="AF101">
        <f>ROUND(单位属性!AD101,0)</f>
        <v>0</v>
      </c>
      <c r="AG101">
        <f>ROUND(单位属性!AE101,0)</f>
        <v>1</v>
      </c>
      <c r="AH101">
        <f>ROUND(单位属性!AF101,0)</f>
        <v>0</v>
      </c>
      <c r="AI101">
        <f>ROUND(单位属性!AG101,0)</f>
        <v>0</v>
      </c>
      <c r="AJ101" t="str">
        <f t="shared" si="51"/>
        <v>InitTypeState3('E213',0,0,0,0,0,0,0,1,0,0)</v>
      </c>
      <c r="AK101">
        <f>ROUND(单位属性!AH101,0)</f>
        <v>0</v>
      </c>
      <c r="AL101">
        <f>ROUND(单位属性!AI101,0)</f>
        <v>0</v>
      </c>
      <c r="AM101">
        <f>ROUND(单位属性!AJ101,0)</f>
        <v>0</v>
      </c>
      <c r="AN101">
        <f>ROUND(单位属性!AK101,0)</f>
        <v>0</v>
      </c>
      <c r="AO101">
        <f>ROUND(单位属性!AL101,0)</f>
        <v>0</v>
      </c>
      <c r="AP101">
        <f>ROUND(单位属性!AM101,0)</f>
        <v>0</v>
      </c>
      <c r="AQ101">
        <f>ROUND(单位属性!AN101,0)</f>
        <v>0</v>
      </c>
      <c r="AR101">
        <f>ROUND(单位属性!AO101,0)</f>
        <v>0</v>
      </c>
      <c r="AS101">
        <f>ROUND(单位属性!AP101,0)</f>
        <v>0</v>
      </c>
      <c r="AT101">
        <f>ROUND(单位属性!AQ101,0)</f>
        <v>0</v>
      </c>
      <c r="AU101" t="str">
        <f t="shared" si="52"/>
        <v>InitTypeState4('E213',0,0,0,0,0,0,0,0,0,0)</v>
      </c>
      <c r="AV101">
        <f>单位属性!AR101</f>
        <v>0</v>
      </c>
      <c r="AW101">
        <f>单位属性!AS101</f>
        <v>0</v>
      </c>
      <c r="AX101">
        <f>单位属性!AT101</f>
        <v>0</v>
      </c>
      <c r="AY101">
        <f>单位属性!AU101</f>
        <v>0</v>
      </c>
      <c r="AZ101">
        <f>单位属性!AV101</f>
        <v>0</v>
      </c>
      <c r="BA101">
        <f>单位属性!AW101</f>
        <v>0</v>
      </c>
      <c r="BB101">
        <f>单位属性!AX101</f>
        <v>0</v>
      </c>
      <c r="BC101">
        <f>单位属性!AY101</f>
        <v>0</v>
      </c>
      <c r="BD101">
        <f>单位属性!AZ101</f>
        <v>0</v>
      </c>
      <c r="BE101">
        <f>单位属性!BA101</f>
        <v>0</v>
      </c>
      <c r="BF101" t="str">
        <f t="shared" si="53"/>
        <v>InitTypeState5('E213',0,0,0,0,0,0,0,0,0,0)</v>
      </c>
      <c r="BG101">
        <f>单位属性!BB101</f>
        <v>0</v>
      </c>
      <c r="BH101">
        <f>单位属性!BC101</f>
        <v>0</v>
      </c>
      <c r="BI101">
        <f>单位属性!BD101</f>
        <v>0</v>
      </c>
      <c r="BJ101">
        <f>单位属性!BE101</f>
        <v>0</v>
      </c>
      <c r="BK101">
        <f>单位属性!BF101</f>
        <v>0</v>
      </c>
      <c r="BL101">
        <f>单位属性!BG101</f>
        <v>0</v>
      </c>
      <c r="BM101">
        <f>单位属性!BH101</f>
        <v>0</v>
      </c>
      <c r="BN101">
        <f>单位属性!BI101</f>
        <v>0</v>
      </c>
      <c r="BO101">
        <f>单位属性!BJ101</f>
        <v>0</v>
      </c>
      <c r="BP101">
        <f>单位属性!BK101</f>
        <v>0</v>
      </c>
      <c r="BQ101" t="str">
        <f t="shared" si="54"/>
        <v>InitTypeState6('E213',0,0,0,0,0,0,0,0,0,0)</v>
      </c>
      <c r="BR101">
        <f>单位属性!BL101</f>
        <v>0</v>
      </c>
      <c r="BS101">
        <f>单位属性!BM101</f>
        <v>0</v>
      </c>
      <c r="BT101">
        <f>单位属性!BN101</f>
        <v>0</v>
      </c>
      <c r="BU101">
        <f>单位属性!BO101</f>
        <v>0</v>
      </c>
      <c r="BV101">
        <f>单位属性!BP101</f>
        <v>0</v>
      </c>
      <c r="BW101">
        <f>单位属性!BQ101</f>
        <v>0</v>
      </c>
      <c r="BX101">
        <f>单位属性!BR101</f>
        <v>0</v>
      </c>
      <c r="BY101">
        <f>单位属性!BS101</f>
        <v>0</v>
      </c>
      <c r="BZ101">
        <f>单位属性!BT101</f>
        <v>0</v>
      </c>
      <c r="CA101">
        <f>单位属性!BU101</f>
        <v>0</v>
      </c>
      <c r="CB101" t="str">
        <f t="shared" si="55"/>
        <v>InitTypeState7('E213',0,0,0,0,0,0,0,0,0,0)</v>
      </c>
      <c r="CC101" t="str">
        <f t="shared" si="56"/>
        <v>InitTypeState1('E213',0,0,330,0,45000,0,900,0,0,0)</v>
      </c>
      <c r="CD101" t="str">
        <f t="shared" si="57"/>
        <v/>
      </c>
      <c r="CE101" t="str">
        <f t="shared" si="58"/>
        <v>InitTypeState3('E213',0,0,0,0,0,0,0,1,0,0)</v>
      </c>
      <c r="CF101" t="str">
        <f t="shared" si="59"/>
        <v/>
      </c>
      <c r="CG101" t="str">
        <f t="shared" si="60"/>
        <v/>
      </c>
      <c r="CH101" t="str">
        <f t="shared" si="61"/>
        <v/>
      </c>
      <c r="CI101" t="str">
        <f t="shared" si="62"/>
        <v/>
      </c>
    </row>
    <row r="102" spans="1:87" ht="15.95" customHeight="1">
      <c r="A102" t="str">
        <f>单位属性!A102</f>
        <v>E214</v>
      </c>
      <c r="B102" t="str">
        <f t="shared" si="48"/>
        <v>'E214'</v>
      </c>
      <c r="C102" t="str">
        <f>单位属性!B102</f>
        <v>护甲</v>
      </c>
      <c r="D102">
        <f>ROUND(单位属性!D102,0)</f>
        <v>0</v>
      </c>
      <c r="E102">
        <f>ROUND(单位属性!E102,0)</f>
        <v>0</v>
      </c>
      <c r="F102">
        <f>ROUND(单位属性!F102,0)</f>
        <v>370</v>
      </c>
      <c r="G102">
        <f>ROUND(单位属性!G102,0)</f>
        <v>0</v>
      </c>
      <c r="H102">
        <f>ROUND(单位属性!H102,0)</f>
        <v>55000</v>
      </c>
      <c r="I102">
        <f>ROUND(单位属性!I102,0)</f>
        <v>0</v>
      </c>
      <c r="J102">
        <f>ROUND(单位属性!J102,0)</f>
        <v>1100</v>
      </c>
      <c r="K102">
        <f>ROUND(单位属性!K102,0)</f>
        <v>0</v>
      </c>
      <c r="L102">
        <f>ROUND(单位属性!L102,0)</f>
        <v>0</v>
      </c>
      <c r="M102">
        <f>ROUND(单位属性!M102,0)</f>
        <v>0</v>
      </c>
      <c r="N102" t="str">
        <f t="shared" si="49"/>
        <v>InitTypeState1('E214',0,0,370,0,55000,0,1100,0,0,0)</v>
      </c>
      <c r="O102">
        <f>ROUND(单位属性!N102,0)</f>
        <v>0</v>
      </c>
      <c r="P102">
        <f>ROUND(单位属性!O102,0)</f>
        <v>0</v>
      </c>
      <c r="Q102">
        <f>ROUND(单位属性!P102,0)</f>
        <v>0</v>
      </c>
      <c r="R102">
        <f>ROUND(单位属性!Q102,0)</f>
        <v>0</v>
      </c>
      <c r="S102">
        <f>ROUND(单位属性!R102,0)</f>
        <v>0</v>
      </c>
      <c r="T102">
        <f>ROUND(单位属性!S102,0)</f>
        <v>0</v>
      </c>
      <c r="U102">
        <f>ROUND(单位属性!T102,0)</f>
        <v>0</v>
      </c>
      <c r="V102">
        <f>ROUND(单位属性!U102,0)</f>
        <v>0</v>
      </c>
      <c r="W102">
        <f>ROUND(单位属性!V102,0)</f>
        <v>0</v>
      </c>
      <c r="X102">
        <f>ROUND(单位属性!W102,0)</f>
        <v>0</v>
      </c>
      <c r="Y102" t="str">
        <f t="shared" si="50"/>
        <v>InitTypeState2('E214',0,0,0,0,0,0,0,0,0,0)</v>
      </c>
      <c r="Z102">
        <f>ROUND(单位属性!X102,0)</f>
        <v>0</v>
      </c>
      <c r="AA102">
        <f>ROUND(单位属性!Y102,0)</f>
        <v>0</v>
      </c>
      <c r="AB102">
        <f>ROUND(单位属性!Z102,0)</f>
        <v>0</v>
      </c>
      <c r="AC102">
        <f>ROUND(单位属性!AA102,0)</f>
        <v>0</v>
      </c>
      <c r="AD102">
        <f>ROUND(单位属性!AB102,0)</f>
        <v>0</v>
      </c>
      <c r="AE102">
        <f>ROUND(单位属性!AC102,0)</f>
        <v>0</v>
      </c>
      <c r="AF102">
        <f>ROUND(单位属性!AD102,0)</f>
        <v>0</v>
      </c>
      <c r="AG102">
        <f>ROUND(单位属性!AE102,0)</f>
        <v>1</v>
      </c>
      <c r="AH102">
        <f>ROUND(单位属性!AF102,0)</f>
        <v>0</v>
      </c>
      <c r="AI102">
        <f>ROUND(单位属性!AG102,0)</f>
        <v>0</v>
      </c>
      <c r="AJ102" t="str">
        <f t="shared" si="51"/>
        <v>InitTypeState3('E214',0,0,0,0,0,0,0,1,0,0)</v>
      </c>
      <c r="AK102">
        <f>ROUND(单位属性!AH102,0)</f>
        <v>0</v>
      </c>
      <c r="AL102">
        <f>ROUND(单位属性!AI102,0)</f>
        <v>0</v>
      </c>
      <c r="AM102">
        <f>ROUND(单位属性!AJ102,0)</f>
        <v>0</v>
      </c>
      <c r="AN102">
        <f>ROUND(单位属性!AK102,0)</f>
        <v>0</v>
      </c>
      <c r="AO102">
        <f>ROUND(单位属性!AL102,0)</f>
        <v>0</v>
      </c>
      <c r="AP102">
        <f>ROUND(单位属性!AM102,0)</f>
        <v>0</v>
      </c>
      <c r="AQ102">
        <f>ROUND(单位属性!AN102,0)</f>
        <v>0</v>
      </c>
      <c r="AR102">
        <f>ROUND(单位属性!AO102,0)</f>
        <v>0</v>
      </c>
      <c r="AS102">
        <f>ROUND(单位属性!AP102,0)</f>
        <v>0</v>
      </c>
      <c r="AT102">
        <f>ROUND(单位属性!AQ102,0)</f>
        <v>0</v>
      </c>
      <c r="AU102" t="str">
        <f t="shared" si="52"/>
        <v>InitTypeState4('E214',0,0,0,0,0,0,0,0,0,0)</v>
      </c>
      <c r="AV102">
        <f>单位属性!AR102</f>
        <v>0</v>
      </c>
      <c r="AW102">
        <f>单位属性!AS102</f>
        <v>0</v>
      </c>
      <c r="AX102">
        <f>单位属性!AT102</f>
        <v>0</v>
      </c>
      <c r="AY102">
        <f>单位属性!AU102</f>
        <v>0</v>
      </c>
      <c r="AZ102">
        <f>单位属性!AV102</f>
        <v>0</v>
      </c>
      <c r="BA102">
        <f>单位属性!AW102</f>
        <v>0</v>
      </c>
      <c r="BB102">
        <f>单位属性!AX102</f>
        <v>0</v>
      </c>
      <c r="BC102">
        <f>单位属性!AY102</f>
        <v>0</v>
      </c>
      <c r="BD102">
        <f>单位属性!AZ102</f>
        <v>0</v>
      </c>
      <c r="BE102">
        <f>单位属性!BA102</f>
        <v>0</v>
      </c>
      <c r="BF102" t="str">
        <f t="shared" si="53"/>
        <v>InitTypeState5('E214',0,0,0,0,0,0,0,0,0,0)</v>
      </c>
      <c r="BG102">
        <f>单位属性!BB102</f>
        <v>0</v>
      </c>
      <c r="BH102">
        <f>单位属性!BC102</f>
        <v>0</v>
      </c>
      <c r="BI102">
        <f>单位属性!BD102</f>
        <v>0</v>
      </c>
      <c r="BJ102">
        <f>单位属性!BE102</f>
        <v>0</v>
      </c>
      <c r="BK102">
        <f>单位属性!BF102</f>
        <v>0</v>
      </c>
      <c r="BL102">
        <f>单位属性!BG102</f>
        <v>0</v>
      </c>
      <c r="BM102">
        <f>单位属性!BH102</f>
        <v>0</v>
      </c>
      <c r="BN102">
        <f>单位属性!BI102</f>
        <v>0</v>
      </c>
      <c r="BO102">
        <f>单位属性!BJ102</f>
        <v>0</v>
      </c>
      <c r="BP102">
        <f>单位属性!BK102</f>
        <v>0</v>
      </c>
      <c r="BQ102" t="str">
        <f t="shared" si="54"/>
        <v>InitTypeState6('E214',0,0,0,0,0,0,0,0,0,0)</v>
      </c>
      <c r="BR102">
        <f>单位属性!BL102</f>
        <v>0</v>
      </c>
      <c r="BS102">
        <f>单位属性!BM102</f>
        <v>0</v>
      </c>
      <c r="BT102">
        <f>单位属性!BN102</f>
        <v>0</v>
      </c>
      <c r="BU102">
        <f>单位属性!BO102</f>
        <v>0</v>
      </c>
      <c r="BV102">
        <f>单位属性!BP102</f>
        <v>0</v>
      </c>
      <c r="BW102">
        <f>单位属性!BQ102</f>
        <v>0</v>
      </c>
      <c r="BX102">
        <f>单位属性!BR102</f>
        <v>0</v>
      </c>
      <c r="BY102">
        <f>单位属性!BS102</f>
        <v>0</v>
      </c>
      <c r="BZ102">
        <f>单位属性!BT102</f>
        <v>0</v>
      </c>
      <c r="CA102">
        <f>单位属性!BU102</f>
        <v>0</v>
      </c>
      <c r="CB102" t="str">
        <f t="shared" si="55"/>
        <v>InitTypeState7('E214',0,0,0,0,0,0,0,0,0,0)</v>
      </c>
      <c r="CC102" t="str">
        <f t="shared" si="56"/>
        <v>InitTypeState1('E214',0,0,370,0,55000,0,1100,0,0,0)</v>
      </c>
      <c r="CD102" t="str">
        <f t="shared" si="57"/>
        <v/>
      </c>
      <c r="CE102" t="str">
        <f t="shared" si="58"/>
        <v>InitTypeState3('E214',0,0,0,0,0,0,0,1,0,0)</v>
      </c>
      <c r="CF102" t="str">
        <f t="shared" si="59"/>
        <v/>
      </c>
      <c r="CG102" t="str">
        <f t="shared" si="60"/>
        <v/>
      </c>
      <c r="CH102" t="str">
        <f t="shared" si="61"/>
        <v/>
      </c>
      <c r="CI102" t="str">
        <f t="shared" si="62"/>
        <v/>
      </c>
    </row>
    <row r="103" spans="1:87" ht="15.95" customHeight="1">
      <c r="A103" t="str">
        <f>单位属性!A103</f>
        <v>E215</v>
      </c>
      <c r="B103" t="str">
        <f t="shared" si="48"/>
        <v>'E215'</v>
      </c>
      <c r="C103" t="str">
        <f>单位属性!B103</f>
        <v>护甲</v>
      </c>
      <c r="D103">
        <f>ROUND(单位属性!D103,0)</f>
        <v>0</v>
      </c>
      <c r="E103">
        <f>ROUND(单位属性!E103,0)</f>
        <v>0</v>
      </c>
      <c r="F103">
        <f>ROUND(单位属性!F103,0)</f>
        <v>410</v>
      </c>
      <c r="G103">
        <f>ROUND(单位属性!G103,0)</f>
        <v>0</v>
      </c>
      <c r="H103">
        <f>ROUND(单位属性!H103,0)</f>
        <v>65000</v>
      </c>
      <c r="I103">
        <f>ROUND(单位属性!I103,0)</f>
        <v>0</v>
      </c>
      <c r="J103">
        <f>ROUND(单位属性!J103,0)</f>
        <v>1300</v>
      </c>
      <c r="K103">
        <f>ROUND(单位属性!K103,0)</f>
        <v>0</v>
      </c>
      <c r="L103">
        <f>ROUND(单位属性!L103,0)</f>
        <v>0</v>
      </c>
      <c r="M103">
        <f>ROUND(单位属性!M103,0)</f>
        <v>0</v>
      </c>
      <c r="N103" t="str">
        <f t="shared" si="49"/>
        <v>InitTypeState1('E215',0,0,410,0,65000,0,1300,0,0,0)</v>
      </c>
      <c r="O103">
        <f>ROUND(单位属性!N103,0)</f>
        <v>0</v>
      </c>
      <c r="P103">
        <f>ROUND(单位属性!O103,0)</f>
        <v>0</v>
      </c>
      <c r="Q103">
        <f>ROUND(单位属性!P103,0)</f>
        <v>0</v>
      </c>
      <c r="R103">
        <f>ROUND(单位属性!Q103,0)</f>
        <v>0</v>
      </c>
      <c r="S103">
        <f>ROUND(单位属性!R103,0)</f>
        <v>0</v>
      </c>
      <c r="T103">
        <f>ROUND(单位属性!S103,0)</f>
        <v>0</v>
      </c>
      <c r="U103">
        <f>ROUND(单位属性!T103,0)</f>
        <v>0</v>
      </c>
      <c r="V103">
        <f>ROUND(单位属性!U103,0)</f>
        <v>0</v>
      </c>
      <c r="W103">
        <f>ROUND(单位属性!V103,0)</f>
        <v>0</v>
      </c>
      <c r="X103">
        <f>ROUND(单位属性!W103,0)</f>
        <v>0</v>
      </c>
      <c r="Y103" t="str">
        <f t="shared" si="50"/>
        <v>InitTypeState2('E215',0,0,0,0,0,0,0,0,0,0)</v>
      </c>
      <c r="Z103">
        <f>ROUND(单位属性!X103,0)</f>
        <v>0</v>
      </c>
      <c r="AA103">
        <f>ROUND(单位属性!Y103,0)</f>
        <v>0</v>
      </c>
      <c r="AB103">
        <f>ROUND(单位属性!Z103,0)</f>
        <v>0</v>
      </c>
      <c r="AC103">
        <f>ROUND(单位属性!AA103,0)</f>
        <v>0</v>
      </c>
      <c r="AD103">
        <f>ROUND(单位属性!AB103,0)</f>
        <v>0</v>
      </c>
      <c r="AE103">
        <f>ROUND(单位属性!AC103,0)</f>
        <v>0</v>
      </c>
      <c r="AF103">
        <f>ROUND(单位属性!AD103,0)</f>
        <v>0</v>
      </c>
      <c r="AG103">
        <f>ROUND(单位属性!AE103,0)</f>
        <v>1</v>
      </c>
      <c r="AH103">
        <f>ROUND(单位属性!AF103,0)</f>
        <v>0</v>
      </c>
      <c r="AI103">
        <f>ROUND(单位属性!AG103,0)</f>
        <v>0</v>
      </c>
      <c r="AJ103" t="str">
        <f t="shared" si="51"/>
        <v>InitTypeState3('E215',0,0,0,0,0,0,0,1,0,0)</v>
      </c>
      <c r="AK103">
        <f>ROUND(单位属性!AH103,0)</f>
        <v>0</v>
      </c>
      <c r="AL103">
        <f>ROUND(单位属性!AI103,0)</f>
        <v>0</v>
      </c>
      <c r="AM103">
        <f>ROUND(单位属性!AJ103,0)</f>
        <v>0</v>
      </c>
      <c r="AN103">
        <f>ROUND(单位属性!AK103,0)</f>
        <v>0</v>
      </c>
      <c r="AO103">
        <f>ROUND(单位属性!AL103,0)</f>
        <v>0</v>
      </c>
      <c r="AP103">
        <f>ROUND(单位属性!AM103,0)</f>
        <v>0</v>
      </c>
      <c r="AQ103">
        <f>ROUND(单位属性!AN103,0)</f>
        <v>0</v>
      </c>
      <c r="AR103">
        <f>ROUND(单位属性!AO103,0)</f>
        <v>0</v>
      </c>
      <c r="AS103">
        <f>ROUND(单位属性!AP103,0)</f>
        <v>0</v>
      </c>
      <c r="AT103">
        <f>ROUND(单位属性!AQ103,0)</f>
        <v>0</v>
      </c>
      <c r="AU103" t="str">
        <f t="shared" si="52"/>
        <v>InitTypeState4('E215',0,0,0,0,0,0,0,0,0,0)</v>
      </c>
      <c r="AV103">
        <f>单位属性!AR103</f>
        <v>0</v>
      </c>
      <c r="AW103">
        <f>单位属性!AS103</f>
        <v>0</v>
      </c>
      <c r="AX103">
        <f>单位属性!AT103</f>
        <v>0</v>
      </c>
      <c r="AY103">
        <f>单位属性!AU103</f>
        <v>0</v>
      </c>
      <c r="AZ103">
        <f>单位属性!AV103</f>
        <v>0</v>
      </c>
      <c r="BA103">
        <f>单位属性!AW103</f>
        <v>0</v>
      </c>
      <c r="BB103">
        <f>单位属性!AX103</f>
        <v>0</v>
      </c>
      <c r="BC103">
        <f>单位属性!AY103</f>
        <v>0</v>
      </c>
      <c r="BD103">
        <f>单位属性!AZ103</f>
        <v>0</v>
      </c>
      <c r="BE103">
        <f>单位属性!BA103</f>
        <v>0</v>
      </c>
      <c r="BF103" t="str">
        <f t="shared" si="53"/>
        <v>InitTypeState5('E215',0,0,0,0,0,0,0,0,0,0)</v>
      </c>
      <c r="BG103">
        <f>单位属性!BB103</f>
        <v>0</v>
      </c>
      <c r="BH103">
        <f>单位属性!BC103</f>
        <v>0</v>
      </c>
      <c r="BI103">
        <f>单位属性!BD103</f>
        <v>0</v>
      </c>
      <c r="BJ103">
        <f>单位属性!BE103</f>
        <v>0</v>
      </c>
      <c r="BK103">
        <f>单位属性!BF103</f>
        <v>0</v>
      </c>
      <c r="BL103">
        <f>单位属性!BG103</f>
        <v>0</v>
      </c>
      <c r="BM103">
        <f>单位属性!BH103</f>
        <v>0</v>
      </c>
      <c r="BN103">
        <f>单位属性!BI103</f>
        <v>0</v>
      </c>
      <c r="BO103">
        <f>单位属性!BJ103</f>
        <v>0</v>
      </c>
      <c r="BP103">
        <f>单位属性!BK103</f>
        <v>0</v>
      </c>
      <c r="BQ103" t="str">
        <f t="shared" si="54"/>
        <v>InitTypeState6('E215',0,0,0,0,0,0,0,0,0,0)</v>
      </c>
      <c r="BR103">
        <f>单位属性!BL103</f>
        <v>0</v>
      </c>
      <c r="BS103">
        <f>单位属性!BM103</f>
        <v>0</v>
      </c>
      <c r="BT103">
        <f>单位属性!BN103</f>
        <v>0</v>
      </c>
      <c r="BU103">
        <f>单位属性!BO103</f>
        <v>0</v>
      </c>
      <c r="BV103">
        <f>单位属性!BP103</f>
        <v>0</v>
      </c>
      <c r="BW103">
        <f>单位属性!BQ103</f>
        <v>0</v>
      </c>
      <c r="BX103">
        <f>单位属性!BR103</f>
        <v>0</v>
      </c>
      <c r="BY103">
        <f>单位属性!BS103</f>
        <v>0</v>
      </c>
      <c r="BZ103">
        <f>单位属性!BT103</f>
        <v>0</v>
      </c>
      <c r="CA103">
        <f>单位属性!BU103</f>
        <v>0</v>
      </c>
      <c r="CB103" t="str">
        <f t="shared" si="55"/>
        <v>InitTypeState7('E215',0,0,0,0,0,0,0,0,0,0)</v>
      </c>
      <c r="CC103" t="str">
        <f t="shared" si="56"/>
        <v>InitTypeState1('E215',0,0,410,0,65000,0,1300,0,0,0)</v>
      </c>
      <c r="CD103" t="str">
        <f t="shared" si="57"/>
        <v/>
      </c>
      <c r="CE103" t="str">
        <f t="shared" si="58"/>
        <v>InitTypeState3('E215',0,0,0,0,0,0,0,1,0,0)</v>
      </c>
      <c r="CF103" t="str">
        <f t="shared" si="59"/>
        <v/>
      </c>
      <c r="CG103" t="str">
        <f t="shared" si="60"/>
        <v/>
      </c>
      <c r="CH103" t="str">
        <f t="shared" si="61"/>
        <v/>
      </c>
      <c r="CI103" t="str">
        <f t="shared" si="62"/>
        <v/>
      </c>
    </row>
    <row r="104" spans="1:87" ht="15.95" customHeight="1">
      <c r="A104" t="str">
        <f>单位属性!A104</f>
        <v>E216</v>
      </c>
      <c r="B104" t="str">
        <f t="shared" si="48"/>
        <v>'E216'</v>
      </c>
      <c r="C104" t="str">
        <f>单位属性!B104</f>
        <v>护甲</v>
      </c>
      <c r="D104">
        <f>ROUND(单位属性!D104,0)</f>
        <v>0</v>
      </c>
      <c r="E104">
        <f>ROUND(单位属性!E104,0)</f>
        <v>0</v>
      </c>
      <c r="F104">
        <f>ROUND(单位属性!F104,0)</f>
        <v>500</v>
      </c>
      <c r="G104">
        <f>ROUND(单位属性!G104,0)</f>
        <v>0</v>
      </c>
      <c r="H104">
        <f>ROUND(单位属性!H104,0)</f>
        <v>100000</v>
      </c>
      <c r="I104">
        <f>ROUND(单位属性!I104,0)</f>
        <v>0</v>
      </c>
      <c r="J104">
        <f>ROUND(单位属性!J104,0)</f>
        <v>2000</v>
      </c>
      <c r="K104">
        <f>ROUND(单位属性!K104,0)</f>
        <v>0</v>
      </c>
      <c r="L104">
        <f>ROUND(单位属性!L104,0)</f>
        <v>0</v>
      </c>
      <c r="M104">
        <f>ROUND(单位属性!M104,0)</f>
        <v>0</v>
      </c>
      <c r="N104" t="str">
        <f t="shared" si="49"/>
        <v>InitTypeState1('E216',0,0,500,0,100000,0,2000,0,0,0)</v>
      </c>
      <c r="O104">
        <f>ROUND(单位属性!N104,0)</f>
        <v>0</v>
      </c>
      <c r="P104">
        <f>ROUND(单位属性!O104,0)</f>
        <v>0</v>
      </c>
      <c r="Q104">
        <f>ROUND(单位属性!P104,0)</f>
        <v>0</v>
      </c>
      <c r="R104">
        <f>ROUND(单位属性!Q104,0)</f>
        <v>0</v>
      </c>
      <c r="S104">
        <f>ROUND(单位属性!R104,0)</f>
        <v>0</v>
      </c>
      <c r="T104">
        <f>ROUND(单位属性!S104,0)</f>
        <v>0</v>
      </c>
      <c r="U104">
        <f>ROUND(单位属性!T104,0)</f>
        <v>0</v>
      </c>
      <c r="V104">
        <f>ROUND(单位属性!U104,0)</f>
        <v>0</v>
      </c>
      <c r="W104">
        <f>ROUND(单位属性!V104,0)</f>
        <v>0</v>
      </c>
      <c r="X104">
        <f>ROUND(单位属性!W104,0)</f>
        <v>0</v>
      </c>
      <c r="Y104" t="str">
        <f t="shared" si="50"/>
        <v>InitTypeState2('E216',0,0,0,0,0,0,0,0,0,0)</v>
      </c>
      <c r="Z104">
        <f>ROUND(单位属性!X104,0)</f>
        <v>0</v>
      </c>
      <c r="AA104">
        <f>ROUND(单位属性!Y104,0)</f>
        <v>0</v>
      </c>
      <c r="AB104">
        <f>ROUND(单位属性!Z104,0)</f>
        <v>0</v>
      </c>
      <c r="AC104">
        <f>ROUND(单位属性!AA104,0)</f>
        <v>0</v>
      </c>
      <c r="AD104">
        <f>ROUND(单位属性!AB104,0)</f>
        <v>0</v>
      </c>
      <c r="AE104">
        <f>ROUND(单位属性!AC104,0)</f>
        <v>0</v>
      </c>
      <c r="AF104">
        <f>ROUND(单位属性!AD104,0)</f>
        <v>0</v>
      </c>
      <c r="AG104">
        <f>ROUND(单位属性!AE104,0)</f>
        <v>2</v>
      </c>
      <c r="AH104">
        <f>ROUND(单位属性!AF104,0)</f>
        <v>0</v>
      </c>
      <c r="AI104">
        <f>ROUND(单位属性!AG104,0)</f>
        <v>0</v>
      </c>
      <c r="AJ104" t="str">
        <f t="shared" si="51"/>
        <v>InitTypeState3('E216',0,0,0,0,0,0,0,2,0,0)</v>
      </c>
      <c r="AK104">
        <f>ROUND(单位属性!AH104,0)</f>
        <v>0</v>
      </c>
      <c r="AL104">
        <f>ROUND(单位属性!AI104,0)</f>
        <v>0</v>
      </c>
      <c r="AM104">
        <f>ROUND(单位属性!AJ104,0)</f>
        <v>0</v>
      </c>
      <c r="AN104">
        <f>ROUND(单位属性!AK104,0)</f>
        <v>0</v>
      </c>
      <c r="AO104">
        <f>ROUND(单位属性!AL104,0)</f>
        <v>0</v>
      </c>
      <c r="AP104">
        <f>ROUND(单位属性!AM104,0)</f>
        <v>0</v>
      </c>
      <c r="AQ104">
        <f>ROUND(单位属性!AN104,0)</f>
        <v>0</v>
      </c>
      <c r="AR104">
        <f>ROUND(单位属性!AO104,0)</f>
        <v>0</v>
      </c>
      <c r="AS104">
        <f>ROUND(单位属性!AP104,0)</f>
        <v>0</v>
      </c>
      <c r="AT104">
        <f>ROUND(单位属性!AQ104,0)</f>
        <v>0</v>
      </c>
      <c r="AU104" t="str">
        <f t="shared" si="52"/>
        <v>InitTypeState4('E216',0,0,0,0,0,0,0,0,0,0)</v>
      </c>
      <c r="AV104">
        <f>单位属性!AR104</f>
        <v>0</v>
      </c>
      <c r="AW104">
        <f>单位属性!AS104</f>
        <v>0</v>
      </c>
      <c r="AX104">
        <f>单位属性!AT104</f>
        <v>0</v>
      </c>
      <c r="AY104">
        <f>单位属性!AU104</f>
        <v>0</v>
      </c>
      <c r="AZ104">
        <f>单位属性!AV104</f>
        <v>0</v>
      </c>
      <c r="BA104">
        <f>单位属性!AW104</f>
        <v>0</v>
      </c>
      <c r="BB104">
        <f>单位属性!AX104</f>
        <v>0</v>
      </c>
      <c r="BC104">
        <f>单位属性!AY104</f>
        <v>0</v>
      </c>
      <c r="BD104">
        <f>单位属性!AZ104</f>
        <v>0</v>
      </c>
      <c r="BE104">
        <f>单位属性!BA104</f>
        <v>0</v>
      </c>
      <c r="BF104" t="str">
        <f t="shared" si="53"/>
        <v>InitTypeState5('E216',0,0,0,0,0,0,0,0,0,0)</v>
      </c>
      <c r="BG104">
        <f>单位属性!BB104</f>
        <v>0</v>
      </c>
      <c r="BH104">
        <f>单位属性!BC104</f>
        <v>0</v>
      </c>
      <c r="BI104">
        <f>单位属性!BD104</f>
        <v>0</v>
      </c>
      <c r="BJ104">
        <f>单位属性!BE104</f>
        <v>0</v>
      </c>
      <c r="BK104">
        <f>单位属性!BF104</f>
        <v>0</v>
      </c>
      <c r="BL104">
        <f>单位属性!BG104</f>
        <v>0</v>
      </c>
      <c r="BM104">
        <f>单位属性!BH104</f>
        <v>0</v>
      </c>
      <c r="BN104">
        <f>单位属性!BI104</f>
        <v>0</v>
      </c>
      <c r="BO104">
        <f>单位属性!BJ104</f>
        <v>0</v>
      </c>
      <c r="BP104">
        <f>单位属性!BK104</f>
        <v>0</v>
      </c>
      <c r="BQ104" t="str">
        <f t="shared" si="54"/>
        <v>InitTypeState6('E216',0,0,0,0,0,0,0,0,0,0)</v>
      </c>
      <c r="BR104">
        <f>单位属性!BL104</f>
        <v>0</v>
      </c>
      <c r="BS104">
        <f>单位属性!BM104</f>
        <v>0</v>
      </c>
      <c r="BT104">
        <f>单位属性!BN104</f>
        <v>0</v>
      </c>
      <c r="BU104">
        <f>单位属性!BO104</f>
        <v>0</v>
      </c>
      <c r="BV104">
        <f>单位属性!BP104</f>
        <v>0</v>
      </c>
      <c r="BW104">
        <f>单位属性!BQ104</f>
        <v>0</v>
      </c>
      <c r="BX104">
        <f>单位属性!BR104</f>
        <v>0</v>
      </c>
      <c r="BY104">
        <f>单位属性!BS104</f>
        <v>0</v>
      </c>
      <c r="BZ104">
        <f>单位属性!BT104</f>
        <v>0</v>
      </c>
      <c r="CA104">
        <f>单位属性!BU104</f>
        <v>0</v>
      </c>
      <c r="CB104" t="str">
        <f t="shared" si="55"/>
        <v>InitTypeState7('E216',0,0,0,0,0,0,0,0,0,0)</v>
      </c>
      <c r="CC104" t="str">
        <f t="shared" si="56"/>
        <v>InitTypeState1('E216',0,0,500,0,100000,0,2000,0,0,0)</v>
      </c>
      <c r="CD104" t="str">
        <f t="shared" si="57"/>
        <v/>
      </c>
      <c r="CE104" t="str">
        <f t="shared" si="58"/>
        <v>InitTypeState3('E216',0,0,0,0,0,0,0,2,0,0)</v>
      </c>
      <c r="CF104" t="str">
        <f t="shared" si="59"/>
        <v/>
      </c>
      <c r="CG104" t="str">
        <f t="shared" si="60"/>
        <v/>
      </c>
      <c r="CH104" t="str">
        <f t="shared" si="61"/>
        <v/>
      </c>
      <c r="CI104" t="str">
        <f t="shared" si="62"/>
        <v/>
      </c>
    </row>
    <row r="105" spans="1:87" ht="15.95" customHeight="1">
      <c r="A105" t="str">
        <f>单位属性!A105</f>
        <v>E217</v>
      </c>
      <c r="B105" t="str">
        <f t="shared" si="48"/>
        <v>'E217'</v>
      </c>
      <c r="C105" t="str">
        <f>单位属性!B105</f>
        <v>护甲</v>
      </c>
      <c r="D105">
        <f>ROUND(单位属性!D105,0)</f>
        <v>0</v>
      </c>
      <c r="E105">
        <f>ROUND(单位属性!E105,0)</f>
        <v>0</v>
      </c>
      <c r="F105">
        <f>ROUND(单位属性!F105,0)</f>
        <v>550</v>
      </c>
      <c r="G105">
        <f>ROUND(单位属性!G105,0)</f>
        <v>0</v>
      </c>
      <c r="H105">
        <f>ROUND(单位属性!H105,0)</f>
        <v>150000</v>
      </c>
      <c r="I105">
        <f>ROUND(单位属性!I105,0)</f>
        <v>0</v>
      </c>
      <c r="J105">
        <f>ROUND(单位属性!J105,0)</f>
        <v>3000</v>
      </c>
      <c r="K105">
        <f>ROUND(单位属性!K105,0)</f>
        <v>0</v>
      </c>
      <c r="L105">
        <f>ROUND(单位属性!L105,0)</f>
        <v>0</v>
      </c>
      <c r="M105">
        <f>ROUND(单位属性!M105,0)</f>
        <v>0</v>
      </c>
      <c r="N105" t="str">
        <f t="shared" si="49"/>
        <v>InitTypeState1('E217',0,0,550,0,150000,0,3000,0,0,0)</v>
      </c>
      <c r="O105">
        <f>ROUND(单位属性!N105,0)</f>
        <v>0</v>
      </c>
      <c r="P105">
        <f>ROUND(单位属性!O105,0)</f>
        <v>0</v>
      </c>
      <c r="Q105">
        <f>ROUND(单位属性!P105,0)</f>
        <v>0</v>
      </c>
      <c r="R105">
        <f>ROUND(单位属性!Q105,0)</f>
        <v>0</v>
      </c>
      <c r="S105">
        <f>ROUND(单位属性!R105,0)</f>
        <v>0</v>
      </c>
      <c r="T105">
        <f>ROUND(单位属性!S105,0)</f>
        <v>0</v>
      </c>
      <c r="U105">
        <f>ROUND(单位属性!T105,0)</f>
        <v>0</v>
      </c>
      <c r="V105">
        <f>ROUND(单位属性!U105,0)</f>
        <v>0</v>
      </c>
      <c r="W105">
        <f>ROUND(单位属性!V105,0)</f>
        <v>0</v>
      </c>
      <c r="X105">
        <f>ROUND(单位属性!W105,0)</f>
        <v>0</v>
      </c>
      <c r="Y105" t="str">
        <f t="shared" si="50"/>
        <v>InitTypeState2('E217',0,0,0,0,0,0,0,0,0,0)</v>
      </c>
      <c r="Z105">
        <f>ROUND(单位属性!X105,0)</f>
        <v>0</v>
      </c>
      <c r="AA105">
        <f>ROUND(单位属性!Y105,0)</f>
        <v>0</v>
      </c>
      <c r="AB105">
        <f>ROUND(单位属性!Z105,0)</f>
        <v>0</v>
      </c>
      <c r="AC105">
        <f>ROUND(单位属性!AA105,0)</f>
        <v>0</v>
      </c>
      <c r="AD105">
        <f>ROUND(单位属性!AB105,0)</f>
        <v>0</v>
      </c>
      <c r="AE105">
        <f>ROUND(单位属性!AC105,0)</f>
        <v>0</v>
      </c>
      <c r="AF105">
        <f>ROUND(单位属性!AD105,0)</f>
        <v>0</v>
      </c>
      <c r="AG105">
        <f>ROUND(单位属性!AE105,0)</f>
        <v>2</v>
      </c>
      <c r="AH105">
        <f>ROUND(单位属性!AF105,0)</f>
        <v>0</v>
      </c>
      <c r="AI105">
        <f>ROUND(单位属性!AG105,0)</f>
        <v>0</v>
      </c>
      <c r="AJ105" t="str">
        <f t="shared" si="51"/>
        <v>InitTypeState3('E217',0,0,0,0,0,0,0,2,0,0)</v>
      </c>
      <c r="AK105">
        <f>ROUND(单位属性!AH105,0)</f>
        <v>0</v>
      </c>
      <c r="AL105">
        <f>ROUND(单位属性!AI105,0)</f>
        <v>0</v>
      </c>
      <c r="AM105">
        <f>ROUND(单位属性!AJ105,0)</f>
        <v>0</v>
      </c>
      <c r="AN105">
        <f>ROUND(单位属性!AK105,0)</f>
        <v>0</v>
      </c>
      <c r="AO105">
        <f>ROUND(单位属性!AL105,0)</f>
        <v>0</v>
      </c>
      <c r="AP105">
        <f>ROUND(单位属性!AM105,0)</f>
        <v>0</v>
      </c>
      <c r="AQ105">
        <f>ROUND(单位属性!AN105,0)</f>
        <v>0</v>
      </c>
      <c r="AR105">
        <f>ROUND(单位属性!AO105,0)</f>
        <v>0</v>
      </c>
      <c r="AS105">
        <f>ROUND(单位属性!AP105,0)</f>
        <v>0</v>
      </c>
      <c r="AT105">
        <f>ROUND(单位属性!AQ105,0)</f>
        <v>0</v>
      </c>
      <c r="AU105" t="str">
        <f t="shared" si="52"/>
        <v>InitTypeState4('E217',0,0,0,0,0,0,0,0,0,0)</v>
      </c>
      <c r="AV105">
        <f>单位属性!AR105</f>
        <v>0</v>
      </c>
      <c r="AW105">
        <f>单位属性!AS105</f>
        <v>0</v>
      </c>
      <c r="AX105">
        <f>单位属性!AT105</f>
        <v>0</v>
      </c>
      <c r="AY105">
        <f>单位属性!AU105</f>
        <v>0</v>
      </c>
      <c r="AZ105">
        <f>单位属性!AV105</f>
        <v>0</v>
      </c>
      <c r="BA105">
        <f>单位属性!AW105</f>
        <v>0</v>
      </c>
      <c r="BB105">
        <f>单位属性!AX105</f>
        <v>0</v>
      </c>
      <c r="BC105">
        <f>单位属性!AY105</f>
        <v>0</v>
      </c>
      <c r="BD105">
        <f>单位属性!AZ105</f>
        <v>0</v>
      </c>
      <c r="BE105">
        <f>单位属性!BA105</f>
        <v>0</v>
      </c>
      <c r="BF105" t="str">
        <f t="shared" si="53"/>
        <v>InitTypeState5('E217',0,0,0,0,0,0,0,0,0,0)</v>
      </c>
      <c r="BG105">
        <f>单位属性!BB105</f>
        <v>0</v>
      </c>
      <c r="BH105">
        <f>单位属性!BC105</f>
        <v>0</v>
      </c>
      <c r="BI105">
        <f>单位属性!BD105</f>
        <v>0</v>
      </c>
      <c r="BJ105">
        <f>单位属性!BE105</f>
        <v>0</v>
      </c>
      <c r="BK105">
        <f>单位属性!BF105</f>
        <v>0</v>
      </c>
      <c r="BL105">
        <f>单位属性!BG105</f>
        <v>0</v>
      </c>
      <c r="BM105">
        <f>单位属性!BH105</f>
        <v>0</v>
      </c>
      <c r="BN105">
        <f>单位属性!BI105</f>
        <v>0</v>
      </c>
      <c r="BO105">
        <f>单位属性!BJ105</f>
        <v>0</v>
      </c>
      <c r="BP105">
        <f>单位属性!BK105</f>
        <v>0</v>
      </c>
      <c r="BQ105" t="str">
        <f t="shared" si="54"/>
        <v>InitTypeState6('E217',0,0,0,0,0,0,0,0,0,0)</v>
      </c>
      <c r="BR105">
        <f>单位属性!BL105</f>
        <v>0</v>
      </c>
      <c r="BS105">
        <f>单位属性!BM105</f>
        <v>0</v>
      </c>
      <c r="BT105">
        <f>单位属性!BN105</f>
        <v>0</v>
      </c>
      <c r="BU105">
        <f>单位属性!BO105</f>
        <v>0</v>
      </c>
      <c r="BV105">
        <f>单位属性!BP105</f>
        <v>0</v>
      </c>
      <c r="BW105">
        <f>单位属性!BQ105</f>
        <v>0</v>
      </c>
      <c r="BX105">
        <f>单位属性!BR105</f>
        <v>0</v>
      </c>
      <c r="BY105">
        <f>单位属性!BS105</f>
        <v>0</v>
      </c>
      <c r="BZ105">
        <f>单位属性!BT105</f>
        <v>0</v>
      </c>
      <c r="CA105">
        <f>单位属性!BU105</f>
        <v>0</v>
      </c>
      <c r="CB105" t="str">
        <f t="shared" si="55"/>
        <v>InitTypeState7('E217',0,0,0,0,0,0,0,0,0,0)</v>
      </c>
      <c r="CC105" t="str">
        <f t="shared" si="56"/>
        <v>InitTypeState1('E217',0,0,550,0,150000,0,3000,0,0,0)</v>
      </c>
      <c r="CD105" t="str">
        <f t="shared" si="57"/>
        <v/>
      </c>
      <c r="CE105" t="str">
        <f t="shared" si="58"/>
        <v>InitTypeState3('E217',0,0,0,0,0,0,0,2,0,0)</v>
      </c>
      <c r="CF105" t="str">
        <f t="shared" si="59"/>
        <v/>
      </c>
      <c r="CG105" t="str">
        <f t="shared" si="60"/>
        <v/>
      </c>
      <c r="CH105" t="str">
        <f t="shared" si="61"/>
        <v/>
      </c>
      <c r="CI105" t="str">
        <f t="shared" si="62"/>
        <v/>
      </c>
    </row>
    <row r="106" spans="1:87" ht="15.95" customHeight="1">
      <c r="A106" t="str">
        <f>单位属性!A106</f>
        <v>E218</v>
      </c>
      <c r="B106" t="str">
        <f t="shared" si="48"/>
        <v>'E218'</v>
      </c>
      <c r="C106" t="str">
        <f>单位属性!B106</f>
        <v>护甲</v>
      </c>
      <c r="D106">
        <f>ROUND(单位属性!D106,0)</f>
        <v>0</v>
      </c>
      <c r="E106">
        <f>ROUND(单位属性!E106,0)</f>
        <v>0</v>
      </c>
      <c r="F106">
        <f>ROUND(单位属性!F106,0)</f>
        <v>600</v>
      </c>
      <c r="G106">
        <f>ROUND(单位属性!G106,0)</f>
        <v>0</v>
      </c>
      <c r="H106">
        <f>ROUND(单位属性!H106,0)</f>
        <v>200000</v>
      </c>
      <c r="I106">
        <f>ROUND(单位属性!I106,0)</f>
        <v>0</v>
      </c>
      <c r="J106">
        <f>ROUND(单位属性!J106,0)</f>
        <v>4000</v>
      </c>
      <c r="K106">
        <f>ROUND(单位属性!K106,0)</f>
        <v>0</v>
      </c>
      <c r="L106">
        <f>ROUND(单位属性!L106,0)</f>
        <v>0</v>
      </c>
      <c r="M106">
        <f>ROUND(单位属性!M106,0)</f>
        <v>0</v>
      </c>
      <c r="N106" t="str">
        <f t="shared" si="49"/>
        <v>InitTypeState1('E218',0,0,600,0,200000,0,4000,0,0,0)</v>
      </c>
      <c r="O106">
        <f>ROUND(单位属性!N106,0)</f>
        <v>0</v>
      </c>
      <c r="P106">
        <f>ROUND(单位属性!O106,0)</f>
        <v>0</v>
      </c>
      <c r="Q106">
        <f>ROUND(单位属性!P106,0)</f>
        <v>0</v>
      </c>
      <c r="R106">
        <f>ROUND(单位属性!Q106,0)</f>
        <v>0</v>
      </c>
      <c r="S106">
        <f>ROUND(单位属性!R106,0)</f>
        <v>0</v>
      </c>
      <c r="T106">
        <f>ROUND(单位属性!S106,0)</f>
        <v>0</v>
      </c>
      <c r="U106">
        <f>ROUND(单位属性!T106,0)</f>
        <v>0</v>
      </c>
      <c r="V106">
        <f>ROUND(单位属性!U106,0)</f>
        <v>0</v>
      </c>
      <c r="W106">
        <f>ROUND(单位属性!V106,0)</f>
        <v>0</v>
      </c>
      <c r="X106">
        <f>ROUND(单位属性!W106,0)</f>
        <v>0</v>
      </c>
      <c r="Y106" t="str">
        <f t="shared" si="50"/>
        <v>InitTypeState2('E218',0,0,0,0,0,0,0,0,0,0)</v>
      </c>
      <c r="Z106">
        <f>ROUND(单位属性!X106,0)</f>
        <v>0</v>
      </c>
      <c r="AA106">
        <f>ROUND(单位属性!Y106,0)</f>
        <v>0</v>
      </c>
      <c r="AB106">
        <f>ROUND(单位属性!Z106,0)</f>
        <v>0</v>
      </c>
      <c r="AC106">
        <f>ROUND(单位属性!AA106,0)</f>
        <v>0</v>
      </c>
      <c r="AD106">
        <f>ROUND(单位属性!AB106,0)</f>
        <v>0</v>
      </c>
      <c r="AE106">
        <f>ROUND(单位属性!AC106,0)</f>
        <v>0</v>
      </c>
      <c r="AF106">
        <f>ROUND(单位属性!AD106,0)</f>
        <v>0</v>
      </c>
      <c r="AG106">
        <f>ROUND(单位属性!AE106,0)</f>
        <v>2</v>
      </c>
      <c r="AH106">
        <f>ROUND(单位属性!AF106,0)</f>
        <v>0</v>
      </c>
      <c r="AI106">
        <f>ROUND(单位属性!AG106,0)</f>
        <v>0</v>
      </c>
      <c r="AJ106" t="str">
        <f t="shared" si="51"/>
        <v>InitTypeState3('E218',0,0,0,0,0,0,0,2,0,0)</v>
      </c>
      <c r="AK106">
        <f>ROUND(单位属性!AH106,0)</f>
        <v>0</v>
      </c>
      <c r="AL106">
        <f>ROUND(单位属性!AI106,0)</f>
        <v>0</v>
      </c>
      <c r="AM106">
        <f>ROUND(单位属性!AJ106,0)</f>
        <v>0</v>
      </c>
      <c r="AN106">
        <f>ROUND(单位属性!AK106,0)</f>
        <v>0</v>
      </c>
      <c r="AO106">
        <f>ROUND(单位属性!AL106,0)</f>
        <v>0</v>
      </c>
      <c r="AP106">
        <f>ROUND(单位属性!AM106,0)</f>
        <v>0</v>
      </c>
      <c r="AQ106">
        <f>ROUND(单位属性!AN106,0)</f>
        <v>0</v>
      </c>
      <c r="AR106">
        <f>ROUND(单位属性!AO106,0)</f>
        <v>0</v>
      </c>
      <c r="AS106">
        <f>ROUND(单位属性!AP106,0)</f>
        <v>0</v>
      </c>
      <c r="AT106">
        <f>ROUND(单位属性!AQ106,0)</f>
        <v>0</v>
      </c>
      <c r="AU106" t="str">
        <f t="shared" si="52"/>
        <v>InitTypeState4('E218',0,0,0,0,0,0,0,0,0,0)</v>
      </c>
      <c r="AV106">
        <f>单位属性!AR106</f>
        <v>0</v>
      </c>
      <c r="AW106">
        <f>单位属性!AS106</f>
        <v>0</v>
      </c>
      <c r="AX106">
        <f>单位属性!AT106</f>
        <v>0</v>
      </c>
      <c r="AY106">
        <f>单位属性!AU106</f>
        <v>0</v>
      </c>
      <c r="AZ106">
        <f>单位属性!AV106</f>
        <v>0</v>
      </c>
      <c r="BA106">
        <f>单位属性!AW106</f>
        <v>0</v>
      </c>
      <c r="BB106">
        <f>单位属性!AX106</f>
        <v>0</v>
      </c>
      <c r="BC106">
        <f>单位属性!AY106</f>
        <v>0</v>
      </c>
      <c r="BD106">
        <f>单位属性!AZ106</f>
        <v>0</v>
      </c>
      <c r="BE106">
        <f>单位属性!BA106</f>
        <v>0</v>
      </c>
      <c r="BF106" t="str">
        <f t="shared" si="53"/>
        <v>InitTypeState5('E218',0,0,0,0,0,0,0,0,0,0)</v>
      </c>
      <c r="BG106">
        <f>单位属性!BB106</f>
        <v>0</v>
      </c>
      <c r="BH106">
        <f>单位属性!BC106</f>
        <v>0</v>
      </c>
      <c r="BI106">
        <f>单位属性!BD106</f>
        <v>0</v>
      </c>
      <c r="BJ106">
        <f>单位属性!BE106</f>
        <v>0</v>
      </c>
      <c r="BK106">
        <f>单位属性!BF106</f>
        <v>0</v>
      </c>
      <c r="BL106">
        <f>单位属性!BG106</f>
        <v>0</v>
      </c>
      <c r="BM106">
        <f>单位属性!BH106</f>
        <v>0</v>
      </c>
      <c r="BN106">
        <f>单位属性!BI106</f>
        <v>0</v>
      </c>
      <c r="BO106">
        <f>单位属性!BJ106</f>
        <v>0</v>
      </c>
      <c r="BP106">
        <f>单位属性!BK106</f>
        <v>0</v>
      </c>
      <c r="BQ106" t="str">
        <f t="shared" si="54"/>
        <v>InitTypeState6('E218',0,0,0,0,0,0,0,0,0,0)</v>
      </c>
      <c r="BR106">
        <f>单位属性!BL106</f>
        <v>0</v>
      </c>
      <c r="BS106">
        <f>单位属性!BM106</f>
        <v>0</v>
      </c>
      <c r="BT106">
        <f>单位属性!BN106</f>
        <v>0</v>
      </c>
      <c r="BU106">
        <f>单位属性!BO106</f>
        <v>0</v>
      </c>
      <c r="BV106">
        <f>单位属性!BP106</f>
        <v>0</v>
      </c>
      <c r="BW106">
        <f>单位属性!BQ106</f>
        <v>0</v>
      </c>
      <c r="BX106">
        <f>单位属性!BR106</f>
        <v>0</v>
      </c>
      <c r="BY106">
        <f>单位属性!BS106</f>
        <v>0</v>
      </c>
      <c r="BZ106">
        <f>单位属性!BT106</f>
        <v>0</v>
      </c>
      <c r="CA106">
        <f>单位属性!BU106</f>
        <v>0</v>
      </c>
      <c r="CB106" t="str">
        <f t="shared" si="55"/>
        <v>InitTypeState7('E218',0,0,0,0,0,0,0,0,0,0)</v>
      </c>
      <c r="CC106" t="str">
        <f t="shared" si="56"/>
        <v>InitTypeState1('E218',0,0,600,0,200000,0,4000,0,0,0)</v>
      </c>
      <c r="CD106" t="str">
        <f t="shared" si="57"/>
        <v/>
      </c>
      <c r="CE106" t="str">
        <f t="shared" si="58"/>
        <v>InitTypeState3('E218',0,0,0,0,0,0,0,2,0,0)</v>
      </c>
      <c r="CF106" t="str">
        <f t="shared" si="59"/>
        <v/>
      </c>
      <c r="CG106" t="str">
        <f t="shared" si="60"/>
        <v/>
      </c>
      <c r="CH106" t="str">
        <f t="shared" si="61"/>
        <v/>
      </c>
      <c r="CI106" t="str">
        <f t="shared" si="62"/>
        <v/>
      </c>
    </row>
    <row r="107" spans="1:87" ht="15.95" customHeight="1">
      <c r="A107" t="str">
        <f>单位属性!A107</f>
        <v>E219</v>
      </c>
      <c r="B107" t="str">
        <f t="shared" si="48"/>
        <v>'E219'</v>
      </c>
      <c r="C107" t="str">
        <f>单位属性!B107</f>
        <v>护甲</v>
      </c>
      <c r="D107">
        <f>ROUND(单位属性!D107,0)</f>
        <v>0</v>
      </c>
      <c r="E107">
        <f>ROUND(单位属性!E107,0)</f>
        <v>0</v>
      </c>
      <c r="F107">
        <f>ROUND(单位属性!F107,0)</f>
        <v>650</v>
      </c>
      <c r="G107">
        <f>ROUND(单位属性!G107,0)</f>
        <v>0</v>
      </c>
      <c r="H107">
        <f>ROUND(单位属性!H107,0)</f>
        <v>250000</v>
      </c>
      <c r="I107">
        <f>ROUND(单位属性!I107,0)</f>
        <v>0</v>
      </c>
      <c r="J107">
        <f>ROUND(单位属性!J107,0)</f>
        <v>5000</v>
      </c>
      <c r="K107">
        <f>ROUND(单位属性!K107,0)</f>
        <v>0</v>
      </c>
      <c r="L107">
        <f>ROUND(单位属性!L107,0)</f>
        <v>0</v>
      </c>
      <c r="M107">
        <f>ROUND(单位属性!M107,0)</f>
        <v>0</v>
      </c>
      <c r="N107" t="str">
        <f t="shared" si="49"/>
        <v>InitTypeState1('E219',0,0,650,0,250000,0,5000,0,0,0)</v>
      </c>
      <c r="O107">
        <f>ROUND(单位属性!N107,0)</f>
        <v>0</v>
      </c>
      <c r="P107">
        <f>ROUND(单位属性!O107,0)</f>
        <v>0</v>
      </c>
      <c r="Q107">
        <f>ROUND(单位属性!P107,0)</f>
        <v>0</v>
      </c>
      <c r="R107">
        <f>ROUND(单位属性!Q107,0)</f>
        <v>0</v>
      </c>
      <c r="S107">
        <f>ROUND(单位属性!R107,0)</f>
        <v>0</v>
      </c>
      <c r="T107">
        <f>ROUND(单位属性!S107,0)</f>
        <v>0</v>
      </c>
      <c r="U107">
        <f>ROUND(单位属性!T107,0)</f>
        <v>0</v>
      </c>
      <c r="V107">
        <f>ROUND(单位属性!U107,0)</f>
        <v>0</v>
      </c>
      <c r="W107">
        <f>ROUND(单位属性!V107,0)</f>
        <v>0</v>
      </c>
      <c r="X107">
        <f>ROUND(单位属性!W107,0)</f>
        <v>0</v>
      </c>
      <c r="Y107" t="str">
        <f t="shared" si="50"/>
        <v>InitTypeState2('E219',0,0,0,0,0,0,0,0,0,0)</v>
      </c>
      <c r="Z107">
        <f>ROUND(单位属性!X107,0)</f>
        <v>0</v>
      </c>
      <c r="AA107">
        <f>ROUND(单位属性!Y107,0)</f>
        <v>0</v>
      </c>
      <c r="AB107">
        <f>ROUND(单位属性!Z107,0)</f>
        <v>0</v>
      </c>
      <c r="AC107">
        <f>ROUND(单位属性!AA107,0)</f>
        <v>0</v>
      </c>
      <c r="AD107">
        <f>ROUND(单位属性!AB107,0)</f>
        <v>0</v>
      </c>
      <c r="AE107">
        <f>ROUND(单位属性!AC107,0)</f>
        <v>0</v>
      </c>
      <c r="AF107">
        <f>ROUND(单位属性!AD107,0)</f>
        <v>0</v>
      </c>
      <c r="AG107">
        <f>ROUND(单位属性!AE107,0)</f>
        <v>2</v>
      </c>
      <c r="AH107">
        <f>ROUND(单位属性!AF107,0)</f>
        <v>0</v>
      </c>
      <c r="AI107">
        <f>ROUND(单位属性!AG107,0)</f>
        <v>0</v>
      </c>
      <c r="AJ107" t="str">
        <f t="shared" si="51"/>
        <v>InitTypeState3('E219',0,0,0,0,0,0,0,2,0,0)</v>
      </c>
      <c r="AK107">
        <f>ROUND(单位属性!AH107,0)</f>
        <v>0</v>
      </c>
      <c r="AL107">
        <f>ROUND(单位属性!AI107,0)</f>
        <v>0</v>
      </c>
      <c r="AM107">
        <f>ROUND(单位属性!AJ107,0)</f>
        <v>0</v>
      </c>
      <c r="AN107">
        <f>ROUND(单位属性!AK107,0)</f>
        <v>0</v>
      </c>
      <c r="AO107">
        <f>ROUND(单位属性!AL107,0)</f>
        <v>0</v>
      </c>
      <c r="AP107">
        <f>ROUND(单位属性!AM107,0)</f>
        <v>0</v>
      </c>
      <c r="AQ107">
        <f>ROUND(单位属性!AN107,0)</f>
        <v>0</v>
      </c>
      <c r="AR107">
        <f>ROUND(单位属性!AO107,0)</f>
        <v>0</v>
      </c>
      <c r="AS107">
        <f>ROUND(单位属性!AP107,0)</f>
        <v>0</v>
      </c>
      <c r="AT107">
        <f>ROUND(单位属性!AQ107,0)</f>
        <v>0</v>
      </c>
      <c r="AU107" t="str">
        <f t="shared" si="52"/>
        <v>InitTypeState4('E219',0,0,0,0,0,0,0,0,0,0)</v>
      </c>
      <c r="AV107">
        <f>单位属性!AR107</f>
        <v>0</v>
      </c>
      <c r="AW107">
        <f>单位属性!AS107</f>
        <v>0</v>
      </c>
      <c r="AX107">
        <f>单位属性!AT107</f>
        <v>0</v>
      </c>
      <c r="AY107">
        <f>单位属性!AU107</f>
        <v>0</v>
      </c>
      <c r="AZ107">
        <f>单位属性!AV107</f>
        <v>0</v>
      </c>
      <c r="BA107">
        <f>单位属性!AW107</f>
        <v>0</v>
      </c>
      <c r="BB107">
        <f>单位属性!AX107</f>
        <v>0</v>
      </c>
      <c r="BC107">
        <f>单位属性!AY107</f>
        <v>0</v>
      </c>
      <c r="BD107">
        <f>单位属性!AZ107</f>
        <v>0</v>
      </c>
      <c r="BE107">
        <f>单位属性!BA107</f>
        <v>0</v>
      </c>
      <c r="BF107" t="str">
        <f t="shared" si="53"/>
        <v>InitTypeState5('E219',0,0,0,0,0,0,0,0,0,0)</v>
      </c>
      <c r="BG107">
        <f>单位属性!BB107</f>
        <v>0</v>
      </c>
      <c r="BH107">
        <f>单位属性!BC107</f>
        <v>0</v>
      </c>
      <c r="BI107">
        <f>单位属性!BD107</f>
        <v>0</v>
      </c>
      <c r="BJ107">
        <f>单位属性!BE107</f>
        <v>0</v>
      </c>
      <c r="BK107">
        <f>单位属性!BF107</f>
        <v>0</v>
      </c>
      <c r="BL107">
        <f>单位属性!BG107</f>
        <v>0</v>
      </c>
      <c r="BM107">
        <f>单位属性!BH107</f>
        <v>0</v>
      </c>
      <c r="BN107">
        <f>单位属性!BI107</f>
        <v>0</v>
      </c>
      <c r="BO107">
        <f>单位属性!BJ107</f>
        <v>0</v>
      </c>
      <c r="BP107">
        <f>单位属性!BK107</f>
        <v>0</v>
      </c>
      <c r="BQ107" t="str">
        <f t="shared" si="54"/>
        <v>InitTypeState6('E219',0,0,0,0,0,0,0,0,0,0)</v>
      </c>
      <c r="BR107">
        <f>单位属性!BL107</f>
        <v>0</v>
      </c>
      <c r="BS107">
        <f>单位属性!BM107</f>
        <v>0</v>
      </c>
      <c r="BT107">
        <f>单位属性!BN107</f>
        <v>0</v>
      </c>
      <c r="BU107">
        <f>单位属性!BO107</f>
        <v>0</v>
      </c>
      <c r="BV107">
        <f>单位属性!BP107</f>
        <v>0</v>
      </c>
      <c r="BW107">
        <f>单位属性!BQ107</f>
        <v>0</v>
      </c>
      <c r="BX107">
        <f>单位属性!BR107</f>
        <v>0</v>
      </c>
      <c r="BY107">
        <f>单位属性!BS107</f>
        <v>0</v>
      </c>
      <c r="BZ107">
        <f>单位属性!BT107</f>
        <v>0</v>
      </c>
      <c r="CA107">
        <f>单位属性!BU107</f>
        <v>0</v>
      </c>
      <c r="CB107" t="str">
        <f t="shared" si="55"/>
        <v>InitTypeState7('E219',0,0,0,0,0,0,0,0,0,0)</v>
      </c>
      <c r="CC107" t="str">
        <f t="shared" si="56"/>
        <v>InitTypeState1('E219',0,0,650,0,250000,0,5000,0,0,0)</v>
      </c>
      <c r="CD107" t="str">
        <f t="shared" si="57"/>
        <v/>
      </c>
      <c r="CE107" t="str">
        <f t="shared" si="58"/>
        <v>InitTypeState3('E219',0,0,0,0,0,0,0,2,0,0)</v>
      </c>
      <c r="CF107" t="str">
        <f t="shared" si="59"/>
        <v/>
      </c>
      <c r="CG107" t="str">
        <f t="shared" si="60"/>
        <v/>
      </c>
      <c r="CH107" t="str">
        <f t="shared" si="61"/>
        <v/>
      </c>
      <c r="CI107" t="str">
        <f t="shared" si="62"/>
        <v/>
      </c>
    </row>
    <row r="108" spans="1:87" ht="15.95" customHeight="1">
      <c r="A108" t="str">
        <f>单位属性!A108</f>
        <v>E220</v>
      </c>
      <c r="B108" t="str">
        <f t="shared" si="48"/>
        <v>'E220'</v>
      </c>
      <c r="C108" t="str">
        <f>单位属性!B108</f>
        <v>护甲</v>
      </c>
      <c r="D108">
        <f>ROUND(单位属性!D108,0)</f>
        <v>0</v>
      </c>
      <c r="E108">
        <f>ROUND(单位属性!E108,0)</f>
        <v>0</v>
      </c>
      <c r="F108">
        <f>ROUND(单位属性!F108,0)</f>
        <v>700</v>
      </c>
      <c r="G108">
        <f>ROUND(单位属性!G108,0)</f>
        <v>0</v>
      </c>
      <c r="H108">
        <f>ROUND(单位属性!H108,0)</f>
        <v>300000</v>
      </c>
      <c r="I108">
        <f>ROUND(单位属性!I108,0)</f>
        <v>0</v>
      </c>
      <c r="J108">
        <f>ROUND(单位属性!J108,0)</f>
        <v>6000</v>
      </c>
      <c r="K108">
        <f>ROUND(单位属性!K108,0)</f>
        <v>0</v>
      </c>
      <c r="L108">
        <f>ROUND(单位属性!L108,0)</f>
        <v>0</v>
      </c>
      <c r="M108">
        <f>ROUND(单位属性!M108,0)</f>
        <v>0</v>
      </c>
      <c r="N108" t="str">
        <f t="shared" si="49"/>
        <v>InitTypeState1('E220',0,0,700,0,300000,0,6000,0,0,0)</v>
      </c>
      <c r="O108">
        <f>ROUND(单位属性!N108,0)</f>
        <v>0</v>
      </c>
      <c r="P108">
        <f>ROUND(单位属性!O108,0)</f>
        <v>0</v>
      </c>
      <c r="Q108">
        <f>ROUND(单位属性!P108,0)</f>
        <v>0</v>
      </c>
      <c r="R108">
        <f>ROUND(单位属性!Q108,0)</f>
        <v>0</v>
      </c>
      <c r="S108">
        <f>ROUND(单位属性!R108,0)</f>
        <v>0</v>
      </c>
      <c r="T108">
        <f>ROUND(单位属性!S108,0)</f>
        <v>0</v>
      </c>
      <c r="U108">
        <f>ROUND(单位属性!T108,0)</f>
        <v>0</v>
      </c>
      <c r="V108">
        <f>ROUND(单位属性!U108,0)</f>
        <v>0</v>
      </c>
      <c r="W108">
        <f>ROUND(单位属性!V108,0)</f>
        <v>0</v>
      </c>
      <c r="X108">
        <f>ROUND(单位属性!W108,0)</f>
        <v>0</v>
      </c>
      <c r="Y108" t="str">
        <f t="shared" si="50"/>
        <v>InitTypeState2('E220',0,0,0,0,0,0,0,0,0,0)</v>
      </c>
      <c r="Z108">
        <f>ROUND(单位属性!X108,0)</f>
        <v>0</v>
      </c>
      <c r="AA108">
        <f>ROUND(单位属性!Y108,0)</f>
        <v>0</v>
      </c>
      <c r="AB108">
        <f>ROUND(单位属性!Z108,0)</f>
        <v>0</v>
      </c>
      <c r="AC108">
        <f>ROUND(单位属性!AA108,0)</f>
        <v>0</v>
      </c>
      <c r="AD108">
        <f>ROUND(单位属性!AB108,0)</f>
        <v>0</v>
      </c>
      <c r="AE108">
        <f>ROUND(单位属性!AC108,0)</f>
        <v>0</v>
      </c>
      <c r="AF108">
        <f>ROUND(单位属性!AD108,0)</f>
        <v>0</v>
      </c>
      <c r="AG108">
        <f>ROUND(单位属性!AE108,0)</f>
        <v>2</v>
      </c>
      <c r="AH108">
        <f>ROUND(单位属性!AF108,0)</f>
        <v>0</v>
      </c>
      <c r="AI108">
        <f>ROUND(单位属性!AG108,0)</f>
        <v>0</v>
      </c>
      <c r="AJ108" t="str">
        <f t="shared" si="51"/>
        <v>InitTypeState3('E220',0,0,0,0,0,0,0,2,0,0)</v>
      </c>
      <c r="AK108">
        <f>ROUND(单位属性!AH108,0)</f>
        <v>0</v>
      </c>
      <c r="AL108">
        <f>ROUND(单位属性!AI108,0)</f>
        <v>0</v>
      </c>
      <c r="AM108">
        <f>ROUND(单位属性!AJ108,0)</f>
        <v>0</v>
      </c>
      <c r="AN108">
        <f>ROUND(单位属性!AK108,0)</f>
        <v>0</v>
      </c>
      <c r="AO108">
        <f>ROUND(单位属性!AL108,0)</f>
        <v>0</v>
      </c>
      <c r="AP108">
        <f>ROUND(单位属性!AM108,0)</f>
        <v>0</v>
      </c>
      <c r="AQ108">
        <f>ROUND(单位属性!AN108,0)</f>
        <v>0</v>
      </c>
      <c r="AR108">
        <f>ROUND(单位属性!AO108,0)</f>
        <v>0</v>
      </c>
      <c r="AS108">
        <f>ROUND(单位属性!AP108,0)</f>
        <v>0</v>
      </c>
      <c r="AT108">
        <f>ROUND(单位属性!AQ108,0)</f>
        <v>0</v>
      </c>
      <c r="AU108" t="str">
        <f t="shared" si="52"/>
        <v>InitTypeState4('E220',0,0,0,0,0,0,0,0,0,0)</v>
      </c>
      <c r="AV108">
        <f>单位属性!AR108</f>
        <v>0</v>
      </c>
      <c r="AW108">
        <f>单位属性!AS108</f>
        <v>0</v>
      </c>
      <c r="AX108">
        <f>单位属性!AT108</f>
        <v>0</v>
      </c>
      <c r="AY108">
        <f>单位属性!AU108</f>
        <v>0</v>
      </c>
      <c r="AZ108">
        <f>单位属性!AV108</f>
        <v>0</v>
      </c>
      <c r="BA108">
        <f>单位属性!AW108</f>
        <v>0</v>
      </c>
      <c r="BB108">
        <f>单位属性!AX108</f>
        <v>0</v>
      </c>
      <c r="BC108">
        <f>单位属性!AY108</f>
        <v>0</v>
      </c>
      <c r="BD108">
        <f>单位属性!AZ108</f>
        <v>0</v>
      </c>
      <c r="BE108">
        <f>单位属性!BA108</f>
        <v>0</v>
      </c>
      <c r="BF108" t="str">
        <f t="shared" si="53"/>
        <v>InitTypeState5('E220',0,0,0,0,0,0,0,0,0,0)</v>
      </c>
      <c r="BG108">
        <f>单位属性!BB108</f>
        <v>0</v>
      </c>
      <c r="BH108">
        <f>单位属性!BC108</f>
        <v>0</v>
      </c>
      <c r="BI108">
        <f>单位属性!BD108</f>
        <v>0</v>
      </c>
      <c r="BJ108">
        <f>单位属性!BE108</f>
        <v>0</v>
      </c>
      <c r="BK108">
        <f>单位属性!BF108</f>
        <v>0</v>
      </c>
      <c r="BL108">
        <f>单位属性!BG108</f>
        <v>0</v>
      </c>
      <c r="BM108">
        <f>单位属性!BH108</f>
        <v>0</v>
      </c>
      <c r="BN108">
        <f>单位属性!BI108</f>
        <v>0</v>
      </c>
      <c r="BO108">
        <f>单位属性!BJ108</f>
        <v>0</v>
      </c>
      <c r="BP108">
        <f>单位属性!BK108</f>
        <v>0</v>
      </c>
      <c r="BQ108" t="str">
        <f t="shared" si="54"/>
        <v>InitTypeState6('E220',0,0,0,0,0,0,0,0,0,0)</v>
      </c>
      <c r="BR108">
        <f>单位属性!BL108</f>
        <v>0</v>
      </c>
      <c r="BS108">
        <f>单位属性!BM108</f>
        <v>0</v>
      </c>
      <c r="BT108">
        <f>单位属性!BN108</f>
        <v>0</v>
      </c>
      <c r="BU108">
        <f>单位属性!BO108</f>
        <v>0</v>
      </c>
      <c r="BV108">
        <f>单位属性!BP108</f>
        <v>0</v>
      </c>
      <c r="BW108">
        <f>单位属性!BQ108</f>
        <v>0</v>
      </c>
      <c r="BX108">
        <f>单位属性!BR108</f>
        <v>0</v>
      </c>
      <c r="BY108">
        <f>单位属性!BS108</f>
        <v>0</v>
      </c>
      <c r="BZ108">
        <f>单位属性!BT108</f>
        <v>0</v>
      </c>
      <c r="CA108">
        <f>单位属性!BU108</f>
        <v>0</v>
      </c>
      <c r="CB108" t="str">
        <f t="shared" si="55"/>
        <v>InitTypeState7('E220',0,0,0,0,0,0,0,0,0,0)</v>
      </c>
      <c r="CC108" t="str">
        <f t="shared" si="56"/>
        <v>InitTypeState1('E220',0,0,700,0,300000,0,6000,0,0,0)</v>
      </c>
      <c r="CD108" t="str">
        <f t="shared" si="57"/>
        <v/>
      </c>
      <c r="CE108" t="str">
        <f t="shared" si="58"/>
        <v>InitTypeState3('E220',0,0,0,0,0,0,0,2,0,0)</v>
      </c>
      <c r="CF108" t="str">
        <f t="shared" si="59"/>
        <v/>
      </c>
      <c r="CG108" t="str">
        <f t="shared" si="60"/>
        <v/>
      </c>
      <c r="CH108" t="str">
        <f t="shared" si="61"/>
        <v/>
      </c>
      <c r="CI108" t="str">
        <f t="shared" si="62"/>
        <v/>
      </c>
    </row>
    <row r="109" spans="1:87" ht="15.95" customHeight="1">
      <c r="A109" t="str">
        <f>单位属性!A109</f>
        <v>E221</v>
      </c>
      <c r="B109" t="str">
        <f t="shared" si="48"/>
        <v>'E221'</v>
      </c>
      <c r="C109" t="str">
        <f>单位属性!B109</f>
        <v>护甲</v>
      </c>
      <c r="D109">
        <f>ROUND(单位属性!D109,0)</f>
        <v>0</v>
      </c>
      <c r="E109">
        <f>ROUND(单位属性!E109,0)</f>
        <v>0</v>
      </c>
      <c r="F109">
        <f>ROUND(单位属性!F109,0)</f>
        <v>1000</v>
      </c>
      <c r="G109">
        <f>ROUND(单位属性!G109,0)</f>
        <v>0</v>
      </c>
      <c r="H109">
        <f>ROUND(单位属性!H109,0)</f>
        <v>500000</v>
      </c>
      <c r="I109">
        <f>ROUND(单位属性!I109,0)</f>
        <v>0</v>
      </c>
      <c r="J109">
        <f>ROUND(单位属性!J109,0)</f>
        <v>10000</v>
      </c>
      <c r="K109">
        <f>ROUND(单位属性!K109,0)</f>
        <v>0</v>
      </c>
      <c r="L109">
        <f>ROUND(单位属性!L109,0)</f>
        <v>0</v>
      </c>
      <c r="M109">
        <f>ROUND(单位属性!M109,0)</f>
        <v>0</v>
      </c>
      <c r="N109" t="str">
        <f t="shared" si="49"/>
        <v>InitTypeState1('E221',0,0,1000,0,500000,0,10000,0,0,0)</v>
      </c>
      <c r="O109">
        <f>ROUND(单位属性!N109,0)</f>
        <v>0</v>
      </c>
      <c r="P109">
        <f>ROUND(单位属性!O109,0)</f>
        <v>0</v>
      </c>
      <c r="Q109">
        <f>ROUND(单位属性!P109,0)</f>
        <v>0</v>
      </c>
      <c r="R109">
        <f>ROUND(单位属性!Q109,0)</f>
        <v>0</v>
      </c>
      <c r="S109">
        <f>ROUND(单位属性!R109,0)</f>
        <v>0</v>
      </c>
      <c r="T109">
        <f>ROUND(单位属性!S109,0)</f>
        <v>0</v>
      </c>
      <c r="U109">
        <f>ROUND(单位属性!T109,0)</f>
        <v>0</v>
      </c>
      <c r="V109">
        <f>ROUND(单位属性!U109,0)</f>
        <v>0</v>
      </c>
      <c r="W109">
        <f>ROUND(单位属性!V109,0)</f>
        <v>0</v>
      </c>
      <c r="X109">
        <f>ROUND(单位属性!W109,0)</f>
        <v>0</v>
      </c>
      <c r="Y109" t="str">
        <f t="shared" si="50"/>
        <v>InitTypeState2('E221',0,0,0,0,0,0,0,0,0,0)</v>
      </c>
      <c r="Z109">
        <f>ROUND(单位属性!X109,0)</f>
        <v>0</v>
      </c>
      <c r="AA109">
        <f>ROUND(单位属性!Y109,0)</f>
        <v>0</v>
      </c>
      <c r="AB109">
        <f>ROUND(单位属性!Z109,0)</f>
        <v>0</v>
      </c>
      <c r="AC109">
        <f>ROUND(单位属性!AA109,0)</f>
        <v>0</v>
      </c>
      <c r="AD109">
        <f>ROUND(单位属性!AB109,0)</f>
        <v>0</v>
      </c>
      <c r="AE109">
        <f>ROUND(单位属性!AC109,0)</f>
        <v>0</v>
      </c>
      <c r="AF109">
        <f>ROUND(单位属性!AD109,0)</f>
        <v>0</v>
      </c>
      <c r="AG109">
        <f>ROUND(单位属性!AE109,0)</f>
        <v>3</v>
      </c>
      <c r="AH109">
        <f>ROUND(单位属性!AF109,0)</f>
        <v>0</v>
      </c>
      <c r="AI109">
        <f>ROUND(单位属性!AG109,0)</f>
        <v>0</v>
      </c>
      <c r="AJ109" t="str">
        <f t="shared" si="51"/>
        <v>InitTypeState3('E221',0,0,0,0,0,0,0,3,0,0)</v>
      </c>
      <c r="AK109">
        <f>ROUND(单位属性!AH109,0)</f>
        <v>0</v>
      </c>
      <c r="AL109">
        <f>ROUND(单位属性!AI109,0)</f>
        <v>0</v>
      </c>
      <c r="AM109">
        <f>ROUND(单位属性!AJ109,0)</f>
        <v>0</v>
      </c>
      <c r="AN109">
        <f>ROUND(单位属性!AK109,0)</f>
        <v>0</v>
      </c>
      <c r="AO109">
        <f>ROUND(单位属性!AL109,0)</f>
        <v>0</v>
      </c>
      <c r="AP109">
        <f>ROUND(单位属性!AM109,0)</f>
        <v>0</v>
      </c>
      <c r="AQ109">
        <f>ROUND(单位属性!AN109,0)</f>
        <v>0</v>
      </c>
      <c r="AR109">
        <f>ROUND(单位属性!AO109,0)</f>
        <v>0</v>
      </c>
      <c r="AS109">
        <f>ROUND(单位属性!AP109,0)</f>
        <v>0</v>
      </c>
      <c r="AT109">
        <f>ROUND(单位属性!AQ109,0)</f>
        <v>0</v>
      </c>
      <c r="AU109" t="str">
        <f t="shared" si="52"/>
        <v>InitTypeState4('E221',0,0,0,0,0,0,0,0,0,0)</v>
      </c>
      <c r="AV109">
        <f>单位属性!AR109</f>
        <v>0</v>
      </c>
      <c r="AW109">
        <f>单位属性!AS109</f>
        <v>0</v>
      </c>
      <c r="AX109">
        <f>单位属性!AT109</f>
        <v>0</v>
      </c>
      <c r="AY109">
        <f>单位属性!AU109</f>
        <v>0</v>
      </c>
      <c r="AZ109">
        <f>单位属性!AV109</f>
        <v>0</v>
      </c>
      <c r="BA109">
        <f>单位属性!AW109</f>
        <v>0</v>
      </c>
      <c r="BB109">
        <f>单位属性!AX109</f>
        <v>0</v>
      </c>
      <c r="BC109">
        <f>单位属性!AY109</f>
        <v>0</v>
      </c>
      <c r="BD109">
        <f>单位属性!AZ109</f>
        <v>0</v>
      </c>
      <c r="BE109">
        <f>单位属性!BA109</f>
        <v>0</v>
      </c>
      <c r="BF109" t="str">
        <f t="shared" si="53"/>
        <v>InitTypeState5('E221',0,0,0,0,0,0,0,0,0,0)</v>
      </c>
      <c r="BG109">
        <f>单位属性!BB109</f>
        <v>0</v>
      </c>
      <c r="BH109">
        <f>单位属性!BC109</f>
        <v>0</v>
      </c>
      <c r="BI109">
        <f>单位属性!BD109</f>
        <v>0</v>
      </c>
      <c r="BJ109">
        <f>单位属性!BE109</f>
        <v>0</v>
      </c>
      <c r="BK109">
        <f>单位属性!BF109</f>
        <v>0</v>
      </c>
      <c r="BL109">
        <f>单位属性!BG109</f>
        <v>0</v>
      </c>
      <c r="BM109">
        <f>单位属性!BH109</f>
        <v>0</v>
      </c>
      <c r="BN109">
        <f>单位属性!BI109</f>
        <v>0</v>
      </c>
      <c r="BO109">
        <f>单位属性!BJ109</f>
        <v>0</v>
      </c>
      <c r="BP109">
        <f>单位属性!BK109</f>
        <v>0</v>
      </c>
      <c r="BQ109" t="str">
        <f t="shared" si="54"/>
        <v>InitTypeState6('E221',0,0,0,0,0,0,0,0,0,0)</v>
      </c>
      <c r="BR109">
        <f>单位属性!BL109</f>
        <v>0</v>
      </c>
      <c r="BS109">
        <f>单位属性!BM109</f>
        <v>0</v>
      </c>
      <c r="BT109">
        <f>单位属性!BN109</f>
        <v>0</v>
      </c>
      <c r="BU109">
        <f>单位属性!BO109</f>
        <v>0</v>
      </c>
      <c r="BV109">
        <f>单位属性!BP109</f>
        <v>0</v>
      </c>
      <c r="BW109">
        <f>单位属性!BQ109</f>
        <v>0</v>
      </c>
      <c r="BX109">
        <f>单位属性!BR109</f>
        <v>0</v>
      </c>
      <c r="BY109">
        <f>单位属性!BS109</f>
        <v>0</v>
      </c>
      <c r="BZ109">
        <f>单位属性!BT109</f>
        <v>0</v>
      </c>
      <c r="CA109">
        <f>单位属性!BU109</f>
        <v>0</v>
      </c>
      <c r="CB109" t="str">
        <f t="shared" si="55"/>
        <v>InitTypeState7('E221',0,0,0,0,0,0,0,0,0,0)</v>
      </c>
      <c r="CC109" t="str">
        <f t="shared" si="56"/>
        <v>InitTypeState1('E221',0,0,1000,0,500000,0,10000,0,0,0)</v>
      </c>
      <c r="CD109" t="str">
        <f t="shared" si="57"/>
        <v/>
      </c>
      <c r="CE109" t="str">
        <f t="shared" si="58"/>
        <v>InitTypeState3('E221',0,0,0,0,0,0,0,3,0,0)</v>
      </c>
      <c r="CF109" t="str">
        <f t="shared" si="59"/>
        <v/>
      </c>
      <c r="CG109" t="str">
        <f t="shared" si="60"/>
        <v/>
      </c>
      <c r="CH109" t="str">
        <f t="shared" si="61"/>
        <v/>
      </c>
      <c r="CI109" t="str">
        <f t="shared" si="62"/>
        <v/>
      </c>
    </row>
    <row r="110" spans="1:87" ht="15.95" customHeight="1">
      <c r="A110" t="str">
        <f>单位属性!A110</f>
        <v>E222</v>
      </c>
      <c r="B110" t="str">
        <f t="shared" si="48"/>
        <v>'E222'</v>
      </c>
      <c r="C110" t="str">
        <f>单位属性!B110</f>
        <v>护甲</v>
      </c>
      <c r="D110">
        <f>ROUND(单位属性!D110,0)</f>
        <v>0</v>
      </c>
      <c r="E110">
        <f>ROUND(单位属性!E110,0)</f>
        <v>0</v>
      </c>
      <c r="F110">
        <f>ROUND(单位属性!F110,0)</f>
        <v>1100</v>
      </c>
      <c r="G110">
        <f>ROUND(单位属性!G110,0)</f>
        <v>0</v>
      </c>
      <c r="H110">
        <f>ROUND(单位属性!H110,0)</f>
        <v>800000</v>
      </c>
      <c r="I110">
        <f>ROUND(单位属性!I110,0)</f>
        <v>0</v>
      </c>
      <c r="J110">
        <f>ROUND(单位属性!J110,0)</f>
        <v>16000</v>
      </c>
      <c r="K110">
        <f>ROUND(单位属性!K110,0)</f>
        <v>0</v>
      </c>
      <c r="L110">
        <f>ROUND(单位属性!L110,0)</f>
        <v>0</v>
      </c>
      <c r="M110">
        <f>ROUND(单位属性!M110,0)</f>
        <v>0</v>
      </c>
      <c r="N110" t="str">
        <f t="shared" si="49"/>
        <v>InitTypeState1('E222',0,0,1100,0,800000,0,16000,0,0,0)</v>
      </c>
      <c r="O110">
        <f>ROUND(单位属性!N110,0)</f>
        <v>0</v>
      </c>
      <c r="P110">
        <f>ROUND(单位属性!O110,0)</f>
        <v>0</v>
      </c>
      <c r="Q110">
        <f>ROUND(单位属性!P110,0)</f>
        <v>0</v>
      </c>
      <c r="R110">
        <f>ROUND(单位属性!Q110,0)</f>
        <v>0</v>
      </c>
      <c r="S110">
        <f>ROUND(单位属性!R110,0)</f>
        <v>0</v>
      </c>
      <c r="T110">
        <f>ROUND(单位属性!S110,0)</f>
        <v>0</v>
      </c>
      <c r="U110">
        <f>ROUND(单位属性!T110,0)</f>
        <v>0</v>
      </c>
      <c r="V110">
        <f>ROUND(单位属性!U110,0)</f>
        <v>0</v>
      </c>
      <c r="W110">
        <f>ROUND(单位属性!V110,0)</f>
        <v>0</v>
      </c>
      <c r="X110">
        <f>ROUND(单位属性!W110,0)</f>
        <v>0</v>
      </c>
      <c r="Y110" t="str">
        <f t="shared" si="50"/>
        <v>InitTypeState2('E222',0,0,0,0,0,0,0,0,0,0)</v>
      </c>
      <c r="Z110">
        <f>ROUND(单位属性!X110,0)</f>
        <v>0</v>
      </c>
      <c r="AA110">
        <f>ROUND(单位属性!Y110,0)</f>
        <v>0</v>
      </c>
      <c r="AB110">
        <f>ROUND(单位属性!Z110,0)</f>
        <v>0</v>
      </c>
      <c r="AC110">
        <f>ROUND(单位属性!AA110,0)</f>
        <v>0</v>
      </c>
      <c r="AD110">
        <f>ROUND(单位属性!AB110,0)</f>
        <v>0</v>
      </c>
      <c r="AE110">
        <f>ROUND(单位属性!AC110,0)</f>
        <v>0</v>
      </c>
      <c r="AF110">
        <f>ROUND(单位属性!AD110,0)</f>
        <v>0</v>
      </c>
      <c r="AG110">
        <f>ROUND(单位属性!AE110,0)</f>
        <v>3</v>
      </c>
      <c r="AH110">
        <f>ROUND(单位属性!AF110,0)</f>
        <v>0</v>
      </c>
      <c r="AI110">
        <f>ROUND(单位属性!AG110,0)</f>
        <v>0</v>
      </c>
      <c r="AJ110" t="str">
        <f t="shared" si="51"/>
        <v>InitTypeState3('E222',0,0,0,0,0,0,0,3,0,0)</v>
      </c>
      <c r="AK110">
        <f>ROUND(单位属性!AH110,0)</f>
        <v>0</v>
      </c>
      <c r="AL110">
        <f>ROUND(单位属性!AI110,0)</f>
        <v>0</v>
      </c>
      <c r="AM110">
        <f>ROUND(单位属性!AJ110,0)</f>
        <v>0</v>
      </c>
      <c r="AN110">
        <f>ROUND(单位属性!AK110,0)</f>
        <v>0</v>
      </c>
      <c r="AO110">
        <f>ROUND(单位属性!AL110,0)</f>
        <v>0</v>
      </c>
      <c r="AP110">
        <f>ROUND(单位属性!AM110,0)</f>
        <v>0</v>
      </c>
      <c r="AQ110">
        <f>ROUND(单位属性!AN110,0)</f>
        <v>0</v>
      </c>
      <c r="AR110">
        <f>ROUND(单位属性!AO110,0)</f>
        <v>0</v>
      </c>
      <c r="AS110">
        <f>ROUND(单位属性!AP110,0)</f>
        <v>0</v>
      </c>
      <c r="AT110">
        <f>ROUND(单位属性!AQ110,0)</f>
        <v>0</v>
      </c>
      <c r="AU110" t="str">
        <f t="shared" si="52"/>
        <v>InitTypeState4('E222',0,0,0,0,0,0,0,0,0,0)</v>
      </c>
      <c r="AV110">
        <f>单位属性!AR110</f>
        <v>0</v>
      </c>
      <c r="AW110">
        <f>单位属性!AS110</f>
        <v>0</v>
      </c>
      <c r="AX110">
        <f>单位属性!AT110</f>
        <v>0</v>
      </c>
      <c r="AY110">
        <f>单位属性!AU110</f>
        <v>0</v>
      </c>
      <c r="AZ110">
        <f>单位属性!AV110</f>
        <v>0</v>
      </c>
      <c r="BA110">
        <f>单位属性!AW110</f>
        <v>0</v>
      </c>
      <c r="BB110">
        <f>单位属性!AX110</f>
        <v>0</v>
      </c>
      <c r="BC110">
        <f>单位属性!AY110</f>
        <v>0</v>
      </c>
      <c r="BD110">
        <f>单位属性!AZ110</f>
        <v>0</v>
      </c>
      <c r="BE110">
        <f>单位属性!BA110</f>
        <v>0</v>
      </c>
      <c r="BF110" t="str">
        <f t="shared" si="53"/>
        <v>InitTypeState5('E222',0,0,0,0,0,0,0,0,0,0)</v>
      </c>
      <c r="BG110">
        <f>单位属性!BB110</f>
        <v>0</v>
      </c>
      <c r="BH110">
        <f>单位属性!BC110</f>
        <v>0</v>
      </c>
      <c r="BI110">
        <f>单位属性!BD110</f>
        <v>0</v>
      </c>
      <c r="BJ110">
        <f>单位属性!BE110</f>
        <v>0</v>
      </c>
      <c r="BK110">
        <f>单位属性!BF110</f>
        <v>0</v>
      </c>
      <c r="BL110">
        <f>单位属性!BG110</f>
        <v>0</v>
      </c>
      <c r="BM110">
        <f>单位属性!BH110</f>
        <v>0</v>
      </c>
      <c r="BN110">
        <f>单位属性!BI110</f>
        <v>0</v>
      </c>
      <c r="BO110">
        <f>单位属性!BJ110</f>
        <v>0</v>
      </c>
      <c r="BP110">
        <f>单位属性!BK110</f>
        <v>0</v>
      </c>
      <c r="BQ110" t="str">
        <f t="shared" si="54"/>
        <v>InitTypeState6('E222',0,0,0,0,0,0,0,0,0,0)</v>
      </c>
      <c r="BR110">
        <f>单位属性!BL110</f>
        <v>0</v>
      </c>
      <c r="BS110">
        <f>单位属性!BM110</f>
        <v>0</v>
      </c>
      <c r="BT110">
        <f>单位属性!BN110</f>
        <v>0</v>
      </c>
      <c r="BU110">
        <f>单位属性!BO110</f>
        <v>0</v>
      </c>
      <c r="BV110">
        <f>单位属性!BP110</f>
        <v>0</v>
      </c>
      <c r="BW110">
        <f>单位属性!BQ110</f>
        <v>0</v>
      </c>
      <c r="BX110">
        <f>单位属性!BR110</f>
        <v>0</v>
      </c>
      <c r="BY110">
        <f>单位属性!BS110</f>
        <v>0</v>
      </c>
      <c r="BZ110">
        <f>单位属性!BT110</f>
        <v>0</v>
      </c>
      <c r="CA110">
        <f>单位属性!BU110</f>
        <v>0</v>
      </c>
      <c r="CB110" t="str">
        <f t="shared" si="55"/>
        <v>InitTypeState7('E222',0,0,0,0,0,0,0,0,0,0)</v>
      </c>
      <c r="CC110" t="str">
        <f t="shared" si="56"/>
        <v>InitTypeState1('E222',0,0,1100,0,800000,0,16000,0,0,0)</v>
      </c>
      <c r="CD110" t="str">
        <f t="shared" si="57"/>
        <v/>
      </c>
      <c r="CE110" t="str">
        <f t="shared" si="58"/>
        <v>InitTypeState3('E222',0,0,0,0,0,0,0,3,0,0)</v>
      </c>
      <c r="CF110" t="str">
        <f t="shared" si="59"/>
        <v/>
      </c>
      <c r="CG110" t="str">
        <f t="shared" si="60"/>
        <v/>
      </c>
      <c r="CH110" t="str">
        <f t="shared" si="61"/>
        <v/>
      </c>
      <c r="CI110" t="str">
        <f t="shared" si="62"/>
        <v/>
      </c>
    </row>
    <row r="111" spans="1:87" ht="15.95" customHeight="1">
      <c r="A111" t="str">
        <f>单位属性!A111</f>
        <v>E223</v>
      </c>
      <c r="B111" t="str">
        <f t="shared" si="48"/>
        <v>'E223'</v>
      </c>
      <c r="C111" t="str">
        <f>单位属性!B111</f>
        <v>护甲</v>
      </c>
      <c r="D111">
        <f>ROUND(单位属性!D111,0)</f>
        <v>0</v>
      </c>
      <c r="E111">
        <f>ROUND(单位属性!E111,0)</f>
        <v>0</v>
      </c>
      <c r="F111">
        <f>ROUND(单位属性!F111,0)</f>
        <v>1200</v>
      </c>
      <c r="G111">
        <f>ROUND(单位属性!G111,0)</f>
        <v>0</v>
      </c>
      <c r="H111">
        <f>ROUND(单位属性!H111,0)</f>
        <v>1100000</v>
      </c>
      <c r="I111">
        <f>ROUND(单位属性!I111,0)</f>
        <v>0</v>
      </c>
      <c r="J111">
        <f>ROUND(单位属性!J111,0)</f>
        <v>22000</v>
      </c>
      <c r="K111">
        <f>ROUND(单位属性!K111,0)</f>
        <v>0</v>
      </c>
      <c r="L111">
        <f>ROUND(单位属性!L111,0)</f>
        <v>0</v>
      </c>
      <c r="M111">
        <f>ROUND(单位属性!M111,0)</f>
        <v>0</v>
      </c>
      <c r="N111" t="str">
        <f t="shared" si="49"/>
        <v>InitTypeState1('E223',0,0,1200,0,1100000,0,22000,0,0,0)</v>
      </c>
      <c r="O111">
        <f>ROUND(单位属性!N111,0)</f>
        <v>0</v>
      </c>
      <c r="P111">
        <f>ROUND(单位属性!O111,0)</f>
        <v>0</v>
      </c>
      <c r="Q111">
        <f>ROUND(单位属性!P111,0)</f>
        <v>0</v>
      </c>
      <c r="R111">
        <f>ROUND(单位属性!Q111,0)</f>
        <v>0</v>
      </c>
      <c r="S111">
        <f>ROUND(单位属性!R111,0)</f>
        <v>0</v>
      </c>
      <c r="T111">
        <f>ROUND(单位属性!S111,0)</f>
        <v>0</v>
      </c>
      <c r="U111">
        <f>ROUND(单位属性!T111,0)</f>
        <v>0</v>
      </c>
      <c r="V111">
        <f>ROUND(单位属性!U111,0)</f>
        <v>0</v>
      </c>
      <c r="W111">
        <f>ROUND(单位属性!V111,0)</f>
        <v>0</v>
      </c>
      <c r="X111">
        <f>ROUND(单位属性!W111,0)</f>
        <v>0</v>
      </c>
      <c r="Y111" t="str">
        <f t="shared" si="50"/>
        <v>InitTypeState2('E223',0,0,0,0,0,0,0,0,0,0)</v>
      </c>
      <c r="Z111">
        <f>ROUND(单位属性!X111,0)</f>
        <v>0</v>
      </c>
      <c r="AA111">
        <f>ROUND(单位属性!Y111,0)</f>
        <v>0</v>
      </c>
      <c r="AB111">
        <f>ROUND(单位属性!Z111,0)</f>
        <v>0</v>
      </c>
      <c r="AC111">
        <f>ROUND(单位属性!AA111,0)</f>
        <v>0</v>
      </c>
      <c r="AD111">
        <f>ROUND(单位属性!AB111,0)</f>
        <v>0</v>
      </c>
      <c r="AE111">
        <f>ROUND(单位属性!AC111,0)</f>
        <v>0</v>
      </c>
      <c r="AF111">
        <f>ROUND(单位属性!AD111,0)</f>
        <v>0</v>
      </c>
      <c r="AG111">
        <f>ROUND(单位属性!AE111,0)</f>
        <v>3</v>
      </c>
      <c r="AH111">
        <f>ROUND(单位属性!AF111,0)</f>
        <v>0</v>
      </c>
      <c r="AI111">
        <f>ROUND(单位属性!AG111,0)</f>
        <v>0</v>
      </c>
      <c r="AJ111" t="str">
        <f t="shared" si="51"/>
        <v>InitTypeState3('E223',0,0,0,0,0,0,0,3,0,0)</v>
      </c>
      <c r="AK111">
        <f>ROUND(单位属性!AH111,0)</f>
        <v>0</v>
      </c>
      <c r="AL111">
        <f>ROUND(单位属性!AI111,0)</f>
        <v>0</v>
      </c>
      <c r="AM111">
        <f>ROUND(单位属性!AJ111,0)</f>
        <v>0</v>
      </c>
      <c r="AN111">
        <f>ROUND(单位属性!AK111,0)</f>
        <v>0</v>
      </c>
      <c r="AO111">
        <f>ROUND(单位属性!AL111,0)</f>
        <v>0</v>
      </c>
      <c r="AP111">
        <f>ROUND(单位属性!AM111,0)</f>
        <v>0</v>
      </c>
      <c r="AQ111">
        <f>ROUND(单位属性!AN111,0)</f>
        <v>0</v>
      </c>
      <c r="AR111">
        <f>ROUND(单位属性!AO111,0)</f>
        <v>0</v>
      </c>
      <c r="AS111">
        <f>ROUND(单位属性!AP111,0)</f>
        <v>0</v>
      </c>
      <c r="AT111">
        <f>ROUND(单位属性!AQ111,0)</f>
        <v>0</v>
      </c>
      <c r="AU111" t="str">
        <f t="shared" si="52"/>
        <v>InitTypeState4('E223',0,0,0,0,0,0,0,0,0,0)</v>
      </c>
      <c r="AV111">
        <f>单位属性!AR111</f>
        <v>0</v>
      </c>
      <c r="AW111">
        <f>单位属性!AS111</f>
        <v>0</v>
      </c>
      <c r="AX111">
        <f>单位属性!AT111</f>
        <v>0</v>
      </c>
      <c r="AY111">
        <f>单位属性!AU111</f>
        <v>0</v>
      </c>
      <c r="AZ111">
        <f>单位属性!AV111</f>
        <v>0</v>
      </c>
      <c r="BA111">
        <f>单位属性!AW111</f>
        <v>0</v>
      </c>
      <c r="BB111">
        <f>单位属性!AX111</f>
        <v>0</v>
      </c>
      <c r="BC111">
        <f>单位属性!AY111</f>
        <v>0</v>
      </c>
      <c r="BD111">
        <f>单位属性!AZ111</f>
        <v>0</v>
      </c>
      <c r="BE111">
        <f>单位属性!BA111</f>
        <v>0</v>
      </c>
      <c r="BF111" t="str">
        <f t="shared" si="53"/>
        <v>InitTypeState5('E223',0,0,0,0,0,0,0,0,0,0)</v>
      </c>
      <c r="BG111">
        <f>单位属性!BB111</f>
        <v>0</v>
      </c>
      <c r="BH111">
        <f>单位属性!BC111</f>
        <v>0</v>
      </c>
      <c r="BI111">
        <f>单位属性!BD111</f>
        <v>0</v>
      </c>
      <c r="BJ111">
        <f>单位属性!BE111</f>
        <v>0</v>
      </c>
      <c r="BK111">
        <f>单位属性!BF111</f>
        <v>0</v>
      </c>
      <c r="BL111">
        <f>单位属性!BG111</f>
        <v>0</v>
      </c>
      <c r="BM111">
        <f>单位属性!BH111</f>
        <v>0</v>
      </c>
      <c r="BN111">
        <f>单位属性!BI111</f>
        <v>0</v>
      </c>
      <c r="BO111">
        <f>单位属性!BJ111</f>
        <v>0</v>
      </c>
      <c r="BP111">
        <f>单位属性!BK111</f>
        <v>0</v>
      </c>
      <c r="BQ111" t="str">
        <f t="shared" si="54"/>
        <v>InitTypeState6('E223',0,0,0,0,0,0,0,0,0,0)</v>
      </c>
      <c r="BR111">
        <f>单位属性!BL111</f>
        <v>0</v>
      </c>
      <c r="BS111">
        <f>单位属性!BM111</f>
        <v>0</v>
      </c>
      <c r="BT111">
        <f>单位属性!BN111</f>
        <v>0</v>
      </c>
      <c r="BU111">
        <f>单位属性!BO111</f>
        <v>0</v>
      </c>
      <c r="BV111">
        <f>单位属性!BP111</f>
        <v>0</v>
      </c>
      <c r="BW111">
        <f>单位属性!BQ111</f>
        <v>0</v>
      </c>
      <c r="BX111">
        <f>单位属性!BR111</f>
        <v>0</v>
      </c>
      <c r="BY111">
        <f>单位属性!BS111</f>
        <v>0</v>
      </c>
      <c r="BZ111">
        <f>单位属性!BT111</f>
        <v>0</v>
      </c>
      <c r="CA111">
        <f>单位属性!BU111</f>
        <v>0</v>
      </c>
      <c r="CB111" t="str">
        <f t="shared" si="55"/>
        <v>InitTypeState7('E223',0,0,0,0,0,0,0,0,0,0)</v>
      </c>
      <c r="CC111" t="str">
        <f t="shared" si="56"/>
        <v>InitTypeState1('E223',0,0,1200,0,1100000,0,22000,0,0,0)</v>
      </c>
      <c r="CD111" t="str">
        <f t="shared" si="57"/>
        <v/>
      </c>
      <c r="CE111" t="str">
        <f t="shared" si="58"/>
        <v>InitTypeState3('E223',0,0,0,0,0,0,0,3,0,0)</v>
      </c>
      <c r="CF111" t="str">
        <f t="shared" si="59"/>
        <v/>
      </c>
      <c r="CG111" t="str">
        <f t="shared" si="60"/>
        <v/>
      </c>
      <c r="CH111" t="str">
        <f t="shared" si="61"/>
        <v/>
      </c>
      <c r="CI111" t="str">
        <f t="shared" si="62"/>
        <v/>
      </c>
    </row>
    <row r="112" spans="1:87" ht="15.95" customHeight="1">
      <c r="A112" t="str">
        <f>单位属性!A112</f>
        <v>E224</v>
      </c>
      <c r="B112" t="str">
        <f t="shared" si="48"/>
        <v>'E224'</v>
      </c>
      <c r="C112" t="str">
        <f>单位属性!B112</f>
        <v>护甲</v>
      </c>
      <c r="D112">
        <f>ROUND(单位属性!D112,0)</f>
        <v>0</v>
      </c>
      <c r="E112">
        <f>ROUND(单位属性!E112,0)</f>
        <v>0</v>
      </c>
      <c r="F112">
        <f>ROUND(单位属性!F112,0)</f>
        <v>1300</v>
      </c>
      <c r="G112">
        <f>ROUND(单位属性!G112,0)</f>
        <v>0</v>
      </c>
      <c r="H112">
        <f>ROUND(单位属性!H112,0)</f>
        <v>1400000</v>
      </c>
      <c r="I112">
        <f>ROUND(单位属性!I112,0)</f>
        <v>0</v>
      </c>
      <c r="J112">
        <f>ROUND(单位属性!J112,0)</f>
        <v>28000</v>
      </c>
      <c r="K112">
        <f>ROUND(单位属性!K112,0)</f>
        <v>0</v>
      </c>
      <c r="L112">
        <f>ROUND(单位属性!L112,0)</f>
        <v>0</v>
      </c>
      <c r="M112">
        <f>ROUND(单位属性!M112,0)</f>
        <v>0</v>
      </c>
      <c r="N112" t="str">
        <f t="shared" si="49"/>
        <v>InitTypeState1('E224',0,0,1300,0,1400000,0,28000,0,0,0)</v>
      </c>
      <c r="O112">
        <f>ROUND(单位属性!N112,0)</f>
        <v>0</v>
      </c>
      <c r="P112">
        <f>ROUND(单位属性!O112,0)</f>
        <v>0</v>
      </c>
      <c r="Q112">
        <f>ROUND(单位属性!P112,0)</f>
        <v>0</v>
      </c>
      <c r="R112">
        <f>ROUND(单位属性!Q112,0)</f>
        <v>0</v>
      </c>
      <c r="S112">
        <f>ROUND(单位属性!R112,0)</f>
        <v>0</v>
      </c>
      <c r="T112">
        <f>ROUND(单位属性!S112,0)</f>
        <v>0</v>
      </c>
      <c r="U112">
        <f>ROUND(单位属性!T112,0)</f>
        <v>0</v>
      </c>
      <c r="V112">
        <f>ROUND(单位属性!U112,0)</f>
        <v>0</v>
      </c>
      <c r="W112">
        <f>ROUND(单位属性!V112,0)</f>
        <v>0</v>
      </c>
      <c r="X112">
        <f>ROUND(单位属性!W112,0)</f>
        <v>0</v>
      </c>
      <c r="Y112" t="str">
        <f t="shared" si="50"/>
        <v>InitTypeState2('E224',0,0,0,0,0,0,0,0,0,0)</v>
      </c>
      <c r="Z112">
        <f>ROUND(单位属性!X112,0)</f>
        <v>0</v>
      </c>
      <c r="AA112">
        <f>ROUND(单位属性!Y112,0)</f>
        <v>0</v>
      </c>
      <c r="AB112">
        <f>ROUND(单位属性!Z112,0)</f>
        <v>0</v>
      </c>
      <c r="AC112">
        <f>ROUND(单位属性!AA112,0)</f>
        <v>0</v>
      </c>
      <c r="AD112">
        <f>ROUND(单位属性!AB112,0)</f>
        <v>0</v>
      </c>
      <c r="AE112">
        <f>ROUND(单位属性!AC112,0)</f>
        <v>0</v>
      </c>
      <c r="AF112">
        <f>ROUND(单位属性!AD112,0)</f>
        <v>0</v>
      </c>
      <c r="AG112">
        <f>ROUND(单位属性!AE112,0)</f>
        <v>3</v>
      </c>
      <c r="AH112">
        <f>ROUND(单位属性!AF112,0)</f>
        <v>0</v>
      </c>
      <c r="AI112">
        <f>ROUND(单位属性!AG112,0)</f>
        <v>0</v>
      </c>
      <c r="AJ112" t="str">
        <f t="shared" si="51"/>
        <v>InitTypeState3('E224',0,0,0,0,0,0,0,3,0,0)</v>
      </c>
      <c r="AK112">
        <f>ROUND(单位属性!AH112,0)</f>
        <v>0</v>
      </c>
      <c r="AL112">
        <f>ROUND(单位属性!AI112,0)</f>
        <v>0</v>
      </c>
      <c r="AM112">
        <f>ROUND(单位属性!AJ112,0)</f>
        <v>0</v>
      </c>
      <c r="AN112">
        <f>ROUND(单位属性!AK112,0)</f>
        <v>0</v>
      </c>
      <c r="AO112">
        <f>ROUND(单位属性!AL112,0)</f>
        <v>0</v>
      </c>
      <c r="AP112">
        <f>ROUND(单位属性!AM112,0)</f>
        <v>0</v>
      </c>
      <c r="AQ112">
        <f>ROUND(单位属性!AN112,0)</f>
        <v>0</v>
      </c>
      <c r="AR112">
        <f>ROUND(单位属性!AO112,0)</f>
        <v>0</v>
      </c>
      <c r="AS112">
        <f>ROUND(单位属性!AP112,0)</f>
        <v>0</v>
      </c>
      <c r="AT112">
        <f>ROUND(单位属性!AQ112,0)</f>
        <v>0</v>
      </c>
      <c r="AU112" t="str">
        <f t="shared" si="52"/>
        <v>InitTypeState4('E224',0,0,0,0,0,0,0,0,0,0)</v>
      </c>
      <c r="AV112">
        <f>单位属性!AR112</f>
        <v>0</v>
      </c>
      <c r="AW112">
        <f>单位属性!AS112</f>
        <v>0</v>
      </c>
      <c r="AX112">
        <f>单位属性!AT112</f>
        <v>0</v>
      </c>
      <c r="AY112">
        <f>单位属性!AU112</f>
        <v>0</v>
      </c>
      <c r="AZ112">
        <f>单位属性!AV112</f>
        <v>0</v>
      </c>
      <c r="BA112">
        <f>单位属性!AW112</f>
        <v>0</v>
      </c>
      <c r="BB112">
        <f>单位属性!AX112</f>
        <v>0</v>
      </c>
      <c r="BC112">
        <f>单位属性!AY112</f>
        <v>0</v>
      </c>
      <c r="BD112">
        <f>单位属性!AZ112</f>
        <v>0</v>
      </c>
      <c r="BE112">
        <f>单位属性!BA112</f>
        <v>0</v>
      </c>
      <c r="BF112" t="str">
        <f t="shared" si="53"/>
        <v>InitTypeState5('E224',0,0,0,0,0,0,0,0,0,0)</v>
      </c>
      <c r="BG112">
        <f>单位属性!BB112</f>
        <v>0</v>
      </c>
      <c r="BH112">
        <f>单位属性!BC112</f>
        <v>0</v>
      </c>
      <c r="BI112">
        <f>单位属性!BD112</f>
        <v>0</v>
      </c>
      <c r="BJ112">
        <f>单位属性!BE112</f>
        <v>0</v>
      </c>
      <c r="BK112">
        <f>单位属性!BF112</f>
        <v>0</v>
      </c>
      <c r="BL112">
        <f>单位属性!BG112</f>
        <v>0</v>
      </c>
      <c r="BM112">
        <f>单位属性!BH112</f>
        <v>0</v>
      </c>
      <c r="BN112">
        <f>单位属性!BI112</f>
        <v>0</v>
      </c>
      <c r="BO112">
        <f>单位属性!BJ112</f>
        <v>0</v>
      </c>
      <c r="BP112">
        <f>单位属性!BK112</f>
        <v>0</v>
      </c>
      <c r="BQ112" t="str">
        <f t="shared" si="54"/>
        <v>InitTypeState6('E224',0,0,0,0,0,0,0,0,0,0)</v>
      </c>
      <c r="BR112">
        <f>单位属性!BL112</f>
        <v>0</v>
      </c>
      <c r="BS112">
        <f>单位属性!BM112</f>
        <v>0</v>
      </c>
      <c r="BT112">
        <f>单位属性!BN112</f>
        <v>0</v>
      </c>
      <c r="BU112">
        <f>单位属性!BO112</f>
        <v>0</v>
      </c>
      <c r="BV112">
        <f>单位属性!BP112</f>
        <v>0</v>
      </c>
      <c r="BW112">
        <f>单位属性!BQ112</f>
        <v>0</v>
      </c>
      <c r="BX112">
        <f>单位属性!BR112</f>
        <v>0</v>
      </c>
      <c r="BY112">
        <f>单位属性!BS112</f>
        <v>0</v>
      </c>
      <c r="BZ112">
        <f>单位属性!BT112</f>
        <v>0</v>
      </c>
      <c r="CA112">
        <f>单位属性!BU112</f>
        <v>0</v>
      </c>
      <c r="CB112" t="str">
        <f t="shared" si="55"/>
        <v>InitTypeState7('E224',0,0,0,0,0,0,0,0,0,0)</v>
      </c>
      <c r="CC112" t="str">
        <f t="shared" si="56"/>
        <v>InitTypeState1('E224',0,0,1300,0,1400000,0,28000,0,0,0)</v>
      </c>
      <c r="CD112" t="str">
        <f t="shared" si="57"/>
        <v/>
      </c>
      <c r="CE112" t="str">
        <f t="shared" si="58"/>
        <v>InitTypeState3('E224',0,0,0,0,0,0,0,3,0,0)</v>
      </c>
      <c r="CF112" t="str">
        <f t="shared" si="59"/>
        <v/>
      </c>
      <c r="CG112" t="str">
        <f t="shared" si="60"/>
        <v/>
      </c>
      <c r="CH112" t="str">
        <f t="shared" si="61"/>
        <v/>
      </c>
      <c r="CI112" t="str">
        <f t="shared" si="62"/>
        <v/>
      </c>
    </row>
    <row r="113" spans="1:87" ht="15.95" customHeight="1">
      <c r="A113" t="str">
        <f>单位属性!A113</f>
        <v>E225</v>
      </c>
      <c r="B113" t="str">
        <f t="shared" si="48"/>
        <v>'E225'</v>
      </c>
      <c r="C113" t="str">
        <f>单位属性!B113</f>
        <v>护甲</v>
      </c>
      <c r="D113">
        <f>ROUND(单位属性!D113,0)</f>
        <v>0</v>
      </c>
      <c r="E113">
        <f>ROUND(单位属性!E113,0)</f>
        <v>0</v>
      </c>
      <c r="F113">
        <f>ROUND(单位属性!F113,0)</f>
        <v>1400</v>
      </c>
      <c r="G113">
        <f>ROUND(单位属性!G113,0)</f>
        <v>0</v>
      </c>
      <c r="H113">
        <f>ROUND(单位属性!H113,0)</f>
        <v>2000000</v>
      </c>
      <c r="I113">
        <f>ROUND(单位属性!I113,0)</f>
        <v>0</v>
      </c>
      <c r="J113">
        <f>ROUND(单位属性!J113,0)</f>
        <v>40000</v>
      </c>
      <c r="K113">
        <f>ROUND(单位属性!K113,0)</f>
        <v>0</v>
      </c>
      <c r="L113">
        <f>ROUND(单位属性!L113,0)</f>
        <v>0</v>
      </c>
      <c r="M113">
        <f>ROUND(单位属性!M113,0)</f>
        <v>0</v>
      </c>
      <c r="N113" t="str">
        <f t="shared" si="49"/>
        <v>InitTypeState1('E225',0,0,1400,0,2000000,0,40000,0,0,0)</v>
      </c>
      <c r="O113">
        <f>ROUND(单位属性!N113,0)</f>
        <v>0</v>
      </c>
      <c r="P113">
        <f>ROUND(单位属性!O113,0)</f>
        <v>0</v>
      </c>
      <c r="Q113">
        <f>ROUND(单位属性!P113,0)</f>
        <v>0</v>
      </c>
      <c r="R113">
        <f>ROUND(单位属性!Q113,0)</f>
        <v>0</v>
      </c>
      <c r="S113">
        <f>ROUND(单位属性!R113,0)</f>
        <v>0</v>
      </c>
      <c r="T113">
        <f>ROUND(单位属性!S113,0)</f>
        <v>0</v>
      </c>
      <c r="U113">
        <f>ROUND(单位属性!T113,0)</f>
        <v>0</v>
      </c>
      <c r="V113">
        <f>ROUND(单位属性!U113,0)</f>
        <v>0</v>
      </c>
      <c r="W113">
        <f>ROUND(单位属性!V113,0)</f>
        <v>0</v>
      </c>
      <c r="X113">
        <f>ROUND(单位属性!W113,0)</f>
        <v>0</v>
      </c>
      <c r="Y113" t="str">
        <f t="shared" si="50"/>
        <v>InitTypeState2('E225',0,0,0,0,0,0,0,0,0,0)</v>
      </c>
      <c r="Z113">
        <f>ROUND(单位属性!X113,0)</f>
        <v>0</v>
      </c>
      <c r="AA113">
        <f>ROUND(单位属性!Y113,0)</f>
        <v>0</v>
      </c>
      <c r="AB113">
        <f>ROUND(单位属性!Z113,0)</f>
        <v>0</v>
      </c>
      <c r="AC113">
        <f>ROUND(单位属性!AA113,0)</f>
        <v>0</v>
      </c>
      <c r="AD113">
        <f>ROUND(单位属性!AB113,0)</f>
        <v>0</v>
      </c>
      <c r="AE113">
        <f>ROUND(单位属性!AC113,0)</f>
        <v>0</v>
      </c>
      <c r="AF113">
        <f>ROUND(单位属性!AD113,0)</f>
        <v>0</v>
      </c>
      <c r="AG113">
        <f>ROUND(单位属性!AE113,0)</f>
        <v>5</v>
      </c>
      <c r="AH113">
        <f>ROUND(单位属性!AF113,0)</f>
        <v>0</v>
      </c>
      <c r="AI113">
        <f>ROUND(单位属性!AG113,0)</f>
        <v>0</v>
      </c>
      <c r="AJ113" t="str">
        <f t="shared" si="51"/>
        <v>InitTypeState3('E225',0,0,0,0,0,0,0,5,0,0)</v>
      </c>
      <c r="AK113">
        <f>ROUND(单位属性!AH113,0)</f>
        <v>0</v>
      </c>
      <c r="AL113">
        <f>ROUND(单位属性!AI113,0)</f>
        <v>0</v>
      </c>
      <c r="AM113">
        <f>ROUND(单位属性!AJ113,0)</f>
        <v>0</v>
      </c>
      <c r="AN113">
        <f>ROUND(单位属性!AK113,0)</f>
        <v>0</v>
      </c>
      <c r="AO113">
        <f>ROUND(单位属性!AL113,0)</f>
        <v>0</v>
      </c>
      <c r="AP113">
        <f>ROUND(单位属性!AM113,0)</f>
        <v>0</v>
      </c>
      <c r="AQ113">
        <f>ROUND(单位属性!AN113,0)</f>
        <v>0</v>
      </c>
      <c r="AR113">
        <f>ROUND(单位属性!AO113,0)</f>
        <v>0</v>
      </c>
      <c r="AS113">
        <f>ROUND(单位属性!AP113,0)</f>
        <v>0</v>
      </c>
      <c r="AT113">
        <f>ROUND(单位属性!AQ113,0)</f>
        <v>0</v>
      </c>
      <c r="AU113" t="str">
        <f t="shared" si="52"/>
        <v>InitTypeState4('E225',0,0,0,0,0,0,0,0,0,0)</v>
      </c>
      <c r="AV113">
        <f>单位属性!AR113</f>
        <v>0</v>
      </c>
      <c r="AW113">
        <f>单位属性!AS113</f>
        <v>0</v>
      </c>
      <c r="AX113">
        <f>单位属性!AT113</f>
        <v>0</v>
      </c>
      <c r="AY113">
        <f>单位属性!AU113</f>
        <v>0</v>
      </c>
      <c r="AZ113">
        <f>单位属性!AV113</f>
        <v>0</v>
      </c>
      <c r="BA113">
        <f>单位属性!AW113</f>
        <v>0</v>
      </c>
      <c r="BB113">
        <f>单位属性!AX113</f>
        <v>0</v>
      </c>
      <c r="BC113">
        <f>单位属性!AY113</f>
        <v>0</v>
      </c>
      <c r="BD113">
        <f>单位属性!AZ113</f>
        <v>0</v>
      </c>
      <c r="BE113">
        <f>单位属性!BA113</f>
        <v>0</v>
      </c>
      <c r="BF113" t="str">
        <f t="shared" si="53"/>
        <v>InitTypeState5('E225',0,0,0,0,0,0,0,0,0,0)</v>
      </c>
      <c r="BG113">
        <f>单位属性!BB113</f>
        <v>0</v>
      </c>
      <c r="BH113">
        <f>单位属性!BC113</f>
        <v>0</v>
      </c>
      <c r="BI113">
        <f>单位属性!BD113</f>
        <v>0</v>
      </c>
      <c r="BJ113">
        <f>单位属性!BE113</f>
        <v>0</v>
      </c>
      <c r="BK113">
        <f>单位属性!BF113</f>
        <v>0</v>
      </c>
      <c r="BL113">
        <f>单位属性!BG113</f>
        <v>0</v>
      </c>
      <c r="BM113">
        <f>单位属性!BH113</f>
        <v>0</v>
      </c>
      <c r="BN113">
        <f>单位属性!BI113</f>
        <v>0</v>
      </c>
      <c r="BO113">
        <f>单位属性!BJ113</f>
        <v>0</v>
      </c>
      <c r="BP113">
        <f>单位属性!BK113</f>
        <v>0</v>
      </c>
      <c r="BQ113" t="str">
        <f t="shared" si="54"/>
        <v>InitTypeState6('E225',0,0,0,0,0,0,0,0,0,0)</v>
      </c>
      <c r="BR113">
        <f>单位属性!BL113</f>
        <v>0</v>
      </c>
      <c r="BS113">
        <f>单位属性!BM113</f>
        <v>0</v>
      </c>
      <c r="BT113">
        <f>单位属性!BN113</f>
        <v>0</v>
      </c>
      <c r="BU113">
        <f>单位属性!BO113</f>
        <v>0</v>
      </c>
      <c r="BV113">
        <f>单位属性!BP113</f>
        <v>0</v>
      </c>
      <c r="BW113">
        <f>单位属性!BQ113</f>
        <v>0</v>
      </c>
      <c r="BX113">
        <f>单位属性!BR113</f>
        <v>0</v>
      </c>
      <c r="BY113">
        <f>单位属性!BS113</f>
        <v>0</v>
      </c>
      <c r="BZ113">
        <f>单位属性!BT113</f>
        <v>0</v>
      </c>
      <c r="CA113">
        <f>单位属性!BU113</f>
        <v>0</v>
      </c>
      <c r="CB113" t="str">
        <f t="shared" si="55"/>
        <v>InitTypeState7('E225',0,0,0,0,0,0,0,0,0,0)</v>
      </c>
      <c r="CC113" t="str">
        <f t="shared" si="56"/>
        <v>InitTypeState1('E225',0,0,1400,0,2000000,0,40000,0,0,0)</v>
      </c>
      <c r="CD113" t="str">
        <f t="shared" si="57"/>
        <v/>
      </c>
      <c r="CE113" t="str">
        <f t="shared" si="58"/>
        <v>InitTypeState3('E225',0,0,0,0,0,0,0,5,0,0)</v>
      </c>
      <c r="CF113" t="str">
        <f t="shared" si="59"/>
        <v/>
      </c>
      <c r="CG113" t="str">
        <f t="shared" si="60"/>
        <v/>
      </c>
      <c r="CH113" t="str">
        <f t="shared" si="61"/>
        <v/>
      </c>
      <c r="CI113" t="str">
        <f t="shared" si="62"/>
        <v/>
      </c>
    </row>
    <row r="114" spans="1:87" ht="15.95" customHeight="1">
      <c r="A114" t="str">
        <f>单位属性!A114</f>
        <v>IJ01</v>
      </c>
      <c r="B114" t="str">
        <f t="shared" si="48"/>
        <v>'IJ01'</v>
      </c>
      <c r="C114" t="str">
        <f>单位属性!B114</f>
        <v>低级道果</v>
      </c>
      <c r="D114">
        <f>ROUND(单位属性!D114,0)</f>
        <v>5000</v>
      </c>
      <c r="E114">
        <f>ROUND(单位属性!E114,0)</f>
        <v>0</v>
      </c>
      <c r="F114">
        <f>ROUND(单位属性!F114,0)</f>
        <v>0</v>
      </c>
      <c r="G114">
        <f>ROUND(单位属性!G114,0)</f>
        <v>0</v>
      </c>
      <c r="H114">
        <f>ROUND(单位属性!H114,0)</f>
        <v>25000</v>
      </c>
      <c r="I114">
        <f>ROUND(单位属性!I114,0)</f>
        <v>0</v>
      </c>
      <c r="J114">
        <f>ROUND(单位属性!J114,0)</f>
        <v>0</v>
      </c>
      <c r="K114">
        <f>ROUND(单位属性!K114,0)</f>
        <v>0</v>
      </c>
      <c r="L114">
        <f>ROUND(单位属性!L114,0)</f>
        <v>0</v>
      </c>
      <c r="M114">
        <f>ROUND(单位属性!M114,0)</f>
        <v>0</v>
      </c>
      <c r="N114" t="str">
        <f t="shared" si="49"/>
        <v>InitTypeState1('IJ01',5000,0,0,0,25000,0,0,0,0,0)</v>
      </c>
      <c r="O114">
        <f>ROUND(单位属性!N114,0)</f>
        <v>0</v>
      </c>
      <c r="P114">
        <f>ROUND(单位属性!O114,0)</f>
        <v>0</v>
      </c>
      <c r="Q114">
        <f>ROUND(单位属性!P114,0)</f>
        <v>0</v>
      </c>
      <c r="R114">
        <f>ROUND(单位属性!Q114,0)</f>
        <v>0</v>
      </c>
      <c r="S114">
        <f>ROUND(单位属性!R114,0)</f>
        <v>5</v>
      </c>
      <c r="T114">
        <f>ROUND(单位属性!S114,0)</f>
        <v>5</v>
      </c>
      <c r="U114">
        <f>ROUND(单位属性!T114,0)</f>
        <v>0</v>
      </c>
      <c r="V114">
        <f>ROUND(单位属性!U114,0)</f>
        <v>0</v>
      </c>
      <c r="W114">
        <f>ROUND(单位属性!V114,0)</f>
        <v>0</v>
      </c>
      <c r="X114">
        <f>ROUND(单位属性!W114,0)</f>
        <v>0</v>
      </c>
      <c r="Y114" t="str">
        <f t="shared" si="50"/>
        <v>InitTypeState2('IJ01',0,0,0,0,5,5,0,0,0,0)</v>
      </c>
      <c r="Z114">
        <f>ROUND(单位属性!X114,0)</f>
        <v>0</v>
      </c>
      <c r="AA114">
        <f>ROUND(单位属性!Y114,0)</f>
        <v>0</v>
      </c>
      <c r="AB114">
        <f>ROUND(单位属性!Z114,0)</f>
        <v>0</v>
      </c>
      <c r="AC114">
        <f>ROUND(单位属性!AA114,0)</f>
        <v>0</v>
      </c>
      <c r="AD114">
        <f>ROUND(单位属性!AB114,0)</f>
        <v>0</v>
      </c>
      <c r="AE114">
        <f>ROUND(单位属性!AC114,0)</f>
        <v>0</v>
      </c>
      <c r="AF114">
        <f>ROUND(单位属性!AD114,0)</f>
        <v>0</v>
      </c>
      <c r="AG114">
        <f>ROUND(单位属性!AE114,0)</f>
        <v>0</v>
      </c>
      <c r="AH114">
        <f>ROUND(单位属性!AF114,0)</f>
        <v>0</v>
      </c>
      <c r="AI114">
        <f>ROUND(单位属性!AG114,0)</f>
        <v>0</v>
      </c>
      <c r="AJ114" t="str">
        <f t="shared" si="51"/>
        <v>InitTypeState3('IJ01',0,0,0,0,0,0,0,0,0,0)</v>
      </c>
      <c r="AK114">
        <f>ROUND(单位属性!AH114,0)</f>
        <v>0</v>
      </c>
      <c r="AL114">
        <f>ROUND(单位属性!AI114,0)</f>
        <v>0</v>
      </c>
      <c r="AM114">
        <f>ROUND(单位属性!AJ114,0)</f>
        <v>0</v>
      </c>
      <c r="AN114">
        <f>ROUND(单位属性!AK114,0)</f>
        <v>0</v>
      </c>
      <c r="AO114">
        <f>ROUND(单位属性!AL114,0)</f>
        <v>0</v>
      </c>
      <c r="AP114">
        <f>ROUND(单位属性!AM114,0)</f>
        <v>0</v>
      </c>
      <c r="AQ114">
        <f>ROUND(单位属性!AN114,0)</f>
        <v>0</v>
      </c>
      <c r="AR114">
        <f>ROUND(单位属性!AO114,0)</f>
        <v>0</v>
      </c>
      <c r="AS114">
        <f>ROUND(单位属性!AP114,0)</f>
        <v>0</v>
      </c>
      <c r="AT114">
        <f>ROUND(单位属性!AQ114,0)</f>
        <v>0</v>
      </c>
      <c r="AU114" t="str">
        <f t="shared" si="52"/>
        <v>InitTypeState4('IJ01',0,0,0,0,0,0,0,0,0,0)</v>
      </c>
      <c r="AV114">
        <f>单位属性!AR114</f>
        <v>0</v>
      </c>
      <c r="AW114">
        <f>单位属性!AS114</f>
        <v>0</v>
      </c>
      <c r="AX114">
        <f>单位属性!AT114</f>
        <v>5</v>
      </c>
      <c r="AY114">
        <f>单位属性!AU114</f>
        <v>1</v>
      </c>
      <c r="AZ114">
        <f>单位属性!AV114</f>
        <v>5</v>
      </c>
      <c r="BA114">
        <f>单位属性!AW114</f>
        <v>0</v>
      </c>
      <c r="BB114">
        <f>单位属性!AX114</f>
        <v>0</v>
      </c>
      <c r="BC114">
        <f>单位属性!AY114</f>
        <v>0</v>
      </c>
      <c r="BD114">
        <f>单位属性!AZ114</f>
        <v>0</v>
      </c>
      <c r="BE114">
        <f>单位属性!BA114</f>
        <v>0</v>
      </c>
      <c r="BF114" t="str">
        <f t="shared" si="53"/>
        <v>InitTypeState5('IJ01',0,0,5,1,5,0,0,0,0,0)</v>
      </c>
      <c r="BG114">
        <f>单位属性!BB114</f>
        <v>0</v>
      </c>
      <c r="BH114">
        <f>单位属性!BC114</f>
        <v>0</v>
      </c>
      <c r="BI114">
        <f>单位属性!BD114</f>
        <v>0</v>
      </c>
      <c r="BJ114">
        <f>单位属性!BE114</f>
        <v>0</v>
      </c>
      <c r="BK114">
        <f>单位属性!BF114</f>
        <v>0</v>
      </c>
      <c r="BL114">
        <f>单位属性!BG114</f>
        <v>0</v>
      </c>
      <c r="BM114">
        <f>单位属性!BH114</f>
        <v>0</v>
      </c>
      <c r="BN114">
        <f>单位属性!BI114</f>
        <v>0</v>
      </c>
      <c r="BO114">
        <f>单位属性!BJ114</f>
        <v>0</v>
      </c>
      <c r="BP114">
        <f>单位属性!BK114</f>
        <v>0</v>
      </c>
      <c r="BQ114" t="str">
        <f t="shared" si="54"/>
        <v>InitTypeState6('IJ01',0,0,0,0,0,0,0,0,0,0)</v>
      </c>
      <c r="BR114">
        <f>单位属性!BL114</f>
        <v>0</v>
      </c>
      <c r="BS114">
        <f>单位属性!BM114</f>
        <v>0</v>
      </c>
      <c r="BT114">
        <f>单位属性!BN114</f>
        <v>0</v>
      </c>
      <c r="BU114">
        <f>单位属性!BO114</f>
        <v>0</v>
      </c>
      <c r="BV114">
        <f>单位属性!BP114</f>
        <v>0</v>
      </c>
      <c r="BW114">
        <f>单位属性!BQ114</f>
        <v>0</v>
      </c>
      <c r="BX114">
        <f>单位属性!BR114</f>
        <v>0</v>
      </c>
      <c r="BY114">
        <f>单位属性!BS114</f>
        <v>0</v>
      </c>
      <c r="BZ114">
        <f>单位属性!BT114</f>
        <v>0</v>
      </c>
      <c r="CA114">
        <f>单位属性!BU114</f>
        <v>0</v>
      </c>
      <c r="CB114" t="str">
        <f t="shared" si="55"/>
        <v>InitTypeState7('IJ01',0,0,0,0,0,0,0,0,0,0)</v>
      </c>
      <c r="CC114" t="str">
        <f t="shared" si="56"/>
        <v>InitTypeState1('IJ01',5000,0,0,0,25000,0,0,0,0,0)</v>
      </c>
      <c r="CD114" t="str">
        <f t="shared" si="57"/>
        <v>InitTypeState2('IJ01',0,0,0,0,5,5,0,0,0,0)</v>
      </c>
      <c r="CE114" t="str">
        <f t="shared" si="58"/>
        <v/>
      </c>
      <c r="CF114" t="str">
        <f t="shared" si="59"/>
        <v/>
      </c>
      <c r="CG114" t="str">
        <f t="shared" si="60"/>
        <v>InitTypeState5('IJ01',0,0,5,1,5,0,0,0,0,0)</v>
      </c>
      <c r="CH114" t="str">
        <f t="shared" si="61"/>
        <v/>
      </c>
      <c r="CI114" t="str">
        <f t="shared" si="62"/>
        <v/>
      </c>
    </row>
    <row r="115" spans="1:87" ht="15.95" customHeight="1">
      <c r="A115" t="str">
        <f>单位属性!A115</f>
        <v>IJ02</v>
      </c>
      <c r="B115" t="str">
        <f t="shared" si="48"/>
        <v>'IJ02'</v>
      </c>
      <c r="C115" t="str">
        <f>单位属性!B115</f>
        <v>中级道果</v>
      </c>
      <c r="D115">
        <f>ROUND(单位属性!D115,0)</f>
        <v>12000</v>
      </c>
      <c r="E115">
        <f>ROUND(单位属性!E115,0)</f>
        <v>0</v>
      </c>
      <c r="F115">
        <f>ROUND(单位属性!F115,0)</f>
        <v>0</v>
      </c>
      <c r="G115">
        <f>ROUND(单位属性!G115,0)</f>
        <v>0</v>
      </c>
      <c r="H115">
        <f>ROUND(单位属性!H115,0)</f>
        <v>60000</v>
      </c>
      <c r="I115">
        <f>ROUND(单位属性!I115,0)</f>
        <v>0</v>
      </c>
      <c r="J115">
        <f>ROUND(单位属性!J115,0)</f>
        <v>0</v>
      </c>
      <c r="K115">
        <f>ROUND(单位属性!K115,0)</f>
        <v>0</v>
      </c>
      <c r="L115">
        <f>ROUND(单位属性!L115,0)</f>
        <v>0</v>
      </c>
      <c r="M115">
        <f>ROUND(单位属性!M115,0)</f>
        <v>0</v>
      </c>
      <c r="N115" t="str">
        <f t="shared" si="49"/>
        <v>InitTypeState1('IJ02',12000,0,0,0,60000,0,0,0,0,0)</v>
      </c>
      <c r="O115">
        <f>ROUND(单位属性!N115,0)</f>
        <v>0</v>
      </c>
      <c r="P115">
        <f>ROUND(单位属性!O115,0)</f>
        <v>0</v>
      </c>
      <c r="Q115">
        <f>ROUND(单位属性!P115,0)</f>
        <v>0</v>
      </c>
      <c r="R115">
        <f>ROUND(单位属性!Q115,0)</f>
        <v>0</v>
      </c>
      <c r="S115">
        <f>ROUND(单位属性!R115,0)</f>
        <v>5</v>
      </c>
      <c r="T115">
        <f>ROUND(单位属性!S115,0)</f>
        <v>5</v>
      </c>
      <c r="U115">
        <f>ROUND(单位属性!T115,0)</f>
        <v>0</v>
      </c>
      <c r="V115">
        <f>ROUND(单位属性!U115,0)</f>
        <v>0</v>
      </c>
      <c r="W115">
        <f>ROUND(单位属性!V115,0)</f>
        <v>0</v>
      </c>
      <c r="X115">
        <f>ROUND(单位属性!W115,0)</f>
        <v>0</v>
      </c>
      <c r="Y115" t="str">
        <f t="shared" si="50"/>
        <v>InitTypeState2('IJ02',0,0,0,0,5,5,0,0,0,0)</v>
      </c>
      <c r="Z115">
        <f>ROUND(单位属性!X115,0)</f>
        <v>0</v>
      </c>
      <c r="AA115">
        <f>ROUND(单位属性!Y115,0)</f>
        <v>0</v>
      </c>
      <c r="AB115">
        <f>ROUND(单位属性!Z115,0)</f>
        <v>0</v>
      </c>
      <c r="AC115">
        <f>ROUND(单位属性!AA115,0)</f>
        <v>0</v>
      </c>
      <c r="AD115">
        <f>ROUND(单位属性!AB115,0)</f>
        <v>0</v>
      </c>
      <c r="AE115">
        <f>ROUND(单位属性!AC115,0)</f>
        <v>0</v>
      </c>
      <c r="AF115">
        <f>ROUND(单位属性!AD115,0)</f>
        <v>0</v>
      </c>
      <c r="AG115">
        <f>ROUND(单位属性!AE115,0)</f>
        <v>0</v>
      </c>
      <c r="AH115">
        <f>ROUND(单位属性!AF115,0)</f>
        <v>0</v>
      </c>
      <c r="AI115">
        <f>ROUND(单位属性!AG115,0)</f>
        <v>0</v>
      </c>
      <c r="AJ115" t="str">
        <f t="shared" si="51"/>
        <v>InitTypeState3('IJ02',0,0,0,0,0,0,0,0,0,0)</v>
      </c>
      <c r="AK115">
        <f>ROUND(单位属性!AH115,0)</f>
        <v>0</v>
      </c>
      <c r="AL115">
        <f>ROUND(单位属性!AI115,0)</f>
        <v>0</v>
      </c>
      <c r="AM115">
        <f>ROUND(单位属性!AJ115,0)</f>
        <v>0</v>
      </c>
      <c r="AN115">
        <f>ROUND(单位属性!AK115,0)</f>
        <v>0</v>
      </c>
      <c r="AO115">
        <f>ROUND(单位属性!AL115,0)</f>
        <v>0</v>
      </c>
      <c r="AP115">
        <f>ROUND(单位属性!AM115,0)</f>
        <v>0</v>
      </c>
      <c r="AQ115">
        <f>ROUND(单位属性!AN115,0)</f>
        <v>0</v>
      </c>
      <c r="AR115">
        <f>ROUND(单位属性!AO115,0)</f>
        <v>0</v>
      </c>
      <c r="AS115">
        <f>ROUND(单位属性!AP115,0)</f>
        <v>0</v>
      </c>
      <c r="AT115">
        <f>ROUND(单位属性!AQ115,0)</f>
        <v>0</v>
      </c>
      <c r="AU115" t="str">
        <f t="shared" si="52"/>
        <v>InitTypeState4('IJ02',0,0,0,0,0,0,0,0,0,0)</v>
      </c>
      <c r="AV115">
        <f>单位属性!AR115</f>
        <v>0</v>
      </c>
      <c r="AW115">
        <f>单位属性!AS115</f>
        <v>0</v>
      </c>
      <c r="AX115">
        <f>单位属性!AT115</f>
        <v>5</v>
      </c>
      <c r="AY115">
        <f>单位属性!AU115</f>
        <v>1</v>
      </c>
      <c r="AZ115">
        <f>单位属性!AV115</f>
        <v>5</v>
      </c>
      <c r="BA115">
        <f>单位属性!AW115</f>
        <v>0</v>
      </c>
      <c r="BB115">
        <f>单位属性!AX115</f>
        <v>0</v>
      </c>
      <c r="BC115">
        <f>单位属性!AY115</f>
        <v>0</v>
      </c>
      <c r="BD115">
        <f>单位属性!AZ115</f>
        <v>0</v>
      </c>
      <c r="BE115">
        <f>单位属性!BA115</f>
        <v>0</v>
      </c>
      <c r="BF115" t="str">
        <f t="shared" si="53"/>
        <v>InitTypeState5('IJ02',0,0,5,1,5,0,0,0,0,0)</v>
      </c>
      <c r="BG115">
        <f>单位属性!BB115</f>
        <v>0</v>
      </c>
      <c r="BH115">
        <f>单位属性!BC115</f>
        <v>0</v>
      </c>
      <c r="BI115">
        <f>单位属性!BD115</f>
        <v>0</v>
      </c>
      <c r="BJ115">
        <f>单位属性!BE115</f>
        <v>0</v>
      </c>
      <c r="BK115">
        <f>单位属性!BF115</f>
        <v>0</v>
      </c>
      <c r="BL115">
        <f>单位属性!BG115</f>
        <v>0</v>
      </c>
      <c r="BM115">
        <f>单位属性!BH115</f>
        <v>0</v>
      </c>
      <c r="BN115">
        <f>单位属性!BI115</f>
        <v>0</v>
      </c>
      <c r="BO115">
        <f>单位属性!BJ115</f>
        <v>0</v>
      </c>
      <c r="BP115">
        <f>单位属性!BK115</f>
        <v>0</v>
      </c>
      <c r="BQ115" t="str">
        <f t="shared" si="54"/>
        <v>InitTypeState6('IJ02',0,0,0,0,0,0,0,0,0,0)</v>
      </c>
      <c r="BR115">
        <f>单位属性!BL115</f>
        <v>0</v>
      </c>
      <c r="BS115">
        <f>单位属性!BM115</f>
        <v>0</v>
      </c>
      <c r="BT115">
        <f>单位属性!BN115</f>
        <v>0</v>
      </c>
      <c r="BU115">
        <f>单位属性!BO115</f>
        <v>0</v>
      </c>
      <c r="BV115">
        <f>单位属性!BP115</f>
        <v>0</v>
      </c>
      <c r="BW115">
        <f>单位属性!BQ115</f>
        <v>0</v>
      </c>
      <c r="BX115">
        <f>单位属性!BR115</f>
        <v>0</v>
      </c>
      <c r="BY115">
        <f>单位属性!BS115</f>
        <v>0</v>
      </c>
      <c r="BZ115">
        <f>单位属性!BT115</f>
        <v>0</v>
      </c>
      <c r="CA115">
        <f>单位属性!BU115</f>
        <v>0</v>
      </c>
      <c r="CB115" t="str">
        <f t="shared" si="55"/>
        <v>InitTypeState7('IJ02',0,0,0,0,0,0,0,0,0,0)</v>
      </c>
      <c r="CC115" t="str">
        <f t="shared" si="56"/>
        <v>InitTypeState1('IJ02',12000,0,0,0,60000,0,0,0,0,0)</v>
      </c>
      <c r="CD115" t="str">
        <f t="shared" si="57"/>
        <v>InitTypeState2('IJ02',0,0,0,0,5,5,0,0,0,0)</v>
      </c>
      <c r="CE115" t="str">
        <f t="shared" si="58"/>
        <v/>
      </c>
      <c r="CF115" t="str">
        <f t="shared" si="59"/>
        <v/>
      </c>
      <c r="CG115" t="str">
        <f t="shared" si="60"/>
        <v>InitTypeState5('IJ02',0,0,5,1,5,0,0,0,0,0)</v>
      </c>
      <c r="CH115" t="str">
        <f t="shared" si="61"/>
        <v/>
      </c>
      <c r="CI115" t="str">
        <f t="shared" si="62"/>
        <v/>
      </c>
    </row>
    <row r="116" spans="1:87" ht="15.95" customHeight="1">
      <c r="A116" t="str">
        <f>单位属性!A116</f>
        <v>IJ03</v>
      </c>
      <c r="B116" t="str">
        <f t="shared" si="48"/>
        <v>'IJ03'</v>
      </c>
      <c r="C116" t="str">
        <f>单位属性!B116</f>
        <v>高级道果</v>
      </c>
      <c r="D116">
        <f>ROUND(单位属性!D116,0)</f>
        <v>25000</v>
      </c>
      <c r="E116">
        <f>ROUND(单位属性!E116,0)</f>
        <v>0</v>
      </c>
      <c r="F116">
        <f>ROUND(单位属性!F116,0)</f>
        <v>0</v>
      </c>
      <c r="G116">
        <f>ROUND(单位属性!G116,0)</f>
        <v>0</v>
      </c>
      <c r="H116">
        <f>ROUND(单位属性!H116,0)</f>
        <v>125000</v>
      </c>
      <c r="I116">
        <f>ROUND(单位属性!I116,0)</f>
        <v>0</v>
      </c>
      <c r="J116">
        <f>ROUND(单位属性!J116,0)</f>
        <v>0</v>
      </c>
      <c r="K116">
        <f>ROUND(单位属性!K116,0)</f>
        <v>0</v>
      </c>
      <c r="L116">
        <f>ROUND(单位属性!L116,0)</f>
        <v>0</v>
      </c>
      <c r="M116">
        <f>ROUND(单位属性!M116,0)</f>
        <v>0</v>
      </c>
      <c r="N116" t="str">
        <f t="shared" si="49"/>
        <v>InitTypeState1('IJ03',25000,0,0,0,125000,0,0,0,0,0)</v>
      </c>
      <c r="O116">
        <f>ROUND(单位属性!N116,0)</f>
        <v>0</v>
      </c>
      <c r="P116">
        <f>ROUND(单位属性!O116,0)</f>
        <v>0</v>
      </c>
      <c r="Q116">
        <f>ROUND(单位属性!P116,0)</f>
        <v>0</v>
      </c>
      <c r="R116">
        <f>ROUND(单位属性!Q116,0)</f>
        <v>0</v>
      </c>
      <c r="S116">
        <f>ROUND(单位属性!R116,0)</f>
        <v>5</v>
      </c>
      <c r="T116">
        <f>ROUND(单位属性!S116,0)</f>
        <v>5</v>
      </c>
      <c r="U116">
        <f>ROUND(单位属性!T116,0)</f>
        <v>0</v>
      </c>
      <c r="V116">
        <f>ROUND(单位属性!U116,0)</f>
        <v>0</v>
      </c>
      <c r="W116">
        <f>ROUND(单位属性!V116,0)</f>
        <v>0</v>
      </c>
      <c r="X116">
        <f>ROUND(单位属性!W116,0)</f>
        <v>0</v>
      </c>
      <c r="Y116" t="str">
        <f t="shared" si="50"/>
        <v>InitTypeState2('IJ03',0,0,0,0,5,5,0,0,0,0)</v>
      </c>
      <c r="Z116">
        <f>ROUND(单位属性!X116,0)</f>
        <v>0</v>
      </c>
      <c r="AA116">
        <f>ROUND(单位属性!Y116,0)</f>
        <v>0</v>
      </c>
      <c r="AB116">
        <f>ROUND(单位属性!Z116,0)</f>
        <v>0</v>
      </c>
      <c r="AC116">
        <f>ROUND(单位属性!AA116,0)</f>
        <v>0</v>
      </c>
      <c r="AD116">
        <f>ROUND(单位属性!AB116,0)</f>
        <v>0</v>
      </c>
      <c r="AE116">
        <f>ROUND(单位属性!AC116,0)</f>
        <v>0</v>
      </c>
      <c r="AF116">
        <f>ROUND(单位属性!AD116,0)</f>
        <v>0</v>
      </c>
      <c r="AG116">
        <f>ROUND(单位属性!AE116,0)</f>
        <v>0</v>
      </c>
      <c r="AH116">
        <f>ROUND(单位属性!AF116,0)</f>
        <v>0</v>
      </c>
      <c r="AI116">
        <f>ROUND(单位属性!AG116,0)</f>
        <v>0</v>
      </c>
      <c r="AJ116" t="str">
        <f t="shared" si="51"/>
        <v>InitTypeState3('IJ03',0,0,0,0,0,0,0,0,0,0)</v>
      </c>
      <c r="AK116">
        <f>ROUND(单位属性!AH116,0)</f>
        <v>0</v>
      </c>
      <c r="AL116">
        <f>ROUND(单位属性!AI116,0)</f>
        <v>0</v>
      </c>
      <c r="AM116">
        <f>ROUND(单位属性!AJ116,0)</f>
        <v>0</v>
      </c>
      <c r="AN116">
        <f>ROUND(单位属性!AK116,0)</f>
        <v>0</v>
      </c>
      <c r="AO116">
        <f>ROUND(单位属性!AL116,0)</f>
        <v>0</v>
      </c>
      <c r="AP116">
        <f>ROUND(单位属性!AM116,0)</f>
        <v>0</v>
      </c>
      <c r="AQ116">
        <f>ROUND(单位属性!AN116,0)</f>
        <v>0</v>
      </c>
      <c r="AR116">
        <f>ROUND(单位属性!AO116,0)</f>
        <v>0</v>
      </c>
      <c r="AS116">
        <f>ROUND(单位属性!AP116,0)</f>
        <v>0</v>
      </c>
      <c r="AT116">
        <f>ROUND(单位属性!AQ116,0)</f>
        <v>0</v>
      </c>
      <c r="AU116" t="str">
        <f t="shared" si="52"/>
        <v>InitTypeState4('IJ03',0,0,0,0,0,0,0,0,0,0)</v>
      </c>
      <c r="AV116">
        <f>单位属性!AR116</f>
        <v>0</v>
      </c>
      <c r="AW116">
        <f>单位属性!AS116</f>
        <v>0</v>
      </c>
      <c r="AX116">
        <f>单位属性!AT116</f>
        <v>5</v>
      </c>
      <c r="AY116">
        <f>单位属性!AU116</f>
        <v>1</v>
      </c>
      <c r="AZ116">
        <f>单位属性!AV116</f>
        <v>5</v>
      </c>
      <c r="BA116">
        <f>单位属性!AW116</f>
        <v>0</v>
      </c>
      <c r="BB116">
        <f>单位属性!AX116</f>
        <v>0</v>
      </c>
      <c r="BC116">
        <f>单位属性!AY116</f>
        <v>0</v>
      </c>
      <c r="BD116">
        <f>单位属性!AZ116</f>
        <v>0</v>
      </c>
      <c r="BE116">
        <f>单位属性!BA116</f>
        <v>0</v>
      </c>
      <c r="BF116" t="str">
        <f t="shared" si="53"/>
        <v>InitTypeState5('IJ03',0,0,5,1,5,0,0,0,0,0)</v>
      </c>
      <c r="BG116">
        <f>单位属性!BB116</f>
        <v>0</v>
      </c>
      <c r="BH116">
        <f>单位属性!BC116</f>
        <v>0</v>
      </c>
      <c r="BI116">
        <f>单位属性!BD116</f>
        <v>0</v>
      </c>
      <c r="BJ116">
        <f>单位属性!BE116</f>
        <v>0</v>
      </c>
      <c r="BK116">
        <f>单位属性!BF116</f>
        <v>0</v>
      </c>
      <c r="BL116">
        <f>单位属性!BG116</f>
        <v>0</v>
      </c>
      <c r="BM116">
        <f>单位属性!BH116</f>
        <v>0</v>
      </c>
      <c r="BN116">
        <f>单位属性!BI116</f>
        <v>0</v>
      </c>
      <c r="BO116">
        <f>单位属性!BJ116</f>
        <v>0</v>
      </c>
      <c r="BP116">
        <f>单位属性!BK116</f>
        <v>0</v>
      </c>
      <c r="BQ116" t="str">
        <f t="shared" si="54"/>
        <v>InitTypeState6('IJ03',0,0,0,0,0,0,0,0,0,0)</v>
      </c>
      <c r="BR116">
        <f>单位属性!BL116</f>
        <v>0</v>
      </c>
      <c r="BS116">
        <f>单位属性!BM116</f>
        <v>0</v>
      </c>
      <c r="BT116">
        <f>单位属性!BN116</f>
        <v>0</v>
      </c>
      <c r="BU116">
        <f>单位属性!BO116</f>
        <v>0</v>
      </c>
      <c r="BV116">
        <f>单位属性!BP116</f>
        <v>0</v>
      </c>
      <c r="BW116">
        <f>单位属性!BQ116</f>
        <v>0</v>
      </c>
      <c r="BX116">
        <f>单位属性!BR116</f>
        <v>0</v>
      </c>
      <c r="BY116">
        <f>单位属性!BS116</f>
        <v>0</v>
      </c>
      <c r="BZ116">
        <f>单位属性!BT116</f>
        <v>0</v>
      </c>
      <c r="CA116">
        <f>单位属性!BU116</f>
        <v>0</v>
      </c>
      <c r="CB116" t="str">
        <f t="shared" si="55"/>
        <v>InitTypeState7('IJ03',0,0,0,0,0,0,0,0,0,0)</v>
      </c>
      <c r="CC116" t="str">
        <f t="shared" si="56"/>
        <v>InitTypeState1('IJ03',25000,0,0,0,125000,0,0,0,0,0)</v>
      </c>
      <c r="CD116" t="str">
        <f t="shared" si="57"/>
        <v>InitTypeState2('IJ03',0,0,0,0,5,5,0,0,0,0)</v>
      </c>
      <c r="CE116" t="str">
        <f t="shared" si="58"/>
        <v/>
      </c>
      <c r="CF116" t="str">
        <f t="shared" si="59"/>
        <v/>
      </c>
      <c r="CG116" t="str">
        <f t="shared" si="60"/>
        <v>InitTypeState5('IJ03',0,0,5,1,5,0,0,0,0,0)</v>
      </c>
      <c r="CH116" t="str">
        <f t="shared" si="61"/>
        <v/>
      </c>
      <c r="CI116" t="str">
        <f t="shared" si="62"/>
        <v/>
      </c>
    </row>
    <row r="117" spans="1:87" ht="15.95" customHeight="1">
      <c r="A117" t="str">
        <f>单位属性!A117</f>
        <v>IJ04</v>
      </c>
      <c r="B117" t="str">
        <f t="shared" si="48"/>
        <v>'IJ04'</v>
      </c>
      <c r="C117" t="str">
        <f>单位属性!B117</f>
        <v>黄级道果</v>
      </c>
      <c r="D117">
        <f>ROUND(单位属性!D117,0)</f>
        <v>40000</v>
      </c>
      <c r="E117">
        <f>ROUND(单位属性!E117,0)</f>
        <v>0</v>
      </c>
      <c r="F117">
        <f>ROUND(单位属性!F117,0)</f>
        <v>0</v>
      </c>
      <c r="G117">
        <f>ROUND(单位属性!G117,0)</f>
        <v>0</v>
      </c>
      <c r="H117">
        <f>ROUND(单位属性!H117,0)</f>
        <v>200000</v>
      </c>
      <c r="I117">
        <f>ROUND(单位属性!I117,0)</f>
        <v>0</v>
      </c>
      <c r="J117">
        <f>ROUND(单位属性!J117,0)</f>
        <v>0</v>
      </c>
      <c r="K117">
        <f>ROUND(单位属性!K117,0)</f>
        <v>0</v>
      </c>
      <c r="L117">
        <f>ROUND(单位属性!L117,0)</f>
        <v>0</v>
      </c>
      <c r="M117">
        <f>ROUND(单位属性!M117,0)</f>
        <v>0</v>
      </c>
      <c r="N117" t="str">
        <f t="shared" si="49"/>
        <v>InitTypeState1('IJ04',40000,0,0,0,200000,0,0,0,0,0)</v>
      </c>
      <c r="O117">
        <f>ROUND(单位属性!N117,0)</f>
        <v>0</v>
      </c>
      <c r="P117">
        <f>ROUND(单位属性!O117,0)</f>
        <v>0</v>
      </c>
      <c r="Q117">
        <f>ROUND(单位属性!P117,0)</f>
        <v>0</v>
      </c>
      <c r="R117">
        <f>ROUND(单位属性!Q117,0)</f>
        <v>0</v>
      </c>
      <c r="S117">
        <f>ROUND(单位属性!R117,0)</f>
        <v>5</v>
      </c>
      <c r="T117">
        <f>ROUND(单位属性!S117,0)</f>
        <v>5</v>
      </c>
      <c r="U117">
        <f>ROUND(单位属性!T117,0)</f>
        <v>0</v>
      </c>
      <c r="V117">
        <f>ROUND(单位属性!U117,0)</f>
        <v>0</v>
      </c>
      <c r="W117">
        <f>ROUND(单位属性!V117,0)</f>
        <v>0</v>
      </c>
      <c r="X117">
        <f>ROUND(单位属性!W117,0)</f>
        <v>0</v>
      </c>
      <c r="Y117" t="str">
        <f t="shared" si="50"/>
        <v>InitTypeState2('IJ04',0,0,0,0,5,5,0,0,0,0)</v>
      </c>
      <c r="Z117">
        <f>ROUND(单位属性!X117,0)</f>
        <v>0</v>
      </c>
      <c r="AA117">
        <f>ROUND(单位属性!Y117,0)</f>
        <v>0</v>
      </c>
      <c r="AB117">
        <f>ROUND(单位属性!Z117,0)</f>
        <v>0</v>
      </c>
      <c r="AC117">
        <f>ROUND(单位属性!AA117,0)</f>
        <v>0</v>
      </c>
      <c r="AD117">
        <f>ROUND(单位属性!AB117,0)</f>
        <v>0</v>
      </c>
      <c r="AE117">
        <f>ROUND(单位属性!AC117,0)</f>
        <v>0</v>
      </c>
      <c r="AF117">
        <f>ROUND(单位属性!AD117,0)</f>
        <v>0</v>
      </c>
      <c r="AG117">
        <f>ROUND(单位属性!AE117,0)</f>
        <v>0</v>
      </c>
      <c r="AH117">
        <f>ROUND(单位属性!AF117,0)</f>
        <v>0</v>
      </c>
      <c r="AI117">
        <f>ROUND(单位属性!AG117,0)</f>
        <v>0</v>
      </c>
      <c r="AJ117" t="str">
        <f t="shared" si="51"/>
        <v>InitTypeState3('IJ04',0,0,0,0,0,0,0,0,0,0)</v>
      </c>
      <c r="AK117">
        <f>ROUND(单位属性!AH117,0)</f>
        <v>0</v>
      </c>
      <c r="AL117">
        <f>ROUND(单位属性!AI117,0)</f>
        <v>0</v>
      </c>
      <c r="AM117">
        <f>ROUND(单位属性!AJ117,0)</f>
        <v>0</v>
      </c>
      <c r="AN117">
        <f>ROUND(单位属性!AK117,0)</f>
        <v>0</v>
      </c>
      <c r="AO117">
        <f>ROUND(单位属性!AL117,0)</f>
        <v>0</v>
      </c>
      <c r="AP117">
        <f>ROUND(单位属性!AM117,0)</f>
        <v>0</v>
      </c>
      <c r="AQ117">
        <f>ROUND(单位属性!AN117,0)</f>
        <v>0</v>
      </c>
      <c r="AR117">
        <f>ROUND(单位属性!AO117,0)</f>
        <v>0</v>
      </c>
      <c r="AS117">
        <f>ROUND(单位属性!AP117,0)</f>
        <v>0</v>
      </c>
      <c r="AT117">
        <f>ROUND(单位属性!AQ117,0)</f>
        <v>0</v>
      </c>
      <c r="AU117" t="str">
        <f t="shared" si="52"/>
        <v>InitTypeState4('IJ04',0,0,0,0,0,0,0,0,0,0)</v>
      </c>
      <c r="AV117">
        <f>单位属性!AR117</f>
        <v>0</v>
      </c>
      <c r="AW117">
        <f>单位属性!AS117</f>
        <v>0</v>
      </c>
      <c r="AX117">
        <f>单位属性!AT117</f>
        <v>5</v>
      </c>
      <c r="AY117">
        <f>单位属性!AU117</f>
        <v>1</v>
      </c>
      <c r="AZ117">
        <f>单位属性!AV117</f>
        <v>5</v>
      </c>
      <c r="BA117">
        <f>单位属性!AW117</f>
        <v>0</v>
      </c>
      <c r="BB117">
        <f>单位属性!AX117</f>
        <v>0</v>
      </c>
      <c r="BC117">
        <f>单位属性!AY117</f>
        <v>0</v>
      </c>
      <c r="BD117">
        <f>单位属性!AZ117</f>
        <v>0</v>
      </c>
      <c r="BE117">
        <f>单位属性!BA117</f>
        <v>0</v>
      </c>
      <c r="BF117" t="str">
        <f t="shared" si="53"/>
        <v>InitTypeState5('IJ04',0,0,5,1,5,0,0,0,0,0)</v>
      </c>
      <c r="BG117">
        <f>单位属性!BB117</f>
        <v>0</v>
      </c>
      <c r="BH117">
        <f>单位属性!BC117</f>
        <v>0</v>
      </c>
      <c r="BI117">
        <f>单位属性!BD117</f>
        <v>0</v>
      </c>
      <c r="BJ117">
        <f>单位属性!BE117</f>
        <v>0</v>
      </c>
      <c r="BK117">
        <f>单位属性!BF117</f>
        <v>0</v>
      </c>
      <c r="BL117">
        <f>单位属性!BG117</f>
        <v>0</v>
      </c>
      <c r="BM117">
        <f>单位属性!BH117</f>
        <v>0</v>
      </c>
      <c r="BN117">
        <f>单位属性!BI117</f>
        <v>0</v>
      </c>
      <c r="BO117">
        <f>单位属性!BJ117</f>
        <v>0</v>
      </c>
      <c r="BP117">
        <f>单位属性!BK117</f>
        <v>0</v>
      </c>
      <c r="BQ117" t="str">
        <f t="shared" si="54"/>
        <v>InitTypeState6('IJ04',0,0,0,0,0,0,0,0,0,0)</v>
      </c>
      <c r="BR117">
        <f>单位属性!BL117</f>
        <v>0</v>
      </c>
      <c r="BS117">
        <f>单位属性!BM117</f>
        <v>0</v>
      </c>
      <c r="BT117">
        <f>单位属性!BN117</f>
        <v>0</v>
      </c>
      <c r="BU117">
        <f>单位属性!BO117</f>
        <v>0</v>
      </c>
      <c r="BV117">
        <f>单位属性!BP117</f>
        <v>0</v>
      </c>
      <c r="BW117">
        <f>单位属性!BQ117</f>
        <v>0</v>
      </c>
      <c r="BX117">
        <f>单位属性!BR117</f>
        <v>0</v>
      </c>
      <c r="BY117">
        <f>单位属性!BS117</f>
        <v>0</v>
      </c>
      <c r="BZ117">
        <f>单位属性!BT117</f>
        <v>0</v>
      </c>
      <c r="CA117">
        <f>单位属性!BU117</f>
        <v>0</v>
      </c>
      <c r="CB117" t="str">
        <f t="shared" si="55"/>
        <v>InitTypeState7('IJ04',0,0,0,0,0,0,0,0,0,0)</v>
      </c>
      <c r="CC117" t="str">
        <f t="shared" si="56"/>
        <v>InitTypeState1('IJ04',40000,0,0,0,200000,0,0,0,0,0)</v>
      </c>
      <c r="CD117" t="str">
        <f t="shared" si="57"/>
        <v>InitTypeState2('IJ04',0,0,0,0,5,5,0,0,0,0)</v>
      </c>
      <c r="CE117" t="str">
        <f t="shared" si="58"/>
        <v/>
      </c>
      <c r="CF117" t="str">
        <f t="shared" si="59"/>
        <v/>
      </c>
      <c r="CG117" t="str">
        <f t="shared" si="60"/>
        <v>InitTypeState5('IJ04',0,0,5,1,5,0,0,0,0,0)</v>
      </c>
      <c r="CH117" t="str">
        <f t="shared" si="61"/>
        <v/>
      </c>
      <c r="CI117" t="str">
        <f t="shared" si="62"/>
        <v/>
      </c>
    </row>
    <row r="118" spans="1:87" ht="15.95" customHeight="1">
      <c r="A118" t="str">
        <f>单位属性!A118</f>
        <v>IJ05</v>
      </c>
      <c r="B118" t="str">
        <f t="shared" si="48"/>
        <v>'IJ05'</v>
      </c>
      <c r="C118" t="str">
        <f>单位属性!B118</f>
        <v>玄级道果</v>
      </c>
      <c r="D118">
        <f>ROUND(单位属性!D118,0)</f>
        <v>55000</v>
      </c>
      <c r="E118">
        <f>ROUND(单位属性!E118,0)</f>
        <v>0</v>
      </c>
      <c r="F118">
        <f>ROUND(单位属性!F118,0)</f>
        <v>0</v>
      </c>
      <c r="G118">
        <f>ROUND(单位属性!G118,0)</f>
        <v>0</v>
      </c>
      <c r="H118">
        <f>ROUND(单位属性!H118,0)</f>
        <v>275000</v>
      </c>
      <c r="I118">
        <f>ROUND(单位属性!I118,0)</f>
        <v>0</v>
      </c>
      <c r="J118">
        <f>ROUND(单位属性!J118,0)</f>
        <v>0</v>
      </c>
      <c r="K118">
        <f>ROUND(单位属性!K118,0)</f>
        <v>0</v>
      </c>
      <c r="L118">
        <f>ROUND(单位属性!L118,0)</f>
        <v>0</v>
      </c>
      <c r="M118">
        <f>ROUND(单位属性!M118,0)</f>
        <v>0</v>
      </c>
      <c r="N118" t="str">
        <f t="shared" si="49"/>
        <v>InitTypeState1('IJ05',55000,0,0,0,275000,0,0,0,0,0)</v>
      </c>
      <c r="O118">
        <f>ROUND(单位属性!N118,0)</f>
        <v>0</v>
      </c>
      <c r="P118">
        <f>ROUND(单位属性!O118,0)</f>
        <v>0</v>
      </c>
      <c r="Q118">
        <f>ROUND(单位属性!P118,0)</f>
        <v>0</v>
      </c>
      <c r="R118">
        <f>ROUND(单位属性!Q118,0)</f>
        <v>0</v>
      </c>
      <c r="S118">
        <f>ROUND(单位属性!R118,0)</f>
        <v>5</v>
      </c>
      <c r="T118">
        <f>ROUND(单位属性!S118,0)</f>
        <v>5</v>
      </c>
      <c r="U118">
        <f>ROUND(单位属性!T118,0)</f>
        <v>0</v>
      </c>
      <c r="V118">
        <f>ROUND(单位属性!U118,0)</f>
        <v>0</v>
      </c>
      <c r="W118">
        <f>ROUND(单位属性!V118,0)</f>
        <v>0</v>
      </c>
      <c r="X118">
        <f>ROUND(单位属性!W118,0)</f>
        <v>0</v>
      </c>
      <c r="Y118" t="str">
        <f t="shared" si="50"/>
        <v>InitTypeState2('IJ05',0,0,0,0,5,5,0,0,0,0)</v>
      </c>
      <c r="Z118">
        <f>ROUND(单位属性!X118,0)</f>
        <v>0</v>
      </c>
      <c r="AA118">
        <f>ROUND(单位属性!Y118,0)</f>
        <v>0</v>
      </c>
      <c r="AB118">
        <f>ROUND(单位属性!Z118,0)</f>
        <v>0</v>
      </c>
      <c r="AC118">
        <f>ROUND(单位属性!AA118,0)</f>
        <v>0</v>
      </c>
      <c r="AD118">
        <f>ROUND(单位属性!AB118,0)</f>
        <v>0</v>
      </c>
      <c r="AE118">
        <f>ROUND(单位属性!AC118,0)</f>
        <v>0</v>
      </c>
      <c r="AF118">
        <f>ROUND(单位属性!AD118,0)</f>
        <v>0</v>
      </c>
      <c r="AG118">
        <f>ROUND(单位属性!AE118,0)</f>
        <v>0</v>
      </c>
      <c r="AH118">
        <f>ROUND(单位属性!AF118,0)</f>
        <v>0</v>
      </c>
      <c r="AI118">
        <f>ROUND(单位属性!AG118,0)</f>
        <v>0</v>
      </c>
      <c r="AJ118" t="str">
        <f t="shared" si="51"/>
        <v>InitTypeState3('IJ05',0,0,0,0,0,0,0,0,0,0)</v>
      </c>
      <c r="AK118">
        <f>ROUND(单位属性!AH118,0)</f>
        <v>0</v>
      </c>
      <c r="AL118">
        <f>ROUND(单位属性!AI118,0)</f>
        <v>0</v>
      </c>
      <c r="AM118">
        <f>ROUND(单位属性!AJ118,0)</f>
        <v>0</v>
      </c>
      <c r="AN118">
        <f>ROUND(单位属性!AK118,0)</f>
        <v>0</v>
      </c>
      <c r="AO118">
        <f>ROUND(单位属性!AL118,0)</f>
        <v>0</v>
      </c>
      <c r="AP118">
        <f>ROUND(单位属性!AM118,0)</f>
        <v>0</v>
      </c>
      <c r="AQ118">
        <f>ROUND(单位属性!AN118,0)</f>
        <v>0</v>
      </c>
      <c r="AR118">
        <f>ROUND(单位属性!AO118,0)</f>
        <v>0</v>
      </c>
      <c r="AS118">
        <f>ROUND(单位属性!AP118,0)</f>
        <v>0</v>
      </c>
      <c r="AT118">
        <f>ROUND(单位属性!AQ118,0)</f>
        <v>0</v>
      </c>
      <c r="AU118" t="str">
        <f t="shared" si="52"/>
        <v>InitTypeState4('IJ05',0,0,0,0,0,0,0,0,0,0)</v>
      </c>
      <c r="AV118">
        <f>单位属性!AR118</f>
        <v>0</v>
      </c>
      <c r="AW118">
        <f>单位属性!AS118</f>
        <v>0</v>
      </c>
      <c r="AX118">
        <f>单位属性!AT118</f>
        <v>5</v>
      </c>
      <c r="AY118">
        <f>单位属性!AU118</f>
        <v>1</v>
      </c>
      <c r="AZ118">
        <f>单位属性!AV118</f>
        <v>5</v>
      </c>
      <c r="BA118">
        <f>单位属性!AW118</f>
        <v>0</v>
      </c>
      <c r="BB118">
        <f>单位属性!AX118</f>
        <v>0</v>
      </c>
      <c r="BC118">
        <f>单位属性!AY118</f>
        <v>0</v>
      </c>
      <c r="BD118">
        <f>单位属性!AZ118</f>
        <v>0</v>
      </c>
      <c r="BE118">
        <f>单位属性!BA118</f>
        <v>0</v>
      </c>
      <c r="BF118" t="str">
        <f t="shared" si="53"/>
        <v>InitTypeState5('IJ05',0,0,5,1,5,0,0,0,0,0)</v>
      </c>
      <c r="BG118">
        <f>单位属性!BB118</f>
        <v>0</v>
      </c>
      <c r="BH118">
        <f>单位属性!BC118</f>
        <v>0</v>
      </c>
      <c r="BI118">
        <f>单位属性!BD118</f>
        <v>0</v>
      </c>
      <c r="BJ118">
        <f>单位属性!BE118</f>
        <v>0</v>
      </c>
      <c r="BK118">
        <f>单位属性!BF118</f>
        <v>0</v>
      </c>
      <c r="BL118">
        <f>单位属性!BG118</f>
        <v>0</v>
      </c>
      <c r="BM118">
        <f>单位属性!BH118</f>
        <v>0</v>
      </c>
      <c r="BN118">
        <f>单位属性!BI118</f>
        <v>0</v>
      </c>
      <c r="BO118">
        <f>单位属性!BJ118</f>
        <v>0</v>
      </c>
      <c r="BP118">
        <f>单位属性!BK118</f>
        <v>0</v>
      </c>
      <c r="BQ118" t="str">
        <f t="shared" si="54"/>
        <v>InitTypeState6('IJ05',0,0,0,0,0,0,0,0,0,0)</v>
      </c>
      <c r="BR118">
        <f>单位属性!BL118</f>
        <v>0</v>
      </c>
      <c r="BS118">
        <f>单位属性!BM118</f>
        <v>0</v>
      </c>
      <c r="BT118">
        <f>单位属性!BN118</f>
        <v>0</v>
      </c>
      <c r="BU118">
        <f>单位属性!BO118</f>
        <v>0</v>
      </c>
      <c r="BV118">
        <f>单位属性!BP118</f>
        <v>0</v>
      </c>
      <c r="BW118">
        <f>单位属性!BQ118</f>
        <v>0</v>
      </c>
      <c r="BX118">
        <f>单位属性!BR118</f>
        <v>0</v>
      </c>
      <c r="BY118">
        <f>单位属性!BS118</f>
        <v>0</v>
      </c>
      <c r="BZ118">
        <f>单位属性!BT118</f>
        <v>0</v>
      </c>
      <c r="CA118">
        <f>单位属性!BU118</f>
        <v>0</v>
      </c>
      <c r="CB118" t="str">
        <f t="shared" si="55"/>
        <v>InitTypeState7('IJ05',0,0,0,0,0,0,0,0,0,0)</v>
      </c>
      <c r="CC118" t="str">
        <f t="shared" si="56"/>
        <v>InitTypeState1('IJ05',55000,0,0,0,275000,0,0,0,0,0)</v>
      </c>
      <c r="CD118" t="str">
        <f t="shared" si="57"/>
        <v>InitTypeState2('IJ05',0,0,0,0,5,5,0,0,0,0)</v>
      </c>
      <c r="CE118" t="str">
        <f t="shared" si="58"/>
        <v/>
      </c>
      <c r="CF118" t="str">
        <f t="shared" si="59"/>
        <v/>
      </c>
      <c r="CG118" t="str">
        <f t="shared" si="60"/>
        <v>InitTypeState5('IJ05',0,0,5,1,5,0,0,0,0,0)</v>
      </c>
      <c r="CH118" t="str">
        <f t="shared" si="61"/>
        <v/>
      </c>
      <c r="CI118" t="str">
        <f t="shared" si="62"/>
        <v/>
      </c>
    </row>
    <row r="119" spans="1:87" ht="15.95" customHeight="1">
      <c r="A119" t="str">
        <f>单位属性!A119</f>
        <v>IJ06</v>
      </c>
      <c r="B119" t="str">
        <f t="shared" si="48"/>
        <v>'IJ06'</v>
      </c>
      <c r="C119" t="str">
        <f>单位属性!B119</f>
        <v>地级道果</v>
      </c>
      <c r="D119">
        <f>ROUND(单位属性!D119,0)</f>
        <v>80000</v>
      </c>
      <c r="E119">
        <f>ROUND(单位属性!E119,0)</f>
        <v>0</v>
      </c>
      <c r="F119">
        <f>ROUND(单位属性!F119,0)</f>
        <v>0</v>
      </c>
      <c r="G119">
        <f>ROUND(单位属性!G119,0)</f>
        <v>0</v>
      </c>
      <c r="H119">
        <f>ROUND(单位属性!H119,0)</f>
        <v>400000</v>
      </c>
      <c r="I119">
        <f>ROUND(单位属性!I119,0)</f>
        <v>0</v>
      </c>
      <c r="J119">
        <f>ROUND(单位属性!J119,0)</f>
        <v>0</v>
      </c>
      <c r="K119">
        <f>ROUND(单位属性!K119,0)</f>
        <v>0</v>
      </c>
      <c r="L119">
        <f>ROUND(单位属性!L119,0)</f>
        <v>0</v>
      </c>
      <c r="M119">
        <f>ROUND(单位属性!M119,0)</f>
        <v>0</v>
      </c>
      <c r="N119" t="str">
        <f t="shared" si="49"/>
        <v>InitTypeState1('IJ06',80000,0,0,0,400000,0,0,0,0,0)</v>
      </c>
      <c r="O119">
        <f>ROUND(单位属性!N119,0)</f>
        <v>0</v>
      </c>
      <c r="P119">
        <f>ROUND(单位属性!O119,0)</f>
        <v>0</v>
      </c>
      <c r="Q119">
        <f>ROUND(单位属性!P119,0)</f>
        <v>0</v>
      </c>
      <c r="R119">
        <f>ROUND(单位属性!Q119,0)</f>
        <v>0</v>
      </c>
      <c r="S119">
        <f>ROUND(单位属性!R119,0)</f>
        <v>5</v>
      </c>
      <c r="T119">
        <f>ROUND(单位属性!S119,0)</f>
        <v>5</v>
      </c>
      <c r="U119">
        <f>ROUND(单位属性!T119,0)</f>
        <v>0</v>
      </c>
      <c r="V119">
        <f>ROUND(单位属性!U119,0)</f>
        <v>0</v>
      </c>
      <c r="W119">
        <f>ROUND(单位属性!V119,0)</f>
        <v>0</v>
      </c>
      <c r="X119">
        <f>ROUND(单位属性!W119,0)</f>
        <v>0</v>
      </c>
      <c r="Y119" t="str">
        <f t="shared" si="50"/>
        <v>InitTypeState2('IJ06',0,0,0,0,5,5,0,0,0,0)</v>
      </c>
      <c r="Z119">
        <f>ROUND(单位属性!X119,0)</f>
        <v>0</v>
      </c>
      <c r="AA119">
        <f>ROUND(单位属性!Y119,0)</f>
        <v>0</v>
      </c>
      <c r="AB119">
        <f>ROUND(单位属性!Z119,0)</f>
        <v>0</v>
      </c>
      <c r="AC119">
        <f>ROUND(单位属性!AA119,0)</f>
        <v>0</v>
      </c>
      <c r="AD119">
        <f>ROUND(单位属性!AB119,0)</f>
        <v>0</v>
      </c>
      <c r="AE119">
        <f>ROUND(单位属性!AC119,0)</f>
        <v>0</v>
      </c>
      <c r="AF119">
        <f>ROUND(单位属性!AD119,0)</f>
        <v>0</v>
      </c>
      <c r="AG119">
        <f>ROUND(单位属性!AE119,0)</f>
        <v>0</v>
      </c>
      <c r="AH119">
        <f>ROUND(单位属性!AF119,0)</f>
        <v>0</v>
      </c>
      <c r="AI119">
        <f>ROUND(单位属性!AG119,0)</f>
        <v>0</v>
      </c>
      <c r="AJ119" t="str">
        <f t="shared" si="51"/>
        <v>InitTypeState3('IJ06',0,0,0,0,0,0,0,0,0,0)</v>
      </c>
      <c r="AK119">
        <f>ROUND(单位属性!AH119,0)</f>
        <v>0</v>
      </c>
      <c r="AL119">
        <f>ROUND(单位属性!AI119,0)</f>
        <v>0</v>
      </c>
      <c r="AM119">
        <f>ROUND(单位属性!AJ119,0)</f>
        <v>0</v>
      </c>
      <c r="AN119">
        <f>ROUND(单位属性!AK119,0)</f>
        <v>0</v>
      </c>
      <c r="AO119">
        <f>ROUND(单位属性!AL119,0)</f>
        <v>0</v>
      </c>
      <c r="AP119">
        <f>ROUND(单位属性!AM119,0)</f>
        <v>0</v>
      </c>
      <c r="AQ119">
        <f>ROUND(单位属性!AN119,0)</f>
        <v>0</v>
      </c>
      <c r="AR119">
        <f>ROUND(单位属性!AO119,0)</f>
        <v>0</v>
      </c>
      <c r="AS119">
        <f>ROUND(单位属性!AP119,0)</f>
        <v>0</v>
      </c>
      <c r="AT119">
        <f>ROUND(单位属性!AQ119,0)</f>
        <v>0</v>
      </c>
      <c r="AU119" t="str">
        <f t="shared" si="52"/>
        <v>InitTypeState4('IJ06',0,0,0,0,0,0,0,0,0,0)</v>
      </c>
      <c r="AV119">
        <f>单位属性!AR119</f>
        <v>0</v>
      </c>
      <c r="AW119">
        <f>单位属性!AS119</f>
        <v>0</v>
      </c>
      <c r="AX119">
        <f>单位属性!AT119</f>
        <v>5</v>
      </c>
      <c r="AY119">
        <f>单位属性!AU119</f>
        <v>1</v>
      </c>
      <c r="AZ119">
        <f>单位属性!AV119</f>
        <v>5</v>
      </c>
      <c r="BA119">
        <f>单位属性!AW119</f>
        <v>0</v>
      </c>
      <c r="BB119">
        <f>单位属性!AX119</f>
        <v>0</v>
      </c>
      <c r="BC119">
        <f>单位属性!AY119</f>
        <v>0</v>
      </c>
      <c r="BD119">
        <f>单位属性!AZ119</f>
        <v>0</v>
      </c>
      <c r="BE119">
        <f>单位属性!BA119</f>
        <v>0</v>
      </c>
      <c r="BF119" t="str">
        <f t="shared" si="53"/>
        <v>InitTypeState5('IJ06',0,0,5,1,5,0,0,0,0,0)</v>
      </c>
      <c r="BG119">
        <f>单位属性!BB119</f>
        <v>0</v>
      </c>
      <c r="BH119">
        <f>单位属性!BC119</f>
        <v>0</v>
      </c>
      <c r="BI119">
        <f>单位属性!BD119</f>
        <v>0</v>
      </c>
      <c r="BJ119">
        <f>单位属性!BE119</f>
        <v>0</v>
      </c>
      <c r="BK119">
        <f>单位属性!BF119</f>
        <v>0</v>
      </c>
      <c r="BL119">
        <f>单位属性!BG119</f>
        <v>0</v>
      </c>
      <c r="BM119">
        <f>单位属性!BH119</f>
        <v>0</v>
      </c>
      <c r="BN119">
        <f>单位属性!BI119</f>
        <v>0</v>
      </c>
      <c r="BO119">
        <f>单位属性!BJ119</f>
        <v>0</v>
      </c>
      <c r="BP119">
        <f>单位属性!BK119</f>
        <v>0</v>
      </c>
      <c r="BQ119" t="str">
        <f t="shared" si="54"/>
        <v>InitTypeState6('IJ06',0,0,0,0,0,0,0,0,0,0)</v>
      </c>
      <c r="BR119">
        <f>单位属性!BL119</f>
        <v>0</v>
      </c>
      <c r="BS119">
        <f>单位属性!BM119</f>
        <v>0</v>
      </c>
      <c r="BT119">
        <f>单位属性!BN119</f>
        <v>0</v>
      </c>
      <c r="BU119">
        <f>单位属性!BO119</f>
        <v>0</v>
      </c>
      <c r="BV119">
        <f>单位属性!BP119</f>
        <v>0</v>
      </c>
      <c r="BW119">
        <f>单位属性!BQ119</f>
        <v>0</v>
      </c>
      <c r="BX119">
        <f>单位属性!BR119</f>
        <v>0</v>
      </c>
      <c r="BY119">
        <f>单位属性!BS119</f>
        <v>0</v>
      </c>
      <c r="BZ119">
        <f>单位属性!BT119</f>
        <v>0</v>
      </c>
      <c r="CA119">
        <f>单位属性!BU119</f>
        <v>0</v>
      </c>
      <c r="CB119" t="str">
        <f t="shared" si="55"/>
        <v>InitTypeState7('IJ06',0,0,0,0,0,0,0,0,0,0)</v>
      </c>
      <c r="CC119" t="str">
        <f t="shared" si="56"/>
        <v>InitTypeState1('IJ06',80000,0,0,0,400000,0,0,0,0,0)</v>
      </c>
      <c r="CD119" t="str">
        <f t="shared" si="57"/>
        <v>InitTypeState2('IJ06',0,0,0,0,5,5,0,0,0,0)</v>
      </c>
      <c r="CE119" t="str">
        <f t="shared" si="58"/>
        <v/>
      </c>
      <c r="CF119" t="str">
        <f t="shared" si="59"/>
        <v/>
      </c>
      <c r="CG119" t="str">
        <f t="shared" si="60"/>
        <v>InitTypeState5('IJ06',0,0,5,1,5,0,0,0,0,0)</v>
      </c>
      <c r="CH119" t="str">
        <f t="shared" si="61"/>
        <v/>
      </c>
      <c r="CI119" t="str">
        <f t="shared" si="62"/>
        <v/>
      </c>
    </row>
    <row r="120" spans="1:87" ht="15.95" customHeight="1">
      <c r="A120" t="str">
        <f>单位属性!A120</f>
        <v>IJ07</v>
      </c>
      <c r="B120" t="str">
        <f t="shared" si="48"/>
        <v>'IJ07'</v>
      </c>
      <c r="C120" t="str">
        <f>单位属性!B120</f>
        <v>天级道果</v>
      </c>
      <c r="D120">
        <f>ROUND(单位属性!D120,0)</f>
        <v>120000</v>
      </c>
      <c r="E120">
        <f>ROUND(单位属性!E120,0)</f>
        <v>0</v>
      </c>
      <c r="F120">
        <f>ROUND(单位属性!F120,0)</f>
        <v>0</v>
      </c>
      <c r="G120">
        <f>ROUND(单位属性!G120,0)</f>
        <v>0</v>
      </c>
      <c r="H120">
        <f>ROUND(单位属性!H120,0)</f>
        <v>600000</v>
      </c>
      <c r="I120">
        <f>ROUND(单位属性!I120,0)</f>
        <v>0</v>
      </c>
      <c r="J120">
        <f>ROUND(单位属性!J120,0)</f>
        <v>0</v>
      </c>
      <c r="K120">
        <f>ROUND(单位属性!K120,0)</f>
        <v>0</v>
      </c>
      <c r="L120">
        <f>ROUND(单位属性!L120,0)</f>
        <v>0</v>
      </c>
      <c r="M120">
        <f>ROUND(单位属性!M120,0)</f>
        <v>0</v>
      </c>
      <c r="N120" t="str">
        <f t="shared" si="49"/>
        <v>InitTypeState1('IJ07',120000,0,0,0,600000,0,0,0,0,0)</v>
      </c>
      <c r="O120">
        <f>ROUND(单位属性!N120,0)</f>
        <v>0</v>
      </c>
      <c r="P120">
        <f>ROUND(单位属性!O120,0)</f>
        <v>0</v>
      </c>
      <c r="Q120">
        <f>ROUND(单位属性!P120,0)</f>
        <v>0</v>
      </c>
      <c r="R120">
        <f>ROUND(单位属性!Q120,0)</f>
        <v>0</v>
      </c>
      <c r="S120">
        <f>ROUND(单位属性!R120,0)</f>
        <v>5</v>
      </c>
      <c r="T120">
        <f>ROUND(单位属性!S120,0)</f>
        <v>5</v>
      </c>
      <c r="U120">
        <f>ROUND(单位属性!T120,0)</f>
        <v>0</v>
      </c>
      <c r="V120">
        <f>ROUND(单位属性!U120,0)</f>
        <v>0</v>
      </c>
      <c r="W120">
        <f>ROUND(单位属性!V120,0)</f>
        <v>0</v>
      </c>
      <c r="X120">
        <f>ROUND(单位属性!W120,0)</f>
        <v>0</v>
      </c>
      <c r="Y120" t="str">
        <f t="shared" si="50"/>
        <v>InitTypeState2('IJ07',0,0,0,0,5,5,0,0,0,0)</v>
      </c>
      <c r="Z120">
        <f>ROUND(单位属性!X120,0)</f>
        <v>0</v>
      </c>
      <c r="AA120">
        <f>ROUND(单位属性!Y120,0)</f>
        <v>0</v>
      </c>
      <c r="AB120">
        <f>ROUND(单位属性!Z120,0)</f>
        <v>0</v>
      </c>
      <c r="AC120">
        <f>ROUND(单位属性!AA120,0)</f>
        <v>0</v>
      </c>
      <c r="AD120">
        <f>ROUND(单位属性!AB120,0)</f>
        <v>0</v>
      </c>
      <c r="AE120">
        <f>ROUND(单位属性!AC120,0)</f>
        <v>0</v>
      </c>
      <c r="AF120">
        <f>ROUND(单位属性!AD120,0)</f>
        <v>0</v>
      </c>
      <c r="AG120">
        <f>ROUND(单位属性!AE120,0)</f>
        <v>0</v>
      </c>
      <c r="AH120">
        <f>ROUND(单位属性!AF120,0)</f>
        <v>0</v>
      </c>
      <c r="AI120">
        <f>ROUND(单位属性!AG120,0)</f>
        <v>0</v>
      </c>
      <c r="AJ120" t="str">
        <f t="shared" si="51"/>
        <v>InitTypeState3('IJ07',0,0,0,0,0,0,0,0,0,0)</v>
      </c>
      <c r="AK120">
        <f>ROUND(单位属性!AH120,0)</f>
        <v>0</v>
      </c>
      <c r="AL120">
        <f>ROUND(单位属性!AI120,0)</f>
        <v>0</v>
      </c>
      <c r="AM120">
        <f>ROUND(单位属性!AJ120,0)</f>
        <v>0</v>
      </c>
      <c r="AN120">
        <f>ROUND(单位属性!AK120,0)</f>
        <v>0</v>
      </c>
      <c r="AO120">
        <f>ROUND(单位属性!AL120,0)</f>
        <v>0</v>
      </c>
      <c r="AP120">
        <f>ROUND(单位属性!AM120,0)</f>
        <v>0</v>
      </c>
      <c r="AQ120">
        <f>ROUND(单位属性!AN120,0)</f>
        <v>0</v>
      </c>
      <c r="AR120">
        <f>ROUND(单位属性!AO120,0)</f>
        <v>0</v>
      </c>
      <c r="AS120">
        <f>ROUND(单位属性!AP120,0)</f>
        <v>0</v>
      </c>
      <c r="AT120">
        <f>ROUND(单位属性!AQ120,0)</f>
        <v>0</v>
      </c>
      <c r="AU120" t="str">
        <f t="shared" si="52"/>
        <v>InitTypeState4('IJ07',0,0,0,0,0,0,0,0,0,0)</v>
      </c>
      <c r="AV120">
        <f>单位属性!AR120</f>
        <v>0</v>
      </c>
      <c r="AW120">
        <f>单位属性!AS120</f>
        <v>0</v>
      </c>
      <c r="AX120">
        <f>单位属性!AT120</f>
        <v>5</v>
      </c>
      <c r="AY120">
        <f>单位属性!AU120</f>
        <v>1</v>
      </c>
      <c r="AZ120">
        <f>单位属性!AV120</f>
        <v>5</v>
      </c>
      <c r="BA120">
        <f>单位属性!AW120</f>
        <v>0</v>
      </c>
      <c r="BB120">
        <f>单位属性!AX120</f>
        <v>0</v>
      </c>
      <c r="BC120">
        <f>单位属性!AY120</f>
        <v>0</v>
      </c>
      <c r="BD120">
        <f>单位属性!AZ120</f>
        <v>0</v>
      </c>
      <c r="BE120">
        <f>单位属性!BA120</f>
        <v>0</v>
      </c>
      <c r="BF120" t="str">
        <f t="shared" si="53"/>
        <v>InitTypeState5('IJ07',0,0,5,1,5,0,0,0,0,0)</v>
      </c>
      <c r="BG120">
        <f>单位属性!BB120</f>
        <v>0</v>
      </c>
      <c r="BH120">
        <f>单位属性!BC120</f>
        <v>0</v>
      </c>
      <c r="BI120">
        <f>单位属性!BD120</f>
        <v>0</v>
      </c>
      <c r="BJ120">
        <f>单位属性!BE120</f>
        <v>0</v>
      </c>
      <c r="BK120">
        <f>单位属性!BF120</f>
        <v>0</v>
      </c>
      <c r="BL120">
        <f>单位属性!BG120</f>
        <v>0</v>
      </c>
      <c r="BM120">
        <f>单位属性!BH120</f>
        <v>0</v>
      </c>
      <c r="BN120">
        <f>单位属性!BI120</f>
        <v>0</v>
      </c>
      <c r="BO120">
        <f>单位属性!BJ120</f>
        <v>0</v>
      </c>
      <c r="BP120">
        <f>单位属性!BK120</f>
        <v>0</v>
      </c>
      <c r="BQ120" t="str">
        <f t="shared" si="54"/>
        <v>InitTypeState6('IJ07',0,0,0,0,0,0,0,0,0,0)</v>
      </c>
      <c r="BR120">
        <f>单位属性!BL120</f>
        <v>0</v>
      </c>
      <c r="BS120">
        <f>单位属性!BM120</f>
        <v>0</v>
      </c>
      <c r="BT120">
        <f>单位属性!BN120</f>
        <v>0</v>
      </c>
      <c r="BU120">
        <f>单位属性!BO120</f>
        <v>0</v>
      </c>
      <c r="BV120">
        <f>单位属性!BP120</f>
        <v>0</v>
      </c>
      <c r="BW120">
        <f>单位属性!BQ120</f>
        <v>0</v>
      </c>
      <c r="BX120">
        <f>单位属性!BR120</f>
        <v>0</v>
      </c>
      <c r="BY120">
        <f>单位属性!BS120</f>
        <v>0</v>
      </c>
      <c r="BZ120">
        <f>单位属性!BT120</f>
        <v>0</v>
      </c>
      <c r="CA120">
        <f>单位属性!BU120</f>
        <v>0</v>
      </c>
      <c r="CB120" t="str">
        <f t="shared" si="55"/>
        <v>InitTypeState7('IJ07',0,0,0,0,0,0,0,0,0,0)</v>
      </c>
      <c r="CC120" t="str">
        <f t="shared" si="56"/>
        <v>InitTypeState1('IJ07',120000,0,0,0,600000,0,0,0,0,0)</v>
      </c>
      <c r="CD120" t="str">
        <f t="shared" si="57"/>
        <v>InitTypeState2('IJ07',0,0,0,0,5,5,0,0,0,0)</v>
      </c>
      <c r="CE120" t="str">
        <f t="shared" si="58"/>
        <v/>
      </c>
      <c r="CF120" t="str">
        <f t="shared" si="59"/>
        <v/>
      </c>
      <c r="CG120" t="str">
        <f t="shared" si="60"/>
        <v>InitTypeState5('IJ07',0,0,5,1,5,0,0,0,0,0)</v>
      </c>
      <c r="CH120" t="str">
        <f t="shared" si="61"/>
        <v/>
      </c>
      <c r="CI120" t="str">
        <f t="shared" si="62"/>
        <v/>
      </c>
    </row>
    <row r="121" spans="1:87" ht="15.95" customHeight="1">
      <c r="A121" t="str">
        <f>单位属性!A121</f>
        <v>IJ08</v>
      </c>
      <c r="B121" t="str">
        <f t="shared" si="48"/>
        <v>'IJ08'</v>
      </c>
      <c r="C121" t="str">
        <f>单位属性!B121</f>
        <v>仙品道果</v>
      </c>
      <c r="D121">
        <f>ROUND(单位属性!D121,0)</f>
        <v>200000</v>
      </c>
      <c r="E121">
        <f>ROUND(单位属性!E121,0)</f>
        <v>0</v>
      </c>
      <c r="F121">
        <f>ROUND(单位属性!F121,0)</f>
        <v>0</v>
      </c>
      <c r="G121">
        <f>ROUND(单位属性!G121,0)</f>
        <v>0</v>
      </c>
      <c r="H121">
        <f>ROUND(单位属性!H121,0)</f>
        <v>1000000</v>
      </c>
      <c r="I121">
        <f>ROUND(单位属性!I121,0)</f>
        <v>0</v>
      </c>
      <c r="J121">
        <f>ROUND(单位属性!J121,0)</f>
        <v>0</v>
      </c>
      <c r="K121">
        <f>ROUND(单位属性!K121,0)</f>
        <v>0</v>
      </c>
      <c r="L121">
        <f>ROUND(单位属性!L121,0)</f>
        <v>0</v>
      </c>
      <c r="M121">
        <f>ROUND(单位属性!M121,0)</f>
        <v>0</v>
      </c>
      <c r="N121" t="str">
        <f t="shared" si="49"/>
        <v>InitTypeState1('IJ08',200000,0,0,0,1000000,0,0,0,0,0)</v>
      </c>
      <c r="O121">
        <f>ROUND(单位属性!N121,0)</f>
        <v>0</v>
      </c>
      <c r="P121">
        <f>ROUND(单位属性!O121,0)</f>
        <v>0</v>
      </c>
      <c r="Q121">
        <f>ROUND(单位属性!P121,0)</f>
        <v>0</v>
      </c>
      <c r="R121">
        <f>ROUND(单位属性!Q121,0)</f>
        <v>0</v>
      </c>
      <c r="S121">
        <f>ROUND(单位属性!R121,0)</f>
        <v>5</v>
      </c>
      <c r="T121">
        <f>ROUND(单位属性!S121,0)</f>
        <v>5</v>
      </c>
      <c r="U121">
        <f>ROUND(单位属性!T121,0)</f>
        <v>0</v>
      </c>
      <c r="V121">
        <f>ROUND(单位属性!U121,0)</f>
        <v>0</v>
      </c>
      <c r="W121">
        <f>ROUND(单位属性!V121,0)</f>
        <v>0</v>
      </c>
      <c r="X121">
        <f>ROUND(单位属性!W121,0)</f>
        <v>0</v>
      </c>
      <c r="Y121" t="str">
        <f t="shared" si="50"/>
        <v>InitTypeState2('IJ08',0,0,0,0,5,5,0,0,0,0)</v>
      </c>
      <c r="Z121">
        <f>ROUND(单位属性!X121,0)</f>
        <v>0</v>
      </c>
      <c r="AA121">
        <f>ROUND(单位属性!Y121,0)</f>
        <v>0</v>
      </c>
      <c r="AB121">
        <f>ROUND(单位属性!Z121,0)</f>
        <v>0</v>
      </c>
      <c r="AC121">
        <f>ROUND(单位属性!AA121,0)</f>
        <v>0</v>
      </c>
      <c r="AD121">
        <f>ROUND(单位属性!AB121,0)</f>
        <v>0</v>
      </c>
      <c r="AE121">
        <f>ROUND(单位属性!AC121,0)</f>
        <v>0</v>
      </c>
      <c r="AF121">
        <f>ROUND(单位属性!AD121,0)</f>
        <v>0</v>
      </c>
      <c r="AG121">
        <f>ROUND(单位属性!AE121,0)</f>
        <v>0</v>
      </c>
      <c r="AH121">
        <f>ROUND(单位属性!AF121,0)</f>
        <v>0</v>
      </c>
      <c r="AI121">
        <f>ROUND(单位属性!AG121,0)</f>
        <v>0</v>
      </c>
      <c r="AJ121" t="str">
        <f t="shared" si="51"/>
        <v>InitTypeState3('IJ08',0,0,0,0,0,0,0,0,0,0)</v>
      </c>
      <c r="AK121">
        <f>ROUND(单位属性!AH121,0)</f>
        <v>0</v>
      </c>
      <c r="AL121">
        <f>ROUND(单位属性!AI121,0)</f>
        <v>0</v>
      </c>
      <c r="AM121">
        <f>ROUND(单位属性!AJ121,0)</f>
        <v>0</v>
      </c>
      <c r="AN121">
        <f>ROUND(单位属性!AK121,0)</f>
        <v>0</v>
      </c>
      <c r="AO121">
        <f>ROUND(单位属性!AL121,0)</f>
        <v>0</v>
      </c>
      <c r="AP121">
        <f>ROUND(单位属性!AM121,0)</f>
        <v>0</v>
      </c>
      <c r="AQ121">
        <f>ROUND(单位属性!AN121,0)</f>
        <v>0</v>
      </c>
      <c r="AR121">
        <f>ROUND(单位属性!AO121,0)</f>
        <v>0</v>
      </c>
      <c r="AS121">
        <f>ROUND(单位属性!AP121,0)</f>
        <v>0</v>
      </c>
      <c r="AT121">
        <f>ROUND(单位属性!AQ121,0)</f>
        <v>0</v>
      </c>
      <c r="AU121" t="str">
        <f t="shared" si="52"/>
        <v>InitTypeState4('IJ08',0,0,0,0,0,0,0,0,0,0)</v>
      </c>
      <c r="AV121">
        <f>单位属性!AR121</f>
        <v>0</v>
      </c>
      <c r="AW121">
        <f>单位属性!AS121</f>
        <v>0</v>
      </c>
      <c r="AX121">
        <f>单位属性!AT121</f>
        <v>5</v>
      </c>
      <c r="AY121">
        <f>单位属性!AU121</f>
        <v>1</v>
      </c>
      <c r="AZ121">
        <f>单位属性!AV121</f>
        <v>5</v>
      </c>
      <c r="BA121">
        <f>单位属性!AW121</f>
        <v>0</v>
      </c>
      <c r="BB121">
        <f>单位属性!AX121</f>
        <v>0</v>
      </c>
      <c r="BC121">
        <f>单位属性!AY121</f>
        <v>0</v>
      </c>
      <c r="BD121">
        <f>单位属性!AZ121</f>
        <v>0</v>
      </c>
      <c r="BE121">
        <f>单位属性!BA121</f>
        <v>0</v>
      </c>
      <c r="BF121" t="str">
        <f t="shared" si="53"/>
        <v>InitTypeState5('IJ08',0,0,5,1,5,0,0,0,0,0)</v>
      </c>
      <c r="BG121">
        <f>单位属性!BB121</f>
        <v>0</v>
      </c>
      <c r="BH121">
        <f>单位属性!BC121</f>
        <v>0</v>
      </c>
      <c r="BI121">
        <f>单位属性!BD121</f>
        <v>0</v>
      </c>
      <c r="BJ121">
        <f>单位属性!BE121</f>
        <v>0</v>
      </c>
      <c r="BK121">
        <f>单位属性!BF121</f>
        <v>0</v>
      </c>
      <c r="BL121">
        <f>单位属性!BG121</f>
        <v>0</v>
      </c>
      <c r="BM121">
        <f>单位属性!BH121</f>
        <v>0</v>
      </c>
      <c r="BN121">
        <f>单位属性!BI121</f>
        <v>0</v>
      </c>
      <c r="BO121">
        <f>单位属性!BJ121</f>
        <v>0</v>
      </c>
      <c r="BP121">
        <f>单位属性!BK121</f>
        <v>0</v>
      </c>
      <c r="BQ121" t="str">
        <f t="shared" si="54"/>
        <v>InitTypeState6('IJ08',0,0,0,0,0,0,0,0,0,0)</v>
      </c>
      <c r="BR121">
        <f>单位属性!BL121</f>
        <v>0</v>
      </c>
      <c r="BS121">
        <f>单位属性!BM121</f>
        <v>0</v>
      </c>
      <c r="BT121">
        <f>单位属性!BN121</f>
        <v>0</v>
      </c>
      <c r="BU121">
        <f>单位属性!BO121</f>
        <v>0</v>
      </c>
      <c r="BV121">
        <f>单位属性!BP121</f>
        <v>0</v>
      </c>
      <c r="BW121">
        <f>单位属性!BQ121</f>
        <v>0</v>
      </c>
      <c r="BX121">
        <f>单位属性!BR121</f>
        <v>0</v>
      </c>
      <c r="BY121">
        <f>单位属性!BS121</f>
        <v>0</v>
      </c>
      <c r="BZ121">
        <f>单位属性!BT121</f>
        <v>0</v>
      </c>
      <c r="CA121">
        <f>单位属性!BU121</f>
        <v>0</v>
      </c>
      <c r="CB121" t="str">
        <f t="shared" si="55"/>
        <v>InitTypeState7('IJ08',0,0,0,0,0,0,0,0,0,0)</v>
      </c>
      <c r="CC121" t="str">
        <f t="shared" si="56"/>
        <v>InitTypeState1('IJ08',200000,0,0,0,1000000,0,0,0,0,0)</v>
      </c>
      <c r="CD121" t="str">
        <f t="shared" si="57"/>
        <v>InitTypeState2('IJ08',0,0,0,0,5,5,0,0,0,0)</v>
      </c>
      <c r="CE121" t="str">
        <f t="shared" si="58"/>
        <v/>
      </c>
      <c r="CF121" t="str">
        <f t="shared" si="59"/>
        <v/>
      </c>
      <c r="CG121" t="str">
        <f t="shared" si="60"/>
        <v>InitTypeState5('IJ08',0,0,5,1,5,0,0,0,0,0)</v>
      </c>
      <c r="CH121" t="str">
        <f t="shared" si="61"/>
        <v/>
      </c>
      <c r="CI121" t="str">
        <f t="shared" si="62"/>
        <v/>
      </c>
    </row>
    <row r="122" spans="1:87" ht="15.95" customHeight="1">
      <c r="A122" t="str">
        <f>单位属性!A122</f>
        <v>IJ09</v>
      </c>
      <c r="B122" t="str">
        <f t="shared" si="48"/>
        <v>'IJ09'</v>
      </c>
      <c r="C122" t="str">
        <f>单位属性!B122</f>
        <v>至圣道果</v>
      </c>
      <c r="D122">
        <f>ROUND(单位属性!D122,0)</f>
        <v>300000</v>
      </c>
      <c r="E122">
        <f>ROUND(单位属性!E122,0)</f>
        <v>0</v>
      </c>
      <c r="F122">
        <f>ROUND(单位属性!F122,0)</f>
        <v>0</v>
      </c>
      <c r="G122">
        <f>ROUND(单位属性!G122,0)</f>
        <v>0</v>
      </c>
      <c r="H122">
        <f>ROUND(单位属性!H122,0)</f>
        <v>1500000</v>
      </c>
      <c r="I122">
        <f>ROUND(单位属性!I122,0)</f>
        <v>0</v>
      </c>
      <c r="J122">
        <f>ROUND(单位属性!J122,0)</f>
        <v>0</v>
      </c>
      <c r="K122">
        <f>ROUND(单位属性!K122,0)</f>
        <v>0</v>
      </c>
      <c r="L122">
        <f>ROUND(单位属性!L122,0)</f>
        <v>0</v>
      </c>
      <c r="M122">
        <f>ROUND(单位属性!M122,0)</f>
        <v>0</v>
      </c>
      <c r="N122" t="str">
        <f t="shared" si="49"/>
        <v>InitTypeState1('IJ09',300000,0,0,0,1500000,0,0,0,0,0)</v>
      </c>
      <c r="O122">
        <f>ROUND(单位属性!N122,0)</f>
        <v>0</v>
      </c>
      <c r="P122">
        <f>ROUND(单位属性!O122,0)</f>
        <v>0</v>
      </c>
      <c r="Q122">
        <f>ROUND(单位属性!P122,0)</f>
        <v>0</v>
      </c>
      <c r="R122">
        <f>ROUND(单位属性!Q122,0)</f>
        <v>0</v>
      </c>
      <c r="S122">
        <f>ROUND(单位属性!R122,0)</f>
        <v>5</v>
      </c>
      <c r="T122">
        <f>ROUND(单位属性!S122,0)</f>
        <v>5</v>
      </c>
      <c r="U122">
        <f>ROUND(单位属性!T122,0)</f>
        <v>0</v>
      </c>
      <c r="V122">
        <f>ROUND(单位属性!U122,0)</f>
        <v>0</v>
      </c>
      <c r="W122">
        <f>ROUND(单位属性!V122,0)</f>
        <v>0</v>
      </c>
      <c r="X122">
        <f>ROUND(单位属性!W122,0)</f>
        <v>0</v>
      </c>
      <c r="Y122" t="str">
        <f t="shared" si="50"/>
        <v>InitTypeState2('IJ09',0,0,0,0,5,5,0,0,0,0)</v>
      </c>
      <c r="Z122">
        <f>ROUND(单位属性!X122,0)</f>
        <v>0</v>
      </c>
      <c r="AA122">
        <f>ROUND(单位属性!Y122,0)</f>
        <v>0</v>
      </c>
      <c r="AB122">
        <f>ROUND(单位属性!Z122,0)</f>
        <v>0</v>
      </c>
      <c r="AC122">
        <f>ROUND(单位属性!AA122,0)</f>
        <v>0</v>
      </c>
      <c r="AD122">
        <f>ROUND(单位属性!AB122,0)</f>
        <v>0</v>
      </c>
      <c r="AE122">
        <f>ROUND(单位属性!AC122,0)</f>
        <v>0</v>
      </c>
      <c r="AF122">
        <f>ROUND(单位属性!AD122,0)</f>
        <v>0</v>
      </c>
      <c r="AG122">
        <f>ROUND(单位属性!AE122,0)</f>
        <v>0</v>
      </c>
      <c r="AH122">
        <f>ROUND(单位属性!AF122,0)</f>
        <v>0</v>
      </c>
      <c r="AI122">
        <f>ROUND(单位属性!AG122,0)</f>
        <v>0</v>
      </c>
      <c r="AJ122" t="str">
        <f t="shared" si="51"/>
        <v>InitTypeState3('IJ09',0,0,0,0,0,0,0,0,0,0)</v>
      </c>
      <c r="AK122">
        <f>ROUND(单位属性!AH122,0)</f>
        <v>0</v>
      </c>
      <c r="AL122">
        <f>ROUND(单位属性!AI122,0)</f>
        <v>0</v>
      </c>
      <c r="AM122">
        <f>ROUND(单位属性!AJ122,0)</f>
        <v>0</v>
      </c>
      <c r="AN122">
        <f>ROUND(单位属性!AK122,0)</f>
        <v>0</v>
      </c>
      <c r="AO122">
        <f>ROUND(单位属性!AL122,0)</f>
        <v>0</v>
      </c>
      <c r="AP122">
        <f>ROUND(单位属性!AM122,0)</f>
        <v>0</v>
      </c>
      <c r="AQ122">
        <f>ROUND(单位属性!AN122,0)</f>
        <v>0</v>
      </c>
      <c r="AR122">
        <f>ROUND(单位属性!AO122,0)</f>
        <v>0</v>
      </c>
      <c r="AS122">
        <f>ROUND(单位属性!AP122,0)</f>
        <v>0</v>
      </c>
      <c r="AT122">
        <f>ROUND(单位属性!AQ122,0)</f>
        <v>0</v>
      </c>
      <c r="AU122" t="str">
        <f t="shared" si="52"/>
        <v>InitTypeState4('IJ09',0,0,0,0,0,0,0,0,0,0)</v>
      </c>
      <c r="AV122">
        <f>单位属性!AR122</f>
        <v>0</v>
      </c>
      <c r="AW122">
        <f>单位属性!AS122</f>
        <v>0</v>
      </c>
      <c r="AX122">
        <f>单位属性!AT122</f>
        <v>5</v>
      </c>
      <c r="AY122">
        <f>单位属性!AU122</f>
        <v>1</v>
      </c>
      <c r="AZ122">
        <f>单位属性!AV122</f>
        <v>5</v>
      </c>
      <c r="BA122">
        <f>单位属性!AW122</f>
        <v>0</v>
      </c>
      <c r="BB122">
        <f>单位属性!AX122</f>
        <v>0</v>
      </c>
      <c r="BC122">
        <f>单位属性!AY122</f>
        <v>0</v>
      </c>
      <c r="BD122">
        <f>单位属性!AZ122</f>
        <v>0</v>
      </c>
      <c r="BE122">
        <f>单位属性!BA122</f>
        <v>0</v>
      </c>
      <c r="BF122" t="str">
        <f t="shared" si="53"/>
        <v>InitTypeState5('IJ09',0,0,5,1,5,0,0,0,0,0)</v>
      </c>
      <c r="BG122">
        <f>单位属性!BB122</f>
        <v>0</v>
      </c>
      <c r="BH122">
        <f>单位属性!BC122</f>
        <v>0</v>
      </c>
      <c r="BI122">
        <f>单位属性!BD122</f>
        <v>0</v>
      </c>
      <c r="BJ122">
        <f>单位属性!BE122</f>
        <v>0</v>
      </c>
      <c r="BK122">
        <f>单位属性!BF122</f>
        <v>0</v>
      </c>
      <c r="BL122">
        <f>单位属性!BG122</f>
        <v>0</v>
      </c>
      <c r="BM122">
        <f>单位属性!BH122</f>
        <v>0</v>
      </c>
      <c r="BN122">
        <f>单位属性!BI122</f>
        <v>0</v>
      </c>
      <c r="BO122">
        <f>单位属性!BJ122</f>
        <v>0</v>
      </c>
      <c r="BP122">
        <f>单位属性!BK122</f>
        <v>0</v>
      </c>
      <c r="BQ122" t="str">
        <f t="shared" si="54"/>
        <v>InitTypeState6('IJ09',0,0,0,0,0,0,0,0,0,0)</v>
      </c>
      <c r="BR122">
        <f>单位属性!BL122</f>
        <v>0</v>
      </c>
      <c r="BS122">
        <f>单位属性!BM122</f>
        <v>0</v>
      </c>
      <c r="BT122">
        <f>单位属性!BN122</f>
        <v>0</v>
      </c>
      <c r="BU122">
        <f>单位属性!BO122</f>
        <v>0</v>
      </c>
      <c r="BV122">
        <f>单位属性!BP122</f>
        <v>0</v>
      </c>
      <c r="BW122">
        <f>单位属性!BQ122</f>
        <v>0</v>
      </c>
      <c r="BX122">
        <f>单位属性!BR122</f>
        <v>0</v>
      </c>
      <c r="BY122">
        <f>单位属性!BS122</f>
        <v>0</v>
      </c>
      <c r="BZ122">
        <f>单位属性!BT122</f>
        <v>0</v>
      </c>
      <c r="CA122">
        <f>单位属性!BU122</f>
        <v>0</v>
      </c>
      <c r="CB122" t="str">
        <f t="shared" si="55"/>
        <v>InitTypeState7('IJ09',0,0,0,0,0,0,0,0,0,0)</v>
      </c>
      <c r="CC122" t="str">
        <f t="shared" si="56"/>
        <v>InitTypeState1('IJ09',300000,0,0,0,1500000,0,0,0,0,0)</v>
      </c>
      <c r="CD122" t="str">
        <f t="shared" si="57"/>
        <v>InitTypeState2('IJ09',0,0,0,0,5,5,0,0,0,0)</v>
      </c>
      <c r="CE122" t="str">
        <f t="shared" si="58"/>
        <v/>
      </c>
      <c r="CF122" t="str">
        <f t="shared" si="59"/>
        <v/>
      </c>
      <c r="CG122" t="str">
        <f t="shared" si="60"/>
        <v>InitTypeState5('IJ09',0,0,5,1,5,0,0,0,0,0)</v>
      </c>
      <c r="CH122" t="str">
        <f t="shared" si="61"/>
        <v/>
      </c>
      <c r="CI122" t="str">
        <f t="shared" si="62"/>
        <v/>
      </c>
    </row>
    <row r="123" spans="1:87" ht="15.95" customHeight="1">
      <c r="A123" t="str">
        <f>单位属性!A123</f>
        <v>IJ10</v>
      </c>
      <c r="B123" t="str">
        <f t="shared" si="48"/>
        <v>'IJ10'</v>
      </c>
      <c r="C123" t="str">
        <f>单位属性!B123</f>
        <v>混沌道果</v>
      </c>
      <c r="D123">
        <f>ROUND(单位属性!D123,0)</f>
        <v>500000</v>
      </c>
      <c r="E123">
        <f>ROUND(单位属性!E123,0)</f>
        <v>0</v>
      </c>
      <c r="F123">
        <f>ROUND(单位属性!F123,0)</f>
        <v>0</v>
      </c>
      <c r="G123">
        <f>ROUND(单位属性!G123,0)</f>
        <v>0</v>
      </c>
      <c r="H123">
        <f>ROUND(单位属性!H123,0)</f>
        <v>2500000</v>
      </c>
      <c r="I123">
        <f>ROUND(单位属性!I123,0)</f>
        <v>0</v>
      </c>
      <c r="J123">
        <f>ROUND(单位属性!J123,0)</f>
        <v>0</v>
      </c>
      <c r="K123">
        <f>ROUND(单位属性!K123,0)</f>
        <v>0</v>
      </c>
      <c r="L123">
        <f>ROUND(单位属性!L123,0)</f>
        <v>0</v>
      </c>
      <c r="M123">
        <f>ROUND(单位属性!M123,0)</f>
        <v>0</v>
      </c>
      <c r="N123" t="str">
        <f t="shared" si="49"/>
        <v>InitTypeState1('IJ10',500000,0,0,0,2500000,0,0,0,0,0)</v>
      </c>
      <c r="O123">
        <f>ROUND(单位属性!N123,0)</f>
        <v>0</v>
      </c>
      <c r="P123">
        <f>ROUND(单位属性!O123,0)</f>
        <v>0</v>
      </c>
      <c r="Q123">
        <f>ROUND(单位属性!P123,0)</f>
        <v>0</v>
      </c>
      <c r="R123">
        <f>ROUND(单位属性!Q123,0)</f>
        <v>0</v>
      </c>
      <c r="S123">
        <f>ROUND(单位属性!R123,0)</f>
        <v>5</v>
      </c>
      <c r="T123">
        <f>ROUND(单位属性!S123,0)</f>
        <v>5</v>
      </c>
      <c r="U123">
        <f>ROUND(单位属性!T123,0)</f>
        <v>0</v>
      </c>
      <c r="V123">
        <f>ROUND(单位属性!U123,0)</f>
        <v>0</v>
      </c>
      <c r="W123">
        <f>ROUND(单位属性!V123,0)</f>
        <v>0</v>
      </c>
      <c r="X123">
        <f>ROUND(单位属性!W123,0)</f>
        <v>0</v>
      </c>
      <c r="Y123" t="str">
        <f t="shared" si="50"/>
        <v>InitTypeState2('IJ10',0,0,0,0,5,5,0,0,0,0)</v>
      </c>
      <c r="Z123">
        <f>ROUND(单位属性!X123,0)</f>
        <v>0</v>
      </c>
      <c r="AA123">
        <f>ROUND(单位属性!Y123,0)</f>
        <v>0</v>
      </c>
      <c r="AB123">
        <f>ROUND(单位属性!Z123,0)</f>
        <v>0</v>
      </c>
      <c r="AC123">
        <f>ROUND(单位属性!AA123,0)</f>
        <v>0</v>
      </c>
      <c r="AD123">
        <f>ROUND(单位属性!AB123,0)</f>
        <v>0</v>
      </c>
      <c r="AE123">
        <f>ROUND(单位属性!AC123,0)</f>
        <v>0</v>
      </c>
      <c r="AF123">
        <f>ROUND(单位属性!AD123,0)</f>
        <v>0</v>
      </c>
      <c r="AG123">
        <f>ROUND(单位属性!AE123,0)</f>
        <v>0</v>
      </c>
      <c r="AH123">
        <f>ROUND(单位属性!AF123,0)</f>
        <v>0</v>
      </c>
      <c r="AI123">
        <f>ROUND(单位属性!AG123,0)</f>
        <v>0</v>
      </c>
      <c r="AJ123" t="str">
        <f t="shared" si="51"/>
        <v>InitTypeState3('IJ10',0,0,0,0,0,0,0,0,0,0)</v>
      </c>
      <c r="AK123">
        <f>ROUND(单位属性!AH123,0)</f>
        <v>0</v>
      </c>
      <c r="AL123">
        <f>ROUND(单位属性!AI123,0)</f>
        <v>0</v>
      </c>
      <c r="AM123">
        <f>ROUND(单位属性!AJ123,0)</f>
        <v>0</v>
      </c>
      <c r="AN123">
        <f>ROUND(单位属性!AK123,0)</f>
        <v>0</v>
      </c>
      <c r="AO123">
        <f>ROUND(单位属性!AL123,0)</f>
        <v>0</v>
      </c>
      <c r="AP123">
        <f>ROUND(单位属性!AM123,0)</f>
        <v>0</v>
      </c>
      <c r="AQ123">
        <f>ROUND(单位属性!AN123,0)</f>
        <v>0</v>
      </c>
      <c r="AR123">
        <f>ROUND(单位属性!AO123,0)</f>
        <v>0</v>
      </c>
      <c r="AS123">
        <f>ROUND(单位属性!AP123,0)</f>
        <v>0</v>
      </c>
      <c r="AT123">
        <f>ROUND(单位属性!AQ123,0)</f>
        <v>0</v>
      </c>
      <c r="AU123" t="str">
        <f t="shared" si="52"/>
        <v>InitTypeState4('IJ10',0,0,0,0,0,0,0,0,0,0)</v>
      </c>
      <c r="AV123">
        <f>单位属性!AR123</f>
        <v>0</v>
      </c>
      <c r="AW123">
        <f>单位属性!AS123</f>
        <v>0</v>
      </c>
      <c r="AX123">
        <f>单位属性!AT123</f>
        <v>5</v>
      </c>
      <c r="AY123">
        <f>单位属性!AU123</f>
        <v>1</v>
      </c>
      <c r="AZ123">
        <f>单位属性!AV123</f>
        <v>5</v>
      </c>
      <c r="BA123">
        <f>单位属性!AW123</f>
        <v>0</v>
      </c>
      <c r="BB123">
        <f>单位属性!AX123</f>
        <v>0</v>
      </c>
      <c r="BC123">
        <f>单位属性!AY123</f>
        <v>0</v>
      </c>
      <c r="BD123">
        <f>单位属性!AZ123</f>
        <v>0</v>
      </c>
      <c r="BE123">
        <f>单位属性!BA123</f>
        <v>0</v>
      </c>
      <c r="BF123" t="str">
        <f t="shared" si="53"/>
        <v>InitTypeState5('IJ10',0,0,5,1,5,0,0,0,0,0)</v>
      </c>
      <c r="BG123">
        <f>单位属性!BB123</f>
        <v>0</v>
      </c>
      <c r="BH123">
        <f>单位属性!BC123</f>
        <v>0</v>
      </c>
      <c r="BI123">
        <f>单位属性!BD123</f>
        <v>0</v>
      </c>
      <c r="BJ123">
        <f>单位属性!BE123</f>
        <v>0</v>
      </c>
      <c r="BK123">
        <f>单位属性!BF123</f>
        <v>0</v>
      </c>
      <c r="BL123">
        <f>单位属性!BG123</f>
        <v>0</v>
      </c>
      <c r="BM123">
        <f>单位属性!BH123</f>
        <v>0</v>
      </c>
      <c r="BN123">
        <f>单位属性!BI123</f>
        <v>0</v>
      </c>
      <c r="BO123">
        <f>单位属性!BJ123</f>
        <v>0</v>
      </c>
      <c r="BP123">
        <f>单位属性!BK123</f>
        <v>0</v>
      </c>
      <c r="BQ123" t="str">
        <f t="shared" si="54"/>
        <v>InitTypeState6('IJ10',0,0,0,0,0,0,0,0,0,0)</v>
      </c>
      <c r="BR123">
        <f>单位属性!BL123</f>
        <v>0</v>
      </c>
      <c r="BS123">
        <f>单位属性!BM123</f>
        <v>0</v>
      </c>
      <c r="BT123">
        <f>单位属性!BN123</f>
        <v>0</v>
      </c>
      <c r="BU123">
        <f>单位属性!BO123</f>
        <v>0</v>
      </c>
      <c r="BV123">
        <f>单位属性!BP123</f>
        <v>0</v>
      </c>
      <c r="BW123">
        <f>单位属性!BQ123</f>
        <v>0</v>
      </c>
      <c r="BX123">
        <f>单位属性!BR123</f>
        <v>0</v>
      </c>
      <c r="BY123">
        <f>单位属性!BS123</f>
        <v>0</v>
      </c>
      <c r="BZ123">
        <f>单位属性!BT123</f>
        <v>0</v>
      </c>
      <c r="CA123">
        <f>单位属性!BU123</f>
        <v>0</v>
      </c>
      <c r="CB123" t="str">
        <f t="shared" si="55"/>
        <v>InitTypeState7('IJ10',0,0,0,0,0,0,0,0,0,0)</v>
      </c>
      <c r="CC123" t="str">
        <f t="shared" si="56"/>
        <v>InitTypeState1('IJ10',500000,0,0,0,2500000,0,0,0,0,0)</v>
      </c>
      <c r="CD123" t="str">
        <f t="shared" si="57"/>
        <v>InitTypeState2('IJ10',0,0,0,0,5,5,0,0,0,0)</v>
      </c>
      <c r="CE123" t="str">
        <f t="shared" si="58"/>
        <v/>
      </c>
      <c r="CF123" t="str">
        <f t="shared" si="59"/>
        <v/>
      </c>
      <c r="CG123" t="str">
        <f t="shared" si="60"/>
        <v>InitTypeState5('IJ10',0,0,5,1,5,0,0,0,0,0)</v>
      </c>
      <c r="CH123" t="str">
        <f t="shared" si="61"/>
        <v/>
      </c>
      <c r="CI123" t="str">
        <f t="shared" si="62"/>
        <v/>
      </c>
    </row>
    <row r="124" spans="1:87" ht="15.95" customHeight="1">
      <c r="A124" t="str">
        <f>单位属性!A124</f>
        <v>H001</v>
      </c>
      <c r="B124" t="str">
        <f t="shared" si="48"/>
        <v>'H001'</v>
      </c>
      <c r="C124" t="str">
        <f>单位属性!B124</f>
        <v>英雄</v>
      </c>
      <c r="D124">
        <f>ROUND(单位属性!D124,0)</f>
        <v>100</v>
      </c>
      <c r="E124">
        <f>ROUND(单位属性!E124,0)</f>
        <v>0</v>
      </c>
      <c r="F124">
        <f>ROUND(单位属性!F124,0)</f>
        <v>0</v>
      </c>
      <c r="G124">
        <f>ROUND(单位属性!G124,0)</f>
        <v>0</v>
      </c>
      <c r="H124">
        <f>ROUND(单位属性!H124,0)</f>
        <v>1000</v>
      </c>
      <c r="I124">
        <f>ROUND(单位属性!I124,0)</f>
        <v>100</v>
      </c>
      <c r="J124">
        <f>ROUND(单位属性!J124,0)</f>
        <v>5</v>
      </c>
      <c r="K124">
        <f>ROUND(单位属性!K124,0)</f>
        <v>1</v>
      </c>
      <c r="L124">
        <f>ROUND(单位属性!L124,0)</f>
        <v>0</v>
      </c>
      <c r="M124">
        <f>ROUND(单位属性!M124,0)</f>
        <v>0</v>
      </c>
      <c r="N124" t="str">
        <f t="shared" si="49"/>
        <v>InitTypeState1('H001',100,0,0,0,1000,100,5,1,0,0)</v>
      </c>
      <c r="O124">
        <f>ROUND(单位属性!N124,0)</f>
        <v>0</v>
      </c>
      <c r="P124">
        <f>ROUND(单位属性!O124,0)</f>
        <v>0</v>
      </c>
      <c r="Q124">
        <f>ROUND(单位属性!P124,0)</f>
        <v>0</v>
      </c>
      <c r="R124">
        <f>ROUND(单位属性!Q124,0)</f>
        <v>0</v>
      </c>
      <c r="S124">
        <f>ROUND(单位属性!R124,0)</f>
        <v>0</v>
      </c>
      <c r="T124">
        <f>ROUND(单位属性!S124,0)</f>
        <v>0</v>
      </c>
      <c r="U124">
        <f>ROUND(单位属性!T124,0)</f>
        <v>0</v>
      </c>
      <c r="V124">
        <f>ROUND(单位属性!U124,0)</f>
        <v>0</v>
      </c>
      <c r="W124">
        <f>ROUND(单位属性!V124,0)</f>
        <v>0</v>
      </c>
      <c r="X124">
        <f>ROUND(单位属性!W124,0)</f>
        <v>0</v>
      </c>
      <c r="Y124" t="str">
        <f t="shared" si="50"/>
        <v>InitTypeState2('H001',0,0,0,0,0,0,0,0,0,0)</v>
      </c>
      <c r="Z124">
        <f>ROUND(单位属性!X124,0)</f>
        <v>0</v>
      </c>
      <c r="AA124">
        <f>ROUND(单位属性!Y124,0)</f>
        <v>5</v>
      </c>
      <c r="AB124">
        <f>ROUND(单位属性!Z124,0)</f>
        <v>0</v>
      </c>
      <c r="AC124">
        <f>ROUND(单位属性!AA124,0)</f>
        <v>150</v>
      </c>
      <c r="AD124">
        <f>ROUND(单位属性!AB124,0)</f>
        <v>0</v>
      </c>
      <c r="AE124">
        <f>ROUND(单位属性!AC124,0)</f>
        <v>0</v>
      </c>
      <c r="AF124">
        <f>ROUND(单位属性!AD124,0)</f>
        <v>0</v>
      </c>
      <c r="AG124">
        <f>ROUND(单位属性!AE124,0)</f>
        <v>0</v>
      </c>
      <c r="AH124">
        <f>ROUND(单位属性!AF124,0)</f>
        <v>0</v>
      </c>
      <c r="AI124">
        <f>ROUND(单位属性!AG124,0)</f>
        <v>0</v>
      </c>
      <c r="AJ124" t="str">
        <f t="shared" si="51"/>
        <v>InitTypeState3('H001',0,5,0,150,0,0,0,0,0,0)</v>
      </c>
      <c r="AK124">
        <f>ROUND(单位属性!AH124,0)</f>
        <v>0</v>
      </c>
      <c r="AL124">
        <f>ROUND(单位属性!AI124,0)</f>
        <v>0</v>
      </c>
      <c r="AM124">
        <f>ROUND(单位属性!AJ124,0)</f>
        <v>0</v>
      </c>
      <c r="AN124">
        <f>ROUND(单位属性!AK124,0)</f>
        <v>0</v>
      </c>
      <c r="AO124">
        <f>ROUND(单位属性!AL124,0)</f>
        <v>0</v>
      </c>
      <c r="AP124">
        <f>ROUND(单位属性!AM124,0)</f>
        <v>0</v>
      </c>
      <c r="AQ124">
        <f>ROUND(单位属性!AN124,0)</f>
        <v>0</v>
      </c>
      <c r="AR124">
        <f>ROUND(单位属性!AO124,0)</f>
        <v>0</v>
      </c>
      <c r="AS124">
        <f>ROUND(单位属性!AP124,0)</f>
        <v>0</v>
      </c>
      <c r="AT124">
        <f>ROUND(单位属性!AQ124,0)</f>
        <v>0</v>
      </c>
      <c r="AU124" t="str">
        <f t="shared" si="52"/>
        <v>InitTypeState4('H001',0,0,0,0,0,0,0,0,0,0)</v>
      </c>
      <c r="AV124">
        <f>单位属性!AR124</f>
        <v>0</v>
      </c>
      <c r="AW124">
        <f>单位属性!AS124</f>
        <v>0</v>
      </c>
      <c r="AX124">
        <f>单位属性!AT124</f>
        <v>0</v>
      </c>
      <c r="AY124">
        <f>单位属性!AU124</f>
        <v>1</v>
      </c>
      <c r="AZ124">
        <f>单位属性!AV124</f>
        <v>0</v>
      </c>
      <c r="BA124">
        <f>单位属性!AW124</f>
        <v>0</v>
      </c>
      <c r="BB124">
        <f>单位属性!AX124</f>
        <v>0</v>
      </c>
      <c r="BC124">
        <f>单位属性!AY124</f>
        <v>0</v>
      </c>
      <c r="BD124">
        <f>单位属性!AZ124</f>
        <v>0</v>
      </c>
      <c r="BE124">
        <f>单位属性!BA124</f>
        <v>0</v>
      </c>
      <c r="BF124" t="str">
        <f t="shared" si="53"/>
        <v>InitTypeState5('H001',0,0,0,1,0,0,0,0,0,0)</v>
      </c>
      <c r="BG124">
        <f>单位属性!BB124</f>
        <v>0</v>
      </c>
      <c r="BH124">
        <f>单位属性!BC124</f>
        <v>0</v>
      </c>
      <c r="BI124">
        <f>单位属性!BD124</f>
        <v>0</v>
      </c>
      <c r="BJ124">
        <f>单位属性!BE124</f>
        <v>0</v>
      </c>
      <c r="BK124">
        <f>单位属性!BF124</f>
        <v>0</v>
      </c>
      <c r="BL124">
        <f>单位属性!BG124</f>
        <v>0</v>
      </c>
      <c r="BM124">
        <f>单位属性!BH124</f>
        <v>0</v>
      </c>
      <c r="BN124">
        <f>单位属性!BI124</f>
        <v>0</v>
      </c>
      <c r="BO124">
        <f>单位属性!BJ124</f>
        <v>0</v>
      </c>
      <c r="BP124">
        <f>单位属性!BK124</f>
        <v>0</v>
      </c>
      <c r="BQ124" t="str">
        <f t="shared" si="54"/>
        <v>InitTypeState6('H001',0,0,0,0,0,0,0,0,0,0)</v>
      </c>
      <c r="BR124">
        <f>单位属性!BL124</f>
        <v>0</v>
      </c>
      <c r="BS124">
        <f>单位属性!BM124</f>
        <v>0</v>
      </c>
      <c r="BT124">
        <f>单位属性!BN124</f>
        <v>0</v>
      </c>
      <c r="BU124">
        <f>单位属性!BO124</f>
        <v>0</v>
      </c>
      <c r="BV124">
        <f>单位属性!BP124</f>
        <v>0</v>
      </c>
      <c r="BW124">
        <f>单位属性!BQ124</f>
        <v>0</v>
      </c>
      <c r="BX124">
        <f>单位属性!BR124</f>
        <v>0</v>
      </c>
      <c r="BY124">
        <f>单位属性!BS124</f>
        <v>0</v>
      </c>
      <c r="BZ124">
        <f>单位属性!BT124</f>
        <v>0</v>
      </c>
      <c r="CA124">
        <f>单位属性!BU124</f>
        <v>0</v>
      </c>
      <c r="CB124" t="str">
        <f t="shared" si="55"/>
        <v>InitTypeState7('H001',0,0,0,0,0,0,0,0,0,0)</v>
      </c>
      <c r="CC124" t="str">
        <f t="shared" si="56"/>
        <v>InitTypeState1('H001',100,0,0,0,1000,100,5,1,0,0)</v>
      </c>
      <c r="CD124" t="str">
        <f t="shared" si="57"/>
        <v/>
      </c>
      <c r="CE124" t="str">
        <f t="shared" si="58"/>
        <v>InitTypeState3('H001',0,5,0,150,0,0,0,0,0,0)</v>
      </c>
      <c r="CF124" t="str">
        <f t="shared" si="59"/>
        <v/>
      </c>
      <c r="CG124" t="str">
        <f t="shared" si="60"/>
        <v>InitTypeState5('H001',0,0,0,1,0,0,0,0,0,0)</v>
      </c>
      <c r="CH124" t="str">
        <f t="shared" si="61"/>
        <v/>
      </c>
      <c r="CI124" t="str">
        <f t="shared" si="62"/>
        <v/>
      </c>
    </row>
    <row r="125" spans="1:87" ht="15.95" customHeight="1">
      <c r="A125" t="str">
        <f>单位属性!A125</f>
        <v>H002</v>
      </c>
      <c r="B125" t="str">
        <f t="shared" si="48"/>
        <v>'H002'</v>
      </c>
      <c r="C125" t="str">
        <f>单位属性!B125</f>
        <v>英雄</v>
      </c>
      <c r="D125">
        <f>ROUND(单位属性!D125,0)</f>
        <v>100</v>
      </c>
      <c r="E125">
        <f>ROUND(单位属性!E125,0)</f>
        <v>0</v>
      </c>
      <c r="F125">
        <f>ROUND(单位属性!F125,0)</f>
        <v>0</v>
      </c>
      <c r="G125">
        <f>ROUND(单位属性!G125,0)</f>
        <v>0</v>
      </c>
      <c r="H125">
        <f>ROUND(单位属性!H125,0)</f>
        <v>1000</v>
      </c>
      <c r="I125">
        <f>ROUND(单位属性!I125,0)</f>
        <v>100</v>
      </c>
      <c r="J125">
        <f>ROUND(单位属性!J125,0)</f>
        <v>5</v>
      </c>
      <c r="K125">
        <f>ROUND(单位属性!K125,0)</f>
        <v>1</v>
      </c>
      <c r="L125">
        <f>ROUND(单位属性!L125,0)</f>
        <v>0</v>
      </c>
      <c r="M125">
        <f>ROUND(单位属性!M125,0)</f>
        <v>0</v>
      </c>
      <c r="N125" t="str">
        <f t="shared" si="49"/>
        <v>InitTypeState1('H002',100,0,0,0,1000,100,5,1,0,0)</v>
      </c>
      <c r="O125">
        <f>ROUND(单位属性!N125,0)</f>
        <v>0</v>
      </c>
      <c r="P125">
        <f>ROUND(单位属性!O125,0)</f>
        <v>0</v>
      </c>
      <c r="Q125">
        <f>ROUND(单位属性!P125,0)</f>
        <v>0</v>
      </c>
      <c r="R125">
        <f>ROUND(单位属性!Q125,0)</f>
        <v>0</v>
      </c>
      <c r="S125">
        <f>ROUND(单位属性!R125,0)</f>
        <v>0</v>
      </c>
      <c r="T125">
        <f>ROUND(单位属性!S125,0)</f>
        <v>0</v>
      </c>
      <c r="U125">
        <f>ROUND(单位属性!T125,0)</f>
        <v>0</v>
      </c>
      <c r="V125">
        <f>ROUND(单位属性!U125,0)</f>
        <v>0</v>
      </c>
      <c r="W125">
        <f>ROUND(单位属性!V125,0)</f>
        <v>0</v>
      </c>
      <c r="X125">
        <f>ROUND(单位属性!W125,0)</f>
        <v>0</v>
      </c>
      <c r="Y125" t="str">
        <f t="shared" si="50"/>
        <v>InitTypeState2('H002',0,0,0,0,0,0,0,0,0,0)</v>
      </c>
      <c r="Z125">
        <f>ROUND(单位属性!X125,0)</f>
        <v>0</v>
      </c>
      <c r="AA125">
        <f>ROUND(单位属性!Y125,0)</f>
        <v>5</v>
      </c>
      <c r="AB125">
        <f>ROUND(单位属性!Z125,0)</f>
        <v>0</v>
      </c>
      <c r="AC125">
        <f>ROUND(单位属性!AA125,0)</f>
        <v>150</v>
      </c>
      <c r="AD125">
        <f>ROUND(单位属性!AB125,0)</f>
        <v>0</v>
      </c>
      <c r="AE125">
        <f>ROUND(单位属性!AC125,0)</f>
        <v>0</v>
      </c>
      <c r="AF125">
        <f>ROUND(单位属性!AD125,0)</f>
        <v>0</v>
      </c>
      <c r="AG125">
        <f>ROUND(单位属性!AE125,0)</f>
        <v>0</v>
      </c>
      <c r="AH125">
        <f>ROUND(单位属性!AF125,0)</f>
        <v>0</v>
      </c>
      <c r="AI125">
        <f>ROUND(单位属性!AG125,0)</f>
        <v>0</v>
      </c>
      <c r="AJ125" t="str">
        <f t="shared" si="51"/>
        <v>InitTypeState3('H002',0,5,0,150,0,0,0,0,0,0)</v>
      </c>
      <c r="AK125">
        <f>ROUND(单位属性!AH125,0)</f>
        <v>0</v>
      </c>
      <c r="AL125">
        <f>ROUND(单位属性!AI125,0)</f>
        <v>0</v>
      </c>
      <c r="AM125">
        <f>ROUND(单位属性!AJ125,0)</f>
        <v>0</v>
      </c>
      <c r="AN125">
        <f>ROUND(单位属性!AK125,0)</f>
        <v>0</v>
      </c>
      <c r="AO125">
        <f>ROUND(单位属性!AL125,0)</f>
        <v>0</v>
      </c>
      <c r="AP125">
        <f>ROUND(单位属性!AM125,0)</f>
        <v>0</v>
      </c>
      <c r="AQ125">
        <f>ROUND(单位属性!AN125,0)</f>
        <v>0</v>
      </c>
      <c r="AR125">
        <f>ROUND(单位属性!AO125,0)</f>
        <v>0</v>
      </c>
      <c r="AS125">
        <f>ROUND(单位属性!AP125,0)</f>
        <v>0</v>
      </c>
      <c r="AT125">
        <f>ROUND(单位属性!AQ125,0)</f>
        <v>0</v>
      </c>
      <c r="AU125" t="str">
        <f t="shared" si="52"/>
        <v>InitTypeState4('H002',0,0,0,0,0,0,0,0,0,0)</v>
      </c>
      <c r="AV125">
        <f>单位属性!AR125</f>
        <v>0</v>
      </c>
      <c r="AW125">
        <f>单位属性!AS125</f>
        <v>0</v>
      </c>
      <c r="AX125">
        <f>单位属性!AT125</f>
        <v>0</v>
      </c>
      <c r="AY125">
        <f>单位属性!AU125</f>
        <v>1</v>
      </c>
      <c r="AZ125">
        <f>单位属性!AV125</f>
        <v>0</v>
      </c>
      <c r="BA125">
        <f>单位属性!AW125</f>
        <v>0</v>
      </c>
      <c r="BB125">
        <f>单位属性!AX125</f>
        <v>0</v>
      </c>
      <c r="BC125">
        <f>单位属性!AY125</f>
        <v>0</v>
      </c>
      <c r="BD125">
        <f>单位属性!AZ125</f>
        <v>0</v>
      </c>
      <c r="BE125">
        <f>单位属性!BA125</f>
        <v>0</v>
      </c>
      <c r="BF125" t="str">
        <f t="shared" si="53"/>
        <v>InitTypeState5('H002',0,0,0,1,0,0,0,0,0,0)</v>
      </c>
      <c r="BG125">
        <f>单位属性!BB125</f>
        <v>0</v>
      </c>
      <c r="BH125">
        <f>单位属性!BC125</f>
        <v>0</v>
      </c>
      <c r="BI125">
        <f>单位属性!BD125</f>
        <v>0</v>
      </c>
      <c r="BJ125">
        <f>单位属性!BE125</f>
        <v>0</v>
      </c>
      <c r="BK125">
        <f>单位属性!BF125</f>
        <v>0</v>
      </c>
      <c r="BL125">
        <f>单位属性!BG125</f>
        <v>0</v>
      </c>
      <c r="BM125">
        <f>单位属性!BH125</f>
        <v>0</v>
      </c>
      <c r="BN125">
        <f>单位属性!BI125</f>
        <v>0</v>
      </c>
      <c r="BO125">
        <f>单位属性!BJ125</f>
        <v>0</v>
      </c>
      <c r="BP125">
        <f>单位属性!BK125</f>
        <v>0</v>
      </c>
      <c r="BQ125" t="str">
        <f t="shared" si="54"/>
        <v>InitTypeState6('H002',0,0,0,0,0,0,0,0,0,0)</v>
      </c>
      <c r="BR125">
        <f>单位属性!BL125</f>
        <v>0</v>
      </c>
      <c r="BS125">
        <f>单位属性!BM125</f>
        <v>0</v>
      </c>
      <c r="BT125">
        <f>单位属性!BN125</f>
        <v>0</v>
      </c>
      <c r="BU125">
        <f>单位属性!BO125</f>
        <v>0</v>
      </c>
      <c r="BV125">
        <f>单位属性!BP125</f>
        <v>0</v>
      </c>
      <c r="BW125">
        <f>单位属性!BQ125</f>
        <v>0</v>
      </c>
      <c r="BX125">
        <f>单位属性!BR125</f>
        <v>0</v>
      </c>
      <c r="BY125">
        <f>单位属性!BS125</f>
        <v>0</v>
      </c>
      <c r="BZ125">
        <f>单位属性!BT125</f>
        <v>0</v>
      </c>
      <c r="CA125">
        <f>单位属性!BU125</f>
        <v>0</v>
      </c>
      <c r="CB125" t="str">
        <f t="shared" si="55"/>
        <v>InitTypeState7('H002',0,0,0,0,0,0,0,0,0,0)</v>
      </c>
      <c r="CC125" t="str">
        <f t="shared" si="56"/>
        <v>InitTypeState1('H002',100,0,0,0,1000,100,5,1,0,0)</v>
      </c>
      <c r="CD125" t="str">
        <f t="shared" si="57"/>
        <v/>
      </c>
      <c r="CE125" t="str">
        <f t="shared" si="58"/>
        <v>InitTypeState3('H002',0,5,0,150,0,0,0,0,0,0)</v>
      </c>
      <c r="CF125" t="str">
        <f t="shared" si="59"/>
        <v/>
      </c>
      <c r="CG125" t="str">
        <f t="shared" si="60"/>
        <v>InitTypeState5('H002',0,0,0,1,0,0,0,0,0,0)</v>
      </c>
      <c r="CH125" t="str">
        <f t="shared" si="61"/>
        <v/>
      </c>
      <c r="CI125" t="str">
        <f t="shared" si="62"/>
        <v/>
      </c>
    </row>
    <row r="126" spans="1:87" ht="15.95" customHeight="1">
      <c r="A126" t="str">
        <f>单位属性!A126</f>
        <v>H003</v>
      </c>
      <c r="B126" t="str">
        <f t="shared" si="48"/>
        <v>'H003'</v>
      </c>
      <c r="C126" t="str">
        <f>单位属性!B126</f>
        <v>英雄</v>
      </c>
      <c r="D126">
        <f>ROUND(单位属性!D126,0)</f>
        <v>100</v>
      </c>
      <c r="E126">
        <f>ROUND(单位属性!E126,0)</f>
        <v>0</v>
      </c>
      <c r="F126">
        <f>ROUND(单位属性!F126,0)</f>
        <v>0</v>
      </c>
      <c r="G126">
        <f>ROUND(单位属性!G126,0)</f>
        <v>0</v>
      </c>
      <c r="H126">
        <f>ROUND(单位属性!H126,0)</f>
        <v>1000</v>
      </c>
      <c r="I126">
        <f>ROUND(单位属性!I126,0)</f>
        <v>100</v>
      </c>
      <c r="J126">
        <f>ROUND(单位属性!J126,0)</f>
        <v>5</v>
      </c>
      <c r="K126">
        <f>ROUND(单位属性!K126,0)</f>
        <v>1</v>
      </c>
      <c r="L126">
        <f>ROUND(单位属性!L126,0)</f>
        <v>0</v>
      </c>
      <c r="M126">
        <f>ROUND(单位属性!M126,0)</f>
        <v>0</v>
      </c>
      <c r="N126" t="str">
        <f t="shared" si="49"/>
        <v>InitTypeState1('H003',100,0,0,0,1000,100,5,1,0,0)</v>
      </c>
      <c r="O126">
        <f>ROUND(单位属性!N126,0)</f>
        <v>0</v>
      </c>
      <c r="P126">
        <f>ROUND(单位属性!O126,0)</f>
        <v>0</v>
      </c>
      <c r="Q126">
        <f>ROUND(单位属性!P126,0)</f>
        <v>0</v>
      </c>
      <c r="R126">
        <f>ROUND(单位属性!Q126,0)</f>
        <v>0</v>
      </c>
      <c r="S126">
        <f>ROUND(单位属性!R126,0)</f>
        <v>0</v>
      </c>
      <c r="T126">
        <f>ROUND(单位属性!S126,0)</f>
        <v>0</v>
      </c>
      <c r="U126">
        <f>ROUND(单位属性!T126,0)</f>
        <v>0</v>
      </c>
      <c r="V126">
        <f>ROUND(单位属性!U126,0)</f>
        <v>0</v>
      </c>
      <c r="W126">
        <f>ROUND(单位属性!V126,0)</f>
        <v>0</v>
      </c>
      <c r="X126">
        <f>ROUND(单位属性!W126,0)</f>
        <v>0</v>
      </c>
      <c r="Y126" t="str">
        <f t="shared" si="50"/>
        <v>InitTypeState2('H003',0,0,0,0,0,0,0,0,0,0)</v>
      </c>
      <c r="Z126">
        <f>ROUND(单位属性!X126,0)</f>
        <v>0</v>
      </c>
      <c r="AA126">
        <f>ROUND(单位属性!Y126,0)</f>
        <v>5</v>
      </c>
      <c r="AB126">
        <f>ROUND(单位属性!Z126,0)</f>
        <v>0</v>
      </c>
      <c r="AC126">
        <f>ROUND(单位属性!AA126,0)</f>
        <v>150</v>
      </c>
      <c r="AD126">
        <f>ROUND(单位属性!AB126,0)</f>
        <v>0</v>
      </c>
      <c r="AE126">
        <f>ROUND(单位属性!AC126,0)</f>
        <v>0</v>
      </c>
      <c r="AF126">
        <f>ROUND(单位属性!AD126,0)</f>
        <v>0</v>
      </c>
      <c r="AG126">
        <f>ROUND(单位属性!AE126,0)</f>
        <v>0</v>
      </c>
      <c r="AH126">
        <f>ROUND(单位属性!AF126,0)</f>
        <v>0</v>
      </c>
      <c r="AI126">
        <f>ROUND(单位属性!AG126,0)</f>
        <v>0</v>
      </c>
      <c r="AJ126" t="str">
        <f t="shared" si="51"/>
        <v>InitTypeState3('H003',0,5,0,150,0,0,0,0,0,0)</v>
      </c>
      <c r="AK126">
        <f>ROUND(单位属性!AH126,0)</f>
        <v>0</v>
      </c>
      <c r="AL126">
        <f>ROUND(单位属性!AI126,0)</f>
        <v>0</v>
      </c>
      <c r="AM126">
        <f>ROUND(单位属性!AJ126,0)</f>
        <v>0</v>
      </c>
      <c r="AN126">
        <f>ROUND(单位属性!AK126,0)</f>
        <v>0</v>
      </c>
      <c r="AO126">
        <f>ROUND(单位属性!AL126,0)</f>
        <v>0</v>
      </c>
      <c r="AP126">
        <f>ROUND(单位属性!AM126,0)</f>
        <v>0</v>
      </c>
      <c r="AQ126">
        <f>ROUND(单位属性!AN126,0)</f>
        <v>0</v>
      </c>
      <c r="AR126">
        <f>ROUND(单位属性!AO126,0)</f>
        <v>0</v>
      </c>
      <c r="AS126">
        <f>ROUND(单位属性!AP126,0)</f>
        <v>0</v>
      </c>
      <c r="AT126">
        <f>ROUND(单位属性!AQ126,0)</f>
        <v>0</v>
      </c>
      <c r="AU126" t="str">
        <f t="shared" si="52"/>
        <v>InitTypeState4('H003',0,0,0,0,0,0,0,0,0,0)</v>
      </c>
      <c r="AV126">
        <f>单位属性!AR126</f>
        <v>0</v>
      </c>
      <c r="AW126">
        <f>单位属性!AS126</f>
        <v>0</v>
      </c>
      <c r="AX126">
        <f>单位属性!AT126</f>
        <v>0</v>
      </c>
      <c r="AY126">
        <f>单位属性!AU126</f>
        <v>1</v>
      </c>
      <c r="AZ126">
        <f>单位属性!AV126</f>
        <v>0</v>
      </c>
      <c r="BA126">
        <f>单位属性!AW126</f>
        <v>0</v>
      </c>
      <c r="BB126">
        <f>单位属性!AX126</f>
        <v>0</v>
      </c>
      <c r="BC126">
        <f>单位属性!AY126</f>
        <v>0</v>
      </c>
      <c r="BD126">
        <f>单位属性!AZ126</f>
        <v>0</v>
      </c>
      <c r="BE126">
        <f>单位属性!BA126</f>
        <v>0</v>
      </c>
      <c r="BF126" t="str">
        <f t="shared" si="53"/>
        <v>InitTypeState5('H003',0,0,0,1,0,0,0,0,0,0)</v>
      </c>
      <c r="BG126">
        <f>单位属性!BB126</f>
        <v>0</v>
      </c>
      <c r="BH126">
        <f>单位属性!BC126</f>
        <v>0</v>
      </c>
      <c r="BI126">
        <f>单位属性!BD126</f>
        <v>0</v>
      </c>
      <c r="BJ126">
        <f>单位属性!BE126</f>
        <v>0</v>
      </c>
      <c r="BK126">
        <f>单位属性!BF126</f>
        <v>0</v>
      </c>
      <c r="BL126">
        <f>单位属性!BG126</f>
        <v>0</v>
      </c>
      <c r="BM126">
        <f>单位属性!BH126</f>
        <v>0</v>
      </c>
      <c r="BN126">
        <f>单位属性!BI126</f>
        <v>0</v>
      </c>
      <c r="BO126">
        <f>单位属性!BJ126</f>
        <v>0</v>
      </c>
      <c r="BP126">
        <f>单位属性!BK126</f>
        <v>0</v>
      </c>
      <c r="BQ126" t="str">
        <f t="shared" si="54"/>
        <v>InitTypeState6('H003',0,0,0,0,0,0,0,0,0,0)</v>
      </c>
      <c r="BR126">
        <f>单位属性!BL126</f>
        <v>0</v>
      </c>
      <c r="BS126">
        <f>单位属性!BM126</f>
        <v>0</v>
      </c>
      <c r="BT126">
        <f>单位属性!BN126</f>
        <v>0</v>
      </c>
      <c r="BU126">
        <f>单位属性!BO126</f>
        <v>0</v>
      </c>
      <c r="BV126">
        <f>单位属性!BP126</f>
        <v>0</v>
      </c>
      <c r="BW126">
        <f>单位属性!BQ126</f>
        <v>0</v>
      </c>
      <c r="BX126">
        <f>单位属性!BR126</f>
        <v>0</v>
      </c>
      <c r="BY126">
        <f>单位属性!BS126</f>
        <v>0</v>
      </c>
      <c r="BZ126">
        <f>单位属性!BT126</f>
        <v>0</v>
      </c>
      <c r="CA126">
        <f>单位属性!BU126</f>
        <v>0</v>
      </c>
      <c r="CB126" t="str">
        <f t="shared" si="55"/>
        <v>InitTypeState7('H003',0,0,0,0,0,0,0,0,0,0)</v>
      </c>
      <c r="CC126" t="str">
        <f t="shared" si="56"/>
        <v>InitTypeState1('H003',100,0,0,0,1000,100,5,1,0,0)</v>
      </c>
      <c r="CD126" t="str">
        <f t="shared" si="57"/>
        <v/>
      </c>
      <c r="CE126" t="str">
        <f t="shared" si="58"/>
        <v>InitTypeState3('H003',0,5,0,150,0,0,0,0,0,0)</v>
      </c>
      <c r="CF126" t="str">
        <f t="shared" si="59"/>
        <v/>
      </c>
      <c r="CG126" t="str">
        <f t="shared" si="60"/>
        <v>InitTypeState5('H003',0,0,0,1,0,0,0,0,0,0)</v>
      </c>
      <c r="CH126" t="str">
        <f t="shared" si="61"/>
        <v/>
      </c>
      <c r="CI126" t="str">
        <f t="shared" si="62"/>
        <v/>
      </c>
    </row>
    <row r="127" spans="1:87" ht="15.95" customHeight="1">
      <c r="A127" t="str">
        <f>单位属性!A127</f>
        <v>H004</v>
      </c>
      <c r="B127" t="str">
        <f t="shared" si="48"/>
        <v>'H004'</v>
      </c>
      <c r="C127" t="str">
        <f>单位属性!B127</f>
        <v>英雄</v>
      </c>
      <c r="D127">
        <f>ROUND(单位属性!D127,0)</f>
        <v>100</v>
      </c>
      <c r="E127">
        <f>ROUND(单位属性!E127,0)</f>
        <v>0</v>
      </c>
      <c r="F127">
        <f>ROUND(单位属性!F127,0)</f>
        <v>0</v>
      </c>
      <c r="G127">
        <f>ROUND(单位属性!G127,0)</f>
        <v>0</v>
      </c>
      <c r="H127">
        <f>ROUND(单位属性!H127,0)</f>
        <v>1000</v>
      </c>
      <c r="I127">
        <f>ROUND(单位属性!I127,0)</f>
        <v>100</v>
      </c>
      <c r="J127">
        <f>ROUND(单位属性!J127,0)</f>
        <v>5</v>
      </c>
      <c r="K127">
        <f>ROUND(单位属性!K127,0)</f>
        <v>1</v>
      </c>
      <c r="L127">
        <f>ROUND(单位属性!L127,0)</f>
        <v>0</v>
      </c>
      <c r="M127">
        <f>ROUND(单位属性!M127,0)</f>
        <v>0</v>
      </c>
      <c r="N127" t="str">
        <f t="shared" si="49"/>
        <v>InitTypeState1('H004',100,0,0,0,1000,100,5,1,0,0)</v>
      </c>
      <c r="O127">
        <f>ROUND(单位属性!N127,0)</f>
        <v>0</v>
      </c>
      <c r="P127">
        <f>ROUND(单位属性!O127,0)</f>
        <v>0</v>
      </c>
      <c r="Q127">
        <f>ROUND(单位属性!P127,0)</f>
        <v>0</v>
      </c>
      <c r="R127">
        <f>ROUND(单位属性!Q127,0)</f>
        <v>0</v>
      </c>
      <c r="S127">
        <f>ROUND(单位属性!R127,0)</f>
        <v>0</v>
      </c>
      <c r="T127">
        <f>ROUND(单位属性!S127,0)</f>
        <v>0</v>
      </c>
      <c r="U127">
        <f>ROUND(单位属性!T127,0)</f>
        <v>0</v>
      </c>
      <c r="V127">
        <f>ROUND(单位属性!U127,0)</f>
        <v>0</v>
      </c>
      <c r="W127">
        <f>ROUND(单位属性!V127,0)</f>
        <v>0</v>
      </c>
      <c r="X127">
        <f>ROUND(单位属性!W127,0)</f>
        <v>0</v>
      </c>
      <c r="Y127" t="str">
        <f t="shared" si="50"/>
        <v>InitTypeState2('H004',0,0,0,0,0,0,0,0,0,0)</v>
      </c>
      <c r="Z127">
        <f>ROUND(单位属性!X127,0)</f>
        <v>0</v>
      </c>
      <c r="AA127">
        <f>ROUND(单位属性!Y127,0)</f>
        <v>5</v>
      </c>
      <c r="AB127">
        <f>ROUND(单位属性!Z127,0)</f>
        <v>0</v>
      </c>
      <c r="AC127">
        <f>ROUND(单位属性!AA127,0)</f>
        <v>150</v>
      </c>
      <c r="AD127">
        <f>ROUND(单位属性!AB127,0)</f>
        <v>0</v>
      </c>
      <c r="AE127">
        <f>ROUND(单位属性!AC127,0)</f>
        <v>0</v>
      </c>
      <c r="AF127">
        <f>ROUND(单位属性!AD127,0)</f>
        <v>0</v>
      </c>
      <c r="AG127">
        <f>ROUND(单位属性!AE127,0)</f>
        <v>0</v>
      </c>
      <c r="AH127">
        <f>ROUND(单位属性!AF127,0)</f>
        <v>0</v>
      </c>
      <c r="AI127">
        <f>ROUND(单位属性!AG127,0)</f>
        <v>0</v>
      </c>
      <c r="AJ127" t="str">
        <f t="shared" si="51"/>
        <v>InitTypeState3('H004',0,5,0,150,0,0,0,0,0,0)</v>
      </c>
      <c r="AK127">
        <f>ROUND(单位属性!AH127,0)</f>
        <v>0</v>
      </c>
      <c r="AL127">
        <f>ROUND(单位属性!AI127,0)</f>
        <v>0</v>
      </c>
      <c r="AM127">
        <f>ROUND(单位属性!AJ127,0)</f>
        <v>0</v>
      </c>
      <c r="AN127">
        <f>ROUND(单位属性!AK127,0)</f>
        <v>0</v>
      </c>
      <c r="AO127">
        <f>ROUND(单位属性!AL127,0)</f>
        <v>0</v>
      </c>
      <c r="AP127">
        <f>ROUND(单位属性!AM127,0)</f>
        <v>0</v>
      </c>
      <c r="AQ127">
        <f>ROUND(单位属性!AN127,0)</f>
        <v>0</v>
      </c>
      <c r="AR127">
        <f>ROUND(单位属性!AO127,0)</f>
        <v>0</v>
      </c>
      <c r="AS127">
        <f>ROUND(单位属性!AP127,0)</f>
        <v>0</v>
      </c>
      <c r="AT127">
        <f>ROUND(单位属性!AQ127,0)</f>
        <v>0</v>
      </c>
      <c r="AU127" t="str">
        <f t="shared" si="52"/>
        <v>InitTypeState4('H004',0,0,0,0,0,0,0,0,0,0)</v>
      </c>
      <c r="AV127">
        <f>单位属性!AR127</f>
        <v>0</v>
      </c>
      <c r="AW127">
        <f>单位属性!AS127</f>
        <v>0</v>
      </c>
      <c r="AX127">
        <f>单位属性!AT127</f>
        <v>0</v>
      </c>
      <c r="AY127">
        <f>单位属性!AU127</f>
        <v>1</v>
      </c>
      <c r="AZ127">
        <f>单位属性!AV127</f>
        <v>0</v>
      </c>
      <c r="BA127">
        <f>单位属性!AW127</f>
        <v>0</v>
      </c>
      <c r="BB127">
        <f>单位属性!AX127</f>
        <v>0</v>
      </c>
      <c r="BC127">
        <f>单位属性!AY127</f>
        <v>0</v>
      </c>
      <c r="BD127">
        <f>单位属性!AZ127</f>
        <v>0</v>
      </c>
      <c r="BE127">
        <f>单位属性!BA127</f>
        <v>0</v>
      </c>
      <c r="BF127" t="str">
        <f t="shared" si="53"/>
        <v>InitTypeState5('H004',0,0,0,1,0,0,0,0,0,0)</v>
      </c>
      <c r="BG127">
        <f>单位属性!BB127</f>
        <v>0</v>
      </c>
      <c r="BH127">
        <f>单位属性!BC127</f>
        <v>0</v>
      </c>
      <c r="BI127">
        <f>单位属性!BD127</f>
        <v>0</v>
      </c>
      <c r="BJ127">
        <f>单位属性!BE127</f>
        <v>0</v>
      </c>
      <c r="BK127">
        <f>单位属性!BF127</f>
        <v>0</v>
      </c>
      <c r="BL127">
        <f>单位属性!BG127</f>
        <v>0</v>
      </c>
      <c r="BM127">
        <f>单位属性!BH127</f>
        <v>0</v>
      </c>
      <c r="BN127">
        <f>单位属性!BI127</f>
        <v>0</v>
      </c>
      <c r="BO127">
        <f>单位属性!BJ127</f>
        <v>0</v>
      </c>
      <c r="BP127">
        <f>单位属性!BK127</f>
        <v>0</v>
      </c>
      <c r="BQ127" t="str">
        <f t="shared" si="54"/>
        <v>InitTypeState6('H004',0,0,0,0,0,0,0,0,0,0)</v>
      </c>
      <c r="BR127">
        <f>单位属性!BL127</f>
        <v>0</v>
      </c>
      <c r="BS127">
        <f>单位属性!BM127</f>
        <v>0</v>
      </c>
      <c r="BT127">
        <f>单位属性!BN127</f>
        <v>0</v>
      </c>
      <c r="BU127">
        <f>单位属性!BO127</f>
        <v>0</v>
      </c>
      <c r="BV127">
        <f>单位属性!BP127</f>
        <v>0</v>
      </c>
      <c r="BW127">
        <f>单位属性!BQ127</f>
        <v>0</v>
      </c>
      <c r="BX127">
        <f>单位属性!BR127</f>
        <v>0</v>
      </c>
      <c r="BY127">
        <f>单位属性!BS127</f>
        <v>0</v>
      </c>
      <c r="BZ127">
        <f>单位属性!BT127</f>
        <v>0</v>
      </c>
      <c r="CA127">
        <f>单位属性!BU127</f>
        <v>0</v>
      </c>
      <c r="CB127" t="str">
        <f t="shared" si="55"/>
        <v>InitTypeState7('H004',0,0,0,0,0,0,0,0,0,0)</v>
      </c>
      <c r="CC127" t="str">
        <f t="shared" si="56"/>
        <v>InitTypeState1('H004',100,0,0,0,1000,100,5,1,0,0)</v>
      </c>
      <c r="CD127" t="str">
        <f t="shared" si="57"/>
        <v/>
      </c>
      <c r="CE127" t="str">
        <f t="shared" si="58"/>
        <v>InitTypeState3('H004',0,5,0,150,0,0,0,0,0,0)</v>
      </c>
      <c r="CF127" t="str">
        <f t="shared" si="59"/>
        <v/>
      </c>
      <c r="CG127" t="str">
        <f t="shared" si="60"/>
        <v>InitTypeState5('H004',0,0,0,1,0,0,0,0,0,0)</v>
      </c>
      <c r="CH127" t="str">
        <f t="shared" si="61"/>
        <v/>
      </c>
      <c r="CI127" t="str">
        <f t="shared" si="62"/>
        <v/>
      </c>
    </row>
    <row r="128" spans="1:87" ht="15.95" customHeight="1">
      <c r="A128" t="str">
        <f>单位属性!A128</f>
        <v>H005</v>
      </c>
      <c r="B128" t="str">
        <f t="shared" si="48"/>
        <v>'H005'</v>
      </c>
      <c r="C128" t="str">
        <f>单位属性!B128</f>
        <v>英雄</v>
      </c>
      <c r="D128">
        <f>ROUND(单位属性!D128,0)</f>
        <v>100</v>
      </c>
      <c r="E128">
        <f>ROUND(单位属性!E128,0)</f>
        <v>0</v>
      </c>
      <c r="F128">
        <f>ROUND(单位属性!F128,0)</f>
        <v>0</v>
      </c>
      <c r="G128">
        <f>ROUND(单位属性!G128,0)</f>
        <v>0</v>
      </c>
      <c r="H128">
        <f>ROUND(单位属性!H128,0)</f>
        <v>1000</v>
      </c>
      <c r="I128">
        <f>ROUND(单位属性!I128,0)</f>
        <v>100</v>
      </c>
      <c r="J128">
        <f>ROUND(单位属性!J128,0)</f>
        <v>5</v>
      </c>
      <c r="K128">
        <f>ROUND(单位属性!K128,0)</f>
        <v>1</v>
      </c>
      <c r="L128">
        <f>ROUND(单位属性!L128,0)</f>
        <v>0</v>
      </c>
      <c r="M128">
        <f>ROUND(单位属性!M128,0)</f>
        <v>0</v>
      </c>
      <c r="N128" t="str">
        <f t="shared" si="49"/>
        <v>InitTypeState1('H005',100,0,0,0,1000,100,5,1,0,0)</v>
      </c>
      <c r="O128">
        <f>ROUND(单位属性!N128,0)</f>
        <v>0</v>
      </c>
      <c r="P128">
        <f>ROUND(单位属性!O128,0)</f>
        <v>0</v>
      </c>
      <c r="Q128">
        <f>ROUND(单位属性!P128,0)</f>
        <v>0</v>
      </c>
      <c r="R128">
        <f>ROUND(单位属性!Q128,0)</f>
        <v>0</v>
      </c>
      <c r="S128">
        <f>ROUND(单位属性!R128,0)</f>
        <v>0</v>
      </c>
      <c r="T128">
        <f>ROUND(单位属性!S128,0)</f>
        <v>0</v>
      </c>
      <c r="U128">
        <f>ROUND(单位属性!T128,0)</f>
        <v>0</v>
      </c>
      <c r="V128">
        <f>ROUND(单位属性!U128,0)</f>
        <v>0</v>
      </c>
      <c r="W128">
        <f>ROUND(单位属性!V128,0)</f>
        <v>0</v>
      </c>
      <c r="X128">
        <f>ROUND(单位属性!W128,0)</f>
        <v>0</v>
      </c>
      <c r="Y128" t="str">
        <f t="shared" si="50"/>
        <v>InitTypeState2('H005',0,0,0,0,0,0,0,0,0,0)</v>
      </c>
      <c r="Z128">
        <f>ROUND(单位属性!X128,0)</f>
        <v>0</v>
      </c>
      <c r="AA128">
        <f>ROUND(单位属性!Y128,0)</f>
        <v>5</v>
      </c>
      <c r="AB128">
        <f>ROUND(单位属性!Z128,0)</f>
        <v>0</v>
      </c>
      <c r="AC128">
        <f>ROUND(单位属性!AA128,0)</f>
        <v>150</v>
      </c>
      <c r="AD128">
        <f>ROUND(单位属性!AB128,0)</f>
        <v>0</v>
      </c>
      <c r="AE128">
        <f>ROUND(单位属性!AC128,0)</f>
        <v>0</v>
      </c>
      <c r="AF128">
        <f>ROUND(单位属性!AD128,0)</f>
        <v>0</v>
      </c>
      <c r="AG128">
        <f>ROUND(单位属性!AE128,0)</f>
        <v>0</v>
      </c>
      <c r="AH128">
        <f>ROUND(单位属性!AF128,0)</f>
        <v>0</v>
      </c>
      <c r="AI128">
        <f>ROUND(单位属性!AG128,0)</f>
        <v>0</v>
      </c>
      <c r="AJ128" t="str">
        <f t="shared" si="51"/>
        <v>InitTypeState3('H005',0,5,0,150,0,0,0,0,0,0)</v>
      </c>
      <c r="AK128">
        <f>ROUND(单位属性!AH128,0)</f>
        <v>0</v>
      </c>
      <c r="AL128">
        <f>ROUND(单位属性!AI128,0)</f>
        <v>0</v>
      </c>
      <c r="AM128">
        <f>ROUND(单位属性!AJ128,0)</f>
        <v>0</v>
      </c>
      <c r="AN128">
        <f>ROUND(单位属性!AK128,0)</f>
        <v>0</v>
      </c>
      <c r="AO128">
        <f>ROUND(单位属性!AL128,0)</f>
        <v>0</v>
      </c>
      <c r="AP128">
        <f>ROUND(单位属性!AM128,0)</f>
        <v>0</v>
      </c>
      <c r="AQ128">
        <f>ROUND(单位属性!AN128,0)</f>
        <v>0</v>
      </c>
      <c r="AR128">
        <f>ROUND(单位属性!AO128,0)</f>
        <v>0</v>
      </c>
      <c r="AS128">
        <f>ROUND(单位属性!AP128,0)</f>
        <v>0</v>
      </c>
      <c r="AT128">
        <f>ROUND(单位属性!AQ128,0)</f>
        <v>0</v>
      </c>
      <c r="AU128" t="str">
        <f t="shared" si="52"/>
        <v>InitTypeState4('H005',0,0,0,0,0,0,0,0,0,0)</v>
      </c>
      <c r="AV128">
        <f>单位属性!AR128</f>
        <v>0</v>
      </c>
      <c r="AW128">
        <f>单位属性!AS128</f>
        <v>0</v>
      </c>
      <c r="AX128">
        <f>单位属性!AT128</f>
        <v>0</v>
      </c>
      <c r="AY128">
        <f>单位属性!AU128</f>
        <v>1</v>
      </c>
      <c r="AZ128">
        <f>单位属性!AV128</f>
        <v>0</v>
      </c>
      <c r="BA128">
        <f>单位属性!AW128</f>
        <v>0</v>
      </c>
      <c r="BB128">
        <f>单位属性!AX128</f>
        <v>0</v>
      </c>
      <c r="BC128">
        <f>单位属性!AY128</f>
        <v>0</v>
      </c>
      <c r="BD128">
        <f>单位属性!AZ128</f>
        <v>0</v>
      </c>
      <c r="BE128">
        <f>单位属性!BA128</f>
        <v>0</v>
      </c>
      <c r="BF128" t="str">
        <f t="shared" si="53"/>
        <v>InitTypeState5('H005',0,0,0,1,0,0,0,0,0,0)</v>
      </c>
      <c r="BG128">
        <f>单位属性!BB128</f>
        <v>0</v>
      </c>
      <c r="BH128">
        <f>单位属性!BC128</f>
        <v>0</v>
      </c>
      <c r="BI128">
        <f>单位属性!BD128</f>
        <v>0</v>
      </c>
      <c r="BJ128">
        <f>单位属性!BE128</f>
        <v>0</v>
      </c>
      <c r="BK128">
        <f>单位属性!BF128</f>
        <v>0</v>
      </c>
      <c r="BL128">
        <f>单位属性!BG128</f>
        <v>0</v>
      </c>
      <c r="BM128">
        <f>单位属性!BH128</f>
        <v>0</v>
      </c>
      <c r="BN128">
        <f>单位属性!BI128</f>
        <v>0</v>
      </c>
      <c r="BO128">
        <f>单位属性!BJ128</f>
        <v>0</v>
      </c>
      <c r="BP128">
        <f>单位属性!BK128</f>
        <v>0</v>
      </c>
      <c r="BQ128" t="str">
        <f t="shared" si="54"/>
        <v>InitTypeState6('H005',0,0,0,0,0,0,0,0,0,0)</v>
      </c>
      <c r="BR128">
        <f>单位属性!BL128</f>
        <v>0</v>
      </c>
      <c r="BS128">
        <f>单位属性!BM128</f>
        <v>0</v>
      </c>
      <c r="BT128">
        <f>单位属性!BN128</f>
        <v>0</v>
      </c>
      <c r="BU128">
        <f>单位属性!BO128</f>
        <v>0</v>
      </c>
      <c r="BV128">
        <f>单位属性!BP128</f>
        <v>0</v>
      </c>
      <c r="BW128">
        <f>单位属性!BQ128</f>
        <v>0</v>
      </c>
      <c r="BX128">
        <f>单位属性!BR128</f>
        <v>0</v>
      </c>
      <c r="BY128">
        <f>单位属性!BS128</f>
        <v>0</v>
      </c>
      <c r="BZ128">
        <f>单位属性!BT128</f>
        <v>0</v>
      </c>
      <c r="CA128">
        <f>单位属性!BU128</f>
        <v>0</v>
      </c>
      <c r="CB128" t="str">
        <f t="shared" si="55"/>
        <v>InitTypeState7('H005',0,0,0,0,0,0,0,0,0,0)</v>
      </c>
      <c r="CC128" t="str">
        <f t="shared" si="56"/>
        <v>InitTypeState1('H005',100,0,0,0,1000,100,5,1,0,0)</v>
      </c>
      <c r="CD128" t="str">
        <f t="shared" si="57"/>
        <v/>
      </c>
      <c r="CE128" t="str">
        <f t="shared" si="58"/>
        <v>InitTypeState3('H005',0,5,0,150,0,0,0,0,0,0)</v>
      </c>
      <c r="CF128" t="str">
        <f t="shared" si="59"/>
        <v/>
      </c>
      <c r="CG128" t="str">
        <f t="shared" si="60"/>
        <v>InitTypeState5('H005',0,0,0,1,0,0,0,0,0,0)</v>
      </c>
      <c r="CH128" t="str">
        <f t="shared" si="61"/>
        <v/>
      </c>
      <c r="CI128" t="str">
        <f t="shared" si="62"/>
        <v/>
      </c>
    </row>
    <row r="129" spans="1:87" ht="15.95" customHeight="1">
      <c r="A129" t="str">
        <f>单位属性!A129</f>
        <v>H006</v>
      </c>
      <c r="B129" t="str">
        <f t="shared" si="48"/>
        <v>'H006'</v>
      </c>
      <c r="C129" t="str">
        <f>单位属性!B129</f>
        <v>英雄</v>
      </c>
      <c r="D129">
        <f>ROUND(单位属性!D129,0)</f>
        <v>100</v>
      </c>
      <c r="E129">
        <f>ROUND(单位属性!E129,0)</f>
        <v>0</v>
      </c>
      <c r="F129">
        <f>ROUND(单位属性!F129,0)</f>
        <v>0</v>
      </c>
      <c r="G129">
        <f>ROUND(单位属性!G129,0)</f>
        <v>0</v>
      </c>
      <c r="H129">
        <f>ROUND(单位属性!H129,0)</f>
        <v>1000</v>
      </c>
      <c r="I129">
        <f>ROUND(单位属性!I129,0)</f>
        <v>100</v>
      </c>
      <c r="J129">
        <f>ROUND(单位属性!J129,0)</f>
        <v>5</v>
      </c>
      <c r="K129">
        <f>ROUND(单位属性!K129,0)</f>
        <v>1</v>
      </c>
      <c r="L129">
        <f>ROUND(单位属性!L129,0)</f>
        <v>0</v>
      </c>
      <c r="M129">
        <f>ROUND(单位属性!M129,0)</f>
        <v>0</v>
      </c>
      <c r="N129" t="str">
        <f t="shared" si="49"/>
        <v>InitTypeState1('H006',100,0,0,0,1000,100,5,1,0,0)</v>
      </c>
      <c r="O129">
        <f>ROUND(单位属性!N129,0)</f>
        <v>0</v>
      </c>
      <c r="P129">
        <f>ROUND(单位属性!O129,0)</f>
        <v>0</v>
      </c>
      <c r="Q129">
        <f>ROUND(单位属性!P129,0)</f>
        <v>0</v>
      </c>
      <c r="R129">
        <f>ROUND(单位属性!Q129,0)</f>
        <v>0</v>
      </c>
      <c r="S129">
        <f>ROUND(单位属性!R129,0)</f>
        <v>0</v>
      </c>
      <c r="T129">
        <f>ROUND(单位属性!S129,0)</f>
        <v>0</v>
      </c>
      <c r="U129">
        <f>ROUND(单位属性!T129,0)</f>
        <v>0</v>
      </c>
      <c r="V129">
        <f>ROUND(单位属性!U129,0)</f>
        <v>0</v>
      </c>
      <c r="W129">
        <f>ROUND(单位属性!V129,0)</f>
        <v>0</v>
      </c>
      <c r="X129">
        <f>ROUND(单位属性!W129,0)</f>
        <v>0</v>
      </c>
      <c r="Y129" t="str">
        <f t="shared" si="50"/>
        <v>InitTypeState2('H006',0,0,0,0,0,0,0,0,0,0)</v>
      </c>
      <c r="Z129">
        <f>ROUND(单位属性!X129,0)</f>
        <v>0</v>
      </c>
      <c r="AA129">
        <f>ROUND(单位属性!Y129,0)</f>
        <v>5</v>
      </c>
      <c r="AB129">
        <f>ROUND(单位属性!Z129,0)</f>
        <v>0</v>
      </c>
      <c r="AC129">
        <f>ROUND(单位属性!AA129,0)</f>
        <v>150</v>
      </c>
      <c r="AD129">
        <f>ROUND(单位属性!AB129,0)</f>
        <v>0</v>
      </c>
      <c r="AE129">
        <f>ROUND(单位属性!AC129,0)</f>
        <v>0</v>
      </c>
      <c r="AF129">
        <f>ROUND(单位属性!AD129,0)</f>
        <v>0</v>
      </c>
      <c r="AG129">
        <f>ROUND(单位属性!AE129,0)</f>
        <v>0</v>
      </c>
      <c r="AH129">
        <f>ROUND(单位属性!AF129,0)</f>
        <v>0</v>
      </c>
      <c r="AI129">
        <f>ROUND(单位属性!AG129,0)</f>
        <v>0</v>
      </c>
      <c r="AJ129" t="str">
        <f t="shared" si="51"/>
        <v>InitTypeState3('H006',0,5,0,150,0,0,0,0,0,0)</v>
      </c>
      <c r="AK129">
        <f>ROUND(单位属性!AH129,0)</f>
        <v>0</v>
      </c>
      <c r="AL129">
        <f>ROUND(单位属性!AI129,0)</f>
        <v>0</v>
      </c>
      <c r="AM129">
        <f>ROUND(单位属性!AJ129,0)</f>
        <v>0</v>
      </c>
      <c r="AN129">
        <f>ROUND(单位属性!AK129,0)</f>
        <v>0</v>
      </c>
      <c r="AO129">
        <f>ROUND(单位属性!AL129,0)</f>
        <v>0</v>
      </c>
      <c r="AP129">
        <f>ROUND(单位属性!AM129,0)</f>
        <v>0</v>
      </c>
      <c r="AQ129">
        <f>ROUND(单位属性!AN129,0)</f>
        <v>0</v>
      </c>
      <c r="AR129">
        <f>ROUND(单位属性!AO129,0)</f>
        <v>0</v>
      </c>
      <c r="AS129">
        <f>ROUND(单位属性!AP129,0)</f>
        <v>0</v>
      </c>
      <c r="AT129">
        <f>ROUND(单位属性!AQ129,0)</f>
        <v>0</v>
      </c>
      <c r="AU129" t="str">
        <f t="shared" si="52"/>
        <v>InitTypeState4('H006',0,0,0,0,0,0,0,0,0,0)</v>
      </c>
      <c r="AV129">
        <f>单位属性!AR129</f>
        <v>0</v>
      </c>
      <c r="AW129">
        <f>单位属性!AS129</f>
        <v>0</v>
      </c>
      <c r="AX129">
        <f>单位属性!AT129</f>
        <v>0</v>
      </c>
      <c r="AY129">
        <f>单位属性!AU129</f>
        <v>1</v>
      </c>
      <c r="AZ129">
        <f>单位属性!AV129</f>
        <v>0</v>
      </c>
      <c r="BA129">
        <f>单位属性!AW129</f>
        <v>0</v>
      </c>
      <c r="BB129">
        <f>单位属性!AX129</f>
        <v>0</v>
      </c>
      <c r="BC129">
        <f>单位属性!AY129</f>
        <v>0</v>
      </c>
      <c r="BD129">
        <f>单位属性!AZ129</f>
        <v>0</v>
      </c>
      <c r="BE129">
        <f>单位属性!BA129</f>
        <v>0</v>
      </c>
      <c r="BF129" t="str">
        <f t="shared" si="53"/>
        <v>InitTypeState5('H006',0,0,0,1,0,0,0,0,0,0)</v>
      </c>
      <c r="BG129">
        <f>单位属性!BB129</f>
        <v>0</v>
      </c>
      <c r="BH129">
        <f>单位属性!BC129</f>
        <v>0</v>
      </c>
      <c r="BI129">
        <f>单位属性!BD129</f>
        <v>0</v>
      </c>
      <c r="BJ129">
        <f>单位属性!BE129</f>
        <v>0</v>
      </c>
      <c r="BK129">
        <f>单位属性!BF129</f>
        <v>0</v>
      </c>
      <c r="BL129">
        <f>单位属性!BG129</f>
        <v>0</v>
      </c>
      <c r="BM129">
        <f>单位属性!BH129</f>
        <v>0</v>
      </c>
      <c r="BN129">
        <f>单位属性!BI129</f>
        <v>0</v>
      </c>
      <c r="BO129">
        <f>单位属性!BJ129</f>
        <v>0</v>
      </c>
      <c r="BP129">
        <f>单位属性!BK129</f>
        <v>0</v>
      </c>
      <c r="BQ129" t="str">
        <f t="shared" si="54"/>
        <v>InitTypeState6('H006',0,0,0,0,0,0,0,0,0,0)</v>
      </c>
      <c r="BR129">
        <f>单位属性!BL129</f>
        <v>0</v>
      </c>
      <c r="BS129">
        <f>单位属性!BM129</f>
        <v>0</v>
      </c>
      <c r="BT129">
        <f>单位属性!BN129</f>
        <v>0</v>
      </c>
      <c r="BU129">
        <f>单位属性!BO129</f>
        <v>0</v>
      </c>
      <c r="BV129">
        <f>单位属性!BP129</f>
        <v>0</v>
      </c>
      <c r="BW129">
        <f>单位属性!BQ129</f>
        <v>0</v>
      </c>
      <c r="BX129">
        <f>单位属性!BR129</f>
        <v>0</v>
      </c>
      <c r="BY129">
        <f>单位属性!BS129</f>
        <v>0</v>
      </c>
      <c r="BZ129">
        <f>单位属性!BT129</f>
        <v>0</v>
      </c>
      <c r="CA129">
        <f>单位属性!BU129</f>
        <v>0</v>
      </c>
      <c r="CB129" t="str">
        <f t="shared" si="55"/>
        <v>InitTypeState7('H006',0,0,0,0,0,0,0,0,0,0)</v>
      </c>
      <c r="CC129" t="str">
        <f t="shared" si="56"/>
        <v>InitTypeState1('H006',100,0,0,0,1000,100,5,1,0,0)</v>
      </c>
      <c r="CD129" t="str">
        <f t="shared" si="57"/>
        <v/>
      </c>
      <c r="CE129" t="str">
        <f t="shared" si="58"/>
        <v>InitTypeState3('H006',0,5,0,150,0,0,0,0,0,0)</v>
      </c>
      <c r="CF129" t="str">
        <f t="shared" si="59"/>
        <v/>
      </c>
      <c r="CG129" t="str">
        <f t="shared" si="60"/>
        <v>InitTypeState5('H006',0,0,0,1,0,0,0,0,0,0)</v>
      </c>
      <c r="CH129" t="str">
        <f t="shared" si="61"/>
        <v/>
      </c>
      <c r="CI129" t="str">
        <f t="shared" si="62"/>
        <v/>
      </c>
    </row>
    <row r="130" spans="1:87" ht="15.95" customHeight="1">
      <c r="A130" t="str">
        <f>单位属性!A130</f>
        <v>H007</v>
      </c>
      <c r="B130" t="str">
        <f t="shared" si="48"/>
        <v>'H007'</v>
      </c>
      <c r="C130" t="str">
        <f>单位属性!B130</f>
        <v>英雄</v>
      </c>
      <c r="D130">
        <f>ROUND(单位属性!D130,0)</f>
        <v>100</v>
      </c>
      <c r="E130">
        <f>ROUND(单位属性!E130,0)</f>
        <v>0</v>
      </c>
      <c r="F130">
        <f>ROUND(单位属性!F130,0)</f>
        <v>0</v>
      </c>
      <c r="G130">
        <f>ROUND(单位属性!G130,0)</f>
        <v>0</v>
      </c>
      <c r="H130">
        <f>ROUND(单位属性!H130,0)</f>
        <v>1000</v>
      </c>
      <c r="I130">
        <f>ROUND(单位属性!I130,0)</f>
        <v>100</v>
      </c>
      <c r="J130">
        <f>ROUND(单位属性!J130,0)</f>
        <v>5</v>
      </c>
      <c r="K130">
        <f>ROUND(单位属性!K130,0)</f>
        <v>1</v>
      </c>
      <c r="L130">
        <f>ROUND(单位属性!L130,0)</f>
        <v>0</v>
      </c>
      <c r="M130">
        <f>ROUND(单位属性!M130,0)</f>
        <v>0</v>
      </c>
      <c r="N130" t="str">
        <f t="shared" si="49"/>
        <v>InitTypeState1('H007',100,0,0,0,1000,100,5,1,0,0)</v>
      </c>
      <c r="O130">
        <f>ROUND(单位属性!N130,0)</f>
        <v>0</v>
      </c>
      <c r="P130">
        <f>ROUND(单位属性!O130,0)</f>
        <v>0</v>
      </c>
      <c r="Q130">
        <f>ROUND(单位属性!P130,0)</f>
        <v>0</v>
      </c>
      <c r="R130">
        <f>ROUND(单位属性!Q130,0)</f>
        <v>0</v>
      </c>
      <c r="S130">
        <f>ROUND(单位属性!R130,0)</f>
        <v>0</v>
      </c>
      <c r="T130">
        <f>ROUND(单位属性!S130,0)</f>
        <v>0</v>
      </c>
      <c r="U130">
        <f>ROUND(单位属性!T130,0)</f>
        <v>0</v>
      </c>
      <c r="V130">
        <f>ROUND(单位属性!U130,0)</f>
        <v>0</v>
      </c>
      <c r="W130">
        <f>ROUND(单位属性!V130,0)</f>
        <v>0</v>
      </c>
      <c r="X130">
        <f>ROUND(单位属性!W130,0)</f>
        <v>0</v>
      </c>
      <c r="Y130" t="str">
        <f t="shared" si="50"/>
        <v>InitTypeState2('H007',0,0,0,0,0,0,0,0,0,0)</v>
      </c>
      <c r="Z130">
        <f>ROUND(单位属性!X130,0)</f>
        <v>0</v>
      </c>
      <c r="AA130">
        <f>ROUND(单位属性!Y130,0)</f>
        <v>5</v>
      </c>
      <c r="AB130">
        <f>ROUND(单位属性!Z130,0)</f>
        <v>0</v>
      </c>
      <c r="AC130">
        <f>ROUND(单位属性!AA130,0)</f>
        <v>150</v>
      </c>
      <c r="AD130">
        <f>ROUND(单位属性!AB130,0)</f>
        <v>0</v>
      </c>
      <c r="AE130">
        <f>ROUND(单位属性!AC130,0)</f>
        <v>0</v>
      </c>
      <c r="AF130">
        <f>ROUND(单位属性!AD130,0)</f>
        <v>0</v>
      </c>
      <c r="AG130">
        <f>ROUND(单位属性!AE130,0)</f>
        <v>0</v>
      </c>
      <c r="AH130">
        <f>ROUND(单位属性!AF130,0)</f>
        <v>0</v>
      </c>
      <c r="AI130">
        <f>ROUND(单位属性!AG130,0)</f>
        <v>0</v>
      </c>
      <c r="AJ130" t="str">
        <f t="shared" si="51"/>
        <v>InitTypeState3('H007',0,5,0,150,0,0,0,0,0,0)</v>
      </c>
      <c r="AK130">
        <f>ROUND(单位属性!AH130,0)</f>
        <v>0</v>
      </c>
      <c r="AL130">
        <f>ROUND(单位属性!AI130,0)</f>
        <v>0</v>
      </c>
      <c r="AM130">
        <f>ROUND(单位属性!AJ130,0)</f>
        <v>0</v>
      </c>
      <c r="AN130">
        <f>ROUND(单位属性!AK130,0)</f>
        <v>0</v>
      </c>
      <c r="AO130">
        <f>ROUND(单位属性!AL130,0)</f>
        <v>0</v>
      </c>
      <c r="AP130">
        <f>ROUND(单位属性!AM130,0)</f>
        <v>0</v>
      </c>
      <c r="AQ130">
        <f>ROUND(单位属性!AN130,0)</f>
        <v>0</v>
      </c>
      <c r="AR130">
        <f>ROUND(单位属性!AO130,0)</f>
        <v>0</v>
      </c>
      <c r="AS130">
        <f>ROUND(单位属性!AP130,0)</f>
        <v>0</v>
      </c>
      <c r="AT130">
        <f>ROUND(单位属性!AQ130,0)</f>
        <v>0</v>
      </c>
      <c r="AU130" t="str">
        <f t="shared" si="52"/>
        <v>InitTypeState4('H007',0,0,0,0,0,0,0,0,0,0)</v>
      </c>
      <c r="AV130">
        <f>单位属性!AR130</f>
        <v>0</v>
      </c>
      <c r="AW130">
        <f>单位属性!AS130</f>
        <v>0</v>
      </c>
      <c r="AX130">
        <f>单位属性!AT130</f>
        <v>0</v>
      </c>
      <c r="AY130">
        <f>单位属性!AU130</f>
        <v>1</v>
      </c>
      <c r="AZ130">
        <f>单位属性!AV130</f>
        <v>0</v>
      </c>
      <c r="BA130">
        <f>单位属性!AW130</f>
        <v>0</v>
      </c>
      <c r="BB130">
        <f>单位属性!AX130</f>
        <v>0</v>
      </c>
      <c r="BC130">
        <f>单位属性!AY130</f>
        <v>0</v>
      </c>
      <c r="BD130">
        <f>单位属性!AZ130</f>
        <v>0</v>
      </c>
      <c r="BE130">
        <f>单位属性!BA130</f>
        <v>0</v>
      </c>
      <c r="BF130" t="str">
        <f t="shared" si="53"/>
        <v>InitTypeState5('H007',0,0,0,1,0,0,0,0,0,0)</v>
      </c>
      <c r="BG130">
        <f>单位属性!BB130</f>
        <v>0</v>
      </c>
      <c r="BH130">
        <f>单位属性!BC130</f>
        <v>0</v>
      </c>
      <c r="BI130">
        <f>单位属性!BD130</f>
        <v>0</v>
      </c>
      <c r="BJ130">
        <f>单位属性!BE130</f>
        <v>0</v>
      </c>
      <c r="BK130">
        <f>单位属性!BF130</f>
        <v>0</v>
      </c>
      <c r="BL130">
        <f>单位属性!BG130</f>
        <v>0</v>
      </c>
      <c r="BM130">
        <f>单位属性!BH130</f>
        <v>0</v>
      </c>
      <c r="BN130">
        <f>单位属性!BI130</f>
        <v>0</v>
      </c>
      <c r="BO130">
        <f>单位属性!BJ130</f>
        <v>0</v>
      </c>
      <c r="BP130">
        <f>单位属性!BK130</f>
        <v>0</v>
      </c>
      <c r="BQ130" t="str">
        <f t="shared" si="54"/>
        <v>InitTypeState6('H007',0,0,0,0,0,0,0,0,0,0)</v>
      </c>
      <c r="BR130">
        <f>单位属性!BL130</f>
        <v>0</v>
      </c>
      <c r="BS130">
        <f>单位属性!BM130</f>
        <v>0</v>
      </c>
      <c r="BT130">
        <f>单位属性!BN130</f>
        <v>0</v>
      </c>
      <c r="BU130">
        <f>单位属性!BO130</f>
        <v>0</v>
      </c>
      <c r="BV130">
        <f>单位属性!BP130</f>
        <v>0</v>
      </c>
      <c r="BW130">
        <f>单位属性!BQ130</f>
        <v>0</v>
      </c>
      <c r="BX130">
        <f>单位属性!BR130</f>
        <v>0</v>
      </c>
      <c r="BY130">
        <f>单位属性!BS130</f>
        <v>0</v>
      </c>
      <c r="BZ130">
        <f>单位属性!BT130</f>
        <v>0</v>
      </c>
      <c r="CA130">
        <f>单位属性!BU130</f>
        <v>0</v>
      </c>
      <c r="CB130" t="str">
        <f t="shared" si="55"/>
        <v>InitTypeState7('H007',0,0,0,0,0,0,0,0,0,0)</v>
      </c>
      <c r="CC130" t="str">
        <f t="shared" si="56"/>
        <v>InitTypeState1('H007',100,0,0,0,1000,100,5,1,0,0)</v>
      </c>
      <c r="CD130" t="str">
        <f t="shared" si="57"/>
        <v/>
      </c>
      <c r="CE130" t="str">
        <f t="shared" si="58"/>
        <v>InitTypeState3('H007',0,5,0,150,0,0,0,0,0,0)</v>
      </c>
      <c r="CF130" t="str">
        <f t="shared" si="59"/>
        <v/>
      </c>
      <c r="CG130" t="str">
        <f t="shared" si="60"/>
        <v>InitTypeState5('H007',0,0,0,1,0,0,0,0,0,0)</v>
      </c>
      <c r="CH130" t="str">
        <f t="shared" si="61"/>
        <v/>
      </c>
      <c r="CI130" t="str">
        <f t="shared" si="62"/>
        <v/>
      </c>
    </row>
    <row r="131" spans="1:87" ht="15.95" customHeight="1">
      <c r="A131" t="str">
        <f>单位属性!A131</f>
        <v>H008</v>
      </c>
      <c r="B131" t="str">
        <f t="shared" si="48"/>
        <v>'H008'</v>
      </c>
      <c r="C131" t="str">
        <f>单位属性!B131</f>
        <v>英雄</v>
      </c>
      <c r="D131">
        <f>ROUND(单位属性!D131,0)</f>
        <v>100</v>
      </c>
      <c r="E131">
        <f>ROUND(单位属性!E131,0)</f>
        <v>0</v>
      </c>
      <c r="F131">
        <f>ROUND(单位属性!F131,0)</f>
        <v>0</v>
      </c>
      <c r="G131">
        <f>ROUND(单位属性!G131,0)</f>
        <v>0</v>
      </c>
      <c r="H131">
        <f>ROUND(单位属性!H131,0)</f>
        <v>1000</v>
      </c>
      <c r="I131">
        <f>ROUND(单位属性!I131,0)</f>
        <v>100</v>
      </c>
      <c r="J131">
        <f>ROUND(单位属性!J131,0)</f>
        <v>5</v>
      </c>
      <c r="K131">
        <f>ROUND(单位属性!K131,0)</f>
        <v>1</v>
      </c>
      <c r="L131">
        <f>ROUND(单位属性!L131,0)</f>
        <v>0</v>
      </c>
      <c r="M131">
        <f>ROUND(单位属性!M131,0)</f>
        <v>0</v>
      </c>
      <c r="N131" t="str">
        <f t="shared" si="49"/>
        <v>InitTypeState1('H008',100,0,0,0,1000,100,5,1,0,0)</v>
      </c>
      <c r="O131">
        <f>ROUND(单位属性!N131,0)</f>
        <v>0</v>
      </c>
      <c r="P131">
        <f>ROUND(单位属性!O131,0)</f>
        <v>0</v>
      </c>
      <c r="Q131">
        <f>ROUND(单位属性!P131,0)</f>
        <v>0</v>
      </c>
      <c r="R131">
        <f>ROUND(单位属性!Q131,0)</f>
        <v>0</v>
      </c>
      <c r="S131">
        <f>ROUND(单位属性!R131,0)</f>
        <v>0</v>
      </c>
      <c r="T131">
        <f>ROUND(单位属性!S131,0)</f>
        <v>0</v>
      </c>
      <c r="U131">
        <f>ROUND(单位属性!T131,0)</f>
        <v>0</v>
      </c>
      <c r="V131">
        <f>ROUND(单位属性!U131,0)</f>
        <v>0</v>
      </c>
      <c r="W131">
        <f>ROUND(单位属性!V131,0)</f>
        <v>0</v>
      </c>
      <c r="X131">
        <f>ROUND(单位属性!W131,0)</f>
        <v>0</v>
      </c>
      <c r="Y131" t="str">
        <f t="shared" si="50"/>
        <v>InitTypeState2('H008',0,0,0,0,0,0,0,0,0,0)</v>
      </c>
      <c r="Z131">
        <f>ROUND(单位属性!X131,0)</f>
        <v>0</v>
      </c>
      <c r="AA131">
        <f>ROUND(单位属性!Y131,0)</f>
        <v>5</v>
      </c>
      <c r="AB131">
        <f>ROUND(单位属性!Z131,0)</f>
        <v>0</v>
      </c>
      <c r="AC131">
        <f>ROUND(单位属性!AA131,0)</f>
        <v>150</v>
      </c>
      <c r="AD131">
        <f>ROUND(单位属性!AB131,0)</f>
        <v>0</v>
      </c>
      <c r="AE131">
        <f>ROUND(单位属性!AC131,0)</f>
        <v>0</v>
      </c>
      <c r="AF131">
        <f>ROUND(单位属性!AD131,0)</f>
        <v>0</v>
      </c>
      <c r="AG131">
        <f>ROUND(单位属性!AE131,0)</f>
        <v>0</v>
      </c>
      <c r="AH131">
        <f>ROUND(单位属性!AF131,0)</f>
        <v>0</v>
      </c>
      <c r="AI131">
        <f>ROUND(单位属性!AG131,0)</f>
        <v>0</v>
      </c>
      <c r="AJ131" t="str">
        <f t="shared" si="51"/>
        <v>InitTypeState3('H008',0,5,0,150,0,0,0,0,0,0)</v>
      </c>
      <c r="AK131">
        <f>ROUND(单位属性!AH131,0)</f>
        <v>0</v>
      </c>
      <c r="AL131">
        <f>ROUND(单位属性!AI131,0)</f>
        <v>0</v>
      </c>
      <c r="AM131">
        <f>ROUND(单位属性!AJ131,0)</f>
        <v>0</v>
      </c>
      <c r="AN131">
        <f>ROUND(单位属性!AK131,0)</f>
        <v>0</v>
      </c>
      <c r="AO131">
        <f>ROUND(单位属性!AL131,0)</f>
        <v>0</v>
      </c>
      <c r="AP131">
        <f>ROUND(单位属性!AM131,0)</f>
        <v>0</v>
      </c>
      <c r="AQ131">
        <f>ROUND(单位属性!AN131,0)</f>
        <v>0</v>
      </c>
      <c r="AR131">
        <f>ROUND(单位属性!AO131,0)</f>
        <v>0</v>
      </c>
      <c r="AS131">
        <f>ROUND(单位属性!AP131,0)</f>
        <v>0</v>
      </c>
      <c r="AT131">
        <f>ROUND(单位属性!AQ131,0)</f>
        <v>0</v>
      </c>
      <c r="AU131" t="str">
        <f t="shared" si="52"/>
        <v>InitTypeState4('H008',0,0,0,0,0,0,0,0,0,0)</v>
      </c>
      <c r="AV131">
        <f>单位属性!AR131</f>
        <v>0</v>
      </c>
      <c r="AW131">
        <f>单位属性!AS131</f>
        <v>0</v>
      </c>
      <c r="AX131">
        <f>单位属性!AT131</f>
        <v>0</v>
      </c>
      <c r="AY131">
        <f>单位属性!AU131</f>
        <v>1</v>
      </c>
      <c r="AZ131">
        <f>单位属性!AV131</f>
        <v>0</v>
      </c>
      <c r="BA131">
        <f>单位属性!AW131</f>
        <v>0</v>
      </c>
      <c r="BB131">
        <f>单位属性!AX131</f>
        <v>0</v>
      </c>
      <c r="BC131">
        <f>单位属性!AY131</f>
        <v>0</v>
      </c>
      <c r="BD131">
        <f>单位属性!AZ131</f>
        <v>0</v>
      </c>
      <c r="BE131">
        <f>单位属性!BA131</f>
        <v>0</v>
      </c>
      <c r="BF131" t="str">
        <f t="shared" si="53"/>
        <v>InitTypeState5('H008',0,0,0,1,0,0,0,0,0,0)</v>
      </c>
      <c r="BG131">
        <f>单位属性!BB131</f>
        <v>0</v>
      </c>
      <c r="BH131">
        <f>单位属性!BC131</f>
        <v>0</v>
      </c>
      <c r="BI131">
        <f>单位属性!BD131</f>
        <v>0</v>
      </c>
      <c r="BJ131">
        <f>单位属性!BE131</f>
        <v>0</v>
      </c>
      <c r="BK131">
        <f>单位属性!BF131</f>
        <v>0</v>
      </c>
      <c r="BL131">
        <f>单位属性!BG131</f>
        <v>0</v>
      </c>
      <c r="BM131">
        <f>单位属性!BH131</f>
        <v>0</v>
      </c>
      <c r="BN131">
        <f>单位属性!BI131</f>
        <v>0</v>
      </c>
      <c r="BO131">
        <f>单位属性!BJ131</f>
        <v>0</v>
      </c>
      <c r="BP131">
        <f>单位属性!BK131</f>
        <v>0</v>
      </c>
      <c r="BQ131" t="str">
        <f t="shared" si="54"/>
        <v>InitTypeState6('H008',0,0,0,0,0,0,0,0,0,0)</v>
      </c>
      <c r="BR131">
        <f>单位属性!BL131</f>
        <v>0</v>
      </c>
      <c r="BS131">
        <f>单位属性!BM131</f>
        <v>0</v>
      </c>
      <c r="BT131">
        <f>单位属性!BN131</f>
        <v>0</v>
      </c>
      <c r="BU131">
        <f>单位属性!BO131</f>
        <v>0</v>
      </c>
      <c r="BV131">
        <f>单位属性!BP131</f>
        <v>0</v>
      </c>
      <c r="BW131">
        <f>单位属性!BQ131</f>
        <v>0</v>
      </c>
      <c r="BX131">
        <f>单位属性!BR131</f>
        <v>0</v>
      </c>
      <c r="BY131">
        <f>单位属性!BS131</f>
        <v>0</v>
      </c>
      <c r="BZ131">
        <f>单位属性!BT131</f>
        <v>0</v>
      </c>
      <c r="CA131">
        <f>单位属性!BU131</f>
        <v>0</v>
      </c>
      <c r="CB131" t="str">
        <f t="shared" si="55"/>
        <v>InitTypeState7('H008',0,0,0,0,0,0,0,0,0,0)</v>
      </c>
      <c r="CC131" t="str">
        <f t="shared" si="56"/>
        <v>InitTypeState1('H008',100,0,0,0,1000,100,5,1,0,0)</v>
      </c>
      <c r="CD131" t="str">
        <f t="shared" si="57"/>
        <v/>
      </c>
      <c r="CE131" t="str">
        <f t="shared" si="58"/>
        <v>InitTypeState3('H008',0,5,0,150,0,0,0,0,0,0)</v>
      </c>
      <c r="CF131" t="str">
        <f t="shared" si="59"/>
        <v/>
      </c>
      <c r="CG131" t="str">
        <f t="shared" si="60"/>
        <v>InitTypeState5('H008',0,0,0,1,0,0,0,0,0,0)</v>
      </c>
      <c r="CH131" t="str">
        <f t="shared" si="61"/>
        <v/>
      </c>
      <c r="CI131" t="str">
        <f t="shared" si="62"/>
        <v/>
      </c>
    </row>
    <row r="132" spans="1:87" ht="15.95" customHeight="1">
      <c r="A132" t="str">
        <f>单位属性!A132</f>
        <v>H009</v>
      </c>
      <c r="B132" t="str">
        <f t="shared" si="48"/>
        <v>'H009'</v>
      </c>
      <c r="C132" t="str">
        <f>单位属性!B132</f>
        <v>英雄</v>
      </c>
      <c r="D132">
        <f>ROUND(单位属性!D132,0)</f>
        <v>100</v>
      </c>
      <c r="E132">
        <f>ROUND(单位属性!E132,0)</f>
        <v>0</v>
      </c>
      <c r="F132">
        <f>ROUND(单位属性!F132,0)</f>
        <v>0</v>
      </c>
      <c r="G132">
        <f>ROUND(单位属性!G132,0)</f>
        <v>0</v>
      </c>
      <c r="H132">
        <f>ROUND(单位属性!H132,0)</f>
        <v>1000</v>
      </c>
      <c r="I132">
        <f>ROUND(单位属性!I132,0)</f>
        <v>100</v>
      </c>
      <c r="J132">
        <f>ROUND(单位属性!J132,0)</f>
        <v>5</v>
      </c>
      <c r="K132">
        <f>ROUND(单位属性!K132,0)</f>
        <v>1</v>
      </c>
      <c r="L132">
        <f>ROUND(单位属性!L132,0)</f>
        <v>0</v>
      </c>
      <c r="M132">
        <f>ROUND(单位属性!M132,0)</f>
        <v>0</v>
      </c>
      <c r="N132" t="str">
        <f t="shared" si="49"/>
        <v>InitTypeState1('H009',100,0,0,0,1000,100,5,1,0,0)</v>
      </c>
      <c r="O132">
        <f>ROUND(单位属性!N132,0)</f>
        <v>0</v>
      </c>
      <c r="P132">
        <f>ROUND(单位属性!O132,0)</f>
        <v>20</v>
      </c>
      <c r="Q132">
        <f>ROUND(单位属性!P132,0)</f>
        <v>0</v>
      </c>
      <c r="R132">
        <f>ROUND(单位属性!Q132,0)</f>
        <v>0</v>
      </c>
      <c r="S132">
        <f>ROUND(单位属性!R132,0)</f>
        <v>0</v>
      </c>
      <c r="T132">
        <f>ROUND(单位属性!S132,0)</f>
        <v>0</v>
      </c>
      <c r="U132">
        <f>ROUND(单位属性!T132,0)</f>
        <v>0</v>
      </c>
      <c r="V132">
        <f>ROUND(单位属性!U132,0)</f>
        <v>0</v>
      </c>
      <c r="W132">
        <f>ROUND(单位属性!V132,0)</f>
        <v>0</v>
      </c>
      <c r="X132">
        <f>ROUND(单位属性!W132,0)</f>
        <v>0</v>
      </c>
      <c r="Y132" t="str">
        <f t="shared" si="50"/>
        <v>InitTypeState2('H009',0,20,0,0,0,0,0,0,0,0)</v>
      </c>
      <c r="Z132">
        <f>ROUND(单位属性!X132,0)</f>
        <v>0</v>
      </c>
      <c r="AA132">
        <f>ROUND(单位属性!Y132,0)</f>
        <v>5</v>
      </c>
      <c r="AB132">
        <f>ROUND(单位属性!Z132,0)</f>
        <v>0</v>
      </c>
      <c r="AC132">
        <f>ROUND(单位属性!AA132,0)</f>
        <v>150</v>
      </c>
      <c r="AD132">
        <f>ROUND(单位属性!AB132,0)</f>
        <v>0</v>
      </c>
      <c r="AE132">
        <f>ROUND(单位属性!AC132,0)</f>
        <v>0</v>
      </c>
      <c r="AF132">
        <f>ROUND(单位属性!AD132,0)</f>
        <v>0</v>
      </c>
      <c r="AG132">
        <f>ROUND(单位属性!AE132,0)</f>
        <v>0</v>
      </c>
      <c r="AH132">
        <f>ROUND(单位属性!AF132,0)</f>
        <v>0</v>
      </c>
      <c r="AI132">
        <f>ROUND(单位属性!AG132,0)</f>
        <v>0</v>
      </c>
      <c r="AJ132" t="str">
        <f t="shared" si="51"/>
        <v>InitTypeState3('H009',0,5,0,150,0,0,0,0,0,0)</v>
      </c>
      <c r="AK132">
        <f>ROUND(单位属性!AH132,0)</f>
        <v>0</v>
      </c>
      <c r="AL132">
        <f>ROUND(单位属性!AI132,0)</f>
        <v>0</v>
      </c>
      <c r="AM132">
        <f>ROUND(单位属性!AJ132,0)</f>
        <v>0</v>
      </c>
      <c r="AN132">
        <f>ROUND(单位属性!AK132,0)</f>
        <v>0</v>
      </c>
      <c r="AO132">
        <f>ROUND(单位属性!AL132,0)</f>
        <v>0</v>
      </c>
      <c r="AP132">
        <f>ROUND(单位属性!AM132,0)</f>
        <v>0</v>
      </c>
      <c r="AQ132">
        <f>ROUND(单位属性!AN132,0)</f>
        <v>0</v>
      </c>
      <c r="AR132">
        <f>ROUND(单位属性!AO132,0)</f>
        <v>0</v>
      </c>
      <c r="AS132">
        <f>ROUND(单位属性!AP132,0)</f>
        <v>0</v>
      </c>
      <c r="AT132">
        <f>ROUND(单位属性!AQ132,0)</f>
        <v>0</v>
      </c>
      <c r="AU132" t="str">
        <f t="shared" si="52"/>
        <v>InitTypeState4('H009',0,0,0,0,0,0,0,0,0,0)</v>
      </c>
      <c r="AV132">
        <f>单位属性!AR132</f>
        <v>0</v>
      </c>
      <c r="AW132">
        <f>单位属性!AS132</f>
        <v>0</v>
      </c>
      <c r="AX132">
        <f>单位属性!AT132</f>
        <v>0</v>
      </c>
      <c r="AY132">
        <f>单位属性!AU132</f>
        <v>1</v>
      </c>
      <c r="AZ132">
        <f>单位属性!AV132</f>
        <v>0</v>
      </c>
      <c r="BA132">
        <f>单位属性!AW132</f>
        <v>0</v>
      </c>
      <c r="BB132">
        <f>单位属性!AX132</f>
        <v>0</v>
      </c>
      <c r="BC132">
        <f>单位属性!AY132</f>
        <v>0</v>
      </c>
      <c r="BD132">
        <f>单位属性!AZ132</f>
        <v>0</v>
      </c>
      <c r="BE132">
        <f>单位属性!BA132</f>
        <v>0</v>
      </c>
      <c r="BF132" t="str">
        <f t="shared" si="53"/>
        <v>InitTypeState5('H009',0,0,0,1,0,0,0,0,0,0)</v>
      </c>
      <c r="BG132">
        <f>单位属性!BB132</f>
        <v>0</v>
      </c>
      <c r="BH132">
        <f>单位属性!BC132</f>
        <v>0</v>
      </c>
      <c r="BI132">
        <f>单位属性!BD132</f>
        <v>0</v>
      </c>
      <c r="BJ132">
        <f>单位属性!BE132</f>
        <v>0</v>
      </c>
      <c r="BK132">
        <f>单位属性!BF132</f>
        <v>0</v>
      </c>
      <c r="BL132">
        <f>单位属性!BG132</f>
        <v>0</v>
      </c>
      <c r="BM132">
        <f>单位属性!BH132</f>
        <v>0</v>
      </c>
      <c r="BN132">
        <f>单位属性!BI132</f>
        <v>0</v>
      </c>
      <c r="BO132">
        <f>单位属性!BJ132</f>
        <v>0</v>
      </c>
      <c r="BP132">
        <f>单位属性!BK132</f>
        <v>0</v>
      </c>
      <c r="BQ132" t="str">
        <f t="shared" si="54"/>
        <v>InitTypeState6('H009',0,0,0,0,0,0,0,0,0,0)</v>
      </c>
      <c r="BR132">
        <f>单位属性!BL132</f>
        <v>0</v>
      </c>
      <c r="BS132">
        <f>单位属性!BM132</f>
        <v>0</v>
      </c>
      <c r="BT132">
        <f>单位属性!BN132</f>
        <v>0</v>
      </c>
      <c r="BU132">
        <f>单位属性!BO132</f>
        <v>0</v>
      </c>
      <c r="BV132">
        <f>单位属性!BP132</f>
        <v>0</v>
      </c>
      <c r="BW132">
        <f>单位属性!BQ132</f>
        <v>0</v>
      </c>
      <c r="BX132">
        <f>单位属性!BR132</f>
        <v>0</v>
      </c>
      <c r="BY132">
        <f>单位属性!BS132</f>
        <v>0</v>
      </c>
      <c r="BZ132">
        <f>单位属性!BT132</f>
        <v>0</v>
      </c>
      <c r="CA132">
        <f>单位属性!BU132</f>
        <v>0</v>
      </c>
      <c r="CB132" t="str">
        <f t="shared" si="55"/>
        <v>InitTypeState7('H009',0,0,0,0,0,0,0,0,0,0)</v>
      </c>
      <c r="CC132" t="str">
        <f t="shared" si="56"/>
        <v>InitTypeState1('H009',100,0,0,0,1000,100,5,1,0,0)</v>
      </c>
      <c r="CD132" t="str">
        <f t="shared" si="57"/>
        <v>InitTypeState2('H009',0,20,0,0,0,0,0,0,0,0)</v>
      </c>
      <c r="CE132" t="str">
        <f t="shared" si="58"/>
        <v>InitTypeState3('H009',0,5,0,150,0,0,0,0,0,0)</v>
      </c>
      <c r="CF132" t="str">
        <f t="shared" si="59"/>
        <v/>
      </c>
      <c r="CG132" t="str">
        <f t="shared" si="60"/>
        <v>InitTypeState5('H009',0,0,0,1,0,0,0,0,0,0)</v>
      </c>
      <c r="CH132" t="str">
        <f t="shared" si="61"/>
        <v/>
      </c>
      <c r="CI132" t="str">
        <f t="shared" si="62"/>
        <v/>
      </c>
    </row>
    <row r="133" spans="1:87" ht="15.95" customHeight="1">
      <c r="A133" t="str">
        <f>单位属性!A133</f>
        <v>H010</v>
      </c>
      <c r="B133" t="str">
        <f t="shared" si="48"/>
        <v>'H010'</v>
      </c>
      <c r="C133" t="str">
        <f>单位属性!B133</f>
        <v>英雄</v>
      </c>
      <c r="D133">
        <f>ROUND(单位属性!D133,0)</f>
        <v>100</v>
      </c>
      <c r="E133">
        <f>ROUND(单位属性!E133,0)</f>
        <v>0</v>
      </c>
      <c r="F133">
        <f>ROUND(单位属性!F133,0)</f>
        <v>0</v>
      </c>
      <c r="G133">
        <f>ROUND(单位属性!G133,0)</f>
        <v>0</v>
      </c>
      <c r="H133">
        <f>ROUND(单位属性!H133,0)</f>
        <v>1000</v>
      </c>
      <c r="I133">
        <f>ROUND(单位属性!I133,0)</f>
        <v>100</v>
      </c>
      <c r="J133">
        <f>ROUND(单位属性!J133,0)</f>
        <v>5</v>
      </c>
      <c r="K133">
        <f>ROUND(单位属性!K133,0)</f>
        <v>1</v>
      </c>
      <c r="L133">
        <f>ROUND(单位属性!L133,0)</f>
        <v>0</v>
      </c>
      <c r="M133">
        <f>ROUND(单位属性!M133,0)</f>
        <v>0</v>
      </c>
      <c r="N133" t="str">
        <f t="shared" si="49"/>
        <v>InitTypeState1('H010',100,0,0,0,1000,100,5,1,0,0)</v>
      </c>
      <c r="O133">
        <f>ROUND(单位属性!N133,0)</f>
        <v>0</v>
      </c>
      <c r="P133">
        <f>ROUND(单位属性!O133,0)</f>
        <v>0</v>
      </c>
      <c r="Q133">
        <f>ROUND(单位属性!P133,0)</f>
        <v>0</v>
      </c>
      <c r="R133">
        <f>ROUND(单位属性!Q133,0)</f>
        <v>0</v>
      </c>
      <c r="S133">
        <f>ROUND(单位属性!R133,0)</f>
        <v>0</v>
      </c>
      <c r="T133">
        <f>ROUND(单位属性!S133,0)</f>
        <v>0</v>
      </c>
      <c r="U133">
        <f>ROUND(单位属性!T133,0)</f>
        <v>0</v>
      </c>
      <c r="V133">
        <f>ROUND(单位属性!U133,0)</f>
        <v>0</v>
      </c>
      <c r="W133">
        <f>ROUND(单位属性!V133,0)</f>
        <v>0</v>
      </c>
      <c r="X133">
        <f>ROUND(单位属性!W133,0)</f>
        <v>0</v>
      </c>
      <c r="Y133" t="str">
        <f t="shared" si="50"/>
        <v>InitTypeState2('H010',0,0,0,0,0,0,0,0,0,0)</v>
      </c>
      <c r="Z133">
        <f>ROUND(单位属性!X133,0)</f>
        <v>0</v>
      </c>
      <c r="AA133">
        <f>ROUND(单位属性!Y133,0)</f>
        <v>5</v>
      </c>
      <c r="AB133">
        <f>ROUND(单位属性!Z133,0)</f>
        <v>0</v>
      </c>
      <c r="AC133">
        <f>ROUND(单位属性!AA133,0)</f>
        <v>150</v>
      </c>
      <c r="AD133">
        <f>ROUND(单位属性!AB133,0)</f>
        <v>10</v>
      </c>
      <c r="AE133">
        <f>ROUND(单位属性!AC133,0)</f>
        <v>0</v>
      </c>
      <c r="AF133">
        <f>ROUND(单位属性!AD133,0)</f>
        <v>0</v>
      </c>
      <c r="AG133">
        <f>ROUND(单位属性!AE133,0)</f>
        <v>0</v>
      </c>
      <c r="AH133">
        <f>ROUND(单位属性!AF133,0)</f>
        <v>0</v>
      </c>
      <c r="AI133">
        <f>ROUND(单位属性!AG133,0)</f>
        <v>0</v>
      </c>
      <c r="AJ133" t="str">
        <f t="shared" si="51"/>
        <v>InitTypeState3('H010',0,5,0,150,10,0,0,0,0,0)</v>
      </c>
      <c r="AK133">
        <f>ROUND(单位属性!AH133,0)</f>
        <v>0</v>
      </c>
      <c r="AL133">
        <f>ROUND(单位属性!AI133,0)</f>
        <v>0</v>
      </c>
      <c r="AM133">
        <f>ROUND(单位属性!AJ133,0)</f>
        <v>0</v>
      </c>
      <c r="AN133">
        <f>ROUND(单位属性!AK133,0)</f>
        <v>0</v>
      </c>
      <c r="AO133">
        <f>ROUND(单位属性!AL133,0)</f>
        <v>0</v>
      </c>
      <c r="AP133">
        <f>ROUND(单位属性!AM133,0)</f>
        <v>0</v>
      </c>
      <c r="AQ133">
        <f>ROUND(单位属性!AN133,0)</f>
        <v>0</v>
      </c>
      <c r="AR133">
        <f>ROUND(单位属性!AO133,0)</f>
        <v>0</v>
      </c>
      <c r="AS133">
        <f>ROUND(单位属性!AP133,0)</f>
        <v>0</v>
      </c>
      <c r="AT133">
        <f>ROUND(单位属性!AQ133,0)</f>
        <v>0</v>
      </c>
      <c r="AU133" t="str">
        <f t="shared" si="52"/>
        <v>InitTypeState4('H010',0,0,0,0,0,0,0,0,0,0)</v>
      </c>
      <c r="AV133">
        <f>单位属性!AR133</f>
        <v>0</v>
      </c>
      <c r="AW133">
        <f>单位属性!AS133</f>
        <v>0</v>
      </c>
      <c r="AX133">
        <f>单位属性!AT133</f>
        <v>0</v>
      </c>
      <c r="AY133">
        <f>单位属性!AU133</f>
        <v>1</v>
      </c>
      <c r="AZ133">
        <f>单位属性!AV133</f>
        <v>0</v>
      </c>
      <c r="BA133">
        <f>单位属性!AW133</f>
        <v>0</v>
      </c>
      <c r="BB133">
        <f>单位属性!AX133</f>
        <v>0</v>
      </c>
      <c r="BC133">
        <f>单位属性!AY133</f>
        <v>0</v>
      </c>
      <c r="BD133">
        <f>单位属性!AZ133</f>
        <v>0</v>
      </c>
      <c r="BE133">
        <f>单位属性!BA133</f>
        <v>0</v>
      </c>
      <c r="BF133" t="str">
        <f t="shared" si="53"/>
        <v>InitTypeState5('H010',0,0,0,1,0,0,0,0,0,0)</v>
      </c>
      <c r="BG133">
        <f>单位属性!BB133</f>
        <v>0</v>
      </c>
      <c r="BH133">
        <f>单位属性!BC133</f>
        <v>0</v>
      </c>
      <c r="BI133">
        <f>单位属性!BD133</f>
        <v>0</v>
      </c>
      <c r="BJ133">
        <f>单位属性!BE133</f>
        <v>0</v>
      </c>
      <c r="BK133">
        <f>单位属性!BF133</f>
        <v>0</v>
      </c>
      <c r="BL133">
        <f>单位属性!BG133</f>
        <v>0</v>
      </c>
      <c r="BM133">
        <f>单位属性!BH133</f>
        <v>0</v>
      </c>
      <c r="BN133">
        <f>单位属性!BI133</f>
        <v>0</v>
      </c>
      <c r="BO133">
        <f>单位属性!BJ133</f>
        <v>0</v>
      </c>
      <c r="BP133">
        <f>单位属性!BK133</f>
        <v>0</v>
      </c>
      <c r="BQ133" t="str">
        <f t="shared" si="54"/>
        <v>InitTypeState6('H010',0,0,0,0,0,0,0,0,0,0)</v>
      </c>
      <c r="BR133">
        <f>单位属性!BL133</f>
        <v>0</v>
      </c>
      <c r="BS133">
        <f>单位属性!BM133</f>
        <v>0</v>
      </c>
      <c r="BT133">
        <f>单位属性!BN133</f>
        <v>0</v>
      </c>
      <c r="BU133">
        <f>单位属性!BO133</f>
        <v>0</v>
      </c>
      <c r="BV133">
        <f>单位属性!BP133</f>
        <v>0</v>
      </c>
      <c r="BW133">
        <f>单位属性!BQ133</f>
        <v>0</v>
      </c>
      <c r="BX133">
        <f>单位属性!BR133</f>
        <v>0</v>
      </c>
      <c r="BY133">
        <f>单位属性!BS133</f>
        <v>0</v>
      </c>
      <c r="BZ133">
        <f>单位属性!BT133</f>
        <v>0</v>
      </c>
      <c r="CA133">
        <f>单位属性!BU133</f>
        <v>0</v>
      </c>
      <c r="CB133" t="str">
        <f t="shared" si="55"/>
        <v>InitTypeState7('H010',0,0,0,0,0,0,0,0,0,0)</v>
      </c>
      <c r="CC133" t="str">
        <f t="shared" si="56"/>
        <v>InitTypeState1('H010',100,0,0,0,1000,100,5,1,0,0)</v>
      </c>
      <c r="CD133" t="str">
        <f t="shared" si="57"/>
        <v/>
      </c>
      <c r="CE133" t="str">
        <f t="shared" si="58"/>
        <v>InitTypeState3('H010',0,5,0,150,10,0,0,0,0,0)</v>
      </c>
      <c r="CF133" t="str">
        <f t="shared" si="59"/>
        <v/>
      </c>
      <c r="CG133" t="str">
        <f t="shared" si="60"/>
        <v>InitTypeState5('H010',0,0,0,1,0,0,0,0,0,0)</v>
      </c>
      <c r="CH133" t="str">
        <f t="shared" si="61"/>
        <v/>
      </c>
      <c r="CI133" t="str">
        <f t="shared" si="62"/>
        <v/>
      </c>
    </row>
    <row r="134" spans="1:87" ht="15.95" customHeight="1">
      <c r="A134" t="str">
        <f>单位属性!A134</f>
        <v>H011</v>
      </c>
      <c r="B134" t="str">
        <f t="shared" si="48"/>
        <v>'H011'</v>
      </c>
      <c r="C134" t="str">
        <f>单位属性!B134</f>
        <v>英雄</v>
      </c>
      <c r="D134">
        <f>ROUND(单位属性!D134,0)</f>
        <v>100</v>
      </c>
      <c r="E134">
        <f>ROUND(单位属性!E134,0)</f>
        <v>0</v>
      </c>
      <c r="F134">
        <f>ROUND(单位属性!F134,0)</f>
        <v>0</v>
      </c>
      <c r="G134">
        <f>ROUND(单位属性!G134,0)</f>
        <v>0</v>
      </c>
      <c r="H134">
        <f>ROUND(单位属性!H134,0)</f>
        <v>1000</v>
      </c>
      <c r="I134">
        <f>ROUND(单位属性!I134,0)</f>
        <v>100</v>
      </c>
      <c r="J134">
        <f>ROUND(单位属性!J134,0)</f>
        <v>5</v>
      </c>
      <c r="K134">
        <f>ROUND(单位属性!K134,0)</f>
        <v>1</v>
      </c>
      <c r="L134">
        <f>ROUND(单位属性!L134,0)</f>
        <v>0</v>
      </c>
      <c r="M134">
        <f>ROUND(单位属性!M134,0)</f>
        <v>0</v>
      </c>
      <c r="N134" t="str">
        <f t="shared" si="49"/>
        <v>InitTypeState1('H011',100,0,0,0,1000,100,5,1,0,0)</v>
      </c>
      <c r="O134">
        <f>ROUND(单位属性!N134,0)</f>
        <v>0</v>
      </c>
      <c r="P134">
        <f>ROUND(单位属性!O134,0)</f>
        <v>0</v>
      </c>
      <c r="Q134">
        <f>ROUND(单位属性!P134,0)</f>
        <v>0</v>
      </c>
      <c r="R134">
        <f>ROUND(单位属性!Q134,0)</f>
        <v>0</v>
      </c>
      <c r="S134">
        <f>ROUND(单位属性!R134,0)</f>
        <v>0</v>
      </c>
      <c r="T134">
        <f>ROUND(单位属性!S134,0)</f>
        <v>0</v>
      </c>
      <c r="U134">
        <f>ROUND(单位属性!T134,0)</f>
        <v>0</v>
      </c>
      <c r="V134">
        <f>ROUND(单位属性!U134,0)</f>
        <v>0</v>
      </c>
      <c r="W134">
        <f>ROUND(单位属性!V134,0)</f>
        <v>0</v>
      </c>
      <c r="X134">
        <f>ROUND(单位属性!W134,0)</f>
        <v>0</v>
      </c>
      <c r="Y134" t="str">
        <f t="shared" si="50"/>
        <v>InitTypeState2('H011',0,0,0,0,0,0,0,0,0,0)</v>
      </c>
      <c r="Z134">
        <f>ROUND(单位属性!X134,0)</f>
        <v>0</v>
      </c>
      <c r="AA134">
        <f>ROUND(单位属性!Y134,0)</f>
        <v>5</v>
      </c>
      <c r="AB134">
        <f>ROUND(单位属性!Z134,0)</f>
        <v>0</v>
      </c>
      <c r="AC134">
        <f>ROUND(单位属性!AA134,0)</f>
        <v>150</v>
      </c>
      <c r="AD134">
        <f>ROUND(单位属性!AB134,0)</f>
        <v>0</v>
      </c>
      <c r="AE134">
        <f>ROUND(单位属性!AC134,0)</f>
        <v>0</v>
      </c>
      <c r="AF134">
        <f>ROUND(单位属性!AD134,0)</f>
        <v>0</v>
      </c>
      <c r="AG134">
        <f>ROUND(单位属性!AE134,0)</f>
        <v>0</v>
      </c>
      <c r="AH134">
        <f>ROUND(单位属性!AF134,0)</f>
        <v>0</v>
      </c>
      <c r="AI134">
        <f>ROUND(单位属性!AG134,0)</f>
        <v>0</v>
      </c>
      <c r="AJ134" t="str">
        <f t="shared" si="51"/>
        <v>InitTypeState3('H011',0,5,0,150,0,0,0,0,0,0)</v>
      </c>
      <c r="AK134">
        <f>ROUND(单位属性!AH134,0)</f>
        <v>0</v>
      </c>
      <c r="AL134">
        <f>ROUND(单位属性!AI134,0)</f>
        <v>0</v>
      </c>
      <c r="AM134">
        <f>ROUND(单位属性!AJ134,0)</f>
        <v>0</v>
      </c>
      <c r="AN134">
        <f>ROUND(单位属性!AK134,0)</f>
        <v>0</v>
      </c>
      <c r="AO134">
        <f>ROUND(单位属性!AL134,0)</f>
        <v>0</v>
      </c>
      <c r="AP134">
        <f>ROUND(单位属性!AM134,0)</f>
        <v>0</v>
      </c>
      <c r="AQ134">
        <f>ROUND(单位属性!AN134,0)</f>
        <v>0</v>
      </c>
      <c r="AR134">
        <f>ROUND(单位属性!AO134,0)</f>
        <v>0</v>
      </c>
      <c r="AS134">
        <f>ROUND(单位属性!AP134,0)</f>
        <v>0</v>
      </c>
      <c r="AT134">
        <f>ROUND(单位属性!AQ134,0)</f>
        <v>0</v>
      </c>
      <c r="AU134" t="str">
        <f t="shared" si="52"/>
        <v>InitTypeState4('H011',0,0,0,0,0,0,0,0,0,0)</v>
      </c>
      <c r="AV134">
        <f>单位属性!AR134</f>
        <v>0</v>
      </c>
      <c r="AW134">
        <f>单位属性!AS134</f>
        <v>0</v>
      </c>
      <c r="AX134">
        <f>单位属性!AT134</f>
        <v>0</v>
      </c>
      <c r="AY134">
        <f>单位属性!AU134</f>
        <v>1</v>
      </c>
      <c r="AZ134">
        <f>单位属性!AV134</f>
        <v>0</v>
      </c>
      <c r="BA134">
        <f>单位属性!AW134</f>
        <v>0</v>
      </c>
      <c r="BB134">
        <f>单位属性!AX134</f>
        <v>0</v>
      </c>
      <c r="BC134">
        <f>单位属性!AY134</f>
        <v>0</v>
      </c>
      <c r="BD134">
        <f>单位属性!AZ134</f>
        <v>0</v>
      </c>
      <c r="BE134">
        <f>单位属性!BA134</f>
        <v>0</v>
      </c>
      <c r="BF134" t="str">
        <f t="shared" si="53"/>
        <v>InitTypeState5('H011',0,0,0,1,0,0,0,0,0,0)</v>
      </c>
      <c r="BG134">
        <f>单位属性!BB134</f>
        <v>0</v>
      </c>
      <c r="BH134">
        <f>单位属性!BC134</f>
        <v>0</v>
      </c>
      <c r="BI134">
        <f>单位属性!BD134</f>
        <v>0</v>
      </c>
      <c r="BJ134">
        <f>单位属性!BE134</f>
        <v>0</v>
      </c>
      <c r="BK134">
        <f>单位属性!BF134</f>
        <v>0</v>
      </c>
      <c r="BL134">
        <f>单位属性!BG134</f>
        <v>0</v>
      </c>
      <c r="BM134">
        <f>单位属性!BH134</f>
        <v>0</v>
      </c>
      <c r="BN134">
        <f>单位属性!BI134</f>
        <v>0</v>
      </c>
      <c r="BO134">
        <f>单位属性!BJ134</f>
        <v>0</v>
      </c>
      <c r="BP134">
        <f>单位属性!BK134</f>
        <v>0</v>
      </c>
      <c r="BQ134" t="str">
        <f t="shared" si="54"/>
        <v>InitTypeState6('H011',0,0,0,0,0,0,0,0,0,0)</v>
      </c>
      <c r="BR134">
        <f>单位属性!BL134</f>
        <v>0</v>
      </c>
      <c r="BS134">
        <f>单位属性!BM134</f>
        <v>0</v>
      </c>
      <c r="BT134">
        <f>单位属性!BN134</f>
        <v>0</v>
      </c>
      <c r="BU134">
        <f>单位属性!BO134</f>
        <v>0</v>
      </c>
      <c r="BV134">
        <f>单位属性!BP134</f>
        <v>0</v>
      </c>
      <c r="BW134">
        <f>单位属性!BQ134</f>
        <v>0</v>
      </c>
      <c r="BX134">
        <f>单位属性!BR134</f>
        <v>0</v>
      </c>
      <c r="BY134">
        <f>单位属性!BS134</f>
        <v>0</v>
      </c>
      <c r="BZ134">
        <f>单位属性!BT134</f>
        <v>0</v>
      </c>
      <c r="CA134">
        <f>单位属性!BU134</f>
        <v>0</v>
      </c>
      <c r="CB134" t="str">
        <f t="shared" si="55"/>
        <v>InitTypeState7('H011',0,0,0,0,0,0,0,0,0,0)</v>
      </c>
      <c r="CC134" t="str">
        <f t="shared" si="56"/>
        <v>InitTypeState1('H011',100,0,0,0,1000,100,5,1,0,0)</v>
      </c>
      <c r="CD134" t="str">
        <f t="shared" si="57"/>
        <v/>
      </c>
      <c r="CE134" t="str">
        <f t="shared" si="58"/>
        <v>InitTypeState3('H011',0,5,0,150,0,0,0,0,0,0)</v>
      </c>
      <c r="CF134" t="str">
        <f t="shared" si="59"/>
        <v/>
      </c>
      <c r="CG134" t="str">
        <f t="shared" si="60"/>
        <v>InitTypeState5('H011',0,0,0,1,0,0,0,0,0,0)</v>
      </c>
      <c r="CH134" t="str">
        <f t="shared" si="61"/>
        <v/>
      </c>
      <c r="CI134" t="str">
        <f t="shared" si="62"/>
        <v/>
      </c>
    </row>
    <row r="135" spans="1:87" ht="15.95" customHeight="1">
      <c r="A135" t="str">
        <f>单位属性!A135</f>
        <v>H012</v>
      </c>
      <c r="B135" t="str">
        <f t="shared" si="48"/>
        <v>'H012'</v>
      </c>
      <c r="C135" t="str">
        <f>单位属性!B135</f>
        <v>英雄</v>
      </c>
      <c r="D135">
        <f>ROUND(单位属性!D135,0)</f>
        <v>100</v>
      </c>
      <c r="E135">
        <f>ROUND(单位属性!E135,0)</f>
        <v>0</v>
      </c>
      <c r="F135">
        <f>ROUND(单位属性!F135,0)</f>
        <v>0</v>
      </c>
      <c r="G135">
        <f>ROUND(单位属性!G135,0)</f>
        <v>0</v>
      </c>
      <c r="H135">
        <f>ROUND(单位属性!H135,0)</f>
        <v>1000</v>
      </c>
      <c r="I135">
        <f>ROUND(单位属性!I135,0)</f>
        <v>100</v>
      </c>
      <c r="J135">
        <f>ROUND(单位属性!J135,0)</f>
        <v>5</v>
      </c>
      <c r="K135">
        <f>ROUND(单位属性!K135,0)</f>
        <v>1</v>
      </c>
      <c r="L135">
        <f>ROUND(单位属性!L135,0)</f>
        <v>0</v>
      </c>
      <c r="M135">
        <f>ROUND(单位属性!M135,0)</f>
        <v>0</v>
      </c>
      <c r="N135" t="str">
        <f t="shared" si="49"/>
        <v>InitTypeState1('H012',100,0,0,0,1000,100,5,1,0,0)</v>
      </c>
      <c r="O135">
        <f>ROUND(单位属性!N135,0)</f>
        <v>0</v>
      </c>
      <c r="P135">
        <f>ROUND(单位属性!O135,0)</f>
        <v>0</v>
      </c>
      <c r="Q135">
        <f>ROUND(单位属性!P135,0)</f>
        <v>0</v>
      </c>
      <c r="R135">
        <f>ROUND(单位属性!Q135,0)</f>
        <v>0</v>
      </c>
      <c r="S135">
        <f>ROUND(单位属性!R135,0)</f>
        <v>0</v>
      </c>
      <c r="T135">
        <f>ROUND(单位属性!S135,0)</f>
        <v>0</v>
      </c>
      <c r="U135">
        <f>ROUND(单位属性!T135,0)</f>
        <v>0</v>
      </c>
      <c r="V135">
        <f>ROUND(单位属性!U135,0)</f>
        <v>0</v>
      </c>
      <c r="W135">
        <f>ROUND(单位属性!V135,0)</f>
        <v>0</v>
      </c>
      <c r="X135">
        <f>ROUND(单位属性!W135,0)</f>
        <v>0</v>
      </c>
      <c r="Y135" t="str">
        <f t="shared" si="50"/>
        <v>InitTypeState2('H012',0,0,0,0,0,0,0,0,0,0)</v>
      </c>
      <c r="Z135">
        <f>ROUND(单位属性!X135,0)</f>
        <v>0</v>
      </c>
      <c r="AA135">
        <f>ROUND(单位属性!Y135,0)</f>
        <v>5</v>
      </c>
      <c r="AB135">
        <f>ROUND(单位属性!Z135,0)</f>
        <v>0</v>
      </c>
      <c r="AC135">
        <f>ROUND(单位属性!AA135,0)</f>
        <v>150</v>
      </c>
      <c r="AD135">
        <f>ROUND(单位属性!AB135,0)</f>
        <v>0</v>
      </c>
      <c r="AE135">
        <f>ROUND(单位属性!AC135,0)</f>
        <v>0</v>
      </c>
      <c r="AF135">
        <f>ROUND(单位属性!AD135,0)</f>
        <v>0</v>
      </c>
      <c r="AG135">
        <f>ROUND(单位属性!AE135,0)</f>
        <v>0</v>
      </c>
      <c r="AH135">
        <f>ROUND(单位属性!AF135,0)</f>
        <v>0</v>
      </c>
      <c r="AI135">
        <f>ROUND(单位属性!AG135,0)</f>
        <v>0</v>
      </c>
      <c r="AJ135" t="str">
        <f t="shared" si="51"/>
        <v>InitTypeState3('H012',0,5,0,150,0,0,0,0,0,0)</v>
      </c>
      <c r="AK135">
        <f>ROUND(单位属性!AH135,0)</f>
        <v>0</v>
      </c>
      <c r="AL135">
        <f>ROUND(单位属性!AI135,0)</f>
        <v>0</v>
      </c>
      <c r="AM135">
        <f>ROUND(单位属性!AJ135,0)</f>
        <v>0</v>
      </c>
      <c r="AN135">
        <f>ROUND(单位属性!AK135,0)</f>
        <v>0</v>
      </c>
      <c r="AO135">
        <f>ROUND(单位属性!AL135,0)</f>
        <v>0</v>
      </c>
      <c r="AP135">
        <f>ROUND(单位属性!AM135,0)</f>
        <v>0</v>
      </c>
      <c r="AQ135">
        <f>ROUND(单位属性!AN135,0)</f>
        <v>0</v>
      </c>
      <c r="AR135">
        <f>ROUND(单位属性!AO135,0)</f>
        <v>0</v>
      </c>
      <c r="AS135">
        <f>ROUND(单位属性!AP135,0)</f>
        <v>0</v>
      </c>
      <c r="AT135">
        <f>ROUND(单位属性!AQ135,0)</f>
        <v>0</v>
      </c>
      <c r="AU135" t="str">
        <f t="shared" si="52"/>
        <v>InitTypeState4('H012',0,0,0,0,0,0,0,0,0,0)</v>
      </c>
      <c r="AV135">
        <f>单位属性!AR135</f>
        <v>0</v>
      </c>
      <c r="AW135">
        <f>单位属性!AS135</f>
        <v>0</v>
      </c>
      <c r="AX135">
        <f>单位属性!AT135</f>
        <v>0</v>
      </c>
      <c r="AY135">
        <f>单位属性!AU135</f>
        <v>1</v>
      </c>
      <c r="AZ135">
        <f>单位属性!AV135</f>
        <v>0</v>
      </c>
      <c r="BA135">
        <f>单位属性!AW135</f>
        <v>0</v>
      </c>
      <c r="BB135">
        <f>单位属性!AX135</f>
        <v>0</v>
      </c>
      <c r="BC135">
        <f>单位属性!AY135</f>
        <v>0</v>
      </c>
      <c r="BD135">
        <f>单位属性!AZ135</f>
        <v>0</v>
      </c>
      <c r="BE135">
        <f>单位属性!BA135</f>
        <v>0</v>
      </c>
      <c r="BF135" t="str">
        <f t="shared" si="53"/>
        <v>InitTypeState5('H012',0,0,0,1,0,0,0,0,0,0)</v>
      </c>
      <c r="BG135">
        <f>单位属性!BB135</f>
        <v>0</v>
      </c>
      <c r="BH135">
        <f>单位属性!BC135</f>
        <v>0</v>
      </c>
      <c r="BI135">
        <f>单位属性!BD135</f>
        <v>0</v>
      </c>
      <c r="BJ135">
        <f>单位属性!BE135</f>
        <v>0</v>
      </c>
      <c r="BK135">
        <f>单位属性!BF135</f>
        <v>0</v>
      </c>
      <c r="BL135">
        <f>单位属性!BG135</f>
        <v>0</v>
      </c>
      <c r="BM135">
        <f>单位属性!BH135</f>
        <v>0</v>
      </c>
      <c r="BN135">
        <f>单位属性!BI135</f>
        <v>0</v>
      </c>
      <c r="BO135">
        <f>单位属性!BJ135</f>
        <v>0</v>
      </c>
      <c r="BP135">
        <f>单位属性!BK135</f>
        <v>0</v>
      </c>
      <c r="BQ135" t="str">
        <f t="shared" si="54"/>
        <v>InitTypeState6('H012',0,0,0,0,0,0,0,0,0,0)</v>
      </c>
      <c r="BR135">
        <f>单位属性!BL135</f>
        <v>0</v>
      </c>
      <c r="BS135">
        <f>单位属性!BM135</f>
        <v>0</v>
      </c>
      <c r="BT135">
        <f>单位属性!BN135</f>
        <v>0</v>
      </c>
      <c r="BU135">
        <f>单位属性!BO135</f>
        <v>0</v>
      </c>
      <c r="BV135">
        <f>单位属性!BP135</f>
        <v>0</v>
      </c>
      <c r="BW135">
        <f>单位属性!BQ135</f>
        <v>0</v>
      </c>
      <c r="BX135">
        <f>单位属性!BR135</f>
        <v>0</v>
      </c>
      <c r="BY135">
        <f>单位属性!BS135</f>
        <v>0</v>
      </c>
      <c r="BZ135">
        <f>单位属性!BT135</f>
        <v>0</v>
      </c>
      <c r="CA135">
        <f>单位属性!BU135</f>
        <v>0</v>
      </c>
      <c r="CB135" t="str">
        <f t="shared" si="55"/>
        <v>InitTypeState7('H012',0,0,0,0,0,0,0,0,0,0)</v>
      </c>
      <c r="CC135" t="str">
        <f t="shared" si="56"/>
        <v>InitTypeState1('H012',100,0,0,0,1000,100,5,1,0,0)</v>
      </c>
      <c r="CD135" t="str">
        <f t="shared" si="57"/>
        <v/>
      </c>
      <c r="CE135" t="str">
        <f t="shared" si="58"/>
        <v>InitTypeState3('H012',0,5,0,150,0,0,0,0,0,0)</v>
      </c>
      <c r="CF135" t="str">
        <f t="shared" si="59"/>
        <v/>
      </c>
      <c r="CG135" t="str">
        <f t="shared" si="60"/>
        <v>InitTypeState5('H012',0,0,0,1,0,0,0,0,0,0)</v>
      </c>
      <c r="CH135" t="str">
        <f t="shared" si="61"/>
        <v/>
      </c>
      <c r="CI135" t="str">
        <f t="shared" si="62"/>
        <v/>
      </c>
    </row>
    <row r="136" spans="1:87" ht="15.95" customHeight="1">
      <c r="A136" t="str">
        <f>单位属性!A136</f>
        <v>H013</v>
      </c>
      <c r="B136" t="str">
        <f t="shared" si="48"/>
        <v>'H013'</v>
      </c>
      <c r="C136" t="str">
        <f>单位属性!B136</f>
        <v>英雄</v>
      </c>
      <c r="D136">
        <f>ROUND(单位属性!D136,0)</f>
        <v>100</v>
      </c>
      <c r="E136">
        <f>ROUND(单位属性!E136,0)</f>
        <v>0</v>
      </c>
      <c r="F136">
        <f>ROUND(单位属性!F136,0)</f>
        <v>0</v>
      </c>
      <c r="G136">
        <f>ROUND(单位属性!G136,0)</f>
        <v>0</v>
      </c>
      <c r="H136">
        <f>ROUND(单位属性!H136,0)</f>
        <v>1000</v>
      </c>
      <c r="I136">
        <f>ROUND(单位属性!I136,0)</f>
        <v>100</v>
      </c>
      <c r="J136">
        <f>ROUND(单位属性!J136,0)</f>
        <v>5</v>
      </c>
      <c r="K136">
        <f>ROUND(单位属性!K136,0)</f>
        <v>1</v>
      </c>
      <c r="L136">
        <f>ROUND(单位属性!L136,0)</f>
        <v>0</v>
      </c>
      <c r="M136">
        <f>ROUND(单位属性!M136,0)</f>
        <v>0</v>
      </c>
      <c r="N136" t="str">
        <f t="shared" si="49"/>
        <v>InitTypeState1('H013',100,0,0,0,1000,100,5,1,0,0)</v>
      </c>
      <c r="O136">
        <f>ROUND(单位属性!N136,0)</f>
        <v>0</v>
      </c>
      <c r="P136">
        <f>ROUND(单位属性!O136,0)</f>
        <v>0</v>
      </c>
      <c r="Q136">
        <f>ROUND(单位属性!P136,0)</f>
        <v>0</v>
      </c>
      <c r="R136">
        <f>ROUND(单位属性!Q136,0)</f>
        <v>0</v>
      </c>
      <c r="S136">
        <f>ROUND(单位属性!R136,0)</f>
        <v>0</v>
      </c>
      <c r="T136">
        <f>ROUND(单位属性!S136,0)</f>
        <v>0</v>
      </c>
      <c r="U136">
        <f>ROUND(单位属性!T136,0)</f>
        <v>0</v>
      </c>
      <c r="V136">
        <f>ROUND(单位属性!U136,0)</f>
        <v>0</v>
      </c>
      <c r="W136">
        <f>ROUND(单位属性!V136,0)</f>
        <v>0</v>
      </c>
      <c r="X136">
        <f>ROUND(单位属性!W136,0)</f>
        <v>0</v>
      </c>
      <c r="Y136" t="str">
        <f t="shared" si="50"/>
        <v>InitTypeState2('H013',0,0,0,0,0,0,0,0,0,0)</v>
      </c>
      <c r="Z136">
        <f>ROUND(单位属性!X136,0)</f>
        <v>0</v>
      </c>
      <c r="AA136">
        <f>ROUND(单位属性!Y136,0)</f>
        <v>5</v>
      </c>
      <c r="AB136">
        <f>ROUND(单位属性!Z136,0)</f>
        <v>0</v>
      </c>
      <c r="AC136">
        <f>ROUND(单位属性!AA136,0)</f>
        <v>150</v>
      </c>
      <c r="AD136">
        <f>ROUND(单位属性!AB136,0)</f>
        <v>0</v>
      </c>
      <c r="AE136">
        <f>ROUND(单位属性!AC136,0)</f>
        <v>0</v>
      </c>
      <c r="AF136">
        <f>ROUND(单位属性!AD136,0)</f>
        <v>0</v>
      </c>
      <c r="AG136">
        <f>ROUND(单位属性!AE136,0)</f>
        <v>0</v>
      </c>
      <c r="AH136">
        <f>ROUND(单位属性!AF136,0)</f>
        <v>0</v>
      </c>
      <c r="AI136">
        <f>ROUND(单位属性!AG136,0)</f>
        <v>0</v>
      </c>
      <c r="AJ136" t="str">
        <f t="shared" si="51"/>
        <v>InitTypeState3('H013',0,5,0,150,0,0,0,0,0,0)</v>
      </c>
      <c r="AK136">
        <f>ROUND(单位属性!AH136,0)</f>
        <v>0</v>
      </c>
      <c r="AL136">
        <f>ROUND(单位属性!AI136,0)</f>
        <v>0</v>
      </c>
      <c r="AM136">
        <f>ROUND(单位属性!AJ136,0)</f>
        <v>0</v>
      </c>
      <c r="AN136">
        <f>ROUND(单位属性!AK136,0)</f>
        <v>0</v>
      </c>
      <c r="AO136">
        <f>ROUND(单位属性!AL136,0)</f>
        <v>0</v>
      </c>
      <c r="AP136">
        <f>ROUND(单位属性!AM136,0)</f>
        <v>0</v>
      </c>
      <c r="AQ136">
        <f>ROUND(单位属性!AN136,0)</f>
        <v>0</v>
      </c>
      <c r="AR136">
        <f>ROUND(单位属性!AO136,0)</f>
        <v>0</v>
      </c>
      <c r="AS136">
        <f>ROUND(单位属性!AP136,0)</f>
        <v>0</v>
      </c>
      <c r="AT136">
        <f>ROUND(单位属性!AQ136,0)</f>
        <v>0</v>
      </c>
      <c r="AU136" t="str">
        <f t="shared" si="52"/>
        <v>InitTypeState4('H013',0,0,0,0,0,0,0,0,0,0)</v>
      </c>
      <c r="AV136">
        <f>单位属性!AR136</f>
        <v>0</v>
      </c>
      <c r="AW136">
        <f>单位属性!AS136</f>
        <v>0</v>
      </c>
      <c r="AX136">
        <f>单位属性!AT136</f>
        <v>0</v>
      </c>
      <c r="AY136">
        <f>单位属性!AU136</f>
        <v>1</v>
      </c>
      <c r="AZ136">
        <f>单位属性!AV136</f>
        <v>0</v>
      </c>
      <c r="BA136">
        <f>单位属性!AW136</f>
        <v>0</v>
      </c>
      <c r="BB136">
        <f>单位属性!AX136</f>
        <v>0</v>
      </c>
      <c r="BC136">
        <f>单位属性!AY136</f>
        <v>0</v>
      </c>
      <c r="BD136">
        <f>单位属性!AZ136</f>
        <v>0</v>
      </c>
      <c r="BE136">
        <f>单位属性!BA136</f>
        <v>0</v>
      </c>
      <c r="BF136" t="str">
        <f t="shared" si="53"/>
        <v>InitTypeState5('H013',0,0,0,1,0,0,0,0,0,0)</v>
      </c>
      <c r="BG136">
        <f>单位属性!BB136</f>
        <v>0</v>
      </c>
      <c r="BH136">
        <f>单位属性!BC136</f>
        <v>0</v>
      </c>
      <c r="BI136">
        <f>单位属性!BD136</f>
        <v>0</v>
      </c>
      <c r="BJ136">
        <f>单位属性!BE136</f>
        <v>0</v>
      </c>
      <c r="BK136">
        <f>单位属性!BF136</f>
        <v>0</v>
      </c>
      <c r="BL136">
        <f>单位属性!BG136</f>
        <v>0</v>
      </c>
      <c r="BM136">
        <f>单位属性!BH136</f>
        <v>0</v>
      </c>
      <c r="BN136">
        <f>单位属性!BI136</f>
        <v>0</v>
      </c>
      <c r="BO136">
        <f>单位属性!BJ136</f>
        <v>0</v>
      </c>
      <c r="BP136">
        <f>单位属性!BK136</f>
        <v>0</v>
      </c>
      <c r="BQ136" t="str">
        <f t="shared" si="54"/>
        <v>InitTypeState6('H013',0,0,0,0,0,0,0,0,0,0)</v>
      </c>
      <c r="BR136">
        <f>单位属性!BL136</f>
        <v>0</v>
      </c>
      <c r="BS136">
        <f>单位属性!BM136</f>
        <v>0</v>
      </c>
      <c r="BT136">
        <f>单位属性!BN136</f>
        <v>0</v>
      </c>
      <c r="BU136">
        <f>单位属性!BO136</f>
        <v>0</v>
      </c>
      <c r="BV136">
        <f>单位属性!BP136</f>
        <v>0</v>
      </c>
      <c r="BW136">
        <f>单位属性!BQ136</f>
        <v>0</v>
      </c>
      <c r="BX136">
        <f>单位属性!BR136</f>
        <v>0</v>
      </c>
      <c r="BY136">
        <f>单位属性!BS136</f>
        <v>0</v>
      </c>
      <c r="BZ136">
        <f>单位属性!BT136</f>
        <v>0</v>
      </c>
      <c r="CA136">
        <f>单位属性!BU136</f>
        <v>0</v>
      </c>
      <c r="CB136" t="str">
        <f t="shared" si="55"/>
        <v>InitTypeState7('H013',0,0,0,0,0,0,0,0,0,0)</v>
      </c>
      <c r="CC136" t="str">
        <f t="shared" si="56"/>
        <v>InitTypeState1('H013',100,0,0,0,1000,100,5,1,0,0)</v>
      </c>
      <c r="CD136" t="str">
        <f t="shared" si="57"/>
        <v/>
      </c>
      <c r="CE136" t="str">
        <f t="shared" si="58"/>
        <v>InitTypeState3('H013',0,5,0,150,0,0,0,0,0,0)</v>
      </c>
      <c r="CF136" t="str">
        <f t="shared" si="59"/>
        <v/>
      </c>
      <c r="CG136" t="str">
        <f t="shared" si="60"/>
        <v>InitTypeState5('H013',0,0,0,1,0,0,0,0,0,0)</v>
      </c>
      <c r="CH136" t="str">
        <f t="shared" si="61"/>
        <v/>
      </c>
      <c r="CI136" t="str">
        <f t="shared" si="62"/>
        <v/>
      </c>
    </row>
    <row r="137" spans="1:87" ht="15.95" customHeight="1">
      <c r="A137" t="str">
        <f>单位属性!A137</f>
        <v>H014</v>
      </c>
      <c r="B137" t="str">
        <f t="shared" si="48"/>
        <v>'H014'</v>
      </c>
      <c r="C137" t="str">
        <f>单位属性!B137</f>
        <v>英雄</v>
      </c>
      <c r="D137">
        <f>ROUND(单位属性!D137,0)</f>
        <v>100</v>
      </c>
      <c r="E137">
        <f>ROUND(单位属性!E137,0)</f>
        <v>0</v>
      </c>
      <c r="F137">
        <f>ROUND(单位属性!F137,0)</f>
        <v>0</v>
      </c>
      <c r="G137">
        <f>ROUND(单位属性!G137,0)</f>
        <v>0</v>
      </c>
      <c r="H137">
        <f>ROUND(单位属性!H137,0)</f>
        <v>1000</v>
      </c>
      <c r="I137">
        <f>ROUND(单位属性!I137,0)</f>
        <v>100</v>
      </c>
      <c r="J137">
        <f>ROUND(单位属性!J137,0)</f>
        <v>5</v>
      </c>
      <c r="K137">
        <f>ROUND(单位属性!K137,0)</f>
        <v>1</v>
      </c>
      <c r="L137">
        <f>ROUND(单位属性!L137,0)</f>
        <v>0</v>
      </c>
      <c r="M137">
        <f>ROUND(单位属性!M137,0)</f>
        <v>0</v>
      </c>
      <c r="N137" t="str">
        <f t="shared" si="49"/>
        <v>InitTypeState1('H014',100,0,0,0,1000,100,5,1,0,0)</v>
      </c>
      <c r="O137">
        <f>ROUND(单位属性!N137,0)</f>
        <v>0</v>
      </c>
      <c r="P137">
        <f>ROUND(单位属性!O137,0)</f>
        <v>0</v>
      </c>
      <c r="Q137">
        <f>ROUND(单位属性!P137,0)</f>
        <v>0</v>
      </c>
      <c r="R137">
        <f>ROUND(单位属性!Q137,0)</f>
        <v>0</v>
      </c>
      <c r="S137">
        <f>ROUND(单位属性!R137,0)</f>
        <v>0</v>
      </c>
      <c r="T137">
        <f>ROUND(单位属性!S137,0)</f>
        <v>0</v>
      </c>
      <c r="U137">
        <f>ROUND(单位属性!T137,0)</f>
        <v>0</v>
      </c>
      <c r="V137">
        <f>ROUND(单位属性!U137,0)</f>
        <v>0</v>
      </c>
      <c r="W137">
        <f>ROUND(单位属性!V137,0)</f>
        <v>0</v>
      </c>
      <c r="X137">
        <f>ROUND(单位属性!W137,0)</f>
        <v>0</v>
      </c>
      <c r="Y137" t="str">
        <f t="shared" si="50"/>
        <v>InitTypeState2('H014',0,0,0,0,0,0,0,0,0,0)</v>
      </c>
      <c r="Z137">
        <f>ROUND(单位属性!X137,0)</f>
        <v>0</v>
      </c>
      <c r="AA137">
        <f>ROUND(单位属性!Y137,0)</f>
        <v>5</v>
      </c>
      <c r="AB137">
        <f>ROUND(单位属性!Z137,0)</f>
        <v>0</v>
      </c>
      <c r="AC137">
        <f>ROUND(单位属性!AA137,0)</f>
        <v>150</v>
      </c>
      <c r="AD137">
        <f>ROUND(单位属性!AB137,0)</f>
        <v>0</v>
      </c>
      <c r="AE137">
        <f>ROUND(单位属性!AC137,0)</f>
        <v>0</v>
      </c>
      <c r="AF137">
        <f>ROUND(单位属性!AD137,0)</f>
        <v>0</v>
      </c>
      <c r="AG137">
        <f>ROUND(单位属性!AE137,0)</f>
        <v>0</v>
      </c>
      <c r="AH137">
        <f>ROUND(单位属性!AF137,0)</f>
        <v>0</v>
      </c>
      <c r="AI137">
        <f>ROUND(单位属性!AG137,0)</f>
        <v>0</v>
      </c>
      <c r="AJ137" t="str">
        <f t="shared" si="51"/>
        <v>InitTypeState3('H014',0,5,0,150,0,0,0,0,0,0)</v>
      </c>
      <c r="AK137">
        <f>ROUND(单位属性!AH137,0)</f>
        <v>0</v>
      </c>
      <c r="AL137">
        <f>ROUND(单位属性!AI137,0)</f>
        <v>0</v>
      </c>
      <c r="AM137">
        <f>ROUND(单位属性!AJ137,0)</f>
        <v>0</v>
      </c>
      <c r="AN137">
        <f>ROUND(单位属性!AK137,0)</f>
        <v>0</v>
      </c>
      <c r="AO137">
        <f>ROUND(单位属性!AL137,0)</f>
        <v>0</v>
      </c>
      <c r="AP137">
        <f>ROUND(单位属性!AM137,0)</f>
        <v>0</v>
      </c>
      <c r="AQ137">
        <f>ROUND(单位属性!AN137,0)</f>
        <v>0</v>
      </c>
      <c r="AR137">
        <f>ROUND(单位属性!AO137,0)</f>
        <v>0</v>
      </c>
      <c r="AS137">
        <f>ROUND(单位属性!AP137,0)</f>
        <v>0</v>
      </c>
      <c r="AT137">
        <f>ROUND(单位属性!AQ137,0)</f>
        <v>0</v>
      </c>
      <c r="AU137" t="str">
        <f t="shared" si="52"/>
        <v>InitTypeState4('H014',0,0,0,0,0,0,0,0,0,0)</v>
      </c>
      <c r="AV137">
        <f>单位属性!AR137</f>
        <v>0</v>
      </c>
      <c r="AW137">
        <f>单位属性!AS137</f>
        <v>0</v>
      </c>
      <c r="AX137">
        <f>单位属性!AT137</f>
        <v>0</v>
      </c>
      <c r="AY137">
        <f>单位属性!AU137</f>
        <v>1</v>
      </c>
      <c r="AZ137">
        <f>单位属性!AV137</f>
        <v>0</v>
      </c>
      <c r="BA137">
        <f>单位属性!AW137</f>
        <v>0</v>
      </c>
      <c r="BB137">
        <f>单位属性!AX137</f>
        <v>0</v>
      </c>
      <c r="BC137">
        <f>单位属性!AY137</f>
        <v>0</v>
      </c>
      <c r="BD137">
        <f>单位属性!AZ137</f>
        <v>0</v>
      </c>
      <c r="BE137">
        <f>单位属性!BA137</f>
        <v>0</v>
      </c>
      <c r="BF137" t="str">
        <f t="shared" si="53"/>
        <v>InitTypeState5('H014',0,0,0,1,0,0,0,0,0,0)</v>
      </c>
      <c r="BG137">
        <f>单位属性!BB137</f>
        <v>0</v>
      </c>
      <c r="BH137">
        <f>单位属性!BC137</f>
        <v>0</v>
      </c>
      <c r="BI137">
        <f>单位属性!BD137</f>
        <v>0</v>
      </c>
      <c r="BJ137">
        <f>单位属性!BE137</f>
        <v>0</v>
      </c>
      <c r="BK137">
        <f>单位属性!BF137</f>
        <v>0</v>
      </c>
      <c r="BL137">
        <f>单位属性!BG137</f>
        <v>0</v>
      </c>
      <c r="BM137">
        <f>单位属性!BH137</f>
        <v>0</v>
      </c>
      <c r="BN137">
        <f>单位属性!BI137</f>
        <v>0</v>
      </c>
      <c r="BO137">
        <f>单位属性!BJ137</f>
        <v>0</v>
      </c>
      <c r="BP137">
        <f>单位属性!BK137</f>
        <v>0</v>
      </c>
      <c r="BQ137" t="str">
        <f t="shared" si="54"/>
        <v>InitTypeState6('H014',0,0,0,0,0,0,0,0,0,0)</v>
      </c>
      <c r="BR137">
        <f>单位属性!BL137</f>
        <v>0</v>
      </c>
      <c r="BS137">
        <f>单位属性!BM137</f>
        <v>0</v>
      </c>
      <c r="BT137">
        <f>单位属性!BN137</f>
        <v>0</v>
      </c>
      <c r="BU137">
        <f>单位属性!BO137</f>
        <v>0</v>
      </c>
      <c r="BV137">
        <f>单位属性!BP137</f>
        <v>0</v>
      </c>
      <c r="BW137">
        <f>单位属性!BQ137</f>
        <v>0</v>
      </c>
      <c r="BX137">
        <f>单位属性!BR137</f>
        <v>0</v>
      </c>
      <c r="BY137">
        <f>单位属性!BS137</f>
        <v>0</v>
      </c>
      <c r="BZ137">
        <f>单位属性!BT137</f>
        <v>0</v>
      </c>
      <c r="CA137">
        <f>单位属性!BU137</f>
        <v>0</v>
      </c>
      <c r="CB137" t="str">
        <f t="shared" si="55"/>
        <v>InitTypeState7('H014',0,0,0,0,0,0,0,0,0,0)</v>
      </c>
      <c r="CC137" t="str">
        <f t="shared" si="56"/>
        <v>InitTypeState1('H014',100,0,0,0,1000,100,5,1,0,0)</v>
      </c>
      <c r="CD137" t="str">
        <f t="shared" si="57"/>
        <v/>
      </c>
      <c r="CE137" t="str">
        <f t="shared" si="58"/>
        <v>InitTypeState3('H014',0,5,0,150,0,0,0,0,0,0)</v>
      </c>
      <c r="CF137" t="str">
        <f t="shared" si="59"/>
        <v/>
      </c>
      <c r="CG137" t="str">
        <f t="shared" si="60"/>
        <v>InitTypeState5('H014',0,0,0,1,0,0,0,0,0,0)</v>
      </c>
      <c r="CH137" t="str">
        <f t="shared" si="61"/>
        <v/>
      </c>
      <c r="CI137" t="str">
        <f t="shared" si="62"/>
        <v/>
      </c>
    </row>
    <row r="138" spans="1:87" ht="15.95" customHeight="1">
      <c r="A138" t="str">
        <f>单位属性!A138</f>
        <v>H015</v>
      </c>
      <c r="B138" t="str">
        <f t="shared" si="48"/>
        <v>'H015'</v>
      </c>
      <c r="C138" t="str">
        <f>单位属性!B138</f>
        <v>英雄</v>
      </c>
      <c r="D138">
        <f>ROUND(单位属性!D138,0)</f>
        <v>100</v>
      </c>
      <c r="E138">
        <f>ROUND(单位属性!E138,0)</f>
        <v>0</v>
      </c>
      <c r="F138">
        <f>ROUND(单位属性!F138,0)</f>
        <v>0</v>
      </c>
      <c r="G138">
        <f>ROUND(单位属性!G138,0)</f>
        <v>0</v>
      </c>
      <c r="H138">
        <f>ROUND(单位属性!H138,0)</f>
        <v>1000</v>
      </c>
      <c r="I138">
        <f>ROUND(单位属性!I138,0)</f>
        <v>100</v>
      </c>
      <c r="J138">
        <f>ROUND(单位属性!J138,0)</f>
        <v>5</v>
      </c>
      <c r="K138">
        <f>ROUND(单位属性!K138,0)</f>
        <v>1</v>
      </c>
      <c r="L138">
        <f>ROUND(单位属性!L138,0)</f>
        <v>0</v>
      </c>
      <c r="M138">
        <f>ROUND(单位属性!M138,0)</f>
        <v>0</v>
      </c>
      <c r="N138" t="str">
        <f t="shared" si="49"/>
        <v>InitTypeState1('H015',100,0,0,0,1000,100,5,1,0,0)</v>
      </c>
      <c r="O138">
        <f>ROUND(单位属性!N138,0)</f>
        <v>0</v>
      </c>
      <c r="P138">
        <f>ROUND(单位属性!O138,0)</f>
        <v>0</v>
      </c>
      <c r="Q138">
        <f>ROUND(单位属性!P138,0)</f>
        <v>0</v>
      </c>
      <c r="R138">
        <f>ROUND(单位属性!Q138,0)</f>
        <v>0</v>
      </c>
      <c r="S138">
        <f>ROUND(单位属性!R138,0)</f>
        <v>0</v>
      </c>
      <c r="T138">
        <f>ROUND(单位属性!S138,0)</f>
        <v>0</v>
      </c>
      <c r="U138">
        <f>ROUND(单位属性!T138,0)</f>
        <v>0</v>
      </c>
      <c r="V138">
        <f>ROUND(单位属性!U138,0)</f>
        <v>0</v>
      </c>
      <c r="W138">
        <f>ROUND(单位属性!V138,0)</f>
        <v>0</v>
      </c>
      <c r="X138">
        <f>ROUND(单位属性!W138,0)</f>
        <v>0</v>
      </c>
      <c r="Y138" t="str">
        <f t="shared" si="50"/>
        <v>InitTypeState2('H015',0,0,0,0,0,0,0,0,0,0)</v>
      </c>
      <c r="Z138">
        <f>ROUND(单位属性!X138,0)</f>
        <v>0</v>
      </c>
      <c r="AA138">
        <f>ROUND(单位属性!Y138,0)</f>
        <v>5</v>
      </c>
      <c r="AB138">
        <f>ROUND(单位属性!Z138,0)</f>
        <v>0</v>
      </c>
      <c r="AC138">
        <f>ROUND(单位属性!AA138,0)</f>
        <v>150</v>
      </c>
      <c r="AD138">
        <f>ROUND(单位属性!AB138,0)</f>
        <v>0</v>
      </c>
      <c r="AE138">
        <f>ROUND(单位属性!AC138,0)</f>
        <v>0</v>
      </c>
      <c r="AF138">
        <f>ROUND(单位属性!AD138,0)</f>
        <v>0</v>
      </c>
      <c r="AG138">
        <f>ROUND(单位属性!AE138,0)</f>
        <v>0</v>
      </c>
      <c r="AH138">
        <f>ROUND(单位属性!AF138,0)</f>
        <v>0</v>
      </c>
      <c r="AI138">
        <f>ROUND(单位属性!AG138,0)</f>
        <v>0</v>
      </c>
      <c r="AJ138" t="str">
        <f t="shared" si="51"/>
        <v>InitTypeState3('H015',0,5,0,150,0,0,0,0,0,0)</v>
      </c>
      <c r="AK138">
        <f>ROUND(单位属性!AH138,0)</f>
        <v>0</v>
      </c>
      <c r="AL138">
        <f>ROUND(单位属性!AI138,0)</f>
        <v>0</v>
      </c>
      <c r="AM138">
        <f>ROUND(单位属性!AJ138,0)</f>
        <v>0</v>
      </c>
      <c r="AN138">
        <f>ROUND(单位属性!AK138,0)</f>
        <v>0</v>
      </c>
      <c r="AO138">
        <f>ROUND(单位属性!AL138,0)</f>
        <v>0</v>
      </c>
      <c r="AP138">
        <f>ROUND(单位属性!AM138,0)</f>
        <v>0</v>
      </c>
      <c r="AQ138">
        <f>ROUND(单位属性!AN138,0)</f>
        <v>0</v>
      </c>
      <c r="AR138">
        <f>ROUND(单位属性!AO138,0)</f>
        <v>0</v>
      </c>
      <c r="AS138">
        <f>ROUND(单位属性!AP138,0)</f>
        <v>0</v>
      </c>
      <c r="AT138">
        <f>ROUND(单位属性!AQ138,0)</f>
        <v>0</v>
      </c>
      <c r="AU138" t="str">
        <f t="shared" si="52"/>
        <v>InitTypeState4('H015',0,0,0,0,0,0,0,0,0,0)</v>
      </c>
      <c r="AV138">
        <f>单位属性!AR138</f>
        <v>0</v>
      </c>
      <c r="AW138">
        <f>单位属性!AS138</f>
        <v>0</v>
      </c>
      <c r="AX138">
        <f>单位属性!AT138</f>
        <v>0</v>
      </c>
      <c r="AY138">
        <f>单位属性!AU138</f>
        <v>1</v>
      </c>
      <c r="AZ138">
        <f>单位属性!AV138</f>
        <v>0</v>
      </c>
      <c r="BA138">
        <f>单位属性!AW138</f>
        <v>0</v>
      </c>
      <c r="BB138">
        <f>单位属性!AX138</f>
        <v>0</v>
      </c>
      <c r="BC138">
        <f>单位属性!AY138</f>
        <v>0</v>
      </c>
      <c r="BD138">
        <f>单位属性!AZ138</f>
        <v>0</v>
      </c>
      <c r="BE138">
        <f>单位属性!BA138</f>
        <v>0</v>
      </c>
      <c r="BF138" t="str">
        <f t="shared" si="53"/>
        <v>InitTypeState5('H015',0,0,0,1,0,0,0,0,0,0)</v>
      </c>
      <c r="BG138">
        <f>单位属性!BB138</f>
        <v>0</v>
      </c>
      <c r="BH138">
        <f>单位属性!BC138</f>
        <v>0</v>
      </c>
      <c r="BI138">
        <f>单位属性!BD138</f>
        <v>0</v>
      </c>
      <c r="BJ138">
        <f>单位属性!BE138</f>
        <v>0</v>
      </c>
      <c r="BK138">
        <f>单位属性!BF138</f>
        <v>0</v>
      </c>
      <c r="BL138">
        <f>单位属性!BG138</f>
        <v>0</v>
      </c>
      <c r="BM138">
        <f>单位属性!BH138</f>
        <v>0</v>
      </c>
      <c r="BN138">
        <f>单位属性!BI138</f>
        <v>0</v>
      </c>
      <c r="BO138">
        <f>单位属性!BJ138</f>
        <v>0</v>
      </c>
      <c r="BP138">
        <f>单位属性!BK138</f>
        <v>0</v>
      </c>
      <c r="BQ138" t="str">
        <f t="shared" si="54"/>
        <v>InitTypeState6('H015',0,0,0,0,0,0,0,0,0,0)</v>
      </c>
      <c r="BR138">
        <f>单位属性!BL138</f>
        <v>0</v>
      </c>
      <c r="BS138">
        <f>单位属性!BM138</f>
        <v>0</v>
      </c>
      <c r="BT138">
        <f>单位属性!BN138</f>
        <v>0</v>
      </c>
      <c r="BU138">
        <f>单位属性!BO138</f>
        <v>0</v>
      </c>
      <c r="BV138">
        <f>单位属性!BP138</f>
        <v>0</v>
      </c>
      <c r="BW138">
        <f>单位属性!BQ138</f>
        <v>0</v>
      </c>
      <c r="BX138">
        <f>单位属性!BR138</f>
        <v>0</v>
      </c>
      <c r="BY138">
        <f>单位属性!BS138</f>
        <v>0</v>
      </c>
      <c r="BZ138">
        <f>单位属性!BT138</f>
        <v>0</v>
      </c>
      <c r="CA138">
        <f>单位属性!BU138</f>
        <v>0</v>
      </c>
      <c r="CB138" t="str">
        <f t="shared" si="55"/>
        <v>InitTypeState7('H015',0,0,0,0,0,0,0,0,0,0)</v>
      </c>
      <c r="CC138" t="str">
        <f t="shared" si="56"/>
        <v>InitTypeState1('H015',100,0,0,0,1000,100,5,1,0,0)</v>
      </c>
      <c r="CD138" t="str">
        <f t="shared" si="57"/>
        <v/>
      </c>
      <c r="CE138" t="str">
        <f t="shared" si="58"/>
        <v>InitTypeState3('H015',0,5,0,150,0,0,0,0,0,0)</v>
      </c>
      <c r="CF138" t="str">
        <f t="shared" si="59"/>
        <v/>
      </c>
      <c r="CG138" t="str">
        <f t="shared" si="60"/>
        <v>InitTypeState5('H015',0,0,0,1,0,0,0,0,0,0)</v>
      </c>
      <c r="CH138" t="str">
        <f t="shared" si="61"/>
        <v/>
      </c>
      <c r="CI138" t="str">
        <f t="shared" si="62"/>
        <v/>
      </c>
    </row>
    <row r="139" spans="1:87" ht="15.95" customHeight="1">
      <c r="A139" t="str">
        <f>单位属性!A139</f>
        <v>H016</v>
      </c>
      <c r="B139" t="str">
        <f t="shared" ref="B139:B202" si="63">"'"&amp;$A139&amp;"'"</f>
        <v>'H016'</v>
      </c>
      <c r="C139" t="str">
        <f>单位属性!B139</f>
        <v>英雄</v>
      </c>
      <c r="D139">
        <f>ROUND(单位属性!D139,0)</f>
        <v>100</v>
      </c>
      <c r="E139">
        <f>ROUND(单位属性!E139,0)</f>
        <v>0</v>
      </c>
      <c r="F139">
        <f>ROUND(单位属性!F139,0)</f>
        <v>0</v>
      </c>
      <c r="G139">
        <f>ROUND(单位属性!G139,0)</f>
        <v>0</v>
      </c>
      <c r="H139">
        <f>ROUND(单位属性!H139,0)</f>
        <v>1000</v>
      </c>
      <c r="I139">
        <f>ROUND(单位属性!I139,0)</f>
        <v>100</v>
      </c>
      <c r="J139">
        <f>ROUND(单位属性!J139,0)</f>
        <v>5</v>
      </c>
      <c r="K139">
        <f>ROUND(单位属性!K139,0)</f>
        <v>1</v>
      </c>
      <c r="L139">
        <f>ROUND(单位属性!L139,0)</f>
        <v>0</v>
      </c>
      <c r="M139">
        <f>ROUND(单位属性!M139,0)</f>
        <v>0</v>
      </c>
      <c r="N139" t="str">
        <f t="shared" si="49"/>
        <v>InitTypeState1('H016',100,0,0,0,1000,100,5,1,0,0)</v>
      </c>
      <c r="O139">
        <f>ROUND(单位属性!N139,0)</f>
        <v>0</v>
      </c>
      <c r="P139">
        <f>ROUND(单位属性!O139,0)</f>
        <v>0</v>
      </c>
      <c r="Q139">
        <f>ROUND(单位属性!P139,0)</f>
        <v>0</v>
      </c>
      <c r="R139">
        <f>ROUND(单位属性!Q139,0)</f>
        <v>0</v>
      </c>
      <c r="S139">
        <f>ROUND(单位属性!R139,0)</f>
        <v>0</v>
      </c>
      <c r="T139">
        <f>ROUND(单位属性!S139,0)</f>
        <v>0</v>
      </c>
      <c r="U139">
        <f>ROUND(单位属性!T139,0)</f>
        <v>0</v>
      </c>
      <c r="V139">
        <f>ROUND(单位属性!U139,0)</f>
        <v>0</v>
      </c>
      <c r="W139">
        <f>ROUND(单位属性!V139,0)</f>
        <v>0</v>
      </c>
      <c r="X139">
        <f>ROUND(单位属性!W139,0)</f>
        <v>0</v>
      </c>
      <c r="Y139" t="str">
        <f t="shared" si="50"/>
        <v>InitTypeState2('H016',0,0,0,0,0,0,0,0,0,0)</v>
      </c>
      <c r="Z139">
        <f>ROUND(单位属性!X139,0)</f>
        <v>0</v>
      </c>
      <c r="AA139">
        <f>ROUND(单位属性!Y139,0)</f>
        <v>5</v>
      </c>
      <c r="AB139">
        <f>ROUND(单位属性!Z139,0)</f>
        <v>0</v>
      </c>
      <c r="AC139">
        <f>ROUND(单位属性!AA139,0)</f>
        <v>150</v>
      </c>
      <c r="AD139">
        <f>ROUND(单位属性!AB139,0)</f>
        <v>0</v>
      </c>
      <c r="AE139">
        <f>ROUND(单位属性!AC139,0)</f>
        <v>0</v>
      </c>
      <c r="AF139">
        <f>ROUND(单位属性!AD139,0)</f>
        <v>0</v>
      </c>
      <c r="AG139">
        <f>ROUND(单位属性!AE139,0)</f>
        <v>0</v>
      </c>
      <c r="AH139">
        <f>ROUND(单位属性!AF139,0)</f>
        <v>0</v>
      </c>
      <c r="AI139">
        <f>ROUND(单位属性!AG139,0)</f>
        <v>0</v>
      </c>
      <c r="AJ139" t="str">
        <f t="shared" si="51"/>
        <v>InitTypeState3('H016',0,5,0,150,0,0,0,0,0,0)</v>
      </c>
      <c r="AK139">
        <f>ROUND(单位属性!AH139,0)</f>
        <v>0</v>
      </c>
      <c r="AL139">
        <f>ROUND(单位属性!AI139,0)</f>
        <v>0</v>
      </c>
      <c r="AM139">
        <f>ROUND(单位属性!AJ139,0)</f>
        <v>0</v>
      </c>
      <c r="AN139">
        <f>ROUND(单位属性!AK139,0)</f>
        <v>0</v>
      </c>
      <c r="AO139">
        <f>ROUND(单位属性!AL139,0)</f>
        <v>0</v>
      </c>
      <c r="AP139">
        <f>ROUND(单位属性!AM139,0)</f>
        <v>0</v>
      </c>
      <c r="AQ139">
        <f>ROUND(单位属性!AN139,0)</f>
        <v>0</v>
      </c>
      <c r="AR139">
        <f>ROUND(单位属性!AO139,0)</f>
        <v>0</v>
      </c>
      <c r="AS139">
        <f>ROUND(单位属性!AP139,0)</f>
        <v>0</v>
      </c>
      <c r="AT139">
        <f>ROUND(单位属性!AQ139,0)</f>
        <v>0</v>
      </c>
      <c r="AU139" t="str">
        <f t="shared" si="52"/>
        <v>InitTypeState4('H016',0,0,0,0,0,0,0,0,0,0)</v>
      </c>
      <c r="AV139">
        <f>单位属性!AR139</f>
        <v>0</v>
      </c>
      <c r="AW139">
        <f>单位属性!AS139</f>
        <v>0</v>
      </c>
      <c r="AX139">
        <f>单位属性!AT139</f>
        <v>0</v>
      </c>
      <c r="AY139">
        <f>单位属性!AU139</f>
        <v>1</v>
      </c>
      <c r="AZ139">
        <f>单位属性!AV139</f>
        <v>0</v>
      </c>
      <c r="BA139">
        <f>单位属性!AW139</f>
        <v>0</v>
      </c>
      <c r="BB139">
        <f>单位属性!AX139</f>
        <v>0</v>
      </c>
      <c r="BC139">
        <f>单位属性!AY139</f>
        <v>0</v>
      </c>
      <c r="BD139">
        <f>单位属性!AZ139</f>
        <v>0</v>
      </c>
      <c r="BE139">
        <f>单位属性!BA139</f>
        <v>0</v>
      </c>
      <c r="BF139" t="str">
        <f t="shared" si="53"/>
        <v>InitTypeState5('H016',0,0,0,1,0,0,0,0,0,0)</v>
      </c>
      <c r="BG139">
        <f>单位属性!BB139</f>
        <v>0</v>
      </c>
      <c r="BH139">
        <f>单位属性!BC139</f>
        <v>0</v>
      </c>
      <c r="BI139">
        <f>单位属性!BD139</f>
        <v>0</v>
      </c>
      <c r="BJ139">
        <f>单位属性!BE139</f>
        <v>0</v>
      </c>
      <c r="BK139">
        <f>单位属性!BF139</f>
        <v>0</v>
      </c>
      <c r="BL139">
        <f>单位属性!BG139</f>
        <v>0</v>
      </c>
      <c r="BM139">
        <f>单位属性!BH139</f>
        <v>0</v>
      </c>
      <c r="BN139">
        <f>单位属性!BI139</f>
        <v>0</v>
      </c>
      <c r="BO139">
        <f>单位属性!BJ139</f>
        <v>0</v>
      </c>
      <c r="BP139">
        <f>单位属性!BK139</f>
        <v>0</v>
      </c>
      <c r="BQ139" t="str">
        <f t="shared" si="54"/>
        <v>InitTypeState6('H016',0,0,0,0,0,0,0,0,0,0)</v>
      </c>
      <c r="BR139">
        <f>单位属性!BL139</f>
        <v>0</v>
      </c>
      <c r="BS139">
        <f>单位属性!BM139</f>
        <v>0</v>
      </c>
      <c r="BT139">
        <f>单位属性!BN139</f>
        <v>0</v>
      </c>
      <c r="BU139">
        <f>单位属性!BO139</f>
        <v>0</v>
      </c>
      <c r="BV139">
        <f>单位属性!BP139</f>
        <v>0</v>
      </c>
      <c r="BW139">
        <f>单位属性!BQ139</f>
        <v>0</v>
      </c>
      <c r="BX139">
        <f>单位属性!BR139</f>
        <v>0</v>
      </c>
      <c r="BY139">
        <f>单位属性!BS139</f>
        <v>0</v>
      </c>
      <c r="BZ139">
        <f>单位属性!BT139</f>
        <v>0</v>
      </c>
      <c r="CA139">
        <f>单位属性!BU139</f>
        <v>0</v>
      </c>
      <c r="CB139" t="str">
        <f t="shared" si="55"/>
        <v>InitTypeState7('H016',0,0,0,0,0,0,0,0,0,0)</v>
      </c>
      <c r="CC139" t="str">
        <f t="shared" si="56"/>
        <v>InitTypeState1('H016',100,0,0,0,1000,100,5,1,0,0)</v>
      </c>
      <c r="CD139" t="str">
        <f t="shared" si="57"/>
        <v/>
      </c>
      <c r="CE139" t="str">
        <f t="shared" si="58"/>
        <v>InitTypeState3('H016',0,5,0,150,0,0,0,0,0,0)</v>
      </c>
      <c r="CF139" t="str">
        <f t="shared" si="59"/>
        <v/>
      </c>
      <c r="CG139" t="str">
        <f t="shared" si="60"/>
        <v>InitTypeState5('H016',0,0,0,1,0,0,0,0,0,0)</v>
      </c>
      <c r="CH139" t="str">
        <f t="shared" si="61"/>
        <v/>
      </c>
      <c r="CI139" t="str">
        <f t="shared" si="62"/>
        <v/>
      </c>
    </row>
    <row r="140" spans="1:87" ht="15.95" customHeight="1">
      <c r="A140" t="str">
        <f>单位属性!A140</f>
        <v>H017</v>
      </c>
      <c r="B140" t="str">
        <f t="shared" si="63"/>
        <v>'H017'</v>
      </c>
      <c r="C140" t="str">
        <f>单位属性!B140</f>
        <v>英雄</v>
      </c>
      <c r="D140">
        <f>ROUND(单位属性!D140,0)</f>
        <v>100</v>
      </c>
      <c r="E140">
        <f>ROUND(单位属性!E140,0)</f>
        <v>0</v>
      </c>
      <c r="F140">
        <f>ROUND(单位属性!F140,0)</f>
        <v>0</v>
      </c>
      <c r="G140">
        <f>ROUND(单位属性!G140,0)</f>
        <v>0</v>
      </c>
      <c r="H140">
        <f>ROUND(单位属性!H140,0)</f>
        <v>1000</v>
      </c>
      <c r="I140">
        <f>ROUND(单位属性!I140,0)</f>
        <v>100</v>
      </c>
      <c r="J140">
        <f>ROUND(单位属性!J140,0)</f>
        <v>5</v>
      </c>
      <c r="K140">
        <f>ROUND(单位属性!K140,0)</f>
        <v>1</v>
      </c>
      <c r="L140">
        <f>ROUND(单位属性!L140,0)</f>
        <v>0</v>
      </c>
      <c r="M140">
        <f>ROUND(单位属性!M140,0)</f>
        <v>0</v>
      </c>
      <c r="N140" t="str">
        <f t="shared" si="49"/>
        <v>InitTypeState1('H017',100,0,0,0,1000,100,5,1,0,0)</v>
      </c>
      <c r="O140">
        <f>ROUND(单位属性!N140,0)</f>
        <v>0</v>
      </c>
      <c r="P140">
        <f>ROUND(单位属性!O140,0)</f>
        <v>0</v>
      </c>
      <c r="Q140">
        <f>ROUND(单位属性!P140,0)</f>
        <v>0</v>
      </c>
      <c r="R140">
        <f>ROUND(单位属性!Q140,0)</f>
        <v>0</v>
      </c>
      <c r="S140">
        <f>ROUND(单位属性!R140,0)</f>
        <v>0</v>
      </c>
      <c r="T140">
        <f>ROUND(单位属性!S140,0)</f>
        <v>0</v>
      </c>
      <c r="U140">
        <f>ROUND(单位属性!T140,0)</f>
        <v>0</v>
      </c>
      <c r="V140">
        <f>ROUND(单位属性!U140,0)</f>
        <v>0</v>
      </c>
      <c r="W140">
        <f>ROUND(单位属性!V140,0)</f>
        <v>0</v>
      </c>
      <c r="X140">
        <f>ROUND(单位属性!W140,0)</f>
        <v>0</v>
      </c>
      <c r="Y140" t="str">
        <f t="shared" si="50"/>
        <v>InitTypeState2('H017',0,0,0,0,0,0,0,0,0,0)</v>
      </c>
      <c r="Z140">
        <f>ROUND(单位属性!X140,0)</f>
        <v>0</v>
      </c>
      <c r="AA140">
        <f>ROUND(单位属性!Y140,0)</f>
        <v>5</v>
      </c>
      <c r="AB140">
        <f>ROUND(单位属性!Z140,0)</f>
        <v>0</v>
      </c>
      <c r="AC140">
        <f>ROUND(单位属性!AA140,0)</f>
        <v>150</v>
      </c>
      <c r="AD140">
        <f>ROUND(单位属性!AB140,0)</f>
        <v>0</v>
      </c>
      <c r="AE140">
        <f>ROUND(单位属性!AC140,0)</f>
        <v>0</v>
      </c>
      <c r="AF140">
        <f>ROUND(单位属性!AD140,0)</f>
        <v>0</v>
      </c>
      <c r="AG140">
        <f>ROUND(单位属性!AE140,0)</f>
        <v>0</v>
      </c>
      <c r="AH140">
        <f>ROUND(单位属性!AF140,0)</f>
        <v>0</v>
      </c>
      <c r="AI140">
        <f>ROUND(单位属性!AG140,0)</f>
        <v>0</v>
      </c>
      <c r="AJ140" t="str">
        <f t="shared" si="51"/>
        <v>InitTypeState3('H017',0,5,0,150,0,0,0,0,0,0)</v>
      </c>
      <c r="AK140">
        <f>ROUND(单位属性!AH140,0)</f>
        <v>0</v>
      </c>
      <c r="AL140">
        <f>ROUND(单位属性!AI140,0)</f>
        <v>0</v>
      </c>
      <c r="AM140">
        <f>ROUND(单位属性!AJ140,0)</f>
        <v>0</v>
      </c>
      <c r="AN140">
        <f>ROUND(单位属性!AK140,0)</f>
        <v>0</v>
      </c>
      <c r="AO140">
        <f>ROUND(单位属性!AL140,0)</f>
        <v>0</v>
      </c>
      <c r="AP140">
        <f>ROUND(单位属性!AM140,0)</f>
        <v>0</v>
      </c>
      <c r="AQ140">
        <f>ROUND(单位属性!AN140,0)</f>
        <v>0</v>
      </c>
      <c r="AR140">
        <f>ROUND(单位属性!AO140,0)</f>
        <v>0</v>
      </c>
      <c r="AS140">
        <f>ROUND(单位属性!AP140,0)</f>
        <v>0</v>
      </c>
      <c r="AT140">
        <f>ROUND(单位属性!AQ140,0)</f>
        <v>0</v>
      </c>
      <c r="AU140" t="str">
        <f t="shared" si="52"/>
        <v>InitTypeState4('H017',0,0,0,0,0,0,0,0,0,0)</v>
      </c>
      <c r="AV140">
        <f>单位属性!AR140</f>
        <v>0</v>
      </c>
      <c r="AW140">
        <f>单位属性!AS140</f>
        <v>0</v>
      </c>
      <c r="AX140">
        <f>单位属性!AT140</f>
        <v>0</v>
      </c>
      <c r="AY140">
        <f>单位属性!AU140</f>
        <v>1</v>
      </c>
      <c r="AZ140">
        <f>单位属性!AV140</f>
        <v>0</v>
      </c>
      <c r="BA140">
        <f>单位属性!AW140</f>
        <v>0</v>
      </c>
      <c r="BB140">
        <f>单位属性!AX140</f>
        <v>0</v>
      </c>
      <c r="BC140">
        <f>单位属性!AY140</f>
        <v>0</v>
      </c>
      <c r="BD140">
        <f>单位属性!AZ140</f>
        <v>0</v>
      </c>
      <c r="BE140">
        <f>单位属性!BA140</f>
        <v>0</v>
      </c>
      <c r="BF140" t="str">
        <f t="shared" si="53"/>
        <v>InitTypeState5('H017',0,0,0,1,0,0,0,0,0,0)</v>
      </c>
      <c r="BG140">
        <f>单位属性!BB140</f>
        <v>0</v>
      </c>
      <c r="BH140">
        <f>单位属性!BC140</f>
        <v>0</v>
      </c>
      <c r="BI140">
        <f>单位属性!BD140</f>
        <v>0</v>
      </c>
      <c r="BJ140">
        <f>单位属性!BE140</f>
        <v>0</v>
      </c>
      <c r="BK140">
        <f>单位属性!BF140</f>
        <v>0</v>
      </c>
      <c r="BL140">
        <f>单位属性!BG140</f>
        <v>0</v>
      </c>
      <c r="BM140">
        <f>单位属性!BH140</f>
        <v>0</v>
      </c>
      <c r="BN140">
        <f>单位属性!BI140</f>
        <v>0</v>
      </c>
      <c r="BO140">
        <f>单位属性!BJ140</f>
        <v>0</v>
      </c>
      <c r="BP140">
        <f>单位属性!BK140</f>
        <v>0</v>
      </c>
      <c r="BQ140" t="str">
        <f t="shared" si="54"/>
        <v>InitTypeState6('H017',0,0,0,0,0,0,0,0,0,0)</v>
      </c>
      <c r="BR140">
        <f>单位属性!BL140</f>
        <v>0</v>
      </c>
      <c r="BS140">
        <f>单位属性!BM140</f>
        <v>0</v>
      </c>
      <c r="BT140">
        <f>单位属性!BN140</f>
        <v>0</v>
      </c>
      <c r="BU140">
        <f>单位属性!BO140</f>
        <v>0</v>
      </c>
      <c r="BV140">
        <f>单位属性!BP140</f>
        <v>0</v>
      </c>
      <c r="BW140">
        <f>单位属性!BQ140</f>
        <v>0</v>
      </c>
      <c r="BX140">
        <f>单位属性!BR140</f>
        <v>0</v>
      </c>
      <c r="BY140">
        <f>单位属性!BS140</f>
        <v>0</v>
      </c>
      <c r="BZ140">
        <f>单位属性!BT140</f>
        <v>0</v>
      </c>
      <c r="CA140">
        <f>单位属性!BU140</f>
        <v>0</v>
      </c>
      <c r="CB140" t="str">
        <f t="shared" si="55"/>
        <v>InitTypeState7('H017',0,0,0,0,0,0,0,0,0,0)</v>
      </c>
      <c r="CC140" t="str">
        <f t="shared" si="56"/>
        <v>InitTypeState1('H017',100,0,0,0,1000,100,5,1,0,0)</v>
      </c>
      <c r="CD140" t="str">
        <f t="shared" si="57"/>
        <v/>
      </c>
      <c r="CE140" t="str">
        <f t="shared" si="58"/>
        <v>InitTypeState3('H017',0,5,0,150,0,0,0,0,0,0)</v>
      </c>
      <c r="CF140" t="str">
        <f t="shared" si="59"/>
        <v/>
      </c>
      <c r="CG140" t="str">
        <f t="shared" si="60"/>
        <v>InitTypeState5('H017',0,0,0,1,0,0,0,0,0,0)</v>
      </c>
      <c r="CH140" t="str">
        <f t="shared" si="61"/>
        <v/>
      </c>
      <c r="CI140" t="str">
        <f t="shared" si="62"/>
        <v/>
      </c>
    </row>
    <row r="141" spans="1:87" ht="15.95" customHeight="1">
      <c r="A141" t="str">
        <f>单位属性!A141</f>
        <v>H018</v>
      </c>
      <c r="B141" t="str">
        <f t="shared" si="63"/>
        <v>'H018'</v>
      </c>
      <c r="C141" t="str">
        <f>单位属性!B141</f>
        <v>英雄</v>
      </c>
      <c r="D141">
        <f>ROUND(单位属性!D141,0)</f>
        <v>100</v>
      </c>
      <c r="E141">
        <f>ROUND(单位属性!E141,0)</f>
        <v>0</v>
      </c>
      <c r="F141">
        <f>ROUND(单位属性!F141,0)</f>
        <v>0</v>
      </c>
      <c r="G141">
        <f>ROUND(单位属性!G141,0)</f>
        <v>0</v>
      </c>
      <c r="H141">
        <f>ROUND(单位属性!H141,0)</f>
        <v>1000</v>
      </c>
      <c r="I141">
        <f>ROUND(单位属性!I141,0)</f>
        <v>100</v>
      </c>
      <c r="J141">
        <f>ROUND(单位属性!J141,0)</f>
        <v>5</v>
      </c>
      <c r="K141">
        <f>ROUND(单位属性!K141,0)</f>
        <v>1</v>
      </c>
      <c r="L141">
        <f>ROUND(单位属性!L141,0)</f>
        <v>0</v>
      </c>
      <c r="M141">
        <f>ROUND(单位属性!M141,0)</f>
        <v>0</v>
      </c>
      <c r="N141" t="str">
        <f t="shared" ref="N141:N204" si="64">"InitTypeState1("&amp;$B141&amp;","&amp;D141&amp;","&amp;E141&amp;","&amp;F141&amp;","&amp;G141&amp;","&amp;H141&amp;","&amp;I141&amp;","&amp;J141&amp;","&amp;K141&amp;","&amp;L141&amp;","&amp;M141&amp;")"</f>
        <v>InitTypeState1('H018',100,0,0,0,1000,100,5,1,0,0)</v>
      </c>
      <c r="O141">
        <f>ROUND(单位属性!N141,0)</f>
        <v>0</v>
      </c>
      <c r="P141">
        <f>ROUND(单位属性!O141,0)</f>
        <v>0</v>
      </c>
      <c r="Q141">
        <f>ROUND(单位属性!P141,0)</f>
        <v>0</v>
      </c>
      <c r="R141">
        <f>ROUND(单位属性!Q141,0)</f>
        <v>0</v>
      </c>
      <c r="S141">
        <f>ROUND(单位属性!R141,0)</f>
        <v>0</v>
      </c>
      <c r="T141">
        <f>ROUND(单位属性!S141,0)</f>
        <v>0</v>
      </c>
      <c r="U141">
        <f>ROUND(单位属性!T141,0)</f>
        <v>0</v>
      </c>
      <c r="V141">
        <f>ROUND(单位属性!U141,0)</f>
        <v>0</v>
      </c>
      <c r="W141">
        <f>ROUND(单位属性!V141,0)</f>
        <v>0</v>
      </c>
      <c r="X141">
        <f>ROUND(单位属性!W141,0)</f>
        <v>0</v>
      </c>
      <c r="Y141" t="str">
        <f t="shared" ref="Y141:Y204" si="65">"InitTypeState2("&amp;$B141&amp;","&amp;O141&amp;","&amp;P141&amp;","&amp;Q141&amp;","&amp;R141&amp;","&amp;S141&amp;","&amp;T141&amp;","&amp;U141&amp;","&amp;V141&amp;","&amp;W141&amp;","&amp;X141&amp;")"</f>
        <v>InitTypeState2('H018',0,0,0,0,0,0,0,0,0,0)</v>
      </c>
      <c r="Z141">
        <f>ROUND(单位属性!X141,0)</f>
        <v>0</v>
      </c>
      <c r="AA141">
        <f>ROUND(单位属性!Y141,0)</f>
        <v>5</v>
      </c>
      <c r="AB141">
        <f>ROUND(单位属性!Z141,0)</f>
        <v>0</v>
      </c>
      <c r="AC141">
        <f>ROUND(单位属性!AA141,0)</f>
        <v>150</v>
      </c>
      <c r="AD141">
        <f>ROUND(单位属性!AB141,0)</f>
        <v>0</v>
      </c>
      <c r="AE141">
        <f>ROUND(单位属性!AC141,0)</f>
        <v>0</v>
      </c>
      <c r="AF141">
        <f>ROUND(单位属性!AD141,0)</f>
        <v>0</v>
      </c>
      <c r="AG141">
        <f>ROUND(单位属性!AE141,0)</f>
        <v>0</v>
      </c>
      <c r="AH141">
        <f>ROUND(单位属性!AF141,0)</f>
        <v>0</v>
      </c>
      <c r="AI141">
        <f>ROUND(单位属性!AG141,0)</f>
        <v>0</v>
      </c>
      <c r="AJ141" t="str">
        <f t="shared" ref="AJ141:AJ204" si="66">"InitTypeState3("&amp;$B141&amp;","&amp;Z141&amp;","&amp;AA141&amp;","&amp;AB141&amp;","&amp;AC141&amp;","&amp;AD141&amp;","&amp;AE141&amp;","&amp;AF141&amp;","&amp;AG141&amp;","&amp;AH141&amp;","&amp;AI141&amp;")"</f>
        <v>InitTypeState3('H018',0,5,0,150,0,0,0,0,0,0)</v>
      </c>
      <c r="AK141">
        <f>ROUND(单位属性!AH141,0)</f>
        <v>0</v>
      </c>
      <c r="AL141">
        <f>ROUND(单位属性!AI141,0)</f>
        <v>0</v>
      </c>
      <c r="AM141">
        <f>ROUND(单位属性!AJ141,0)</f>
        <v>0</v>
      </c>
      <c r="AN141">
        <f>ROUND(单位属性!AK141,0)</f>
        <v>0</v>
      </c>
      <c r="AO141">
        <f>ROUND(单位属性!AL141,0)</f>
        <v>0</v>
      </c>
      <c r="AP141">
        <f>ROUND(单位属性!AM141,0)</f>
        <v>0</v>
      </c>
      <c r="AQ141">
        <f>ROUND(单位属性!AN141,0)</f>
        <v>0</v>
      </c>
      <c r="AR141">
        <f>ROUND(单位属性!AO141,0)</f>
        <v>0</v>
      </c>
      <c r="AS141">
        <f>ROUND(单位属性!AP141,0)</f>
        <v>0</v>
      </c>
      <c r="AT141">
        <f>ROUND(单位属性!AQ141,0)</f>
        <v>0</v>
      </c>
      <c r="AU141" t="str">
        <f t="shared" ref="AU141:AU204" si="67">"InitTypeState4("&amp;$B141&amp;","&amp;AK141&amp;","&amp;AL141&amp;","&amp;AM141&amp;","&amp;AN141&amp;","&amp;AO141&amp;","&amp;AP141&amp;","&amp;AQ141&amp;","&amp;AR141&amp;","&amp;AS141&amp;","&amp;AT141&amp;")"</f>
        <v>InitTypeState4('H018',0,0,0,0,0,0,0,0,0,0)</v>
      </c>
      <c r="AV141">
        <f>单位属性!AR141</f>
        <v>0</v>
      </c>
      <c r="AW141">
        <f>单位属性!AS141</f>
        <v>0</v>
      </c>
      <c r="AX141">
        <f>单位属性!AT141</f>
        <v>0</v>
      </c>
      <c r="AY141">
        <f>单位属性!AU141</f>
        <v>1</v>
      </c>
      <c r="AZ141">
        <f>单位属性!AV141</f>
        <v>0</v>
      </c>
      <c r="BA141">
        <f>单位属性!AW141</f>
        <v>0</v>
      </c>
      <c r="BB141">
        <f>单位属性!AX141</f>
        <v>0</v>
      </c>
      <c r="BC141">
        <f>单位属性!AY141</f>
        <v>0</v>
      </c>
      <c r="BD141">
        <f>单位属性!AZ141</f>
        <v>0</v>
      </c>
      <c r="BE141">
        <f>单位属性!BA141</f>
        <v>0</v>
      </c>
      <c r="BF141" t="str">
        <f t="shared" ref="BF141:BF204" si="68">"InitTypeState5("&amp;$B141&amp;","&amp;AV141&amp;","&amp;AW141&amp;","&amp;AX141&amp;","&amp;AY141&amp;","&amp;AZ141&amp;","&amp;BA141&amp;","&amp;BB141&amp;","&amp;BC141&amp;","&amp;BD141&amp;","&amp;BE141&amp;")"</f>
        <v>InitTypeState5('H018',0,0,0,1,0,0,0,0,0,0)</v>
      </c>
      <c r="BG141">
        <f>单位属性!BB141</f>
        <v>0</v>
      </c>
      <c r="BH141">
        <f>单位属性!BC141</f>
        <v>0</v>
      </c>
      <c r="BI141">
        <f>单位属性!BD141</f>
        <v>0</v>
      </c>
      <c r="BJ141">
        <f>单位属性!BE141</f>
        <v>0</v>
      </c>
      <c r="BK141">
        <f>单位属性!BF141</f>
        <v>0</v>
      </c>
      <c r="BL141">
        <f>单位属性!BG141</f>
        <v>0</v>
      </c>
      <c r="BM141">
        <f>单位属性!BH141</f>
        <v>0</v>
      </c>
      <c r="BN141">
        <f>单位属性!BI141</f>
        <v>0</v>
      </c>
      <c r="BO141">
        <f>单位属性!BJ141</f>
        <v>0</v>
      </c>
      <c r="BP141">
        <f>单位属性!BK141</f>
        <v>0</v>
      </c>
      <c r="BQ141" t="str">
        <f t="shared" ref="BQ141:BQ204" si="69">"InitTypeState6("&amp;$B141&amp;","&amp;BG141&amp;","&amp;BH141&amp;","&amp;BI141&amp;","&amp;BJ141&amp;","&amp;BK141&amp;","&amp;BL141&amp;","&amp;BM141&amp;","&amp;BN141&amp;","&amp;BO141&amp;","&amp;BP141&amp;")"</f>
        <v>InitTypeState6('H018',0,0,0,0,0,0,0,0,0,0)</v>
      </c>
      <c r="BR141">
        <f>单位属性!BL141</f>
        <v>0</v>
      </c>
      <c r="BS141">
        <f>单位属性!BM141</f>
        <v>0</v>
      </c>
      <c r="BT141">
        <f>单位属性!BN141</f>
        <v>0</v>
      </c>
      <c r="BU141">
        <f>单位属性!BO141</f>
        <v>0</v>
      </c>
      <c r="BV141">
        <f>单位属性!BP141</f>
        <v>0</v>
      </c>
      <c r="BW141">
        <f>单位属性!BQ141</f>
        <v>0</v>
      </c>
      <c r="BX141">
        <f>单位属性!BR141</f>
        <v>0</v>
      </c>
      <c r="BY141">
        <f>单位属性!BS141</f>
        <v>0</v>
      </c>
      <c r="BZ141">
        <f>单位属性!BT141</f>
        <v>0</v>
      </c>
      <c r="CA141">
        <f>单位属性!BU141</f>
        <v>0</v>
      </c>
      <c r="CB141" t="str">
        <f t="shared" ref="CB141:CB204" si="70">"InitTypeState7("&amp;$B141&amp;","&amp;BR141&amp;","&amp;BS141&amp;","&amp;BT141&amp;","&amp;BU141&amp;","&amp;BV141&amp;","&amp;BW141&amp;","&amp;BX141&amp;","&amp;BY141&amp;","&amp;BZ141&amp;","&amp;CA141&amp;")"</f>
        <v>InitTypeState7('H018',0,0,0,0,0,0,0,0,0,0)</v>
      </c>
      <c r="CC141" t="str">
        <f t="shared" ref="CC141:CC204" si="71">IF(ISERROR(FIND(",0,0,0,0,0,0,0,0,0,0)",N141)),N141,"")</f>
        <v>InitTypeState1('H018',100,0,0,0,1000,100,5,1,0,0)</v>
      </c>
      <c r="CD141" t="str">
        <f t="shared" ref="CD141:CD204" si="72">IF(ISERROR(FIND(",0,0,0,0,0,0,0,0,0,0)",Y141)),Y141,"")</f>
        <v/>
      </c>
      <c r="CE141" t="str">
        <f t="shared" ref="CE141:CE204" si="73">IF(ISERROR(FIND(",0,0,0,0,0,0,0,0,0,0)",AJ141)),AJ141,"")</f>
        <v>InitTypeState3('H018',0,5,0,150,0,0,0,0,0,0)</v>
      </c>
      <c r="CF141" t="str">
        <f t="shared" ref="CF141:CF204" si="74">IF(ISERROR(FIND(",0,0,0,0,0,0,0,0,0,0)",AU141)),AU141,"")</f>
        <v/>
      </c>
      <c r="CG141" t="str">
        <f t="shared" ref="CG141:CG204" si="75">IF(ISERROR(FIND(",0,0,0,0,0,0,0,0,0,0)",BF141)),BF141,"")</f>
        <v>InitTypeState5('H018',0,0,0,1,0,0,0,0,0,0)</v>
      </c>
      <c r="CH141" t="str">
        <f t="shared" ref="CH141:CH204" si="76">IF(ISERROR(FIND(",0,0,0,0,0,0,0,0,0,0)",BQ141)),BQ141,"")</f>
        <v/>
      </c>
      <c r="CI141" t="str">
        <f t="shared" ref="CI141:CI204" si="77">IF(ISERROR(FIND(",0,0,0,0,0,0,0,0,0,0)",CB141)),CB141,"")</f>
        <v/>
      </c>
    </row>
    <row r="142" spans="1:87" ht="15.95" customHeight="1">
      <c r="A142" t="str">
        <f>单位属性!A142</f>
        <v>H019</v>
      </c>
      <c r="B142" t="str">
        <f t="shared" si="63"/>
        <v>'H019'</v>
      </c>
      <c r="C142" t="str">
        <f>单位属性!B142</f>
        <v>英雄</v>
      </c>
      <c r="D142">
        <f>ROUND(单位属性!D142,0)</f>
        <v>100</v>
      </c>
      <c r="E142">
        <f>ROUND(单位属性!E142,0)</f>
        <v>0</v>
      </c>
      <c r="F142">
        <f>ROUND(单位属性!F142,0)</f>
        <v>0</v>
      </c>
      <c r="G142">
        <f>ROUND(单位属性!G142,0)</f>
        <v>0</v>
      </c>
      <c r="H142">
        <f>ROUND(单位属性!H142,0)</f>
        <v>1000</v>
      </c>
      <c r="I142">
        <f>ROUND(单位属性!I142,0)</f>
        <v>100</v>
      </c>
      <c r="J142">
        <f>ROUND(单位属性!J142,0)</f>
        <v>5</v>
      </c>
      <c r="K142">
        <f>ROUND(单位属性!K142,0)</f>
        <v>1</v>
      </c>
      <c r="L142">
        <f>ROUND(单位属性!L142,0)</f>
        <v>0</v>
      </c>
      <c r="M142">
        <f>ROUND(单位属性!M142,0)</f>
        <v>0</v>
      </c>
      <c r="N142" t="str">
        <f t="shared" si="64"/>
        <v>InitTypeState1('H019',100,0,0,0,1000,100,5,1,0,0)</v>
      </c>
      <c r="O142">
        <f>ROUND(单位属性!N142,0)</f>
        <v>0</v>
      </c>
      <c r="P142">
        <f>ROUND(单位属性!O142,0)</f>
        <v>0</v>
      </c>
      <c r="Q142">
        <f>ROUND(单位属性!P142,0)</f>
        <v>0</v>
      </c>
      <c r="R142">
        <f>ROUND(单位属性!Q142,0)</f>
        <v>0</v>
      </c>
      <c r="S142">
        <f>ROUND(单位属性!R142,0)</f>
        <v>0</v>
      </c>
      <c r="T142">
        <f>ROUND(单位属性!S142,0)</f>
        <v>0</v>
      </c>
      <c r="U142">
        <f>ROUND(单位属性!T142,0)</f>
        <v>0</v>
      </c>
      <c r="V142">
        <f>ROUND(单位属性!U142,0)</f>
        <v>0</v>
      </c>
      <c r="W142">
        <f>ROUND(单位属性!V142,0)</f>
        <v>0</v>
      </c>
      <c r="X142">
        <f>ROUND(单位属性!W142,0)</f>
        <v>0</v>
      </c>
      <c r="Y142" t="str">
        <f t="shared" si="65"/>
        <v>InitTypeState2('H019',0,0,0,0,0,0,0,0,0,0)</v>
      </c>
      <c r="Z142">
        <f>ROUND(单位属性!X142,0)</f>
        <v>0</v>
      </c>
      <c r="AA142">
        <f>ROUND(单位属性!Y142,0)</f>
        <v>5</v>
      </c>
      <c r="AB142">
        <f>ROUND(单位属性!Z142,0)</f>
        <v>0</v>
      </c>
      <c r="AC142">
        <f>ROUND(单位属性!AA142,0)</f>
        <v>150</v>
      </c>
      <c r="AD142">
        <f>ROUND(单位属性!AB142,0)</f>
        <v>0</v>
      </c>
      <c r="AE142">
        <f>ROUND(单位属性!AC142,0)</f>
        <v>0</v>
      </c>
      <c r="AF142">
        <f>ROUND(单位属性!AD142,0)</f>
        <v>0</v>
      </c>
      <c r="AG142">
        <f>ROUND(单位属性!AE142,0)</f>
        <v>0</v>
      </c>
      <c r="AH142">
        <f>ROUND(单位属性!AF142,0)</f>
        <v>0</v>
      </c>
      <c r="AI142">
        <f>ROUND(单位属性!AG142,0)</f>
        <v>0</v>
      </c>
      <c r="AJ142" t="str">
        <f t="shared" si="66"/>
        <v>InitTypeState3('H019',0,5,0,150,0,0,0,0,0,0)</v>
      </c>
      <c r="AK142">
        <f>ROUND(单位属性!AH142,0)</f>
        <v>0</v>
      </c>
      <c r="AL142">
        <f>ROUND(单位属性!AI142,0)</f>
        <v>0</v>
      </c>
      <c r="AM142">
        <f>ROUND(单位属性!AJ142,0)</f>
        <v>0</v>
      </c>
      <c r="AN142">
        <f>ROUND(单位属性!AK142,0)</f>
        <v>0</v>
      </c>
      <c r="AO142">
        <f>ROUND(单位属性!AL142,0)</f>
        <v>0</v>
      </c>
      <c r="AP142">
        <f>ROUND(单位属性!AM142,0)</f>
        <v>0</v>
      </c>
      <c r="AQ142">
        <f>ROUND(单位属性!AN142,0)</f>
        <v>0</v>
      </c>
      <c r="AR142">
        <f>ROUND(单位属性!AO142,0)</f>
        <v>0</v>
      </c>
      <c r="AS142">
        <f>ROUND(单位属性!AP142,0)</f>
        <v>0</v>
      </c>
      <c r="AT142">
        <f>ROUND(单位属性!AQ142,0)</f>
        <v>0</v>
      </c>
      <c r="AU142" t="str">
        <f t="shared" si="67"/>
        <v>InitTypeState4('H019',0,0,0,0,0,0,0,0,0,0)</v>
      </c>
      <c r="AV142">
        <f>单位属性!AR142</f>
        <v>0</v>
      </c>
      <c r="AW142">
        <f>单位属性!AS142</f>
        <v>0</v>
      </c>
      <c r="AX142">
        <f>单位属性!AT142</f>
        <v>0</v>
      </c>
      <c r="AY142">
        <f>单位属性!AU142</f>
        <v>1</v>
      </c>
      <c r="AZ142">
        <f>单位属性!AV142</f>
        <v>0</v>
      </c>
      <c r="BA142">
        <f>单位属性!AW142</f>
        <v>0</v>
      </c>
      <c r="BB142">
        <f>单位属性!AX142</f>
        <v>0</v>
      </c>
      <c r="BC142">
        <f>单位属性!AY142</f>
        <v>0</v>
      </c>
      <c r="BD142">
        <f>单位属性!AZ142</f>
        <v>0</v>
      </c>
      <c r="BE142">
        <f>单位属性!BA142</f>
        <v>0</v>
      </c>
      <c r="BF142" t="str">
        <f t="shared" si="68"/>
        <v>InitTypeState5('H019',0,0,0,1,0,0,0,0,0,0)</v>
      </c>
      <c r="BG142">
        <f>单位属性!BB142</f>
        <v>0</v>
      </c>
      <c r="BH142">
        <f>单位属性!BC142</f>
        <v>0</v>
      </c>
      <c r="BI142">
        <f>单位属性!BD142</f>
        <v>0</v>
      </c>
      <c r="BJ142">
        <f>单位属性!BE142</f>
        <v>0</v>
      </c>
      <c r="BK142">
        <f>单位属性!BF142</f>
        <v>0</v>
      </c>
      <c r="BL142">
        <f>单位属性!BG142</f>
        <v>0</v>
      </c>
      <c r="BM142">
        <f>单位属性!BH142</f>
        <v>0</v>
      </c>
      <c r="BN142">
        <f>单位属性!BI142</f>
        <v>0</v>
      </c>
      <c r="BO142">
        <f>单位属性!BJ142</f>
        <v>0</v>
      </c>
      <c r="BP142">
        <f>单位属性!BK142</f>
        <v>0</v>
      </c>
      <c r="BQ142" t="str">
        <f t="shared" si="69"/>
        <v>InitTypeState6('H019',0,0,0,0,0,0,0,0,0,0)</v>
      </c>
      <c r="BR142">
        <f>单位属性!BL142</f>
        <v>0</v>
      </c>
      <c r="BS142">
        <f>单位属性!BM142</f>
        <v>0</v>
      </c>
      <c r="BT142">
        <f>单位属性!BN142</f>
        <v>0</v>
      </c>
      <c r="BU142">
        <f>单位属性!BO142</f>
        <v>0</v>
      </c>
      <c r="BV142">
        <f>单位属性!BP142</f>
        <v>0</v>
      </c>
      <c r="BW142">
        <f>单位属性!BQ142</f>
        <v>0</v>
      </c>
      <c r="BX142">
        <f>单位属性!BR142</f>
        <v>0</v>
      </c>
      <c r="BY142">
        <f>单位属性!BS142</f>
        <v>0</v>
      </c>
      <c r="BZ142">
        <f>单位属性!BT142</f>
        <v>0</v>
      </c>
      <c r="CA142">
        <f>单位属性!BU142</f>
        <v>0</v>
      </c>
      <c r="CB142" t="str">
        <f t="shared" si="70"/>
        <v>InitTypeState7('H019',0,0,0,0,0,0,0,0,0,0)</v>
      </c>
      <c r="CC142" t="str">
        <f t="shared" si="71"/>
        <v>InitTypeState1('H019',100,0,0,0,1000,100,5,1,0,0)</v>
      </c>
      <c r="CD142" t="str">
        <f t="shared" si="72"/>
        <v/>
      </c>
      <c r="CE142" t="str">
        <f t="shared" si="73"/>
        <v>InitTypeState3('H019',0,5,0,150,0,0,0,0,0,0)</v>
      </c>
      <c r="CF142" t="str">
        <f t="shared" si="74"/>
        <v/>
      </c>
      <c r="CG142" t="str">
        <f t="shared" si="75"/>
        <v>InitTypeState5('H019',0,0,0,1,0,0,0,0,0,0)</v>
      </c>
      <c r="CH142" t="str">
        <f t="shared" si="76"/>
        <v/>
      </c>
      <c r="CI142" t="str">
        <f t="shared" si="77"/>
        <v/>
      </c>
    </row>
    <row r="143" spans="1:87" ht="15.95" customHeight="1">
      <c r="A143" t="str">
        <f>单位属性!A143</f>
        <v>H020</v>
      </c>
      <c r="B143" t="str">
        <f t="shared" si="63"/>
        <v>'H020'</v>
      </c>
      <c r="C143" t="str">
        <f>单位属性!B143</f>
        <v>英雄</v>
      </c>
      <c r="D143">
        <f>ROUND(单位属性!D143,0)</f>
        <v>100</v>
      </c>
      <c r="E143">
        <f>ROUND(单位属性!E143,0)</f>
        <v>0</v>
      </c>
      <c r="F143">
        <f>ROUND(单位属性!F143,0)</f>
        <v>0</v>
      </c>
      <c r="G143">
        <f>ROUND(单位属性!G143,0)</f>
        <v>0</v>
      </c>
      <c r="H143">
        <f>ROUND(单位属性!H143,0)</f>
        <v>1000</v>
      </c>
      <c r="I143">
        <f>ROUND(单位属性!I143,0)</f>
        <v>100</v>
      </c>
      <c r="J143">
        <f>ROUND(单位属性!J143,0)</f>
        <v>5</v>
      </c>
      <c r="K143">
        <f>ROUND(单位属性!K143,0)</f>
        <v>1</v>
      </c>
      <c r="L143">
        <f>ROUND(单位属性!L143,0)</f>
        <v>0</v>
      </c>
      <c r="M143">
        <f>ROUND(单位属性!M143,0)</f>
        <v>0</v>
      </c>
      <c r="N143" t="str">
        <f t="shared" si="64"/>
        <v>InitTypeState1('H020',100,0,0,0,1000,100,5,1,0,0)</v>
      </c>
      <c r="O143">
        <f>ROUND(单位属性!N143,0)</f>
        <v>0</v>
      </c>
      <c r="P143">
        <f>ROUND(单位属性!O143,0)</f>
        <v>0</v>
      </c>
      <c r="Q143">
        <f>ROUND(单位属性!P143,0)</f>
        <v>0</v>
      </c>
      <c r="R143">
        <f>ROUND(单位属性!Q143,0)</f>
        <v>0</v>
      </c>
      <c r="S143">
        <f>ROUND(单位属性!R143,0)</f>
        <v>0</v>
      </c>
      <c r="T143">
        <f>ROUND(单位属性!S143,0)</f>
        <v>0</v>
      </c>
      <c r="U143">
        <f>ROUND(单位属性!T143,0)</f>
        <v>0</v>
      </c>
      <c r="V143">
        <f>ROUND(单位属性!U143,0)</f>
        <v>0</v>
      </c>
      <c r="W143">
        <f>ROUND(单位属性!V143,0)</f>
        <v>0</v>
      </c>
      <c r="X143">
        <f>ROUND(单位属性!W143,0)</f>
        <v>0</v>
      </c>
      <c r="Y143" t="str">
        <f t="shared" si="65"/>
        <v>InitTypeState2('H020',0,0,0,0,0,0,0,0,0,0)</v>
      </c>
      <c r="Z143">
        <f>ROUND(单位属性!X143,0)</f>
        <v>0</v>
      </c>
      <c r="AA143">
        <f>ROUND(单位属性!Y143,0)</f>
        <v>5</v>
      </c>
      <c r="AB143">
        <f>ROUND(单位属性!Z143,0)</f>
        <v>0</v>
      </c>
      <c r="AC143">
        <f>ROUND(单位属性!AA143,0)</f>
        <v>150</v>
      </c>
      <c r="AD143">
        <f>ROUND(单位属性!AB143,0)</f>
        <v>0</v>
      </c>
      <c r="AE143">
        <f>ROUND(单位属性!AC143,0)</f>
        <v>0</v>
      </c>
      <c r="AF143">
        <f>ROUND(单位属性!AD143,0)</f>
        <v>0</v>
      </c>
      <c r="AG143">
        <f>ROUND(单位属性!AE143,0)</f>
        <v>0</v>
      </c>
      <c r="AH143">
        <f>ROUND(单位属性!AF143,0)</f>
        <v>0</v>
      </c>
      <c r="AI143">
        <f>ROUND(单位属性!AG143,0)</f>
        <v>0</v>
      </c>
      <c r="AJ143" t="str">
        <f t="shared" si="66"/>
        <v>InitTypeState3('H020',0,5,0,150,0,0,0,0,0,0)</v>
      </c>
      <c r="AK143">
        <f>ROUND(单位属性!AH143,0)</f>
        <v>0</v>
      </c>
      <c r="AL143">
        <f>ROUND(单位属性!AI143,0)</f>
        <v>0</v>
      </c>
      <c r="AM143">
        <f>ROUND(单位属性!AJ143,0)</f>
        <v>0</v>
      </c>
      <c r="AN143">
        <f>ROUND(单位属性!AK143,0)</f>
        <v>0</v>
      </c>
      <c r="AO143">
        <f>ROUND(单位属性!AL143,0)</f>
        <v>0</v>
      </c>
      <c r="AP143">
        <f>ROUND(单位属性!AM143,0)</f>
        <v>0</v>
      </c>
      <c r="AQ143">
        <f>ROUND(单位属性!AN143,0)</f>
        <v>0</v>
      </c>
      <c r="AR143">
        <f>ROUND(单位属性!AO143,0)</f>
        <v>0</v>
      </c>
      <c r="AS143">
        <f>ROUND(单位属性!AP143,0)</f>
        <v>0</v>
      </c>
      <c r="AT143">
        <f>ROUND(单位属性!AQ143,0)</f>
        <v>0</v>
      </c>
      <c r="AU143" t="str">
        <f t="shared" si="67"/>
        <v>InitTypeState4('H020',0,0,0,0,0,0,0,0,0,0)</v>
      </c>
      <c r="AV143">
        <f>单位属性!AR143</f>
        <v>0</v>
      </c>
      <c r="AW143">
        <f>单位属性!AS143</f>
        <v>0</v>
      </c>
      <c r="AX143">
        <f>单位属性!AT143</f>
        <v>0</v>
      </c>
      <c r="AY143">
        <f>单位属性!AU143</f>
        <v>1</v>
      </c>
      <c r="AZ143">
        <f>单位属性!AV143</f>
        <v>0</v>
      </c>
      <c r="BA143">
        <f>单位属性!AW143</f>
        <v>0</v>
      </c>
      <c r="BB143">
        <f>单位属性!AX143</f>
        <v>0</v>
      </c>
      <c r="BC143">
        <f>单位属性!AY143</f>
        <v>0</v>
      </c>
      <c r="BD143">
        <f>单位属性!AZ143</f>
        <v>0</v>
      </c>
      <c r="BE143">
        <f>单位属性!BA143</f>
        <v>0</v>
      </c>
      <c r="BF143" t="str">
        <f t="shared" si="68"/>
        <v>InitTypeState5('H020',0,0,0,1,0,0,0,0,0,0)</v>
      </c>
      <c r="BG143">
        <f>单位属性!BB143</f>
        <v>0</v>
      </c>
      <c r="BH143">
        <f>单位属性!BC143</f>
        <v>0</v>
      </c>
      <c r="BI143">
        <f>单位属性!BD143</f>
        <v>0</v>
      </c>
      <c r="BJ143">
        <f>单位属性!BE143</f>
        <v>0</v>
      </c>
      <c r="BK143">
        <f>单位属性!BF143</f>
        <v>0</v>
      </c>
      <c r="BL143">
        <f>单位属性!BG143</f>
        <v>0</v>
      </c>
      <c r="BM143">
        <f>单位属性!BH143</f>
        <v>0</v>
      </c>
      <c r="BN143">
        <f>单位属性!BI143</f>
        <v>0</v>
      </c>
      <c r="BO143">
        <f>单位属性!BJ143</f>
        <v>0</v>
      </c>
      <c r="BP143">
        <f>单位属性!BK143</f>
        <v>0</v>
      </c>
      <c r="BQ143" t="str">
        <f t="shared" si="69"/>
        <v>InitTypeState6('H020',0,0,0,0,0,0,0,0,0,0)</v>
      </c>
      <c r="BR143">
        <f>单位属性!BL143</f>
        <v>0</v>
      </c>
      <c r="BS143">
        <f>单位属性!BM143</f>
        <v>0</v>
      </c>
      <c r="BT143">
        <f>单位属性!BN143</f>
        <v>0</v>
      </c>
      <c r="BU143">
        <f>单位属性!BO143</f>
        <v>0</v>
      </c>
      <c r="BV143">
        <f>单位属性!BP143</f>
        <v>0</v>
      </c>
      <c r="BW143">
        <f>单位属性!BQ143</f>
        <v>0</v>
      </c>
      <c r="BX143">
        <f>单位属性!BR143</f>
        <v>0</v>
      </c>
      <c r="BY143">
        <f>单位属性!BS143</f>
        <v>0</v>
      </c>
      <c r="BZ143">
        <f>单位属性!BT143</f>
        <v>0</v>
      </c>
      <c r="CA143">
        <f>单位属性!BU143</f>
        <v>0</v>
      </c>
      <c r="CB143" t="str">
        <f t="shared" si="70"/>
        <v>InitTypeState7('H020',0,0,0,0,0,0,0,0,0,0)</v>
      </c>
      <c r="CC143" t="str">
        <f t="shared" si="71"/>
        <v>InitTypeState1('H020',100,0,0,0,1000,100,5,1,0,0)</v>
      </c>
      <c r="CD143" t="str">
        <f t="shared" si="72"/>
        <v/>
      </c>
      <c r="CE143" t="str">
        <f t="shared" si="73"/>
        <v>InitTypeState3('H020',0,5,0,150,0,0,0,0,0,0)</v>
      </c>
      <c r="CF143" t="str">
        <f t="shared" si="74"/>
        <v/>
      </c>
      <c r="CG143" t="str">
        <f t="shared" si="75"/>
        <v>InitTypeState5('H020',0,0,0,1,0,0,0,0,0,0)</v>
      </c>
      <c r="CH143" t="str">
        <f t="shared" si="76"/>
        <v/>
      </c>
      <c r="CI143" t="str">
        <f t="shared" si="77"/>
        <v/>
      </c>
    </row>
    <row r="144" spans="1:87" ht="15.95" customHeight="1">
      <c r="A144" t="str">
        <f>单位属性!A144</f>
        <v>H021</v>
      </c>
      <c r="B144" t="str">
        <f t="shared" si="63"/>
        <v>'H021'</v>
      </c>
      <c r="C144" t="str">
        <f>单位属性!B144</f>
        <v>英雄</v>
      </c>
      <c r="D144">
        <f>ROUND(单位属性!D144,0)</f>
        <v>100</v>
      </c>
      <c r="E144">
        <f>ROUND(单位属性!E144,0)</f>
        <v>0</v>
      </c>
      <c r="F144">
        <f>ROUND(单位属性!F144,0)</f>
        <v>0</v>
      </c>
      <c r="G144">
        <f>ROUND(单位属性!G144,0)</f>
        <v>0</v>
      </c>
      <c r="H144">
        <f>ROUND(单位属性!H144,0)</f>
        <v>1000</v>
      </c>
      <c r="I144">
        <f>ROUND(单位属性!I144,0)</f>
        <v>100</v>
      </c>
      <c r="J144">
        <f>ROUND(单位属性!J144,0)</f>
        <v>5</v>
      </c>
      <c r="K144">
        <f>ROUND(单位属性!K144,0)</f>
        <v>1</v>
      </c>
      <c r="L144">
        <f>ROUND(单位属性!L144,0)</f>
        <v>0</v>
      </c>
      <c r="M144">
        <f>ROUND(单位属性!M144,0)</f>
        <v>0</v>
      </c>
      <c r="N144" t="str">
        <f t="shared" si="64"/>
        <v>InitTypeState1('H021',100,0,0,0,1000,100,5,1,0,0)</v>
      </c>
      <c r="O144">
        <f>ROUND(单位属性!N144,0)</f>
        <v>0</v>
      </c>
      <c r="P144">
        <f>ROUND(单位属性!O144,0)</f>
        <v>0</v>
      </c>
      <c r="Q144">
        <f>ROUND(单位属性!P144,0)</f>
        <v>0</v>
      </c>
      <c r="R144">
        <f>ROUND(单位属性!Q144,0)</f>
        <v>0</v>
      </c>
      <c r="S144">
        <f>ROUND(单位属性!R144,0)</f>
        <v>0</v>
      </c>
      <c r="T144">
        <f>ROUND(单位属性!S144,0)</f>
        <v>0</v>
      </c>
      <c r="U144">
        <f>ROUND(单位属性!T144,0)</f>
        <v>0</v>
      </c>
      <c r="V144">
        <f>ROUND(单位属性!U144,0)</f>
        <v>0</v>
      </c>
      <c r="W144">
        <f>ROUND(单位属性!V144,0)</f>
        <v>0</v>
      </c>
      <c r="X144">
        <f>ROUND(单位属性!W144,0)</f>
        <v>0</v>
      </c>
      <c r="Y144" t="str">
        <f t="shared" si="65"/>
        <v>InitTypeState2('H021',0,0,0,0,0,0,0,0,0,0)</v>
      </c>
      <c r="Z144">
        <f>ROUND(单位属性!X144,0)</f>
        <v>0</v>
      </c>
      <c r="AA144">
        <f>ROUND(单位属性!Y144,0)</f>
        <v>5</v>
      </c>
      <c r="AB144">
        <f>ROUND(单位属性!Z144,0)</f>
        <v>0</v>
      </c>
      <c r="AC144">
        <f>ROUND(单位属性!AA144,0)</f>
        <v>150</v>
      </c>
      <c r="AD144">
        <f>ROUND(单位属性!AB144,0)</f>
        <v>0</v>
      </c>
      <c r="AE144">
        <f>ROUND(单位属性!AC144,0)</f>
        <v>0</v>
      </c>
      <c r="AF144">
        <f>ROUND(单位属性!AD144,0)</f>
        <v>0</v>
      </c>
      <c r="AG144">
        <f>ROUND(单位属性!AE144,0)</f>
        <v>0</v>
      </c>
      <c r="AH144">
        <f>ROUND(单位属性!AF144,0)</f>
        <v>0</v>
      </c>
      <c r="AI144">
        <f>ROUND(单位属性!AG144,0)</f>
        <v>0</v>
      </c>
      <c r="AJ144" t="str">
        <f t="shared" si="66"/>
        <v>InitTypeState3('H021',0,5,0,150,0,0,0,0,0,0)</v>
      </c>
      <c r="AK144">
        <f>ROUND(单位属性!AH144,0)</f>
        <v>0</v>
      </c>
      <c r="AL144">
        <f>ROUND(单位属性!AI144,0)</f>
        <v>0</v>
      </c>
      <c r="AM144">
        <f>ROUND(单位属性!AJ144,0)</f>
        <v>0</v>
      </c>
      <c r="AN144">
        <f>ROUND(单位属性!AK144,0)</f>
        <v>0</v>
      </c>
      <c r="AO144">
        <f>ROUND(单位属性!AL144,0)</f>
        <v>0</v>
      </c>
      <c r="AP144">
        <f>ROUND(单位属性!AM144,0)</f>
        <v>0</v>
      </c>
      <c r="AQ144">
        <f>ROUND(单位属性!AN144,0)</f>
        <v>0</v>
      </c>
      <c r="AR144">
        <f>ROUND(单位属性!AO144,0)</f>
        <v>0</v>
      </c>
      <c r="AS144">
        <f>ROUND(单位属性!AP144,0)</f>
        <v>0</v>
      </c>
      <c r="AT144">
        <f>ROUND(单位属性!AQ144,0)</f>
        <v>0</v>
      </c>
      <c r="AU144" t="str">
        <f t="shared" si="67"/>
        <v>InitTypeState4('H021',0,0,0,0,0,0,0,0,0,0)</v>
      </c>
      <c r="AV144">
        <f>单位属性!AR144</f>
        <v>0</v>
      </c>
      <c r="AW144">
        <f>单位属性!AS144</f>
        <v>0</v>
      </c>
      <c r="AX144">
        <f>单位属性!AT144</f>
        <v>0</v>
      </c>
      <c r="AY144">
        <f>单位属性!AU144</f>
        <v>1</v>
      </c>
      <c r="AZ144">
        <f>单位属性!AV144</f>
        <v>0</v>
      </c>
      <c r="BA144">
        <f>单位属性!AW144</f>
        <v>0</v>
      </c>
      <c r="BB144">
        <f>单位属性!AX144</f>
        <v>0</v>
      </c>
      <c r="BC144">
        <f>单位属性!AY144</f>
        <v>0</v>
      </c>
      <c r="BD144">
        <f>单位属性!AZ144</f>
        <v>0</v>
      </c>
      <c r="BE144">
        <f>单位属性!BA144</f>
        <v>0</v>
      </c>
      <c r="BF144" t="str">
        <f t="shared" si="68"/>
        <v>InitTypeState5('H021',0,0,0,1,0,0,0,0,0,0)</v>
      </c>
      <c r="BG144">
        <f>单位属性!BB144</f>
        <v>0</v>
      </c>
      <c r="BH144">
        <f>单位属性!BC144</f>
        <v>0</v>
      </c>
      <c r="BI144">
        <f>单位属性!BD144</f>
        <v>0</v>
      </c>
      <c r="BJ144">
        <f>单位属性!BE144</f>
        <v>0</v>
      </c>
      <c r="BK144">
        <f>单位属性!BF144</f>
        <v>0</v>
      </c>
      <c r="BL144">
        <f>单位属性!BG144</f>
        <v>0</v>
      </c>
      <c r="BM144">
        <f>单位属性!BH144</f>
        <v>0</v>
      </c>
      <c r="BN144">
        <f>单位属性!BI144</f>
        <v>0</v>
      </c>
      <c r="BO144">
        <f>单位属性!BJ144</f>
        <v>0</v>
      </c>
      <c r="BP144">
        <f>单位属性!BK144</f>
        <v>0</v>
      </c>
      <c r="BQ144" t="str">
        <f t="shared" si="69"/>
        <v>InitTypeState6('H021',0,0,0,0,0,0,0,0,0,0)</v>
      </c>
      <c r="BR144">
        <f>单位属性!BL144</f>
        <v>0</v>
      </c>
      <c r="BS144">
        <f>单位属性!BM144</f>
        <v>0</v>
      </c>
      <c r="BT144">
        <f>单位属性!BN144</f>
        <v>0</v>
      </c>
      <c r="BU144">
        <f>单位属性!BO144</f>
        <v>0</v>
      </c>
      <c r="BV144">
        <f>单位属性!BP144</f>
        <v>0</v>
      </c>
      <c r="BW144">
        <f>单位属性!BQ144</f>
        <v>0</v>
      </c>
      <c r="BX144">
        <f>单位属性!BR144</f>
        <v>0</v>
      </c>
      <c r="BY144">
        <f>单位属性!BS144</f>
        <v>0</v>
      </c>
      <c r="BZ144">
        <f>单位属性!BT144</f>
        <v>0</v>
      </c>
      <c r="CA144">
        <f>单位属性!BU144</f>
        <v>0</v>
      </c>
      <c r="CB144" t="str">
        <f t="shared" si="70"/>
        <v>InitTypeState7('H021',0,0,0,0,0,0,0,0,0,0)</v>
      </c>
      <c r="CC144" t="str">
        <f t="shared" si="71"/>
        <v>InitTypeState1('H021',100,0,0,0,1000,100,5,1,0,0)</v>
      </c>
      <c r="CD144" t="str">
        <f t="shared" si="72"/>
        <v/>
      </c>
      <c r="CE144" t="str">
        <f t="shared" si="73"/>
        <v>InitTypeState3('H021',0,5,0,150,0,0,0,0,0,0)</v>
      </c>
      <c r="CF144" t="str">
        <f t="shared" si="74"/>
        <v/>
      </c>
      <c r="CG144" t="str">
        <f t="shared" si="75"/>
        <v>InitTypeState5('H021',0,0,0,1,0,0,0,0,0,0)</v>
      </c>
      <c r="CH144" t="str">
        <f t="shared" si="76"/>
        <v/>
      </c>
      <c r="CI144" t="str">
        <f t="shared" si="77"/>
        <v/>
      </c>
    </row>
    <row r="145" spans="1:87" ht="15.95" customHeight="1">
      <c r="A145" t="str">
        <f>单位属性!A145</f>
        <v>H022</v>
      </c>
      <c r="B145" t="str">
        <f t="shared" si="63"/>
        <v>'H022'</v>
      </c>
      <c r="C145" t="str">
        <f>单位属性!B145</f>
        <v>英雄</v>
      </c>
      <c r="D145">
        <f>ROUND(单位属性!D145,0)</f>
        <v>100</v>
      </c>
      <c r="E145">
        <f>ROUND(单位属性!E145,0)</f>
        <v>0</v>
      </c>
      <c r="F145">
        <f>ROUND(单位属性!F145,0)</f>
        <v>0</v>
      </c>
      <c r="G145">
        <f>ROUND(单位属性!G145,0)</f>
        <v>0</v>
      </c>
      <c r="H145">
        <f>ROUND(单位属性!H145,0)</f>
        <v>1000</v>
      </c>
      <c r="I145">
        <f>ROUND(单位属性!I145,0)</f>
        <v>100</v>
      </c>
      <c r="J145">
        <f>ROUND(单位属性!J145,0)</f>
        <v>5</v>
      </c>
      <c r="K145">
        <f>ROUND(单位属性!K145,0)</f>
        <v>1</v>
      </c>
      <c r="L145">
        <f>ROUND(单位属性!L145,0)</f>
        <v>50</v>
      </c>
      <c r="M145">
        <f>ROUND(单位属性!M145,0)</f>
        <v>0</v>
      </c>
      <c r="N145" t="str">
        <f t="shared" si="64"/>
        <v>InitTypeState1('H022',100,0,0,0,1000,100,5,1,50,0)</v>
      </c>
      <c r="O145">
        <f>ROUND(单位属性!N145,0)</f>
        <v>0</v>
      </c>
      <c r="P145">
        <f>ROUND(单位属性!O145,0)</f>
        <v>0</v>
      </c>
      <c r="Q145">
        <f>ROUND(单位属性!P145,0)</f>
        <v>0</v>
      </c>
      <c r="R145">
        <f>ROUND(单位属性!Q145,0)</f>
        <v>0</v>
      </c>
      <c r="S145">
        <f>ROUND(单位属性!R145,0)</f>
        <v>-50</v>
      </c>
      <c r="T145">
        <f>ROUND(单位属性!S145,0)</f>
        <v>0</v>
      </c>
      <c r="U145">
        <f>ROUND(单位属性!T145,0)</f>
        <v>0</v>
      </c>
      <c r="V145">
        <f>ROUND(单位属性!U145,0)</f>
        <v>0</v>
      </c>
      <c r="W145">
        <f>ROUND(单位属性!V145,0)</f>
        <v>0</v>
      </c>
      <c r="X145">
        <f>ROUND(单位属性!W145,0)</f>
        <v>0</v>
      </c>
      <c r="Y145" t="str">
        <f t="shared" si="65"/>
        <v>InitTypeState2('H022',0,0,0,0,-50,0,0,0,0,0)</v>
      </c>
      <c r="Z145">
        <f>ROUND(单位属性!X145,0)</f>
        <v>0</v>
      </c>
      <c r="AA145">
        <f>ROUND(单位属性!Y145,0)</f>
        <v>5</v>
      </c>
      <c r="AB145">
        <f>ROUND(单位属性!Z145,0)</f>
        <v>0</v>
      </c>
      <c r="AC145">
        <f>ROUND(单位属性!AA145,0)</f>
        <v>150</v>
      </c>
      <c r="AD145">
        <f>ROUND(单位属性!AB145,0)</f>
        <v>0</v>
      </c>
      <c r="AE145">
        <f>ROUND(单位属性!AC145,0)</f>
        <v>0</v>
      </c>
      <c r="AF145">
        <f>ROUND(单位属性!AD145,0)</f>
        <v>0</v>
      </c>
      <c r="AG145">
        <f>ROUND(单位属性!AE145,0)</f>
        <v>0</v>
      </c>
      <c r="AH145">
        <f>ROUND(单位属性!AF145,0)</f>
        <v>0</v>
      </c>
      <c r="AI145">
        <f>ROUND(单位属性!AG145,0)</f>
        <v>0</v>
      </c>
      <c r="AJ145" t="str">
        <f t="shared" si="66"/>
        <v>InitTypeState3('H022',0,5,0,150,0,0,0,0,0,0)</v>
      </c>
      <c r="AK145">
        <f>ROUND(单位属性!AH145,0)</f>
        <v>0</v>
      </c>
      <c r="AL145">
        <f>ROUND(单位属性!AI145,0)</f>
        <v>0</v>
      </c>
      <c r="AM145">
        <f>ROUND(单位属性!AJ145,0)</f>
        <v>0</v>
      </c>
      <c r="AN145">
        <f>ROUND(单位属性!AK145,0)</f>
        <v>0</v>
      </c>
      <c r="AO145">
        <f>ROUND(单位属性!AL145,0)</f>
        <v>0</v>
      </c>
      <c r="AP145">
        <f>ROUND(单位属性!AM145,0)</f>
        <v>0</v>
      </c>
      <c r="AQ145">
        <f>ROUND(单位属性!AN145,0)</f>
        <v>0</v>
      </c>
      <c r="AR145">
        <f>ROUND(单位属性!AO145,0)</f>
        <v>0</v>
      </c>
      <c r="AS145">
        <f>ROUND(单位属性!AP145,0)</f>
        <v>0</v>
      </c>
      <c r="AT145">
        <f>ROUND(单位属性!AQ145,0)</f>
        <v>0</v>
      </c>
      <c r="AU145" t="str">
        <f t="shared" si="67"/>
        <v>InitTypeState4('H022',0,0,0,0,0,0,0,0,0,0)</v>
      </c>
      <c r="AV145">
        <f>单位属性!AR145</f>
        <v>0</v>
      </c>
      <c r="AW145">
        <f>单位属性!AS145</f>
        <v>0</v>
      </c>
      <c r="AX145">
        <f>单位属性!AT145</f>
        <v>0</v>
      </c>
      <c r="AY145">
        <f>单位属性!AU145</f>
        <v>1</v>
      </c>
      <c r="AZ145">
        <f>单位属性!AV145</f>
        <v>0</v>
      </c>
      <c r="BA145">
        <f>单位属性!AW145</f>
        <v>0</v>
      </c>
      <c r="BB145">
        <f>单位属性!AX145</f>
        <v>0</v>
      </c>
      <c r="BC145">
        <f>单位属性!AY145</f>
        <v>0</v>
      </c>
      <c r="BD145">
        <f>单位属性!AZ145</f>
        <v>0</v>
      </c>
      <c r="BE145">
        <f>单位属性!BA145</f>
        <v>0</v>
      </c>
      <c r="BF145" t="str">
        <f t="shared" si="68"/>
        <v>InitTypeState5('H022',0,0,0,1,0,0,0,0,0,0)</v>
      </c>
      <c r="BG145">
        <f>单位属性!BB145</f>
        <v>0</v>
      </c>
      <c r="BH145">
        <f>单位属性!BC145</f>
        <v>0</v>
      </c>
      <c r="BI145">
        <f>单位属性!BD145</f>
        <v>0</v>
      </c>
      <c r="BJ145">
        <f>单位属性!BE145</f>
        <v>0</v>
      </c>
      <c r="BK145">
        <f>单位属性!BF145</f>
        <v>0</v>
      </c>
      <c r="BL145">
        <f>单位属性!BG145</f>
        <v>0</v>
      </c>
      <c r="BM145">
        <f>单位属性!BH145</f>
        <v>0</v>
      </c>
      <c r="BN145">
        <f>单位属性!BI145</f>
        <v>0</v>
      </c>
      <c r="BO145">
        <f>单位属性!BJ145</f>
        <v>0</v>
      </c>
      <c r="BP145">
        <f>单位属性!BK145</f>
        <v>0</v>
      </c>
      <c r="BQ145" t="str">
        <f t="shared" si="69"/>
        <v>InitTypeState6('H022',0,0,0,0,0,0,0,0,0,0)</v>
      </c>
      <c r="BR145">
        <f>单位属性!BL145</f>
        <v>0</v>
      </c>
      <c r="BS145">
        <f>单位属性!BM145</f>
        <v>0</v>
      </c>
      <c r="BT145">
        <f>单位属性!BN145</f>
        <v>0</v>
      </c>
      <c r="BU145">
        <f>单位属性!BO145</f>
        <v>0</v>
      </c>
      <c r="BV145">
        <f>单位属性!BP145</f>
        <v>0</v>
      </c>
      <c r="BW145">
        <f>单位属性!BQ145</f>
        <v>0</v>
      </c>
      <c r="BX145">
        <f>单位属性!BR145</f>
        <v>0</v>
      </c>
      <c r="BY145">
        <f>单位属性!BS145</f>
        <v>0</v>
      </c>
      <c r="BZ145">
        <f>单位属性!BT145</f>
        <v>0</v>
      </c>
      <c r="CA145">
        <f>单位属性!BU145</f>
        <v>0</v>
      </c>
      <c r="CB145" t="str">
        <f t="shared" si="70"/>
        <v>InitTypeState7('H022',0,0,0,0,0,0,0,0,0,0)</v>
      </c>
      <c r="CC145" t="str">
        <f t="shared" si="71"/>
        <v>InitTypeState1('H022',100,0,0,0,1000,100,5,1,50,0)</v>
      </c>
      <c r="CD145" t="str">
        <f t="shared" si="72"/>
        <v>InitTypeState2('H022',0,0,0,0,-50,0,0,0,0,0)</v>
      </c>
      <c r="CE145" t="str">
        <f t="shared" si="73"/>
        <v>InitTypeState3('H022',0,5,0,150,0,0,0,0,0,0)</v>
      </c>
      <c r="CF145" t="str">
        <f t="shared" si="74"/>
        <v/>
      </c>
      <c r="CG145" t="str">
        <f t="shared" si="75"/>
        <v>InitTypeState5('H022',0,0,0,1,0,0,0,0,0,0)</v>
      </c>
      <c r="CH145" t="str">
        <f t="shared" si="76"/>
        <v/>
      </c>
      <c r="CI145" t="str">
        <f t="shared" si="77"/>
        <v/>
      </c>
    </row>
    <row r="146" spans="1:87" ht="15.95" customHeight="1">
      <c r="A146" t="str">
        <f>单位属性!A146</f>
        <v>H023</v>
      </c>
      <c r="B146" t="str">
        <f t="shared" si="63"/>
        <v>'H023'</v>
      </c>
      <c r="C146" t="str">
        <f>单位属性!B146</f>
        <v>英雄</v>
      </c>
      <c r="D146">
        <f>ROUND(单位属性!D146,0)</f>
        <v>100</v>
      </c>
      <c r="E146">
        <f>ROUND(单位属性!E146,0)</f>
        <v>0</v>
      </c>
      <c r="F146">
        <f>ROUND(单位属性!F146,0)</f>
        <v>0</v>
      </c>
      <c r="G146">
        <f>ROUND(单位属性!G146,0)</f>
        <v>0</v>
      </c>
      <c r="H146">
        <f>ROUND(单位属性!H146,0)</f>
        <v>1000</v>
      </c>
      <c r="I146">
        <f>ROUND(单位属性!I146,0)</f>
        <v>100</v>
      </c>
      <c r="J146">
        <f>ROUND(单位属性!J146,0)</f>
        <v>5</v>
      </c>
      <c r="K146">
        <f>ROUND(单位属性!K146,0)</f>
        <v>1</v>
      </c>
      <c r="L146">
        <f>ROUND(单位属性!L146,0)</f>
        <v>0</v>
      </c>
      <c r="M146">
        <f>ROUND(单位属性!M146,0)</f>
        <v>0</v>
      </c>
      <c r="N146" t="str">
        <f t="shared" si="64"/>
        <v>InitTypeState1('H023',100,0,0,0,1000,100,5,1,0,0)</v>
      </c>
      <c r="O146">
        <f>ROUND(单位属性!N146,0)</f>
        <v>0</v>
      </c>
      <c r="P146">
        <f>ROUND(单位属性!O146,0)</f>
        <v>0</v>
      </c>
      <c r="Q146">
        <f>ROUND(单位属性!P146,0)</f>
        <v>0</v>
      </c>
      <c r="R146">
        <f>ROUND(单位属性!Q146,0)</f>
        <v>0</v>
      </c>
      <c r="S146">
        <f>ROUND(单位属性!R146,0)</f>
        <v>0</v>
      </c>
      <c r="T146">
        <f>ROUND(单位属性!S146,0)</f>
        <v>0</v>
      </c>
      <c r="U146">
        <f>ROUND(单位属性!T146,0)</f>
        <v>0</v>
      </c>
      <c r="V146">
        <f>ROUND(单位属性!U146,0)</f>
        <v>0</v>
      </c>
      <c r="W146">
        <f>ROUND(单位属性!V146,0)</f>
        <v>0</v>
      </c>
      <c r="X146">
        <f>ROUND(单位属性!W146,0)</f>
        <v>0</v>
      </c>
      <c r="Y146" t="str">
        <f t="shared" si="65"/>
        <v>InitTypeState2('H023',0,0,0,0,0,0,0,0,0,0)</v>
      </c>
      <c r="Z146">
        <f>ROUND(单位属性!X146,0)</f>
        <v>0</v>
      </c>
      <c r="AA146">
        <f>ROUND(单位属性!Y146,0)</f>
        <v>5</v>
      </c>
      <c r="AB146">
        <f>ROUND(单位属性!Z146,0)</f>
        <v>0</v>
      </c>
      <c r="AC146">
        <f>ROUND(单位属性!AA146,0)</f>
        <v>150</v>
      </c>
      <c r="AD146">
        <f>ROUND(单位属性!AB146,0)</f>
        <v>0</v>
      </c>
      <c r="AE146">
        <f>ROUND(单位属性!AC146,0)</f>
        <v>0</v>
      </c>
      <c r="AF146">
        <f>ROUND(单位属性!AD146,0)</f>
        <v>0</v>
      </c>
      <c r="AG146">
        <f>ROUND(单位属性!AE146,0)</f>
        <v>0</v>
      </c>
      <c r="AH146">
        <f>ROUND(单位属性!AF146,0)</f>
        <v>0</v>
      </c>
      <c r="AI146">
        <f>ROUND(单位属性!AG146,0)</f>
        <v>0</v>
      </c>
      <c r="AJ146" t="str">
        <f t="shared" si="66"/>
        <v>InitTypeState3('H023',0,5,0,150,0,0,0,0,0,0)</v>
      </c>
      <c r="AK146">
        <f>ROUND(单位属性!AH146,0)</f>
        <v>0</v>
      </c>
      <c r="AL146">
        <f>ROUND(单位属性!AI146,0)</f>
        <v>0</v>
      </c>
      <c r="AM146">
        <f>ROUND(单位属性!AJ146,0)</f>
        <v>0</v>
      </c>
      <c r="AN146">
        <f>ROUND(单位属性!AK146,0)</f>
        <v>0</v>
      </c>
      <c r="AO146">
        <f>ROUND(单位属性!AL146,0)</f>
        <v>0</v>
      </c>
      <c r="AP146">
        <f>ROUND(单位属性!AM146,0)</f>
        <v>0</v>
      </c>
      <c r="AQ146">
        <f>ROUND(单位属性!AN146,0)</f>
        <v>0</v>
      </c>
      <c r="AR146">
        <f>ROUND(单位属性!AO146,0)</f>
        <v>0</v>
      </c>
      <c r="AS146">
        <f>ROUND(单位属性!AP146,0)</f>
        <v>0</v>
      </c>
      <c r="AT146">
        <f>ROUND(单位属性!AQ146,0)</f>
        <v>0</v>
      </c>
      <c r="AU146" t="str">
        <f t="shared" si="67"/>
        <v>InitTypeState4('H023',0,0,0,0,0,0,0,0,0,0)</v>
      </c>
      <c r="AV146">
        <f>单位属性!AR146</f>
        <v>0</v>
      </c>
      <c r="AW146">
        <f>单位属性!AS146</f>
        <v>0</v>
      </c>
      <c r="AX146">
        <f>单位属性!AT146</f>
        <v>0</v>
      </c>
      <c r="AY146">
        <f>单位属性!AU146</f>
        <v>1</v>
      </c>
      <c r="AZ146">
        <f>单位属性!AV146</f>
        <v>0</v>
      </c>
      <c r="BA146">
        <f>单位属性!AW146</f>
        <v>0</v>
      </c>
      <c r="BB146">
        <f>单位属性!AX146</f>
        <v>0</v>
      </c>
      <c r="BC146">
        <f>单位属性!AY146</f>
        <v>0</v>
      </c>
      <c r="BD146">
        <f>单位属性!AZ146</f>
        <v>0</v>
      </c>
      <c r="BE146">
        <f>单位属性!BA146</f>
        <v>0</v>
      </c>
      <c r="BF146" t="str">
        <f t="shared" si="68"/>
        <v>InitTypeState5('H023',0,0,0,1,0,0,0,0,0,0)</v>
      </c>
      <c r="BG146">
        <f>单位属性!BB146</f>
        <v>0</v>
      </c>
      <c r="BH146">
        <f>单位属性!BC146</f>
        <v>0</v>
      </c>
      <c r="BI146">
        <f>单位属性!BD146</f>
        <v>0</v>
      </c>
      <c r="BJ146">
        <f>单位属性!BE146</f>
        <v>0</v>
      </c>
      <c r="BK146">
        <f>单位属性!BF146</f>
        <v>0</v>
      </c>
      <c r="BL146">
        <f>单位属性!BG146</f>
        <v>0</v>
      </c>
      <c r="BM146">
        <f>单位属性!BH146</f>
        <v>0</v>
      </c>
      <c r="BN146">
        <f>单位属性!BI146</f>
        <v>0</v>
      </c>
      <c r="BO146">
        <f>单位属性!BJ146</f>
        <v>0</v>
      </c>
      <c r="BP146">
        <f>单位属性!BK146</f>
        <v>0</v>
      </c>
      <c r="BQ146" t="str">
        <f t="shared" si="69"/>
        <v>InitTypeState6('H023',0,0,0,0,0,0,0,0,0,0)</v>
      </c>
      <c r="BR146">
        <f>单位属性!BL146</f>
        <v>0</v>
      </c>
      <c r="BS146">
        <f>单位属性!BM146</f>
        <v>0</v>
      </c>
      <c r="BT146">
        <f>单位属性!BN146</f>
        <v>0</v>
      </c>
      <c r="BU146">
        <f>单位属性!BO146</f>
        <v>0</v>
      </c>
      <c r="BV146">
        <f>单位属性!BP146</f>
        <v>0</v>
      </c>
      <c r="BW146">
        <f>单位属性!BQ146</f>
        <v>0</v>
      </c>
      <c r="BX146">
        <f>单位属性!BR146</f>
        <v>0</v>
      </c>
      <c r="BY146">
        <f>单位属性!BS146</f>
        <v>0</v>
      </c>
      <c r="BZ146">
        <f>单位属性!BT146</f>
        <v>0</v>
      </c>
      <c r="CA146">
        <f>单位属性!BU146</f>
        <v>0</v>
      </c>
      <c r="CB146" t="str">
        <f t="shared" si="70"/>
        <v>InitTypeState7('H023',0,0,0,0,0,0,0,0,0,0)</v>
      </c>
      <c r="CC146" t="str">
        <f t="shared" si="71"/>
        <v>InitTypeState1('H023',100,0,0,0,1000,100,5,1,0,0)</v>
      </c>
      <c r="CD146" t="str">
        <f t="shared" si="72"/>
        <v/>
      </c>
      <c r="CE146" t="str">
        <f t="shared" si="73"/>
        <v>InitTypeState3('H023',0,5,0,150,0,0,0,0,0,0)</v>
      </c>
      <c r="CF146" t="str">
        <f t="shared" si="74"/>
        <v/>
      </c>
      <c r="CG146" t="str">
        <f t="shared" si="75"/>
        <v>InitTypeState5('H023',0,0,0,1,0,0,0,0,0,0)</v>
      </c>
      <c r="CH146" t="str">
        <f t="shared" si="76"/>
        <v/>
      </c>
      <c r="CI146" t="str">
        <f t="shared" si="77"/>
        <v/>
      </c>
    </row>
    <row r="147" spans="1:87" ht="15.95" customHeight="1">
      <c r="A147" t="str">
        <f>单位属性!A147</f>
        <v>H024</v>
      </c>
      <c r="B147" t="str">
        <f t="shared" si="63"/>
        <v>'H024'</v>
      </c>
      <c r="C147" t="str">
        <f>单位属性!B147</f>
        <v>英雄</v>
      </c>
      <c r="D147">
        <f>ROUND(单位属性!D147,0)</f>
        <v>100</v>
      </c>
      <c r="E147">
        <f>ROUND(单位属性!E147,0)</f>
        <v>0</v>
      </c>
      <c r="F147">
        <f>ROUND(单位属性!F147,0)</f>
        <v>0</v>
      </c>
      <c r="G147">
        <f>ROUND(单位属性!G147,0)</f>
        <v>0</v>
      </c>
      <c r="H147">
        <f>ROUND(单位属性!H147,0)</f>
        <v>1000</v>
      </c>
      <c r="I147">
        <f>ROUND(单位属性!I147,0)</f>
        <v>100</v>
      </c>
      <c r="J147">
        <f>ROUND(单位属性!J147,0)</f>
        <v>5</v>
      </c>
      <c r="K147">
        <f>ROUND(单位属性!K147,0)</f>
        <v>1</v>
      </c>
      <c r="L147">
        <f>ROUND(单位属性!L147,0)</f>
        <v>0</v>
      </c>
      <c r="M147">
        <f>ROUND(单位属性!M147,0)</f>
        <v>0</v>
      </c>
      <c r="N147" t="str">
        <f t="shared" si="64"/>
        <v>InitTypeState1('H024',100,0,0,0,1000,100,5,1,0,0)</v>
      </c>
      <c r="O147">
        <f>ROUND(单位属性!N147,0)</f>
        <v>0</v>
      </c>
      <c r="P147">
        <f>ROUND(单位属性!O147,0)</f>
        <v>0</v>
      </c>
      <c r="Q147">
        <f>ROUND(单位属性!P147,0)</f>
        <v>0</v>
      </c>
      <c r="R147">
        <f>ROUND(单位属性!Q147,0)</f>
        <v>0</v>
      </c>
      <c r="S147">
        <f>ROUND(单位属性!R147,0)</f>
        <v>0</v>
      </c>
      <c r="T147">
        <f>ROUND(单位属性!S147,0)</f>
        <v>0</v>
      </c>
      <c r="U147">
        <f>ROUND(单位属性!T147,0)</f>
        <v>0</v>
      </c>
      <c r="V147">
        <f>ROUND(单位属性!U147,0)</f>
        <v>0</v>
      </c>
      <c r="W147">
        <f>ROUND(单位属性!V147,0)</f>
        <v>0</v>
      </c>
      <c r="X147">
        <f>ROUND(单位属性!W147,0)</f>
        <v>0</v>
      </c>
      <c r="Y147" t="str">
        <f t="shared" si="65"/>
        <v>InitTypeState2('H024',0,0,0,0,0,0,0,0,0,0)</v>
      </c>
      <c r="Z147">
        <f>ROUND(单位属性!X147,0)</f>
        <v>0</v>
      </c>
      <c r="AA147">
        <f>ROUND(单位属性!Y147,0)</f>
        <v>5</v>
      </c>
      <c r="AB147">
        <f>ROUND(单位属性!Z147,0)</f>
        <v>0</v>
      </c>
      <c r="AC147">
        <f>ROUND(单位属性!AA147,0)</f>
        <v>150</v>
      </c>
      <c r="AD147">
        <f>ROUND(单位属性!AB147,0)</f>
        <v>0</v>
      </c>
      <c r="AE147">
        <f>ROUND(单位属性!AC147,0)</f>
        <v>0</v>
      </c>
      <c r="AF147">
        <f>ROUND(单位属性!AD147,0)</f>
        <v>0</v>
      </c>
      <c r="AG147">
        <f>ROUND(单位属性!AE147,0)</f>
        <v>0</v>
      </c>
      <c r="AH147">
        <f>ROUND(单位属性!AF147,0)</f>
        <v>0</v>
      </c>
      <c r="AI147">
        <f>ROUND(单位属性!AG147,0)</f>
        <v>0</v>
      </c>
      <c r="AJ147" t="str">
        <f t="shared" si="66"/>
        <v>InitTypeState3('H024',0,5,0,150,0,0,0,0,0,0)</v>
      </c>
      <c r="AK147">
        <f>ROUND(单位属性!AH147,0)</f>
        <v>0</v>
      </c>
      <c r="AL147">
        <f>ROUND(单位属性!AI147,0)</f>
        <v>0</v>
      </c>
      <c r="AM147">
        <f>ROUND(单位属性!AJ147,0)</f>
        <v>0</v>
      </c>
      <c r="AN147">
        <f>ROUND(单位属性!AK147,0)</f>
        <v>0</v>
      </c>
      <c r="AO147">
        <f>ROUND(单位属性!AL147,0)</f>
        <v>0</v>
      </c>
      <c r="AP147">
        <f>ROUND(单位属性!AM147,0)</f>
        <v>0</v>
      </c>
      <c r="AQ147">
        <f>ROUND(单位属性!AN147,0)</f>
        <v>0</v>
      </c>
      <c r="AR147">
        <f>ROUND(单位属性!AO147,0)</f>
        <v>0</v>
      </c>
      <c r="AS147">
        <f>ROUND(单位属性!AP147,0)</f>
        <v>0</v>
      </c>
      <c r="AT147">
        <f>ROUND(单位属性!AQ147,0)</f>
        <v>0</v>
      </c>
      <c r="AU147" t="str">
        <f t="shared" si="67"/>
        <v>InitTypeState4('H024',0,0,0,0,0,0,0,0,0,0)</v>
      </c>
      <c r="AV147">
        <f>单位属性!AR147</f>
        <v>0</v>
      </c>
      <c r="AW147">
        <f>单位属性!AS147</f>
        <v>0</v>
      </c>
      <c r="AX147">
        <f>单位属性!AT147</f>
        <v>0</v>
      </c>
      <c r="AY147">
        <f>单位属性!AU147</f>
        <v>1</v>
      </c>
      <c r="AZ147">
        <f>单位属性!AV147</f>
        <v>0</v>
      </c>
      <c r="BA147">
        <f>单位属性!AW147</f>
        <v>0</v>
      </c>
      <c r="BB147">
        <f>单位属性!AX147</f>
        <v>0</v>
      </c>
      <c r="BC147">
        <f>单位属性!AY147</f>
        <v>0</v>
      </c>
      <c r="BD147">
        <f>单位属性!AZ147</f>
        <v>0</v>
      </c>
      <c r="BE147">
        <f>单位属性!BA147</f>
        <v>0</v>
      </c>
      <c r="BF147" t="str">
        <f t="shared" si="68"/>
        <v>InitTypeState5('H024',0,0,0,1,0,0,0,0,0,0)</v>
      </c>
      <c r="BG147">
        <f>单位属性!BB147</f>
        <v>0</v>
      </c>
      <c r="BH147">
        <f>单位属性!BC147</f>
        <v>0</v>
      </c>
      <c r="BI147">
        <f>单位属性!BD147</f>
        <v>0</v>
      </c>
      <c r="BJ147">
        <f>单位属性!BE147</f>
        <v>0</v>
      </c>
      <c r="BK147">
        <f>单位属性!BF147</f>
        <v>0</v>
      </c>
      <c r="BL147">
        <f>单位属性!BG147</f>
        <v>0</v>
      </c>
      <c r="BM147">
        <f>单位属性!BH147</f>
        <v>0</v>
      </c>
      <c r="BN147">
        <f>单位属性!BI147</f>
        <v>0</v>
      </c>
      <c r="BO147">
        <f>单位属性!BJ147</f>
        <v>0</v>
      </c>
      <c r="BP147">
        <f>单位属性!BK147</f>
        <v>0</v>
      </c>
      <c r="BQ147" t="str">
        <f t="shared" si="69"/>
        <v>InitTypeState6('H024',0,0,0,0,0,0,0,0,0,0)</v>
      </c>
      <c r="BR147">
        <f>单位属性!BL147</f>
        <v>0</v>
      </c>
      <c r="BS147">
        <f>单位属性!BM147</f>
        <v>0</v>
      </c>
      <c r="BT147">
        <f>单位属性!BN147</f>
        <v>0</v>
      </c>
      <c r="BU147">
        <f>单位属性!BO147</f>
        <v>0</v>
      </c>
      <c r="BV147">
        <f>单位属性!BP147</f>
        <v>0</v>
      </c>
      <c r="BW147">
        <f>单位属性!BQ147</f>
        <v>0</v>
      </c>
      <c r="BX147">
        <f>单位属性!BR147</f>
        <v>0</v>
      </c>
      <c r="BY147">
        <f>单位属性!BS147</f>
        <v>0</v>
      </c>
      <c r="BZ147">
        <f>单位属性!BT147</f>
        <v>0</v>
      </c>
      <c r="CA147">
        <f>单位属性!BU147</f>
        <v>0</v>
      </c>
      <c r="CB147" t="str">
        <f t="shared" si="70"/>
        <v>InitTypeState7('H024',0,0,0,0,0,0,0,0,0,0)</v>
      </c>
      <c r="CC147" t="str">
        <f t="shared" si="71"/>
        <v>InitTypeState1('H024',100,0,0,0,1000,100,5,1,0,0)</v>
      </c>
      <c r="CD147" t="str">
        <f t="shared" si="72"/>
        <v/>
      </c>
      <c r="CE147" t="str">
        <f t="shared" si="73"/>
        <v>InitTypeState3('H024',0,5,0,150,0,0,0,0,0,0)</v>
      </c>
      <c r="CF147" t="str">
        <f t="shared" si="74"/>
        <v/>
      </c>
      <c r="CG147" t="str">
        <f t="shared" si="75"/>
        <v>InitTypeState5('H024',0,0,0,1,0,0,0,0,0,0)</v>
      </c>
      <c r="CH147" t="str">
        <f t="shared" si="76"/>
        <v/>
      </c>
      <c r="CI147" t="str">
        <f t="shared" si="77"/>
        <v/>
      </c>
    </row>
    <row r="148" spans="1:87" ht="15.95" customHeight="1">
      <c r="A148" t="str">
        <f>单位属性!A148</f>
        <v>H025</v>
      </c>
      <c r="B148" t="str">
        <f t="shared" si="63"/>
        <v>'H025'</v>
      </c>
      <c r="C148" t="str">
        <f>单位属性!B148</f>
        <v>英雄</v>
      </c>
      <c r="D148">
        <f>ROUND(单位属性!D148,0)</f>
        <v>100</v>
      </c>
      <c r="E148">
        <f>ROUND(单位属性!E148,0)</f>
        <v>0</v>
      </c>
      <c r="F148">
        <f>ROUND(单位属性!F148,0)</f>
        <v>0</v>
      </c>
      <c r="G148">
        <f>ROUND(单位属性!G148,0)</f>
        <v>0</v>
      </c>
      <c r="H148">
        <f>ROUND(单位属性!H148,0)</f>
        <v>1000</v>
      </c>
      <c r="I148">
        <f>ROUND(单位属性!I148,0)</f>
        <v>100</v>
      </c>
      <c r="J148">
        <f>ROUND(单位属性!J148,0)</f>
        <v>5</v>
      </c>
      <c r="K148">
        <f>ROUND(单位属性!K148,0)</f>
        <v>1</v>
      </c>
      <c r="L148">
        <f>ROUND(单位属性!L148,0)</f>
        <v>0</v>
      </c>
      <c r="M148">
        <f>ROUND(单位属性!M148,0)</f>
        <v>0</v>
      </c>
      <c r="N148" t="str">
        <f t="shared" si="64"/>
        <v>InitTypeState1('H025',100,0,0,0,1000,100,5,1,0,0)</v>
      </c>
      <c r="O148">
        <f>ROUND(单位属性!N148,0)</f>
        <v>0</v>
      </c>
      <c r="P148">
        <f>ROUND(单位属性!O148,0)</f>
        <v>0</v>
      </c>
      <c r="Q148">
        <f>ROUND(单位属性!P148,0)</f>
        <v>0</v>
      </c>
      <c r="R148">
        <f>ROUND(单位属性!Q148,0)</f>
        <v>0</v>
      </c>
      <c r="S148">
        <f>ROUND(单位属性!R148,0)</f>
        <v>0</v>
      </c>
      <c r="T148">
        <f>ROUND(单位属性!S148,0)</f>
        <v>0</v>
      </c>
      <c r="U148">
        <f>ROUND(单位属性!T148,0)</f>
        <v>0</v>
      </c>
      <c r="V148">
        <f>ROUND(单位属性!U148,0)</f>
        <v>0</v>
      </c>
      <c r="W148">
        <f>ROUND(单位属性!V148,0)</f>
        <v>0</v>
      </c>
      <c r="X148">
        <f>ROUND(单位属性!W148,0)</f>
        <v>0</v>
      </c>
      <c r="Y148" t="str">
        <f t="shared" si="65"/>
        <v>InitTypeState2('H025',0,0,0,0,0,0,0,0,0,0)</v>
      </c>
      <c r="Z148">
        <f>ROUND(单位属性!X148,0)</f>
        <v>0</v>
      </c>
      <c r="AA148">
        <f>ROUND(单位属性!Y148,0)</f>
        <v>5</v>
      </c>
      <c r="AB148">
        <f>ROUND(单位属性!Z148,0)</f>
        <v>0</v>
      </c>
      <c r="AC148">
        <f>ROUND(单位属性!AA148,0)</f>
        <v>150</v>
      </c>
      <c r="AD148">
        <f>ROUND(单位属性!AB148,0)</f>
        <v>0</v>
      </c>
      <c r="AE148">
        <f>ROUND(单位属性!AC148,0)</f>
        <v>0</v>
      </c>
      <c r="AF148">
        <f>ROUND(单位属性!AD148,0)</f>
        <v>0</v>
      </c>
      <c r="AG148">
        <f>ROUND(单位属性!AE148,0)</f>
        <v>0</v>
      </c>
      <c r="AH148">
        <f>ROUND(单位属性!AF148,0)</f>
        <v>0</v>
      </c>
      <c r="AI148">
        <f>ROUND(单位属性!AG148,0)</f>
        <v>0</v>
      </c>
      <c r="AJ148" t="str">
        <f t="shared" si="66"/>
        <v>InitTypeState3('H025',0,5,0,150,0,0,0,0,0,0)</v>
      </c>
      <c r="AK148">
        <f>ROUND(单位属性!AH148,0)</f>
        <v>0</v>
      </c>
      <c r="AL148">
        <f>ROUND(单位属性!AI148,0)</f>
        <v>0</v>
      </c>
      <c r="AM148">
        <f>ROUND(单位属性!AJ148,0)</f>
        <v>0</v>
      </c>
      <c r="AN148">
        <f>ROUND(单位属性!AK148,0)</f>
        <v>0</v>
      </c>
      <c r="AO148">
        <f>ROUND(单位属性!AL148,0)</f>
        <v>0</v>
      </c>
      <c r="AP148">
        <f>ROUND(单位属性!AM148,0)</f>
        <v>0</v>
      </c>
      <c r="AQ148">
        <f>ROUND(单位属性!AN148,0)</f>
        <v>0</v>
      </c>
      <c r="AR148">
        <f>ROUND(单位属性!AO148,0)</f>
        <v>0</v>
      </c>
      <c r="AS148">
        <f>ROUND(单位属性!AP148,0)</f>
        <v>0</v>
      </c>
      <c r="AT148">
        <f>ROUND(单位属性!AQ148,0)</f>
        <v>0</v>
      </c>
      <c r="AU148" t="str">
        <f t="shared" si="67"/>
        <v>InitTypeState4('H025',0,0,0,0,0,0,0,0,0,0)</v>
      </c>
      <c r="AV148">
        <f>单位属性!AR148</f>
        <v>0</v>
      </c>
      <c r="AW148">
        <f>单位属性!AS148</f>
        <v>0</v>
      </c>
      <c r="AX148">
        <f>单位属性!AT148</f>
        <v>0</v>
      </c>
      <c r="AY148">
        <f>单位属性!AU148</f>
        <v>1</v>
      </c>
      <c r="AZ148">
        <f>单位属性!AV148</f>
        <v>0</v>
      </c>
      <c r="BA148">
        <f>单位属性!AW148</f>
        <v>0</v>
      </c>
      <c r="BB148">
        <f>单位属性!AX148</f>
        <v>0</v>
      </c>
      <c r="BC148">
        <f>单位属性!AY148</f>
        <v>0</v>
      </c>
      <c r="BD148">
        <f>单位属性!AZ148</f>
        <v>0</v>
      </c>
      <c r="BE148">
        <f>单位属性!BA148</f>
        <v>0</v>
      </c>
      <c r="BF148" t="str">
        <f t="shared" si="68"/>
        <v>InitTypeState5('H025',0,0,0,1,0,0,0,0,0,0)</v>
      </c>
      <c r="BG148">
        <f>单位属性!BB148</f>
        <v>0</v>
      </c>
      <c r="BH148">
        <f>单位属性!BC148</f>
        <v>0</v>
      </c>
      <c r="BI148">
        <f>单位属性!BD148</f>
        <v>0</v>
      </c>
      <c r="BJ148">
        <f>单位属性!BE148</f>
        <v>0</v>
      </c>
      <c r="BK148">
        <f>单位属性!BF148</f>
        <v>0</v>
      </c>
      <c r="BL148">
        <f>单位属性!BG148</f>
        <v>0</v>
      </c>
      <c r="BM148">
        <f>单位属性!BH148</f>
        <v>0</v>
      </c>
      <c r="BN148">
        <f>单位属性!BI148</f>
        <v>0</v>
      </c>
      <c r="BO148">
        <f>单位属性!BJ148</f>
        <v>0</v>
      </c>
      <c r="BP148">
        <f>单位属性!BK148</f>
        <v>0</v>
      </c>
      <c r="BQ148" t="str">
        <f t="shared" si="69"/>
        <v>InitTypeState6('H025',0,0,0,0,0,0,0,0,0,0)</v>
      </c>
      <c r="BR148">
        <f>单位属性!BL148</f>
        <v>0</v>
      </c>
      <c r="BS148">
        <f>单位属性!BM148</f>
        <v>0</v>
      </c>
      <c r="BT148">
        <f>单位属性!BN148</f>
        <v>0</v>
      </c>
      <c r="BU148">
        <f>单位属性!BO148</f>
        <v>0</v>
      </c>
      <c r="BV148">
        <f>单位属性!BP148</f>
        <v>0</v>
      </c>
      <c r="BW148">
        <f>单位属性!BQ148</f>
        <v>0</v>
      </c>
      <c r="BX148">
        <f>单位属性!BR148</f>
        <v>0</v>
      </c>
      <c r="BY148">
        <f>单位属性!BS148</f>
        <v>0</v>
      </c>
      <c r="BZ148">
        <f>单位属性!BT148</f>
        <v>0</v>
      </c>
      <c r="CA148">
        <f>单位属性!BU148</f>
        <v>0</v>
      </c>
      <c r="CB148" t="str">
        <f t="shared" si="70"/>
        <v>InitTypeState7('H025',0,0,0,0,0,0,0,0,0,0)</v>
      </c>
      <c r="CC148" t="str">
        <f t="shared" si="71"/>
        <v>InitTypeState1('H025',100,0,0,0,1000,100,5,1,0,0)</v>
      </c>
      <c r="CD148" t="str">
        <f t="shared" si="72"/>
        <v/>
      </c>
      <c r="CE148" t="str">
        <f t="shared" si="73"/>
        <v>InitTypeState3('H025',0,5,0,150,0,0,0,0,0,0)</v>
      </c>
      <c r="CF148" t="str">
        <f t="shared" si="74"/>
        <v/>
      </c>
      <c r="CG148" t="str">
        <f t="shared" si="75"/>
        <v>InitTypeState5('H025',0,0,0,1,0,0,0,0,0,0)</v>
      </c>
      <c r="CH148" t="str">
        <f t="shared" si="76"/>
        <v/>
      </c>
      <c r="CI148" t="str">
        <f t="shared" si="77"/>
        <v/>
      </c>
    </row>
    <row r="149" spans="1:87" ht="15.95" customHeight="1">
      <c r="A149" t="str">
        <f>单位属性!A149</f>
        <v>H026</v>
      </c>
      <c r="B149" t="str">
        <f t="shared" si="63"/>
        <v>'H026'</v>
      </c>
      <c r="C149" t="str">
        <f>单位属性!B149</f>
        <v>英雄</v>
      </c>
      <c r="D149">
        <f>ROUND(单位属性!D149,0)</f>
        <v>100</v>
      </c>
      <c r="E149">
        <f>ROUND(单位属性!E149,0)</f>
        <v>0</v>
      </c>
      <c r="F149">
        <f>ROUND(单位属性!F149,0)</f>
        <v>0</v>
      </c>
      <c r="G149">
        <f>ROUND(单位属性!G149,0)</f>
        <v>0</v>
      </c>
      <c r="H149">
        <f>ROUND(单位属性!H149,0)</f>
        <v>1000</v>
      </c>
      <c r="I149">
        <f>ROUND(单位属性!I149,0)</f>
        <v>100</v>
      </c>
      <c r="J149">
        <f>ROUND(单位属性!J149,0)</f>
        <v>5</v>
      </c>
      <c r="K149">
        <f>ROUND(单位属性!K149,0)</f>
        <v>1</v>
      </c>
      <c r="L149">
        <f>ROUND(单位属性!L149,0)</f>
        <v>0</v>
      </c>
      <c r="M149">
        <f>ROUND(单位属性!M149,0)</f>
        <v>0</v>
      </c>
      <c r="N149" t="str">
        <f t="shared" si="64"/>
        <v>InitTypeState1('H026',100,0,0,0,1000,100,5,1,0,0)</v>
      </c>
      <c r="O149">
        <f>ROUND(单位属性!N149,0)</f>
        <v>0</v>
      </c>
      <c r="P149">
        <f>ROUND(单位属性!O149,0)</f>
        <v>0</v>
      </c>
      <c r="Q149">
        <f>ROUND(单位属性!P149,0)</f>
        <v>0</v>
      </c>
      <c r="R149">
        <f>ROUND(单位属性!Q149,0)</f>
        <v>0</v>
      </c>
      <c r="S149">
        <f>ROUND(单位属性!R149,0)</f>
        <v>0</v>
      </c>
      <c r="T149">
        <f>ROUND(单位属性!S149,0)</f>
        <v>0</v>
      </c>
      <c r="U149">
        <f>ROUND(单位属性!T149,0)</f>
        <v>0</v>
      </c>
      <c r="V149">
        <f>ROUND(单位属性!U149,0)</f>
        <v>0</v>
      </c>
      <c r="W149">
        <f>ROUND(单位属性!V149,0)</f>
        <v>0</v>
      </c>
      <c r="X149">
        <f>ROUND(单位属性!W149,0)</f>
        <v>0</v>
      </c>
      <c r="Y149" t="str">
        <f t="shared" si="65"/>
        <v>InitTypeState2('H026',0,0,0,0,0,0,0,0,0,0)</v>
      </c>
      <c r="Z149">
        <f>ROUND(单位属性!X149,0)</f>
        <v>0</v>
      </c>
      <c r="AA149">
        <f>ROUND(单位属性!Y149,0)</f>
        <v>5</v>
      </c>
      <c r="AB149">
        <f>ROUND(单位属性!Z149,0)</f>
        <v>0</v>
      </c>
      <c r="AC149">
        <f>ROUND(单位属性!AA149,0)</f>
        <v>150</v>
      </c>
      <c r="AD149">
        <f>ROUND(单位属性!AB149,0)</f>
        <v>0</v>
      </c>
      <c r="AE149">
        <f>ROUND(单位属性!AC149,0)</f>
        <v>0</v>
      </c>
      <c r="AF149">
        <f>ROUND(单位属性!AD149,0)</f>
        <v>0</v>
      </c>
      <c r="AG149">
        <f>ROUND(单位属性!AE149,0)</f>
        <v>0</v>
      </c>
      <c r="AH149">
        <f>ROUND(单位属性!AF149,0)</f>
        <v>0</v>
      </c>
      <c r="AI149">
        <f>ROUND(单位属性!AG149,0)</f>
        <v>0</v>
      </c>
      <c r="AJ149" t="str">
        <f t="shared" si="66"/>
        <v>InitTypeState3('H026',0,5,0,150,0,0,0,0,0,0)</v>
      </c>
      <c r="AK149">
        <f>ROUND(单位属性!AH149,0)</f>
        <v>0</v>
      </c>
      <c r="AL149">
        <f>ROUND(单位属性!AI149,0)</f>
        <v>0</v>
      </c>
      <c r="AM149">
        <f>ROUND(单位属性!AJ149,0)</f>
        <v>0</v>
      </c>
      <c r="AN149">
        <f>ROUND(单位属性!AK149,0)</f>
        <v>0</v>
      </c>
      <c r="AO149">
        <f>ROUND(单位属性!AL149,0)</f>
        <v>0</v>
      </c>
      <c r="AP149">
        <f>ROUND(单位属性!AM149,0)</f>
        <v>0</v>
      </c>
      <c r="AQ149">
        <f>ROUND(单位属性!AN149,0)</f>
        <v>0</v>
      </c>
      <c r="AR149">
        <f>ROUND(单位属性!AO149,0)</f>
        <v>0</v>
      </c>
      <c r="AS149">
        <f>ROUND(单位属性!AP149,0)</f>
        <v>0</v>
      </c>
      <c r="AT149">
        <f>ROUND(单位属性!AQ149,0)</f>
        <v>0</v>
      </c>
      <c r="AU149" t="str">
        <f t="shared" si="67"/>
        <v>InitTypeState4('H026',0,0,0,0,0,0,0,0,0,0)</v>
      </c>
      <c r="AV149">
        <f>单位属性!AR149</f>
        <v>0</v>
      </c>
      <c r="AW149">
        <f>单位属性!AS149</f>
        <v>0</v>
      </c>
      <c r="AX149">
        <f>单位属性!AT149</f>
        <v>0</v>
      </c>
      <c r="AY149">
        <f>单位属性!AU149</f>
        <v>1</v>
      </c>
      <c r="AZ149">
        <f>单位属性!AV149</f>
        <v>0</v>
      </c>
      <c r="BA149">
        <f>单位属性!AW149</f>
        <v>0</v>
      </c>
      <c r="BB149">
        <f>单位属性!AX149</f>
        <v>0</v>
      </c>
      <c r="BC149">
        <f>单位属性!AY149</f>
        <v>0</v>
      </c>
      <c r="BD149">
        <f>单位属性!AZ149</f>
        <v>0</v>
      </c>
      <c r="BE149">
        <f>单位属性!BA149</f>
        <v>0</v>
      </c>
      <c r="BF149" t="str">
        <f t="shared" si="68"/>
        <v>InitTypeState5('H026',0,0,0,1,0,0,0,0,0,0)</v>
      </c>
      <c r="BG149">
        <f>单位属性!BB149</f>
        <v>0</v>
      </c>
      <c r="BH149">
        <f>单位属性!BC149</f>
        <v>0</v>
      </c>
      <c r="BI149">
        <f>单位属性!BD149</f>
        <v>0</v>
      </c>
      <c r="BJ149">
        <f>单位属性!BE149</f>
        <v>0</v>
      </c>
      <c r="BK149">
        <f>单位属性!BF149</f>
        <v>0</v>
      </c>
      <c r="BL149">
        <f>单位属性!BG149</f>
        <v>0</v>
      </c>
      <c r="BM149">
        <f>单位属性!BH149</f>
        <v>0</v>
      </c>
      <c r="BN149">
        <f>单位属性!BI149</f>
        <v>0</v>
      </c>
      <c r="BO149">
        <f>单位属性!BJ149</f>
        <v>0</v>
      </c>
      <c r="BP149">
        <f>单位属性!BK149</f>
        <v>0</v>
      </c>
      <c r="BQ149" t="str">
        <f t="shared" si="69"/>
        <v>InitTypeState6('H026',0,0,0,0,0,0,0,0,0,0)</v>
      </c>
      <c r="BR149">
        <f>单位属性!BL149</f>
        <v>0</v>
      </c>
      <c r="BS149">
        <f>单位属性!BM149</f>
        <v>0</v>
      </c>
      <c r="BT149">
        <f>单位属性!BN149</f>
        <v>0</v>
      </c>
      <c r="BU149">
        <f>单位属性!BO149</f>
        <v>0</v>
      </c>
      <c r="BV149">
        <f>单位属性!BP149</f>
        <v>0</v>
      </c>
      <c r="BW149">
        <f>单位属性!BQ149</f>
        <v>0</v>
      </c>
      <c r="BX149">
        <f>单位属性!BR149</f>
        <v>0</v>
      </c>
      <c r="BY149">
        <f>单位属性!BS149</f>
        <v>0</v>
      </c>
      <c r="BZ149">
        <f>单位属性!BT149</f>
        <v>0</v>
      </c>
      <c r="CA149">
        <f>单位属性!BU149</f>
        <v>0</v>
      </c>
      <c r="CB149" t="str">
        <f t="shared" si="70"/>
        <v>InitTypeState7('H026',0,0,0,0,0,0,0,0,0,0)</v>
      </c>
      <c r="CC149" t="str">
        <f t="shared" si="71"/>
        <v>InitTypeState1('H026',100,0,0,0,1000,100,5,1,0,0)</v>
      </c>
      <c r="CD149" t="str">
        <f t="shared" si="72"/>
        <v/>
      </c>
      <c r="CE149" t="str">
        <f t="shared" si="73"/>
        <v>InitTypeState3('H026',0,5,0,150,0,0,0,0,0,0)</v>
      </c>
      <c r="CF149" t="str">
        <f t="shared" si="74"/>
        <v/>
      </c>
      <c r="CG149" t="str">
        <f t="shared" si="75"/>
        <v>InitTypeState5('H026',0,0,0,1,0,0,0,0,0,0)</v>
      </c>
      <c r="CH149" t="str">
        <f t="shared" si="76"/>
        <v/>
      </c>
      <c r="CI149" t="str">
        <f t="shared" si="77"/>
        <v/>
      </c>
    </row>
    <row r="150" spans="1:87" ht="15.95" customHeight="1">
      <c r="A150" t="str">
        <f>单位属性!A150</f>
        <v>H027</v>
      </c>
      <c r="B150" t="str">
        <f t="shared" si="63"/>
        <v>'H027'</v>
      </c>
      <c r="C150" t="str">
        <f>单位属性!B150</f>
        <v>英雄</v>
      </c>
      <c r="D150">
        <f>ROUND(单位属性!D150,0)</f>
        <v>100</v>
      </c>
      <c r="E150">
        <f>ROUND(单位属性!E150,0)</f>
        <v>0</v>
      </c>
      <c r="F150">
        <f>ROUND(单位属性!F150,0)</f>
        <v>0</v>
      </c>
      <c r="G150">
        <f>ROUND(单位属性!G150,0)</f>
        <v>0</v>
      </c>
      <c r="H150">
        <f>ROUND(单位属性!H150,0)</f>
        <v>1000</v>
      </c>
      <c r="I150">
        <f>ROUND(单位属性!I150,0)</f>
        <v>100</v>
      </c>
      <c r="J150">
        <f>ROUND(单位属性!J150,0)</f>
        <v>5</v>
      </c>
      <c r="K150">
        <f>ROUND(单位属性!K150,0)</f>
        <v>1</v>
      </c>
      <c r="L150">
        <f>ROUND(单位属性!L150,0)</f>
        <v>0</v>
      </c>
      <c r="M150">
        <f>ROUND(单位属性!M150,0)</f>
        <v>0</v>
      </c>
      <c r="N150" t="str">
        <f t="shared" si="64"/>
        <v>InitTypeState1('H027',100,0,0,0,1000,100,5,1,0,0)</v>
      </c>
      <c r="O150">
        <f>ROUND(单位属性!N150,0)</f>
        <v>0</v>
      </c>
      <c r="P150">
        <f>ROUND(单位属性!O150,0)</f>
        <v>0</v>
      </c>
      <c r="Q150">
        <f>ROUND(单位属性!P150,0)</f>
        <v>0</v>
      </c>
      <c r="R150">
        <f>ROUND(单位属性!Q150,0)</f>
        <v>0</v>
      </c>
      <c r="S150">
        <f>ROUND(单位属性!R150,0)</f>
        <v>0</v>
      </c>
      <c r="T150">
        <f>ROUND(单位属性!S150,0)</f>
        <v>0</v>
      </c>
      <c r="U150">
        <f>ROUND(单位属性!T150,0)</f>
        <v>0</v>
      </c>
      <c r="V150">
        <f>ROUND(单位属性!U150,0)</f>
        <v>0</v>
      </c>
      <c r="W150">
        <f>ROUND(单位属性!V150,0)</f>
        <v>0</v>
      </c>
      <c r="X150">
        <f>ROUND(单位属性!W150,0)</f>
        <v>0</v>
      </c>
      <c r="Y150" t="str">
        <f t="shared" si="65"/>
        <v>InitTypeState2('H027',0,0,0,0,0,0,0,0,0,0)</v>
      </c>
      <c r="Z150">
        <f>ROUND(单位属性!X150,0)</f>
        <v>0</v>
      </c>
      <c r="AA150">
        <f>ROUND(单位属性!Y150,0)</f>
        <v>5</v>
      </c>
      <c r="AB150">
        <f>ROUND(单位属性!Z150,0)</f>
        <v>0</v>
      </c>
      <c r="AC150">
        <f>ROUND(单位属性!AA150,0)</f>
        <v>150</v>
      </c>
      <c r="AD150">
        <f>ROUND(单位属性!AB150,0)</f>
        <v>0</v>
      </c>
      <c r="AE150">
        <f>ROUND(单位属性!AC150,0)</f>
        <v>0</v>
      </c>
      <c r="AF150">
        <f>ROUND(单位属性!AD150,0)</f>
        <v>0</v>
      </c>
      <c r="AG150">
        <f>ROUND(单位属性!AE150,0)</f>
        <v>0</v>
      </c>
      <c r="AH150">
        <f>ROUND(单位属性!AF150,0)</f>
        <v>0</v>
      </c>
      <c r="AI150">
        <f>ROUND(单位属性!AG150,0)</f>
        <v>0</v>
      </c>
      <c r="AJ150" t="str">
        <f t="shared" si="66"/>
        <v>InitTypeState3('H027',0,5,0,150,0,0,0,0,0,0)</v>
      </c>
      <c r="AK150">
        <f>ROUND(单位属性!AH150,0)</f>
        <v>0</v>
      </c>
      <c r="AL150">
        <f>ROUND(单位属性!AI150,0)</f>
        <v>0</v>
      </c>
      <c r="AM150">
        <f>ROUND(单位属性!AJ150,0)</f>
        <v>0</v>
      </c>
      <c r="AN150">
        <f>ROUND(单位属性!AK150,0)</f>
        <v>0</v>
      </c>
      <c r="AO150">
        <f>ROUND(单位属性!AL150,0)</f>
        <v>0</v>
      </c>
      <c r="AP150">
        <f>ROUND(单位属性!AM150,0)</f>
        <v>0</v>
      </c>
      <c r="AQ150">
        <f>ROUND(单位属性!AN150,0)</f>
        <v>0</v>
      </c>
      <c r="AR150">
        <f>ROUND(单位属性!AO150,0)</f>
        <v>0</v>
      </c>
      <c r="AS150">
        <f>ROUND(单位属性!AP150,0)</f>
        <v>0</v>
      </c>
      <c r="AT150">
        <f>ROUND(单位属性!AQ150,0)</f>
        <v>0</v>
      </c>
      <c r="AU150" t="str">
        <f t="shared" si="67"/>
        <v>InitTypeState4('H027',0,0,0,0,0,0,0,0,0,0)</v>
      </c>
      <c r="AV150">
        <f>单位属性!AR150</f>
        <v>0</v>
      </c>
      <c r="AW150">
        <f>单位属性!AS150</f>
        <v>0</v>
      </c>
      <c r="AX150">
        <f>单位属性!AT150</f>
        <v>0</v>
      </c>
      <c r="AY150">
        <f>单位属性!AU150</f>
        <v>1</v>
      </c>
      <c r="AZ150">
        <f>单位属性!AV150</f>
        <v>0</v>
      </c>
      <c r="BA150">
        <f>单位属性!AW150</f>
        <v>0</v>
      </c>
      <c r="BB150">
        <f>单位属性!AX150</f>
        <v>0</v>
      </c>
      <c r="BC150">
        <f>单位属性!AY150</f>
        <v>0</v>
      </c>
      <c r="BD150">
        <f>单位属性!AZ150</f>
        <v>0</v>
      </c>
      <c r="BE150">
        <f>单位属性!BA150</f>
        <v>0</v>
      </c>
      <c r="BF150" t="str">
        <f t="shared" si="68"/>
        <v>InitTypeState5('H027',0,0,0,1,0,0,0,0,0,0)</v>
      </c>
      <c r="BG150">
        <f>单位属性!BB150</f>
        <v>0</v>
      </c>
      <c r="BH150">
        <f>单位属性!BC150</f>
        <v>0</v>
      </c>
      <c r="BI150">
        <f>单位属性!BD150</f>
        <v>0</v>
      </c>
      <c r="BJ150">
        <f>单位属性!BE150</f>
        <v>0</v>
      </c>
      <c r="BK150">
        <f>单位属性!BF150</f>
        <v>0</v>
      </c>
      <c r="BL150">
        <f>单位属性!BG150</f>
        <v>0</v>
      </c>
      <c r="BM150">
        <f>单位属性!BH150</f>
        <v>0</v>
      </c>
      <c r="BN150">
        <f>单位属性!BI150</f>
        <v>0</v>
      </c>
      <c r="BO150">
        <f>单位属性!BJ150</f>
        <v>0</v>
      </c>
      <c r="BP150">
        <f>单位属性!BK150</f>
        <v>0</v>
      </c>
      <c r="BQ150" t="str">
        <f t="shared" si="69"/>
        <v>InitTypeState6('H027',0,0,0,0,0,0,0,0,0,0)</v>
      </c>
      <c r="BR150">
        <f>单位属性!BL150</f>
        <v>0</v>
      </c>
      <c r="BS150">
        <f>单位属性!BM150</f>
        <v>0</v>
      </c>
      <c r="BT150">
        <f>单位属性!BN150</f>
        <v>0</v>
      </c>
      <c r="BU150">
        <f>单位属性!BO150</f>
        <v>0</v>
      </c>
      <c r="BV150">
        <f>单位属性!BP150</f>
        <v>0</v>
      </c>
      <c r="BW150">
        <f>单位属性!BQ150</f>
        <v>0</v>
      </c>
      <c r="BX150">
        <f>单位属性!BR150</f>
        <v>0</v>
      </c>
      <c r="BY150">
        <f>单位属性!BS150</f>
        <v>0</v>
      </c>
      <c r="BZ150">
        <f>单位属性!BT150</f>
        <v>0</v>
      </c>
      <c r="CA150">
        <f>单位属性!BU150</f>
        <v>0</v>
      </c>
      <c r="CB150" t="str">
        <f t="shared" si="70"/>
        <v>InitTypeState7('H027',0,0,0,0,0,0,0,0,0,0)</v>
      </c>
      <c r="CC150" t="str">
        <f t="shared" si="71"/>
        <v>InitTypeState1('H027',100,0,0,0,1000,100,5,1,0,0)</v>
      </c>
      <c r="CD150" t="str">
        <f t="shared" si="72"/>
        <v/>
      </c>
      <c r="CE150" t="str">
        <f t="shared" si="73"/>
        <v>InitTypeState3('H027',0,5,0,150,0,0,0,0,0,0)</v>
      </c>
      <c r="CF150" t="str">
        <f t="shared" si="74"/>
        <v/>
      </c>
      <c r="CG150" t="str">
        <f t="shared" si="75"/>
        <v>InitTypeState5('H027',0,0,0,1,0,0,0,0,0,0)</v>
      </c>
      <c r="CH150" t="str">
        <f t="shared" si="76"/>
        <v/>
      </c>
      <c r="CI150" t="str">
        <f t="shared" si="77"/>
        <v/>
      </c>
    </row>
    <row r="151" spans="1:87" ht="15.95" customHeight="1">
      <c r="A151" t="str">
        <f>单位属性!A151</f>
        <v>H028</v>
      </c>
      <c r="B151" t="str">
        <f t="shared" si="63"/>
        <v>'H028'</v>
      </c>
      <c r="C151" t="str">
        <f>单位属性!B151</f>
        <v>英雄</v>
      </c>
      <c r="D151">
        <f>ROUND(单位属性!D151,0)</f>
        <v>100</v>
      </c>
      <c r="E151">
        <f>ROUND(单位属性!E151,0)</f>
        <v>0</v>
      </c>
      <c r="F151">
        <f>ROUND(单位属性!F151,0)</f>
        <v>0</v>
      </c>
      <c r="G151">
        <f>ROUND(单位属性!G151,0)</f>
        <v>0</v>
      </c>
      <c r="H151">
        <f>ROUND(单位属性!H151,0)</f>
        <v>1000</v>
      </c>
      <c r="I151">
        <f>ROUND(单位属性!I151,0)</f>
        <v>100</v>
      </c>
      <c r="J151">
        <f>ROUND(单位属性!J151,0)</f>
        <v>5</v>
      </c>
      <c r="K151">
        <f>ROUND(单位属性!K151,0)</f>
        <v>1</v>
      </c>
      <c r="L151">
        <f>ROUND(单位属性!L151,0)</f>
        <v>0</v>
      </c>
      <c r="M151">
        <f>ROUND(单位属性!M151,0)</f>
        <v>0</v>
      </c>
      <c r="N151" t="str">
        <f t="shared" si="64"/>
        <v>InitTypeState1('H028',100,0,0,0,1000,100,5,1,0,0)</v>
      </c>
      <c r="O151">
        <f>ROUND(单位属性!N151,0)</f>
        <v>0</v>
      </c>
      <c r="P151">
        <f>ROUND(单位属性!O151,0)</f>
        <v>0</v>
      </c>
      <c r="Q151">
        <f>ROUND(单位属性!P151,0)</f>
        <v>0</v>
      </c>
      <c r="R151">
        <f>ROUND(单位属性!Q151,0)</f>
        <v>0</v>
      </c>
      <c r="S151">
        <f>ROUND(单位属性!R151,0)</f>
        <v>20</v>
      </c>
      <c r="T151">
        <f>ROUND(单位属性!S151,0)</f>
        <v>-30</v>
      </c>
      <c r="U151">
        <f>ROUND(单位属性!T151,0)</f>
        <v>0</v>
      </c>
      <c r="V151">
        <f>ROUND(单位属性!U151,0)</f>
        <v>0</v>
      </c>
      <c r="W151">
        <f>ROUND(单位属性!V151,0)</f>
        <v>0</v>
      </c>
      <c r="X151">
        <f>ROUND(单位属性!W151,0)</f>
        <v>0</v>
      </c>
      <c r="Y151" t="str">
        <f t="shared" si="65"/>
        <v>InitTypeState2('H028',0,0,0,0,20,-30,0,0,0,0)</v>
      </c>
      <c r="Z151">
        <f>ROUND(单位属性!X151,0)</f>
        <v>0</v>
      </c>
      <c r="AA151">
        <f>ROUND(单位属性!Y151,0)</f>
        <v>5</v>
      </c>
      <c r="AB151">
        <f>ROUND(单位属性!Z151,0)</f>
        <v>0</v>
      </c>
      <c r="AC151">
        <f>ROUND(单位属性!AA151,0)</f>
        <v>150</v>
      </c>
      <c r="AD151">
        <f>ROUND(单位属性!AB151,0)</f>
        <v>0</v>
      </c>
      <c r="AE151">
        <f>ROUND(单位属性!AC151,0)</f>
        <v>0</v>
      </c>
      <c r="AF151">
        <f>ROUND(单位属性!AD151,0)</f>
        <v>0</v>
      </c>
      <c r="AG151">
        <f>ROUND(单位属性!AE151,0)</f>
        <v>0</v>
      </c>
      <c r="AH151">
        <f>ROUND(单位属性!AF151,0)</f>
        <v>0</v>
      </c>
      <c r="AI151">
        <f>ROUND(单位属性!AG151,0)</f>
        <v>0</v>
      </c>
      <c r="AJ151" t="str">
        <f t="shared" si="66"/>
        <v>InitTypeState3('H028',0,5,0,150,0,0,0,0,0,0)</v>
      </c>
      <c r="AK151">
        <f>ROUND(单位属性!AH151,0)</f>
        <v>0</v>
      </c>
      <c r="AL151">
        <f>ROUND(单位属性!AI151,0)</f>
        <v>0</v>
      </c>
      <c r="AM151">
        <f>ROUND(单位属性!AJ151,0)</f>
        <v>0</v>
      </c>
      <c r="AN151">
        <f>ROUND(单位属性!AK151,0)</f>
        <v>0</v>
      </c>
      <c r="AO151">
        <f>ROUND(单位属性!AL151,0)</f>
        <v>0</v>
      </c>
      <c r="AP151">
        <f>ROUND(单位属性!AM151,0)</f>
        <v>0</v>
      </c>
      <c r="AQ151">
        <f>ROUND(单位属性!AN151,0)</f>
        <v>0</v>
      </c>
      <c r="AR151">
        <f>ROUND(单位属性!AO151,0)</f>
        <v>0</v>
      </c>
      <c r="AS151">
        <f>ROUND(单位属性!AP151,0)</f>
        <v>0</v>
      </c>
      <c r="AT151">
        <f>ROUND(单位属性!AQ151,0)</f>
        <v>0</v>
      </c>
      <c r="AU151" t="str">
        <f t="shared" si="67"/>
        <v>InitTypeState4('H028',0,0,0,0,0,0,0,0,0,0)</v>
      </c>
      <c r="AV151">
        <f>单位属性!AR151</f>
        <v>0</v>
      </c>
      <c r="AW151">
        <f>单位属性!AS151</f>
        <v>0</v>
      </c>
      <c r="AX151">
        <f>单位属性!AT151</f>
        <v>0</v>
      </c>
      <c r="AY151">
        <f>单位属性!AU151</f>
        <v>1</v>
      </c>
      <c r="AZ151">
        <f>单位属性!AV151</f>
        <v>0</v>
      </c>
      <c r="BA151">
        <f>单位属性!AW151</f>
        <v>0</v>
      </c>
      <c r="BB151">
        <f>单位属性!AX151</f>
        <v>0</v>
      </c>
      <c r="BC151">
        <f>单位属性!AY151</f>
        <v>0</v>
      </c>
      <c r="BD151">
        <f>单位属性!AZ151</f>
        <v>0</v>
      </c>
      <c r="BE151">
        <f>单位属性!BA151</f>
        <v>0</v>
      </c>
      <c r="BF151" t="str">
        <f t="shared" si="68"/>
        <v>InitTypeState5('H028',0,0,0,1,0,0,0,0,0,0)</v>
      </c>
      <c r="BG151">
        <f>单位属性!BB151</f>
        <v>0</v>
      </c>
      <c r="BH151">
        <f>单位属性!BC151</f>
        <v>0</v>
      </c>
      <c r="BI151">
        <f>单位属性!BD151</f>
        <v>0</v>
      </c>
      <c r="BJ151">
        <f>单位属性!BE151</f>
        <v>0</v>
      </c>
      <c r="BK151">
        <f>单位属性!BF151</f>
        <v>0</v>
      </c>
      <c r="BL151">
        <f>单位属性!BG151</f>
        <v>0</v>
      </c>
      <c r="BM151">
        <f>单位属性!BH151</f>
        <v>0</v>
      </c>
      <c r="BN151">
        <f>单位属性!BI151</f>
        <v>0</v>
      </c>
      <c r="BO151">
        <f>单位属性!BJ151</f>
        <v>0</v>
      </c>
      <c r="BP151">
        <f>单位属性!BK151</f>
        <v>0</v>
      </c>
      <c r="BQ151" t="str">
        <f t="shared" si="69"/>
        <v>InitTypeState6('H028',0,0,0,0,0,0,0,0,0,0)</v>
      </c>
      <c r="BR151">
        <f>单位属性!BL151</f>
        <v>0</v>
      </c>
      <c r="BS151">
        <f>单位属性!BM151</f>
        <v>0</v>
      </c>
      <c r="BT151">
        <f>单位属性!BN151</f>
        <v>0</v>
      </c>
      <c r="BU151">
        <f>单位属性!BO151</f>
        <v>0</v>
      </c>
      <c r="BV151">
        <f>单位属性!BP151</f>
        <v>0</v>
      </c>
      <c r="BW151">
        <f>单位属性!BQ151</f>
        <v>0</v>
      </c>
      <c r="BX151">
        <f>单位属性!BR151</f>
        <v>0</v>
      </c>
      <c r="BY151">
        <f>单位属性!BS151</f>
        <v>0</v>
      </c>
      <c r="BZ151">
        <f>单位属性!BT151</f>
        <v>0</v>
      </c>
      <c r="CA151">
        <f>单位属性!BU151</f>
        <v>0</v>
      </c>
      <c r="CB151" t="str">
        <f t="shared" si="70"/>
        <v>InitTypeState7('H028',0,0,0,0,0,0,0,0,0,0)</v>
      </c>
      <c r="CC151" t="str">
        <f t="shared" si="71"/>
        <v>InitTypeState1('H028',100,0,0,0,1000,100,5,1,0,0)</v>
      </c>
      <c r="CD151" t="str">
        <f t="shared" si="72"/>
        <v>InitTypeState2('H028',0,0,0,0,20,-30,0,0,0,0)</v>
      </c>
      <c r="CE151" t="str">
        <f t="shared" si="73"/>
        <v>InitTypeState3('H028',0,5,0,150,0,0,0,0,0,0)</v>
      </c>
      <c r="CF151" t="str">
        <f t="shared" si="74"/>
        <v/>
      </c>
      <c r="CG151" t="str">
        <f t="shared" si="75"/>
        <v>InitTypeState5('H028',0,0,0,1,0,0,0,0,0,0)</v>
      </c>
      <c r="CH151" t="str">
        <f t="shared" si="76"/>
        <v/>
      </c>
      <c r="CI151" t="str">
        <f t="shared" si="77"/>
        <v/>
      </c>
    </row>
    <row r="152" spans="1:87" ht="15.95" customHeight="1">
      <c r="A152" t="str">
        <f>单位属性!A152</f>
        <v>H029</v>
      </c>
      <c r="B152" t="str">
        <f t="shared" si="63"/>
        <v>'H029'</v>
      </c>
      <c r="C152" t="str">
        <f>单位属性!B152</f>
        <v>英雄</v>
      </c>
      <c r="D152">
        <f>ROUND(单位属性!D152,0)</f>
        <v>100</v>
      </c>
      <c r="E152">
        <f>ROUND(单位属性!E152,0)</f>
        <v>0</v>
      </c>
      <c r="F152">
        <f>ROUND(单位属性!F152,0)</f>
        <v>0</v>
      </c>
      <c r="G152">
        <f>ROUND(单位属性!G152,0)</f>
        <v>0</v>
      </c>
      <c r="H152">
        <f>ROUND(单位属性!H152,0)</f>
        <v>1000</v>
      </c>
      <c r="I152">
        <f>ROUND(单位属性!I152,0)</f>
        <v>100</v>
      </c>
      <c r="J152">
        <f>ROUND(单位属性!J152,0)</f>
        <v>5</v>
      </c>
      <c r="K152">
        <f>ROUND(单位属性!K152,0)</f>
        <v>1</v>
      </c>
      <c r="L152">
        <f>ROUND(单位属性!L152,0)</f>
        <v>0</v>
      </c>
      <c r="M152">
        <f>ROUND(单位属性!M152,0)</f>
        <v>0</v>
      </c>
      <c r="N152" t="str">
        <f t="shared" si="64"/>
        <v>InitTypeState1('H029',100,0,0,0,1000,100,5,1,0,0)</v>
      </c>
      <c r="O152">
        <f>ROUND(单位属性!N152,0)</f>
        <v>0</v>
      </c>
      <c r="P152">
        <f>ROUND(单位属性!O152,0)</f>
        <v>0</v>
      </c>
      <c r="Q152">
        <f>ROUND(单位属性!P152,0)</f>
        <v>0</v>
      </c>
      <c r="R152">
        <f>ROUND(单位属性!Q152,0)</f>
        <v>0</v>
      </c>
      <c r="S152">
        <f>ROUND(单位属性!R152,0)</f>
        <v>0</v>
      </c>
      <c r="T152">
        <f>ROUND(单位属性!S152,0)</f>
        <v>0</v>
      </c>
      <c r="U152">
        <f>ROUND(单位属性!T152,0)</f>
        <v>0</v>
      </c>
      <c r="V152">
        <f>ROUND(单位属性!U152,0)</f>
        <v>0</v>
      </c>
      <c r="W152">
        <f>ROUND(单位属性!V152,0)</f>
        <v>0</v>
      </c>
      <c r="X152">
        <f>ROUND(单位属性!W152,0)</f>
        <v>0</v>
      </c>
      <c r="Y152" t="str">
        <f t="shared" si="65"/>
        <v>InitTypeState2('H029',0,0,0,0,0,0,0,0,0,0)</v>
      </c>
      <c r="Z152">
        <f>ROUND(单位属性!X152,0)</f>
        <v>0</v>
      </c>
      <c r="AA152">
        <f>ROUND(单位属性!Y152,0)</f>
        <v>5</v>
      </c>
      <c r="AB152">
        <f>ROUND(单位属性!Z152,0)</f>
        <v>0</v>
      </c>
      <c r="AC152">
        <f>ROUND(单位属性!AA152,0)</f>
        <v>150</v>
      </c>
      <c r="AD152">
        <f>ROUND(单位属性!AB152,0)</f>
        <v>0</v>
      </c>
      <c r="AE152">
        <f>ROUND(单位属性!AC152,0)</f>
        <v>0</v>
      </c>
      <c r="AF152">
        <f>ROUND(单位属性!AD152,0)</f>
        <v>0</v>
      </c>
      <c r="AG152">
        <f>ROUND(单位属性!AE152,0)</f>
        <v>0</v>
      </c>
      <c r="AH152">
        <f>ROUND(单位属性!AF152,0)</f>
        <v>0</v>
      </c>
      <c r="AI152">
        <f>ROUND(单位属性!AG152,0)</f>
        <v>0</v>
      </c>
      <c r="AJ152" t="str">
        <f t="shared" si="66"/>
        <v>InitTypeState3('H029',0,5,0,150,0,0,0,0,0,0)</v>
      </c>
      <c r="AK152">
        <f>ROUND(单位属性!AH152,0)</f>
        <v>0</v>
      </c>
      <c r="AL152">
        <f>ROUND(单位属性!AI152,0)</f>
        <v>0</v>
      </c>
      <c r="AM152">
        <f>ROUND(单位属性!AJ152,0)</f>
        <v>0</v>
      </c>
      <c r="AN152">
        <f>ROUND(单位属性!AK152,0)</f>
        <v>0</v>
      </c>
      <c r="AO152">
        <f>ROUND(单位属性!AL152,0)</f>
        <v>0</v>
      </c>
      <c r="AP152">
        <f>ROUND(单位属性!AM152,0)</f>
        <v>0</v>
      </c>
      <c r="AQ152">
        <f>ROUND(单位属性!AN152,0)</f>
        <v>0</v>
      </c>
      <c r="AR152">
        <f>ROUND(单位属性!AO152,0)</f>
        <v>0</v>
      </c>
      <c r="AS152">
        <f>ROUND(单位属性!AP152,0)</f>
        <v>0</v>
      </c>
      <c r="AT152">
        <f>ROUND(单位属性!AQ152,0)</f>
        <v>0</v>
      </c>
      <c r="AU152" t="str">
        <f t="shared" si="67"/>
        <v>InitTypeState4('H029',0,0,0,0,0,0,0,0,0,0)</v>
      </c>
      <c r="AV152">
        <f>单位属性!AR152</f>
        <v>0</v>
      </c>
      <c r="AW152">
        <f>单位属性!AS152</f>
        <v>0</v>
      </c>
      <c r="AX152">
        <f>单位属性!AT152</f>
        <v>0</v>
      </c>
      <c r="AY152">
        <f>单位属性!AU152</f>
        <v>1</v>
      </c>
      <c r="AZ152">
        <f>单位属性!AV152</f>
        <v>0</v>
      </c>
      <c r="BA152">
        <f>单位属性!AW152</f>
        <v>0</v>
      </c>
      <c r="BB152">
        <f>单位属性!AX152</f>
        <v>0</v>
      </c>
      <c r="BC152">
        <f>单位属性!AY152</f>
        <v>0</v>
      </c>
      <c r="BD152">
        <f>单位属性!AZ152</f>
        <v>0</v>
      </c>
      <c r="BE152">
        <f>单位属性!BA152</f>
        <v>0</v>
      </c>
      <c r="BF152" t="str">
        <f t="shared" si="68"/>
        <v>InitTypeState5('H029',0,0,0,1,0,0,0,0,0,0)</v>
      </c>
      <c r="BG152">
        <f>单位属性!BB152</f>
        <v>0</v>
      </c>
      <c r="BH152">
        <f>单位属性!BC152</f>
        <v>0</v>
      </c>
      <c r="BI152">
        <f>单位属性!BD152</f>
        <v>0</v>
      </c>
      <c r="BJ152">
        <f>单位属性!BE152</f>
        <v>0</v>
      </c>
      <c r="BK152">
        <f>单位属性!BF152</f>
        <v>0</v>
      </c>
      <c r="BL152">
        <f>单位属性!BG152</f>
        <v>0</v>
      </c>
      <c r="BM152">
        <f>单位属性!BH152</f>
        <v>0</v>
      </c>
      <c r="BN152">
        <f>单位属性!BI152</f>
        <v>0</v>
      </c>
      <c r="BO152">
        <f>单位属性!BJ152</f>
        <v>0</v>
      </c>
      <c r="BP152">
        <f>单位属性!BK152</f>
        <v>0</v>
      </c>
      <c r="BQ152" t="str">
        <f t="shared" si="69"/>
        <v>InitTypeState6('H029',0,0,0,0,0,0,0,0,0,0)</v>
      </c>
      <c r="BR152">
        <f>单位属性!BL152</f>
        <v>0</v>
      </c>
      <c r="BS152">
        <f>单位属性!BM152</f>
        <v>0</v>
      </c>
      <c r="BT152">
        <f>单位属性!BN152</f>
        <v>0</v>
      </c>
      <c r="BU152">
        <f>单位属性!BO152</f>
        <v>0</v>
      </c>
      <c r="BV152">
        <f>单位属性!BP152</f>
        <v>0</v>
      </c>
      <c r="BW152">
        <f>单位属性!BQ152</f>
        <v>0</v>
      </c>
      <c r="BX152">
        <f>单位属性!BR152</f>
        <v>0</v>
      </c>
      <c r="BY152">
        <f>单位属性!BS152</f>
        <v>0</v>
      </c>
      <c r="BZ152">
        <f>单位属性!BT152</f>
        <v>0</v>
      </c>
      <c r="CA152">
        <f>单位属性!BU152</f>
        <v>0</v>
      </c>
      <c r="CB152" t="str">
        <f t="shared" si="70"/>
        <v>InitTypeState7('H029',0,0,0,0,0,0,0,0,0,0)</v>
      </c>
      <c r="CC152" t="str">
        <f t="shared" si="71"/>
        <v>InitTypeState1('H029',100,0,0,0,1000,100,5,1,0,0)</v>
      </c>
      <c r="CD152" t="str">
        <f t="shared" si="72"/>
        <v/>
      </c>
      <c r="CE152" t="str">
        <f t="shared" si="73"/>
        <v>InitTypeState3('H029',0,5,0,150,0,0,0,0,0,0)</v>
      </c>
      <c r="CF152" t="str">
        <f t="shared" si="74"/>
        <v/>
      </c>
      <c r="CG152" t="str">
        <f t="shared" si="75"/>
        <v>InitTypeState5('H029',0,0,0,1,0,0,0,0,0,0)</v>
      </c>
      <c r="CH152" t="str">
        <f t="shared" si="76"/>
        <v/>
      </c>
      <c r="CI152" t="str">
        <f t="shared" si="77"/>
        <v/>
      </c>
    </row>
    <row r="153" spans="1:87" ht="15.95" customHeight="1">
      <c r="A153" t="str">
        <f>单位属性!A153</f>
        <v>H030</v>
      </c>
      <c r="B153" t="str">
        <f t="shared" si="63"/>
        <v>'H030'</v>
      </c>
      <c r="C153" t="str">
        <f>单位属性!B153</f>
        <v>英雄</v>
      </c>
      <c r="D153">
        <f>ROUND(单位属性!D153,0)</f>
        <v>100</v>
      </c>
      <c r="E153">
        <f>ROUND(单位属性!E153,0)</f>
        <v>0</v>
      </c>
      <c r="F153">
        <f>ROUND(单位属性!F153,0)</f>
        <v>0</v>
      </c>
      <c r="G153">
        <f>ROUND(单位属性!G153,0)</f>
        <v>0</v>
      </c>
      <c r="H153">
        <f>ROUND(单位属性!H153,0)</f>
        <v>1000</v>
      </c>
      <c r="I153">
        <f>ROUND(单位属性!I153,0)</f>
        <v>100</v>
      </c>
      <c r="J153">
        <f>ROUND(单位属性!J153,0)</f>
        <v>5</v>
      </c>
      <c r="K153">
        <f>ROUND(单位属性!K153,0)</f>
        <v>1</v>
      </c>
      <c r="L153">
        <f>ROUND(单位属性!L153,0)</f>
        <v>0</v>
      </c>
      <c r="M153">
        <f>ROUND(单位属性!M153,0)</f>
        <v>0</v>
      </c>
      <c r="N153" t="str">
        <f t="shared" si="64"/>
        <v>InitTypeState1('H030',100,0,0,0,1000,100,5,1,0,0)</v>
      </c>
      <c r="O153">
        <f>ROUND(单位属性!N153,0)</f>
        <v>0</v>
      </c>
      <c r="P153">
        <f>ROUND(单位属性!O153,0)</f>
        <v>0</v>
      </c>
      <c r="Q153">
        <f>ROUND(单位属性!P153,0)</f>
        <v>0</v>
      </c>
      <c r="R153">
        <f>ROUND(单位属性!Q153,0)</f>
        <v>0</v>
      </c>
      <c r="S153">
        <f>ROUND(单位属性!R153,0)</f>
        <v>0</v>
      </c>
      <c r="T153">
        <f>ROUND(单位属性!S153,0)</f>
        <v>0</v>
      </c>
      <c r="U153">
        <f>ROUND(单位属性!T153,0)</f>
        <v>0</v>
      </c>
      <c r="V153">
        <f>ROUND(单位属性!U153,0)</f>
        <v>0</v>
      </c>
      <c r="W153">
        <f>ROUND(单位属性!V153,0)</f>
        <v>0</v>
      </c>
      <c r="X153">
        <f>ROUND(单位属性!W153,0)</f>
        <v>0</v>
      </c>
      <c r="Y153" t="str">
        <f t="shared" si="65"/>
        <v>InitTypeState2('H030',0,0,0,0,0,0,0,0,0,0)</v>
      </c>
      <c r="Z153">
        <f>ROUND(单位属性!X153,0)</f>
        <v>0</v>
      </c>
      <c r="AA153">
        <f>ROUND(单位属性!Y153,0)</f>
        <v>5</v>
      </c>
      <c r="AB153">
        <f>ROUND(单位属性!Z153,0)</f>
        <v>0</v>
      </c>
      <c r="AC153">
        <f>ROUND(单位属性!AA153,0)</f>
        <v>150</v>
      </c>
      <c r="AD153">
        <f>ROUND(单位属性!AB153,0)</f>
        <v>0</v>
      </c>
      <c r="AE153">
        <f>ROUND(单位属性!AC153,0)</f>
        <v>0</v>
      </c>
      <c r="AF153">
        <f>ROUND(单位属性!AD153,0)</f>
        <v>0</v>
      </c>
      <c r="AG153">
        <f>ROUND(单位属性!AE153,0)</f>
        <v>0</v>
      </c>
      <c r="AH153">
        <f>ROUND(单位属性!AF153,0)</f>
        <v>0</v>
      </c>
      <c r="AI153">
        <f>ROUND(单位属性!AG153,0)</f>
        <v>0</v>
      </c>
      <c r="AJ153" t="str">
        <f t="shared" si="66"/>
        <v>InitTypeState3('H030',0,5,0,150,0,0,0,0,0,0)</v>
      </c>
      <c r="AK153">
        <f>ROUND(单位属性!AH153,0)</f>
        <v>0</v>
      </c>
      <c r="AL153">
        <f>ROUND(单位属性!AI153,0)</f>
        <v>0</v>
      </c>
      <c r="AM153">
        <f>ROUND(单位属性!AJ153,0)</f>
        <v>0</v>
      </c>
      <c r="AN153">
        <f>ROUND(单位属性!AK153,0)</f>
        <v>0</v>
      </c>
      <c r="AO153">
        <f>ROUND(单位属性!AL153,0)</f>
        <v>0</v>
      </c>
      <c r="AP153">
        <f>ROUND(单位属性!AM153,0)</f>
        <v>0</v>
      </c>
      <c r="AQ153">
        <f>ROUND(单位属性!AN153,0)</f>
        <v>0</v>
      </c>
      <c r="AR153">
        <f>ROUND(单位属性!AO153,0)</f>
        <v>0</v>
      </c>
      <c r="AS153">
        <f>ROUND(单位属性!AP153,0)</f>
        <v>0</v>
      </c>
      <c r="AT153">
        <f>ROUND(单位属性!AQ153,0)</f>
        <v>0</v>
      </c>
      <c r="AU153" t="str">
        <f t="shared" si="67"/>
        <v>InitTypeState4('H030',0,0,0,0,0,0,0,0,0,0)</v>
      </c>
      <c r="AV153">
        <f>单位属性!AR153</f>
        <v>0</v>
      </c>
      <c r="AW153">
        <f>单位属性!AS153</f>
        <v>0</v>
      </c>
      <c r="AX153">
        <f>单位属性!AT153</f>
        <v>0</v>
      </c>
      <c r="AY153">
        <f>单位属性!AU153</f>
        <v>1</v>
      </c>
      <c r="AZ153">
        <f>单位属性!AV153</f>
        <v>0</v>
      </c>
      <c r="BA153">
        <f>单位属性!AW153</f>
        <v>0</v>
      </c>
      <c r="BB153">
        <f>单位属性!AX153</f>
        <v>0</v>
      </c>
      <c r="BC153">
        <f>单位属性!AY153</f>
        <v>0</v>
      </c>
      <c r="BD153">
        <f>单位属性!AZ153</f>
        <v>0</v>
      </c>
      <c r="BE153">
        <f>单位属性!BA153</f>
        <v>0</v>
      </c>
      <c r="BF153" t="str">
        <f t="shared" si="68"/>
        <v>InitTypeState5('H030',0,0,0,1,0,0,0,0,0,0)</v>
      </c>
      <c r="BG153">
        <f>单位属性!BB153</f>
        <v>0</v>
      </c>
      <c r="BH153">
        <f>单位属性!BC153</f>
        <v>0</v>
      </c>
      <c r="BI153">
        <f>单位属性!BD153</f>
        <v>0</v>
      </c>
      <c r="BJ153">
        <f>单位属性!BE153</f>
        <v>0</v>
      </c>
      <c r="BK153">
        <f>单位属性!BF153</f>
        <v>0</v>
      </c>
      <c r="BL153">
        <f>单位属性!BG153</f>
        <v>0</v>
      </c>
      <c r="BM153">
        <f>单位属性!BH153</f>
        <v>0</v>
      </c>
      <c r="BN153">
        <f>单位属性!BI153</f>
        <v>0</v>
      </c>
      <c r="BO153">
        <f>单位属性!BJ153</f>
        <v>0</v>
      </c>
      <c r="BP153">
        <f>单位属性!BK153</f>
        <v>0</v>
      </c>
      <c r="BQ153" t="str">
        <f t="shared" si="69"/>
        <v>InitTypeState6('H030',0,0,0,0,0,0,0,0,0,0)</v>
      </c>
      <c r="BR153">
        <f>单位属性!BL153</f>
        <v>0</v>
      </c>
      <c r="BS153">
        <f>单位属性!BM153</f>
        <v>0</v>
      </c>
      <c r="BT153">
        <f>单位属性!BN153</f>
        <v>0</v>
      </c>
      <c r="BU153">
        <f>单位属性!BO153</f>
        <v>0</v>
      </c>
      <c r="BV153">
        <f>单位属性!BP153</f>
        <v>0</v>
      </c>
      <c r="BW153">
        <f>单位属性!BQ153</f>
        <v>0</v>
      </c>
      <c r="BX153">
        <f>单位属性!BR153</f>
        <v>0</v>
      </c>
      <c r="BY153">
        <f>单位属性!BS153</f>
        <v>0</v>
      </c>
      <c r="BZ153">
        <f>单位属性!BT153</f>
        <v>0</v>
      </c>
      <c r="CA153">
        <f>单位属性!BU153</f>
        <v>0</v>
      </c>
      <c r="CB153" t="str">
        <f t="shared" si="70"/>
        <v>InitTypeState7('H030',0,0,0,0,0,0,0,0,0,0)</v>
      </c>
      <c r="CC153" t="str">
        <f t="shared" si="71"/>
        <v>InitTypeState1('H030',100,0,0,0,1000,100,5,1,0,0)</v>
      </c>
      <c r="CD153" t="str">
        <f t="shared" si="72"/>
        <v/>
      </c>
      <c r="CE153" t="str">
        <f t="shared" si="73"/>
        <v>InitTypeState3('H030',0,5,0,150,0,0,0,0,0,0)</v>
      </c>
      <c r="CF153" t="str">
        <f t="shared" si="74"/>
        <v/>
      </c>
      <c r="CG153" t="str">
        <f t="shared" si="75"/>
        <v>InitTypeState5('H030',0,0,0,1,0,0,0,0,0,0)</v>
      </c>
      <c r="CH153" t="str">
        <f t="shared" si="76"/>
        <v/>
      </c>
      <c r="CI153" t="str">
        <f t="shared" si="77"/>
        <v/>
      </c>
    </row>
    <row r="154" spans="1:87" ht="15.95" customHeight="1">
      <c r="A154" t="str">
        <f>单位属性!A154</f>
        <v>H031</v>
      </c>
      <c r="B154" t="str">
        <f t="shared" si="63"/>
        <v>'H031'</v>
      </c>
      <c r="C154" t="str">
        <f>单位属性!B154</f>
        <v>英雄</v>
      </c>
      <c r="D154">
        <f>ROUND(单位属性!D154,0)</f>
        <v>100</v>
      </c>
      <c r="E154">
        <f>ROUND(单位属性!E154,0)</f>
        <v>0</v>
      </c>
      <c r="F154">
        <f>ROUND(单位属性!F154,0)</f>
        <v>0</v>
      </c>
      <c r="G154">
        <f>ROUND(单位属性!G154,0)</f>
        <v>0</v>
      </c>
      <c r="H154">
        <f>ROUND(单位属性!H154,0)</f>
        <v>1000</v>
      </c>
      <c r="I154">
        <f>ROUND(单位属性!I154,0)</f>
        <v>100</v>
      </c>
      <c r="J154">
        <f>ROUND(单位属性!J154,0)</f>
        <v>5</v>
      </c>
      <c r="K154">
        <f>ROUND(单位属性!K154,0)</f>
        <v>1</v>
      </c>
      <c r="L154">
        <f>ROUND(单位属性!L154,0)</f>
        <v>0</v>
      </c>
      <c r="M154">
        <f>ROUND(单位属性!M154,0)</f>
        <v>0</v>
      </c>
      <c r="N154" t="str">
        <f t="shared" si="64"/>
        <v>InitTypeState1('H031',100,0,0,0,1000,100,5,1,0,0)</v>
      </c>
      <c r="O154">
        <f>ROUND(单位属性!N154,0)</f>
        <v>0</v>
      </c>
      <c r="P154">
        <f>ROUND(单位属性!O154,0)</f>
        <v>0</v>
      </c>
      <c r="Q154">
        <f>ROUND(单位属性!P154,0)</f>
        <v>0</v>
      </c>
      <c r="R154">
        <f>ROUND(单位属性!Q154,0)</f>
        <v>0</v>
      </c>
      <c r="S154">
        <f>ROUND(单位属性!R154,0)</f>
        <v>0</v>
      </c>
      <c r="T154">
        <f>ROUND(单位属性!S154,0)</f>
        <v>0</v>
      </c>
      <c r="U154">
        <f>ROUND(单位属性!T154,0)</f>
        <v>0</v>
      </c>
      <c r="V154">
        <f>ROUND(单位属性!U154,0)</f>
        <v>0</v>
      </c>
      <c r="W154">
        <f>ROUND(单位属性!V154,0)</f>
        <v>0</v>
      </c>
      <c r="X154">
        <f>ROUND(单位属性!W154,0)</f>
        <v>0</v>
      </c>
      <c r="Y154" t="str">
        <f t="shared" si="65"/>
        <v>InitTypeState2('H031',0,0,0,0,0,0,0,0,0,0)</v>
      </c>
      <c r="Z154">
        <f>ROUND(单位属性!X154,0)</f>
        <v>0</v>
      </c>
      <c r="AA154">
        <f>ROUND(单位属性!Y154,0)</f>
        <v>5</v>
      </c>
      <c r="AB154">
        <f>ROUND(单位属性!Z154,0)</f>
        <v>0</v>
      </c>
      <c r="AC154">
        <f>ROUND(单位属性!AA154,0)</f>
        <v>150</v>
      </c>
      <c r="AD154">
        <f>ROUND(单位属性!AB154,0)</f>
        <v>0</v>
      </c>
      <c r="AE154">
        <f>ROUND(单位属性!AC154,0)</f>
        <v>0</v>
      </c>
      <c r="AF154">
        <f>ROUND(单位属性!AD154,0)</f>
        <v>0</v>
      </c>
      <c r="AG154">
        <f>ROUND(单位属性!AE154,0)</f>
        <v>0</v>
      </c>
      <c r="AH154">
        <f>ROUND(单位属性!AF154,0)</f>
        <v>0</v>
      </c>
      <c r="AI154">
        <f>ROUND(单位属性!AG154,0)</f>
        <v>0</v>
      </c>
      <c r="AJ154" t="str">
        <f t="shared" si="66"/>
        <v>InitTypeState3('H031',0,5,0,150,0,0,0,0,0,0)</v>
      </c>
      <c r="AK154">
        <f>ROUND(单位属性!AH154,0)</f>
        <v>0</v>
      </c>
      <c r="AL154">
        <f>ROUND(单位属性!AI154,0)</f>
        <v>0</v>
      </c>
      <c r="AM154">
        <f>ROUND(单位属性!AJ154,0)</f>
        <v>0</v>
      </c>
      <c r="AN154">
        <f>ROUND(单位属性!AK154,0)</f>
        <v>0</v>
      </c>
      <c r="AO154">
        <f>ROUND(单位属性!AL154,0)</f>
        <v>0</v>
      </c>
      <c r="AP154">
        <f>ROUND(单位属性!AM154,0)</f>
        <v>0</v>
      </c>
      <c r="AQ154">
        <f>ROUND(单位属性!AN154,0)</f>
        <v>0</v>
      </c>
      <c r="AR154">
        <f>ROUND(单位属性!AO154,0)</f>
        <v>0</v>
      </c>
      <c r="AS154">
        <f>ROUND(单位属性!AP154,0)</f>
        <v>0</v>
      </c>
      <c r="AT154">
        <f>ROUND(单位属性!AQ154,0)</f>
        <v>0</v>
      </c>
      <c r="AU154" t="str">
        <f t="shared" si="67"/>
        <v>InitTypeState4('H031',0,0,0,0,0,0,0,0,0,0)</v>
      </c>
      <c r="AV154">
        <f>单位属性!AR154</f>
        <v>0</v>
      </c>
      <c r="AW154">
        <f>单位属性!AS154</f>
        <v>0</v>
      </c>
      <c r="AX154">
        <f>单位属性!AT154</f>
        <v>0</v>
      </c>
      <c r="AY154">
        <f>单位属性!AU154</f>
        <v>1</v>
      </c>
      <c r="AZ154">
        <f>单位属性!AV154</f>
        <v>0</v>
      </c>
      <c r="BA154">
        <f>单位属性!AW154</f>
        <v>0</v>
      </c>
      <c r="BB154">
        <f>单位属性!AX154</f>
        <v>0</v>
      </c>
      <c r="BC154">
        <f>单位属性!AY154</f>
        <v>0</v>
      </c>
      <c r="BD154">
        <f>单位属性!AZ154</f>
        <v>0</v>
      </c>
      <c r="BE154">
        <f>单位属性!BA154</f>
        <v>0</v>
      </c>
      <c r="BF154" t="str">
        <f t="shared" si="68"/>
        <v>InitTypeState5('H031',0,0,0,1,0,0,0,0,0,0)</v>
      </c>
      <c r="BG154">
        <f>单位属性!BB154</f>
        <v>0</v>
      </c>
      <c r="BH154">
        <f>单位属性!BC154</f>
        <v>0</v>
      </c>
      <c r="BI154">
        <f>单位属性!BD154</f>
        <v>0</v>
      </c>
      <c r="BJ154">
        <f>单位属性!BE154</f>
        <v>0</v>
      </c>
      <c r="BK154">
        <f>单位属性!BF154</f>
        <v>0</v>
      </c>
      <c r="BL154">
        <f>单位属性!BG154</f>
        <v>0</v>
      </c>
      <c r="BM154">
        <f>单位属性!BH154</f>
        <v>0</v>
      </c>
      <c r="BN154">
        <f>单位属性!BI154</f>
        <v>0</v>
      </c>
      <c r="BO154">
        <f>单位属性!BJ154</f>
        <v>0</v>
      </c>
      <c r="BP154">
        <f>单位属性!BK154</f>
        <v>0</v>
      </c>
      <c r="BQ154" t="str">
        <f t="shared" si="69"/>
        <v>InitTypeState6('H031',0,0,0,0,0,0,0,0,0,0)</v>
      </c>
      <c r="BR154">
        <f>单位属性!BL154</f>
        <v>0</v>
      </c>
      <c r="BS154">
        <f>单位属性!BM154</f>
        <v>0</v>
      </c>
      <c r="BT154">
        <f>单位属性!BN154</f>
        <v>0</v>
      </c>
      <c r="BU154">
        <f>单位属性!BO154</f>
        <v>0</v>
      </c>
      <c r="BV154">
        <f>单位属性!BP154</f>
        <v>0</v>
      </c>
      <c r="BW154">
        <f>单位属性!BQ154</f>
        <v>0</v>
      </c>
      <c r="BX154">
        <f>单位属性!BR154</f>
        <v>0</v>
      </c>
      <c r="BY154">
        <f>单位属性!BS154</f>
        <v>0</v>
      </c>
      <c r="BZ154">
        <f>单位属性!BT154</f>
        <v>0</v>
      </c>
      <c r="CA154">
        <f>单位属性!BU154</f>
        <v>0</v>
      </c>
      <c r="CB154" t="str">
        <f t="shared" si="70"/>
        <v>InitTypeState7('H031',0,0,0,0,0,0,0,0,0,0)</v>
      </c>
      <c r="CC154" t="str">
        <f t="shared" si="71"/>
        <v>InitTypeState1('H031',100,0,0,0,1000,100,5,1,0,0)</v>
      </c>
      <c r="CD154" t="str">
        <f t="shared" si="72"/>
        <v/>
      </c>
      <c r="CE154" t="str">
        <f t="shared" si="73"/>
        <v>InitTypeState3('H031',0,5,0,150,0,0,0,0,0,0)</v>
      </c>
      <c r="CF154" t="str">
        <f t="shared" si="74"/>
        <v/>
      </c>
      <c r="CG154" t="str">
        <f t="shared" si="75"/>
        <v>InitTypeState5('H031',0,0,0,1,0,0,0,0,0,0)</v>
      </c>
      <c r="CH154" t="str">
        <f t="shared" si="76"/>
        <v/>
      </c>
      <c r="CI154" t="str">
        <f t="shared" si="77"/>
        <v/>
      </c>
    </row>
    <row r="155" spans="1:87" ht="15.95" customHeight="1">
      <c r="A155" t="str">
        <f>单位属性!A155</f>
        <v>FB01</v>
      </c>
      <c r="B155" t="str">
        <f t="shared" si="63"/>
        <v>'FB01'</v>
      </c>
      <c r="C155" t="str">
        <f>单位属性!B155</f>
        <v>打神鞭</v>
      </c>
      <c r="D155">
        <f>ROUND(单位属性!D155,0)</f>
        <v>0</v>
      </c>
      <c r="E155">
        <f>ROUND(单位属性!E155,0)</f>
        <v>0</v>
      </c>
      <c r="F155">
        <f>ROUND(单位属性!F155,0)</f>
        <v>0</v>
      </c>
      <c r="G155">
        <f>ROUND(单位属性!G155,0)</f>
        <v>0</v>
      </c>
      <c r="H155">
        <f>ROUND(单位属性!H155,0)</f>
        <v>0</v>
      </c>
      <c r="I155">
        <f>ROUND(单位属性!I155,0)</f>
        <v>0</v>
      </c>
      <c r="J155">
        <f>ROUND(单位属性!J155,0)</f>
        <v>0</v>
      </c>
      <c r="K155">
        <f>ROUND(单位属性!K155,0)</f>
        <v>0</v>
      </c>
      <c r="L155">
        <f>ROUND(单位属性!L155,0)</f>
        <v>0</v>
      </c>
      <c r="M155">
        <f>ROUND(单位属性!M155,0)</f>
        <v>0</v>
      </c>
      <c r="N155" t="str">
        <f t="shared" si="64"/>
        <v>InitTypeState1('FB01',0,0,0,0,0,0,0,0,0,0)</v>
      </c>
      <c r="O155">
        <f>ROUND(单位属性!N155,0)</f>
        <v>0</v>
      </c>
      <c r="P155">
        <f>ROUND(单位属性!O155,0)</f>
        <v>0</v>
      </c>
      <c r="Q155">
        <f>ROUND(单位属性!P155,0)</f>
        <v>0</v>
      </c>
      <c r="R155">
        <f>ROUND(单位属性!Q155,0)</f>
        <v>0</v>
      </c>
      <c r="S155">
        <f>ROUND(单位属性!R155,0)</f>
        <v>0</v>
      </c>
      <c r="T155">
        <f>ROUND(单位属性!S155,0)</f>
        <v>0</v>
      </c>
      <c r="U155">
        <f>ROUND(单位属性!T155,0)</f>
        <v>0</v>
      </c>
      <c r="V155">
        <f>ROUND(单位属性!U155,0)</f>
        <v>0</v>
      </c>
      <c r="W155">
        <f>ROUND(单位属性!V155,0)</f>
        <v>0</v>
      </c>
      <c r="X155">
        <f>ROUND(单位属性!W155,0)</f>
        <v>0</v>
      </c>
      <c r="Y155" t="str">
        <f t="shared" si="65"/>
        <v>InitTypeState2('FB01',0,0,0,0,0,0,0,0,0,0)</v>
      </c>
      <c r="Z155">
        <f>ROUND(单位属性!X155,0)</f>
        <v>0</v>
      </c>
      <c r="AA155">
        <f>ROUND(单位属性!Y155,0)</f>
        <v>0</v>
      </c>
      <c r="AB155">
        <f>ROUND(单位属性!Z155,0)</f>
        <v>0</v>
      </c>
      <c r="AC155">
        <f>ROUND(单位属性!AA155,0)</f>
        <v>0</v>
      </c>
      <c r="AD155">
        <f>ROUND(单位属性!AB155,0)</f>
        <v>0</v>
      </c>
      <c r="AE155">
        <f>ROUND(单位属性!AC155,0)</f>
        <v>0</v>
      </c>
      <c r="AF155">
        <f>ROUND(单位属性!AD155,0)</f>
        <v>0</v>
      </c>
      <c r="AG155">
        <f>ROUND(单位属性!AE155,0)</f>
        <v>0</v>
      </c>
      <c r="AH155">
        <f>ROUND(单位属性!AF155,0)</f>
        <v>0</v>
      </c>
      <c r="AI155">
        <f>ROUND(单位属性!AG155,0)</f>
        <v>0</v>
      </c>
      <c r="AJ155" t="str">
        <f t="shared" si="66"/>
        <v>InitTypeState3('FB01',0,0,0,0,0,0,0,0,0,0)</v>
      </c>
      <c r="AK155">
        <f>ROUND(单位属性!AH155,0)</f>
        <v>0</v>
      </c>
      <c r="AL155">
        <f>ROUND(单位属性!AI155,0)</f>
        <v>0</v>
      </c>
      <c r="AM155">
        <f>ROUND(单位属性!AJ155,0)</f>
        <v>0</v>
      </c>
      <c r="AN155">
        <f>ROUND(单位属性!AK155,0)</f>
        <v>0</v>
      </c>
      <c r="AO155">
        <f>ROUND(单位属性!AL155,0)</f>
        <v>0</v>
      </c>
      <c r="AP155">
        <f>ROUND(单位属性!AM155,0)</f>
        <v>0</v>
      </c>
      <c r="AQ155">
        <f>ROUND(单位属性!AN155,0)</f>
        <v>0</v>
      </c>
      <c r="AR155">
        <f>ROUND(单位属性!AO155,0)</f>
        <v>0</v>
      </c>
      <c r="AS155">
        <f>ROUND(单位属性!AP155,0)</f>
        <v>0</v>
      </c>
      <c r="AT155">
        <f>ROUND(单位属性!AQ155,0)</f>
        <v>0</v>
      </c>
      <c r="AU155" t="str">
        <f t="shared" si="67"/>
        <v>InitTypeState4('FB01',0,0,0,0,0,0,0,0,0,0)</v>
      </c>
      <c r="AV155">
        <f>单位属性!AR155</f>
        <v>0</v>
      </c>
      <c r="AW155">
        <f>单位属性!AS155</f>
        <v>0</v>
      </c>
      <c r="AX155">
        <f>单位属性!AT155</f>
        <v>0</v>
      </c>
      <c r="AY155">
        <f>单位属性!AU155</f>
        <v>0</v>
      </c>
      <c r="AZ155">
        <f>单位属性!AV155</f>
        <v>0</v>
      </c>
      <c r="BA155">
        <f>单位属性!AW155</f>
        <v>0</v>
      </c>
      <c r="BB155">
        <f>单位属性!AX155</f>
        <v>0</v>
      </c>
      <c r="BC155">
        <f>单位属性!AY155</f>
        <v>0</v>
      </c>
      <c r="BD155">
        <f>单位属性!AZ155</f>
        <v>0</v>
      </c>
      <c r="BE155">
        <f>单位属性!BA155</f>
        <v>0</v>
      </c>
      <c r="BF155" t="str">
        <f t="shared" si="68"/>
        <v>InitTypeState5('FB01',0,0,0,0,0,0,0,0,0,0)</v>
      </c>
      <c r="BG155">
        <f>单位属性!BB155</f>
        <v>0</v>
      </c>
      <c r="BH155">
        <f>单位属性!BC155</f>
        <v>0</v>
      </c>
      <c r="BI155">
        <f>单位属性!BD155</f>
        <v>0</v>
      </c>
      <c r="BJ155">
        <f>单位属性!BE155</f>
        <v>0</v>
      </c>
      <c r="BK155">
        <f>单位属性!BF155</f>
        <v>0</v>
      </c>
      <c r="BL155">
        <f>单位属性!BG155</f>
        <v>0</v>
      </c>
      <c r="BM155">
        <f>单位属性!BH155</f>
        <v>0</v>
      </c>
      <c r="BN155">
        <f>单位属性!BI155</f>
        <v>0</v>
      </c>
      <c r="BO155">
        <f>单位属性!BJ155</f>
        <v>0</v>
      </c>
      <c r="BP155">
        <f>单位属性!BK155</f>
        <v>0</v>
      </c>
      <c r="BQ155" t="str">
        <f t="shared" si="69"/>
        <v>InitTypeState6('FB01',0,0,0,0,0,0,0,0,0,0)</v>
      </c>
      <c r="BR155">
        <f>单位属性!BL155</f>
        <v>0</v>
      </c>
      <c r="BS155">
        <f>单位属性!BM155</f>
        <v>0</v>
      </c>
      <c r="BT155">
        <f>单位属性!BN155</f>
        <v>0</v>
      </c>
      <c r="BU155">
        <f>单位属性!BO155</f>
        <v>0</v>
      </c>
      <c r="BV155">
        <f>单位属性!BP155</f>
        <v>0</v>
      </c>
      <c r="BW155">
        <f>单位属性!BQ155</f>
        <v>0</v>
      </c>
      <c r="BX155">
        <f>单位属性!BR155</f>
        <v>0</v>
      </c>
      <c r="BY155">
        <f>单位属性!BS155</f>
        <v>0</v>
      </c>
      <c r="BZ155">
        <f>单位属性!BT155</f>
        <v>0</v>
      </c>
      <c r="CA155">
        <f>单位属性!BU155</f>
        <v>0</v>
      </c>
      <c r="CB155" t="str">
        <f t="shared" si="70"/>
        <v>InitTypeState7('FB01',0,0,0,0,0,0,0,0,0,0)</v>
      </c>
      <c r="CC155" t="str">
        <f t="shared" si="71"/>
        <v/>
      </c>
      <c r="CD155" t="str">
        <f t="shared" si="72"/>
        <v/>
      </c>
      <c r="CE155" t="str">
        <f t="shared" si="73"/>
        <v/>
      </c>
      <c r="CF155" t="str">
        <f t="shared" si="74"/>
        <v/>
      </c>
      <c r="CG155" t="str">
        <f t="shared" si="75"/>
        <v/>
      </c>
      <c r="CH155" t="str">
        <f t="shared" si="76"/>
        <v/>
      </c>
      <c r="CI155" t="str">
        <f t="shared" si="77"/>
        <v/>
      </c>
    </row>
    <row r="156" spans="1:87" ht="15.95" customHeight="1">
      <c r="A156" t="str">
        <f>单位属性!A156</f>
        <v>FB02</v>
      </c>
      <c r="B156" t="str">
        <f t="shared" si="63"/>
        <v>'FB02'</v>
      </c>
      <c r="C156" t="str">
        <f>单位属性!B156</f>
        <v>中央戊己旗</v>
      </c>
      <c r="D156">
        <f>ROUND(单位属性!D156,0)</f>
        <v>0</v>
      </c>
      <c r="E156">
        <f>ROUND(单位属性!E156,0)</f>
        <v>0</v>
      </c>
      <c r="F156">
        <f>ROUND(单位属性!F156,0)</f>
        <v>0</v>
      </c>
      <c r="G156">
        <f>ROUND(单位属性!G156,0)</f>
        <v>0</v>
      </c>
      <c r="H156">
        <f>ROUND(单位属性!H156,0)</f>
        <v>0</v>
      </c>
      <c r="I156">
        <f>ROUND(单位属性!I156,0)</f>
        <v>0</v>
      </c>
      <c r="J156">
        <f>ROUND(单位属性!J156,0)</f>
        <v>0</v>
      </c>
      <c r="K156">
        <f>ROUND(单位属性!K156,0)</f>
        <v>4</v>
      </c>
      <c r="L156">
        <f>ROUND(单位属性!L156,0)</f>
        <v>0</v>
      </c>
      <c r="M156">
        <f>ROUND(单位属性!M156,0)</f>
        <v>0</v>
      </c>
      <c r="N156" t="str">
        <f t="shared" si="64"/>
        <v>InitTypeState1('FB02',0,0,0,0,0,0,0,4,0,0)</v>
      </c>
      <c r="O156">
        <f>ROUND(单位属性!N156,0)</f>
        <v>0</v>
      </c>
      <c r="P156">
        <f>ROUND(单位属性!O156,0)</f>
        <v>0</v>
      </c>
      <c r="Q156">
        <f>ROUND(单位属性!P156,0)</f>
        <v>0</v>
      </c>
      <c r="R156">
        <f>ROUND(单位属性!Q156,0)</f>
        <v>0</v>
      </c>
      <c r="S156">
        <f>ROUND(单位属性!R156,0)</f>
        <v>0</v>
      </c>
      <c r="T156">
        <f>ROUND(单位属性!S156,0)</f>
        <v>9</v>
      </c>
      <c r="U156">
        <f>ROUND(单位属性!T156,0)</f>
        <v>0</v>
      </c>
      <c r="V156">
        <f>ROUND(单位属性!U156,0)</f>
        <v>0</v>
      </c>
      <c r="W156">
        <f>ROUND(单位属性!V156,0)</f>
        <v>0</v>
      </c>
      <c r="X156">
        <f>ROUND(单位属性!W156,0)</f>
        <v>0</v>
      </c>
      <c r="Y156" t="str">
        <f t="shared" si="65"/>
        <v>InitTypeState2('FB02',0,0,0,0,0,9,0,0,0,0)</v>
      </c>
      <c r="Z156">
        <f>ROUND(单位属性!X156,0)</f>
        <v>0</v>
      </c>
      <c r="AA156">
        <f>ROUND(单位属性!Y156,0)</f>
        <v>0</v>
      </c>
      <c r="AB156">
        <f>ROUND(单位属性!Z156,0)</f>
        <v>0</v>
      </c>
      <c r="AC156">
        <f>ROUND(单位属性!AA156,0)</f>
        <v>0</v>
      </c>
      <c r="AD156">
        <f>ROUND(单位属性!AB156,0)</f>
        <v>0</v>
      </c>
      <c r="AE156">
        <f>ROUND(单位属性!AC156,0)</f>
        <v>0</v>
      </c>
      <c r="AF156">
        <f>ROUND(单位属性!AD156,0)</f>
        <v>0</v>
      </c>
      <c r="AG156">
        <f>ROUND(单位属性!AE156,0)</f>
        <v>0</v>
      </c>
      <c r="AH156">
        <f>ROUND(单位属性!AF156,0)</f>
        <v>0</v>
      </c>
      <c r="AI156">
        <f>ROUND(单位属性!AG156,0)</f>
        <v>0</v>
      </c>
      <c r="AJ156" t="str">
        <f t="shared" si="66"/>
        <v>InitTypeState3('FB02',0,0,0,0,0,0,0,0,0,0)</v>
      </c>
      <c r="AK156">
        <f>ROUND(单位属性!AH156,0)</f>
        <v>0</v>
      </c>
      <c r="AL156">
        <f>ROUND(单位属性!AI156,0)</f>
        <v>0</v>
      </c>
      <c r="AM156">
        <f>ROUND(单位属性!AJ156,0)</f>
        <v>0</v>
      </c>
      <c r="AN156">
        <f>ROUND(单位属性!AK156,0)</f>
        <v>0</v>
      </c>
      <c r="AO156">
        <f>ROUND(单位属性!AL156,0)</f>
        <v>0</v>
      </c>
      <c r="AP156">
        <f>ROUND(单位属性!AM156,0)</f>
        <v>0</v>
      </c>
      <c r="AQ156">
        <f>ROUND(单位属性!AN156,0)</f>
        <v>0</v>
      </c>
      <c r="AR156">
        <f>ROUND(单位属性!AO156,0)</f>
        <v>0</v>
      </c>
      <c r="AS156">
        <f>ROUND(单位属性!AP156,0)</f>
        <v>0</v>
      </c>
      <c r="AT156">
        <f>ROUND(单位属性!AQ156,0)</f>
        <v>0</v>
      </c>
      <c r="AU156" t="str">
        <f t="shared" si="67"/>
        <v>InitTypeState4('FB02',0,0,0,0,0,0,0,0,0,0)</v>
      </c>
      <c r="AV156">
        <f>单位属性!AR156</f>
        <v>0</v>
      </c>
      <c r="AW156">
        <f>单位属性!AS156</f>
        <v>0</v>
      </c>
      <c r="AX156">
        <f>单位属性!AT156</f>
        <v>0</v>
      </c>
      <c r="AY156">
        <f>单位属性!AU156</f>
        <v>0</v>
      </c>
      <c r="AZ156">
        <f>单位属性!AV156</f>
        <v>0</v>
      </c>
      <c r="BA156">
        <f>单位属性!AW156</f>
        <v>0</v>
      </c>
      <c r="BB156">
        <f>单位属性!AX156</f>
        <v>0</v>
      </c>
      <c r="BC156">
        <f>单位属性!AY156</f>
        <v>0</v>
      </c>
      <c r="BD156">
        <f>单位属性!AZ156</f>
        <v>0</v>
      </c>
      <c r="BE156">
        <f>单位属性!BA156</f>
        <v>0</v>
      </c>
      <c r="BF156" t="str">
        <f t="shared" si="68"/>
        <v>InitTypeState5('FB02',0,0,0,0,0,0,0,0,0,0)</v>
      </c>
      <c r="BG156">
        <f>单位属性!BB156</f>
        <v>0</v>
      </c>
      <c r="BH156">
        <f>单位属性!BC156</f>
        <v>0</v>
      </c>
      <c r="BI156">
        <f>单位属性!BD156</f>
        <v>0</v>
      </c>
      <c r="BJ156">
        <f>单位属性!BE156</f>
        <v>0</v>
      </c>
      <c r="BK156">
        <f>单位属性!BF156</f>
        <v>0</v>
      </c>
      <c r="BL156">
        <f>单位属性!BG156</f>
        <v>0</v>
      </c>
      <c r="BM156">
        <f>单位属性!BH156</f>
        <v>0</v>
      </c>
      <c r="BN156">
        <f>单位属性!BI156</f>
        <v>0</v>
      </c>
      <c r="BO156">
        <f>单位属性!BJ156</f>
        <v>0</v>
      </c>
      <c r="BP156">
        <f>单位属性!BK156</f>
        <v>0</v>
      </c>
      <c r="BQ156" t="str">
        <f t="shared" si="69"/>
        <v>InitTypeState6('FB02',0,0,0,0,0,0,0,0,0,0)</v>
      </c>
      <c r="BR156">
        <f>单位属性!BL156</f>
        <v>0</v>
      </c>
      <c r="BS156">
        <f>单位属性!BM156</f>
        <v>0</v>
      </c>
      <c r="BT156">
        <f>单位属性!BN156</f>
        <v>0</v>
      </c>
      <c r="BU156">
        <f>单位属性!BO156</f>
        <v>0</v>
      </c>
      <c r="BV156">
        <f>单位属性!BP156</f>
        <v>0</v>
      </c>
      <c r="BW156">
        <f>单位属性!BQ156</f>
        <v>0</v>
      </c>
      <c r="BX156">
        <f>单位属性!BR156</f>
        <v>0</v>
      </c>
      <c r="BY156">
        <f>单位属性!BS156</f>
        <v>0</v>
      </c>
      <c r="BZ156">
        <f>单位属性!BT156</f>
        <v>0</v>
      </c>
      <c r="CA156">
        <f>单位属性!BU156</f>
        <v>0</v>
      </c>
      <c r="CB156" t="str">
        <f t="shared" si="70"/>
        <v>InitTypeState7('FB02',0,0,0,0,0,0,0,0,0,0)</v>
      </c>
      <c r="CC156" t="str">
        <f t="shared" si="71"/>
        <v>InitTypeState1('FB02',0,0,0,0,0,0,0,4,0,0)</v>
      </c>
      <c r="CD156" t="str">
        <f t="shared" si="72"/>
        <v>InitTypeState2('FB02',0,0,0,0,0,9,0,0,0,0)</v>
      </c>
      <c r="CE156" t="str">
        <f t="shared" si="73"/>
        <v/>
      </c>
      <c r="CF156" t="str">
        <f t="shared" si="74"/>
        <v/>
      </c>
      <c r="CG156" t="str">
        <f t="shared" si="75"/>
        <v/>
      </c>
      <c r="CH156" t="str">
        <f t="shared" si="76"/>
        <v/>
      </c>
      <c r="CI156" t="str">
        <f t="shared" si="77"/>
        <v/>
      </c>
    </row>
    <row r="157" spans="1:87" ht="15.95" customHeight="1">
      <c r="A157" t="str">
        <f>单位属性!A157</f>
        <v>FB03</v>
      </c>
      <c r="B157" t="str">
        <f t="shared" si="63"/>
        <v>'FB03'</v>
      </c>
      <c r="C157" t="str">
        <f>单位属性!B157</f>
        <v>四不像</v>
      </c>
      <c r="D157">
        <f>ROUND(单位属性!D157,0)</f>
        <v>260000</v>
      </c>
      <c r="E157">
        <f>ROUND(单位属性!E157,0)</f>
        <v>0</v>
      </c>
      <c r="F157">
        <f>ROUND(单位属性!F157,0)</f>
        <v>0</v>
      </c>
      <c r="G157">
        <f>ROUND(单位属性!G157,0)</f>
        <v>0</v>
      </c>
      <c r="H157">
        <f>ROUND(单位属性!H157,0)</f>
        <v>0</v>
      </c>
      <c r="I157">
        <f>ROUND(单位属性!I157,0)</f>
        <v>0</v>
      </c>
      <c r="J157">
        <f>ROUND(单位属性!J157,0)</f>
        <v>0</v>
      </c>
      <c r="K157">
        <f>ROUND(单位属性!K157,0)</f>
        <v>0</v>
      </c>
      <c r="L157">
        <f>ROUND(单位属性!L157,0)</f>
        <v>0</v>
      </c>
      <c r="M157">
        <f>ROUND(单位属性!M157,0)</f>
        <v>0</v>
      </c>
      <c r="N157" t="str">
        <f t="shared" si="64"/>
        <v>InitTypeState1('FB03',260000,0,0,0,0,0,0,0,0,0)</v>
      </c>
      <c r="O157">
        <f>ROUND(单位属性!N157,0)</f>
        <v>0</v>
      </c>
      <c r="P157">
        <f>ROUND(单位属性!O157,0)</f>
        <v>0</v>
      </c>
      <c r="Q157">
        <f>ROUND(单位属性!P157,0)</f>
        <v>0</v>
      </c>
      <c r="R157">
        <f>ROUND(单位属性!Q157,0)</f>
        <v>0</v>
      </c>
      <c r="S157">
        <f>ROUND(单位属性!R157,0)</f>
        <v>0</v>
      </c>
      <c r="T157">
        <f>ROUND(单位属性!S157,0)</f>
        <v>9</v>
      </c>
      <c r="U157">
        <f>ROUND(单位属性!T157,0)</f>
        <v>0</v>
      </c>
      <c r="V157">
        <f>ROUND(单位属性!U157,0)</f>
        <v>0</v>
      </c>
      <c r="W157">
        <f>ROUND(单位属性!V157,0)</f>
        <v>0</v>
      </c>
      <c r="X157">
        <f>ROUND(单位属性!W157,0)</f>
        <v>0</v>
      </c>
      <c r="Y157" t="str">
        <f t="shared" si="65"/>
        <v>InitTypeState2('FB03',0,0,0,0,0,9,0,0,0,0)</v>
      </c>
      <c r="Z157">
        <f>ROUND(单位属性!X157,0)</f>
        <v>0</v>
      </c>
      <c r="AA157">
        <f>ROUND(单位属性!Y157,0)</f>
        <v>0</v>
      </c>
      <c r="AB157">
        <f>ROUND(单位属性!Z157,0)</f>
        <v>0</v>
      </c>
      <c r="AC157">
        <f>ROUND(单位属性!AA157,0)</f>
        <v>0</v>
      </c>
      <c r="AD157">
        <f>ROUND(单位属性!AB157,0)</f>
        <v>0</v>
      </c>
      <c r="AE157">
        <f>ROUND(单位属性!AC157,0)</f>
        <v>0</v>
      </c>
      <c r="AF157">
        <f>ROUND(单位属性!AD157,0)</f>
        <v>0</v>
      </c>
      <c r="AG157">
        <f>ROUND(单位属性!AE157,0)</f>
        <v>0</v>
      </c>
      <c r="AH157">
        <f>ROUND(单位属性!AF157,0)</f>
        <v>0</v>
      </c>
      <c r="AI157">
        <f>ROUND(单位属性!AG157,0)</f>
        <v>0</v>
      </c>
      <c r="AJ157" t="str">
        <f t="shared" si="66"/>
        <v>InitTypeState3('FB03',0,0,0,0,0,0,0,0,0,0)</v>
      </c>
      <c r="AK157">
        <f>ROUND(单位属性!AH157,0)</f>
        <v>0</v>
      </c>
      <c r="AL157">
        <f>ROUND(单位属性!AI157,0)</f>
        <v>0</v>
      </c>
      <c r="AM157">
        <f>ROUND(单位属性!AJ157,0)</f>
        <v>0</v>
      </c>
      <c r="AN157">
        <f>ROUND(单位属性!AK157,0)</f>
        <v>0</v>
      </c>
      <c r="AO157">
        <f>ROUND(单位属性!AL157,0)</f>
        <v>0</v>
      </c>
      <c r="AP157">
        <f>ROUND(单位属性!AM157,0)</f>
        <v>0</v>
      </c>
      <c r="AQ157">
        <f>ROUND(单位属性!AN157,0)</f>
        <v>0</v>
      </c>
      <c r="AR157">
        <f>ROUND(单位属性!AO157,0)</f>
        <v>0</v>
      </c>
      <c r="AS157">
        <f>ROUND(单位属性!AP157,0)</f>
        <v>0</v>
      </c>
      <c r="AT157">
        <f>ROUND(单位属性!AQ157,0)</f>
        <v>0</v>
      </c>
      <c r="AU157" t="str">
        <f t="shared" si="67"/>
        <v>InitTypeState4('FB03',0,0,0,0,0,0,0,0,0,0)</v>
      </c>
      <c r="AV157">
        <f>单位属性!AR157</f>
        <v>0</v>
      </c>
      <c r="AW157">
        <f>单位属性!AS157</f>
        <v>0</v>
      </c>
      <c r="AX157">
        <f>单位属性!AT157</f>
        <v>0</v>
      </c>
      <c r="AY157">
        <f>单位属性!AU157</f>
        <v>0</v>
      </c>
      <c r="AZ157">
        <f>单位属性!AV157</f>
        <v>0</v>
      </c>
      <c r="BA157">
        <f>单位属性!AW157</f>
        <v>0</v>
      </c>
      <c r="BB157">
        <f>单位属性!AX157</f>
        <v>0</v>
      </c>
      <c r="BC157">
        <f>单位属性!AY157</f>
        <v>0</v>
      </c>
      <c r="BD157">
        <f>单位属性!AZ157</f>
        <v>0</v>
      </c>
      <c r="BE157">
        <f>单位属性!BA157</f>
        <v>0</v>
      </c>
      <c r="BF157" t="str">
        <f t="shared" si="68"/>
        <v>InitTypeState5('FB03',0,0,0,0,0,0,0,0,0,0)</v>
      </c>
      <c r="BG157">
        <f>单位属性!BB157</f>
        <v>0</v>
      </c>
      <c r="BH157">
        <f>单位属性!BC157</f>
        <v>0</v>
      </c>
      <c r="BI157">
        <f>单位属性!BD157</f>
        <v>0</v>
      </c>
      <c r="BJ157">
        <f>单位属性!BE157</f>
        <v>0</v>
      </c>
      <c r="BK157">
        <f>单位属性!BF157</f>
        <v>0</v>
      </c>
      <c r="BL157">
        <f>单位属性!BG157</f>
        <v>0</v>
      </c>
      <c r="BM157">
        <f>单位属性!BH157</f>
        <v>0</v>
      </c>
      <c r="BN157">
        <f>单位属性!BI157</f>
        <v>0</v>
      </c>
      <c r="BO157">
        <f>单位属性!BJ157</f>
        <v>0</v>
      </c>
      <c r="BP157">
        <f>单位属性!BK157</f>
        <v>0</v>
      </c>
      <c r="BQ157" t="str">
        <f t="shared" si="69"/>
        <v>InitTypeState6('FB03',0,0,0,0,0,0,0,0,0,0)</v>
      </c>
      <c r="BR157">
        <f>单位属性!BL157</f>
        <v>0</v>
      </c>
      <c r="BS157">
        <f>单位属性!BM157</f>
        <v>0</v>
      </c>
      <c r="BT157">
        <f>单位属性!BN157</f>
        <v>0</v>
      </c>
      <c r="BU157">
        <f>单位属性!BO157</f>
        <v>0</v>
      </c>
      <c r="BV157">
        <f>单位属性!BP157</f>
        <v>0</v>
      </c>
      <c r="BW157">
        <f>单位属性!BQ157</f>
        <v>0</v>
      </c>
      <c r="BX157">
        <f>单位属性!BR157</f>
        <v>0</v>
      </c>
      <c r="BY157">
        <f>单位属性!BS157</f>
        <v>0</v>
      </c>
      <c r="BZ157">
        <f>单位属性!BT157</f>
        <v>0</v>
      </c>
      <c r="CA157">
        <f>单位属性!BU157</f>
        <v>0</v>
      </c>
      <c r="CB157" t="str">
        <f t="shared" si="70"/>
        <v>InitTypeState7('FB03',0,0,0,0,0,0,0,0,0,0)</v>
      </c>
      <c r="CC157" t="str">
        <f t="shared" si="71"/>
        <v>InitTypeState1('FB03',260000,0,0,0,0,0,0,0,0,0)</v>
      </c>
      <c r="CD157" t="str">
        <f t="shared" si="72"/>
        <v>InitTypeState2('FB03',0,0,0,0,0,9,0,0,0,0)</v>
      </c>
      <c r="CE157" t="str">
        <f t="shared" si="73"/>
        <v/>
      </c>
      <c r="CF157" t="str">
        <f t="shared" si="74"/>
        <v/>
      </c>
      <c r="CG157" t="str">
        <f t="shared" si="75"/>
        <v/>
      </c>
      <c r="CH157" t="str">
        <f t="shared" si="76"/>
        <v/>
      </c>
      <c r="CI157" t="str">
        <f t="shared" si="77"/>
        <v/>
      </c>
    </row>
    <row r="158" spans="1:87" ht="15.95" customHeight="1">
      <c r="A158" t="str">
        <f>单位属性!A158</f>
        <v>FB04</v>
      </c>
      <c r="B158" t="str">
        <f t="shared" si="63"/>
        <v>'FB04'</v>
      </c>
      <c r="C158" t="str">
        <f>单位属性!B158</f>
        <v>三尖两刃刀</v>
      </c>
      <c r="D158">
        <f>ROUND(单位属性!D158,0)</f>
        <v>0</v>
      </c>
      <c r="E158">
        <f>ROUND(单位属性!E158,0)</f>
        <v>0</v>
      </c>
      <c r="F158">
        <f>ROUND(单位属性!F158,0)</f>
        <v>0</v>
      </c>
      <c r="G158">
        <f>ROUND(单位属性!G158,0)</f>
        <v>0</v>
      </c>
      <c r="H158">
        <f>ROUND(单位属性!H158,0)</f>
        <v>0</v>
      </c>
      <c r="I158">
        <f>ROUND(单位属性!I158,0)</f>
        <v>0</v>
      </c>
      <c r="J158">
        <f>ROUND(单位属性!J158,0)</f>
        <v>0</v>
      </c>
      <c r="K158">
        <f>ROUND(单位属性!K158,0)</f>
        <v>0</v>
      </c>
      <c r="L158">
        <f>ROUND(单位属性!L158,0)</f>
        <v>0</v>
      </c>
      <c r="M158">
        <f>ROUND(单位属性!M158,0)</f>
        <v>0</v>
      </c>
      <c r="N158" t="str">
        <f t="shared" si="64"/>
        <v>InitTypeState1('FB04',0,0,0,0,0,0,0,0,0,0)</v>
      </c>
      <c r="O158">
        <f>ROUND(单位属性!N158,0)</f>
        <v>0</v>
      </c>
      <c r="P158">
        <f>ROUND(单位属性!O158,0)</f>
        <v>0</v>
      </c>
      <c r="Q158">
        <f>ROUND(单位属性!P158,0)</f>
        <v>8</v>
      </c>
      <c r="R158">
        <f>ROUND(单位属性!Q158,0)</f>
        <v>0</v>
      </c>
      <c r="S158">
        <f>ROUND(单位属性!R158,0)</f>
        <v>0</v>
      </c>
      <c r="T158">
        <f>ROUND(单位属性!S158,0)</f>
        <v>0</v>
      </c>
      <c r="U158">
        <f>ROUND(单位属性!T158,0)</f>
        <v>0</v>
      </c>
      <c r="V158">
        <f>ROUND(单位属性!U158,0)</f>
        <v>0</v>
      </c>
      <c r="W158">
        <f>ROUND(单位属性!V158,0)</f>
        <v>0</v>
      </c>
      <c r="X158">
        <f>ROUND(单位属性!W158,0)</f>
        <v>0</v>
      </c>
      <c r="Y158" t="str">
        <f t="shared" si="65"/>
        <v>InitTypeState2('FB04',0,0,8,0,0,0,0,0,0,0)</v>
      </c>
      <c r="Z158">
        <f>ROUND(单位属性!X158,0)</f>
        <v>0</v>
      </c>
      <c r="AA158">
        <f>ROUND(单位属性!Y158,0)</f>
        <v>0</v>
      </c>
      <c r="AB158">
        <f>ROUND(单位属性!Z158,0)</f>
        <v>0</v>
      </c>
      <c r="AC158">
        <f>ROUND(单位属性!AA158,0)</f>
        <v>0</v>
      </c>
      <c r="AD158">
        <f>ROUND(单位属性!AB158,0)</f>
        <v>0</v>
      </c>
      <c r="AE158">
        <f>ROUND(单位属性!AC158,0)</f>
        <v>0</v>
      </c>
      <c r="AF158">
        <f>ROUND(单位属性!AD158,0)</f>
        <v>0</v>
      </c>
      <c r="AG158">
        <f>ROUND(单位属性!AE158,0)</f>
        <v>0</v>
      </c>
      <c r="AH158">
        <f>ROUND(单位属性!AF158,0)</f>
        <v>0</v>
      </c>
      <c r="AI158">
        <f>ROUND(单位属性!AG158,0)</f>
        <v>0</v>
      </c>
      <c r="AJ158" t="str">
        <f t="shared" si="66"/>
        <v>InitTypeState3('FB04',0,0,0,0,0,0,0,0,0,0)</v>
      </c>
      <c r="AK158">
        <f>ROUND(单位属性!AH158,0)</f>
        <v>0</v>
      </c>
      <c r="AL158">
        <f>ROUND(单位属性!AI158,0)</f>
        <v>0</v>
      </c>
      <c r="AM158">
        <f>ROUND(单位属性!AJ158,0)</f>
        <v>0</v>
      </c>
      <c r="AN158">
        <f>ROUND(单位属性!AK158,0)</f>
        <v>0</v>
      </c>
      <c r="AO158">
        <f>ROUND(单位属性!AL158,0)</f>
        <v>0</v>
      </c>
      <c r="AP158">
        <f>ROUND(单位属性!AM158,0)</f>
        <v>0</v>
      </c>
      <c r="AQ158">
        <f>ROUND(单位属性!AN158,0)</f>
        <v>0</v>
      </c>
      <c r="AR158">
        <f>ROUND(单位属性!AO158,0)</f>
        <v>0</v>
      </c>
      <c r="AS158">
        <f>ROUND(单位属性!AP158,0)</f>
        <v>0</v>
      </c>
      <c r="AT158">
        <f>ROUND(单位属性!AQ158,0)</f>
        <v>0</v>
      </c>
      <c r="AU158" t="str">
        <f t="shared" si="67"/>
        <v>InitTypeState4('FB04',0,0,0,0,0,0,0,0,0,0)</v>
      </c>
      <c r="AV158">
        <f>单位属性!AR158</f>
        <v>0</v>
      </c>
      <c r="AW158">
        <f>单位属性!AS158</f>
        <v>0</v>
      </c>
      <c r="AX158">
        <f>单位属性!AT158</f>
        <v>0</v>
      </c>
      <c r="AY158">
        <f>单位属性!AU158</f>
        <v>0</v>
      </c>
      <c r="AZ158">
        <f>单位属性!AV158</f>
        <v>0</v>
      </c>
      <c r="BA158">
        <f>单位属性!AW158</f>
        <v>0</v>
      </c>
      <c r="BB158">
        <f>单位属性!AX158</f>
        <v>0</v>
      </c>
      <c r="BC158">
        <f>单位属性!AY158</f>
        <v>0</v>
      </c>
      <c r="BD158">
        <f>单位属性!AZ158</f>
        <v>0</v>
      </c>
      <c r="BE158">
        <f>单位属性!BA158</f>
        <v>0</v>
      </c>
      <c r="BF158" t="str">
        <f t="shared" si="68"/>
        <v>InitTypeState5('FB04',0,0,0,0,0,0,0,0,0,0)</v>
      </c>
      <c r="BG158">
        <f>单位属性!BB158</f>
        <v>0</v>
      </c>
      <c r="BH158">
        <f>单位属性!BC158</f>
        <v>0</v>
      </c>
      <c r="BI158">
        <f>单位属性!BD158</f>
        <v>0</v>
      </c>
      <c r="BJ158">
        <f>单位属性!BE158</f>
        <v>0</v>
      </c>
      <c r="BK158">
        <f>单位属性!BF158</f>
        <v>0</v>
      </c>
      <c r="BL158">
        <f>单位属性!BG158</f>
        <v>0</v>
      </c>
      <c r="BM158">
        <f>单位属性!BH158</f>
        <v>0</v>
      </c>
      <c r="BN158">
        <f>单位属性!BI158</f>
        <v>0</v>
      </c>
      <c r="BO158">
        <f>单位属性!BJ158</f>
        <v>0</v>
      </c>
      <c r="BP158">
        <f>单位属性!BK158</f>
        <v>0</v>
      </c>
      <c r="BQ158" t="str">
        <f t="shared" si="69"/>
        <v>InitTypeState6('FB04',0,0,0,0,0,0,0,0,0,0)</v>
      </c>
      <c r="BR158">
        <f>单位属性!BL158</f>
        <v>0</v>
      </c>
      <c r="BS158">
        <f>单位属性!BM158</f>
        <v>0</v>
      </c>
      <c r="BT158">
        <f>单位属性!BN158</f>
        <v>0</v>
      </c>
      <c r="BU158">
        <f>单位属性!BO158</f>
        <v>0</v>
      </c>
      <c r="BV158">
        <f>单位属性!BP158</f>
        <v>0</v>
      </c>
      <c r="BW158">
        <f>单位属性!BQ158</f>
        <v>0</v>
      </c>
      <c r="BX158">
        <f>单位属性!BR158</f>
        <v>0</v>
      </c>
      <c r="BY158">
        <f>单位属性!BS158</f>
        <v>0</v>
      </c>
      <c r="BZ158">
        <f>单位属性!BT158</f>
        <v>0</v>
      </c>
      <c r="CA158">
        <f>单位属性!BU158</f>
        <v>0</v>
      </c>
      <c r="CB158" t="str">
        <f t="shared" si="70"/>
        <v>InitTypeState7('FB04',0,0,0,0,0,0,0,0,0,0)</v>
      </c>
      <c r="CC158" t="str">
        <f t="shared" si="71"/>
        <v/>
      </c>
      <c r="CD158" t="str">
        <f t="shared" si="72"/>
        <v>InitTypeState2('FB04',0,0,8,0,0,0,0,0,0,0)</v>
      </c>
      <c r="CE158" t="str">
        <f t="shared" si="73"/>
        <v/>
      </c>
      <c r="CF158" t="str">
        <f t="shared" si="74"/>
        <v/>
      </c>
      <c r="CG158" t="str">
        <f t="shared" si="75"/>
        <v/>
      </c>
      <c r="CH158" t="str">
        <f t="shared" si="76"/>
        <v/>
      </c>
      <c r="CI158" t="str">
        <f t="shared" si="77"/>
        <v/>
      </c>
    </row>
    <row r="159" spans="1:87" ht="15.95" customHeight="1">
      <c r="A159" t="str">
        <f>单位属性!A159</f>
        <v>FB05</v>
      </c>
      <c r="B159" t="str">
        <f t="shared" si="63"/>
        <v>'FB05'</v>
      </c>
      <c r="C159" t="str">
        <f>单位属性!B159</f>
        <v>八爪龙纹黄袍</v>
      </c>
      <c r="D159">
        <f>ROUND(单位属性!D159,0)</f>
        <v>0</v>
      </c>
      <c r="E159">
        <f>ROUND(单位属性!E159,0)</f>
        <v>0</v>
      </c>
      <c r="F159">
        <f>ROUND(单位属性!F159,0)</f>
        <v>0</v>
      </c>
      <c r="G159">
        <f>ROUND(单位属性!G159,0)</f>
        <v>0</v>
      </c>
      <c r="H159">
        <f>ROUND(单位属性!H159,0)</f>
        <v>0</v>
      </c>
      <c r="I159">
        <f>ROUND(单位属性!I159,0)</f>
        <v>0</v>
      </c>
      <c r="J159">
        <f>ROUND(单位属性!J159,0)</f>
        <v>0</v>
      </c>
      <c r="K159">
        <f>ROUND(单位属性!K159,0)</f>
        <v>0</v>
      </c>
      <c r="L159">
        <f>ROUND(单位属性!L159,0)</f>
        <v>0</v>
      </c>
      <c r="M159">
        <f>ROUND(单位属性!M159,0)</f>
        <v>0</v>
      </c>
      <c r="N159" t="str">
        <f t="shared" si="64"/>
        <v>InitTypeState1('FB05',0,0,0,0,0,0,0,0,0,0)</v>
      </c>
      <c r="O159">
        <f>ROUND(单位属性!N159,0)</f>
        <v>0</v>
      </c>
      <c r="P159">
        <f>ROUND(单位属性!O159,0)</f>
        <v>0</v>
      </c>
      <c r="Q159">
        <f>ROUND(单位属性!P159,0)</f>
        <v>0</v>
      </c>
      <c r="R159">
        <f>ROUND(单位属性!Q159,0)</f>
        <v>0</v>
      </c>
      <c r="S159">
        <f>ROUND(单位属性!R159,0)</f>
        <v>0</v>
      </c>
      <c r="T159">
        <f>ROUND(单位属性!S159,0)</f>
        <v>0</v>
      </c>
      <c r="U159">
        <f>ROUND(单位属性!T159,0)</f>
        <v>0</v>
      </c>
      <c r="V159">
        <f>ROUND(单位属性!U159,0)</f>
        <v>0</v>
      </c>
      <c r="W159">
        <f>ROUND(单位属性!V159,0)</f>
        <v>0</v>
      </c>
      <c r="X159">
        <f>ROUND(单位属性!W159,0)</f>
        <v>0</v>
      </c>
      <c r="Y159" t="str">
        <f t="shared" si="65"/>
        <v>InitTypeState2('FB05',0,0,0,0,0,0,0,0,0,0)</v>
      </c>
      <c r="Z159">
        <f>ROUND(单位属性!X159,0)</f>
        <v>0</v>
      </c>
      <c r="AA159">
        <f>ROUND(单位属性!Y159,0)</f>
        <v>0</v>
      </c>
      <c r="AB159">
        <f>ROUND(单位属性!Z159,0)</f>
        <v>0</v>
      </c>
      <c r="AC159">
        <f>ROUND(单位属性!AA159,0)</f>
        <v>0</v>
      </c>
      <c r="AD159">
        <f>ROUND(单位属性!AB159,0)</f>
        <v>0</v>
      </c>
      <c r="AE159">
        <f>ROUND(单位属性!AC159,0)</f>
        <v>0</v>
      </c>
      <c r="AF159">
        <f>ROUND(单位属性!AD159,0)</f>
        <v>0</v>
      </c>
      <c r="AG159">
        <f>ROUND(单位属性!AE159,0)</f>
        <v>0</v>
      </c>
      <c r="AH159">
        <f>ROUND(单位属性!AF159,0)</f>
        <v>0</v>
      </c>
      <c r="AI159">
        <f>ROUND(单位属性!AG159,0)</f>
        <v>0</v>
      </c>
      <c r="AJ159" t="str">
        <f t="shared" si="66"/>
        <v>InitTypeState3('FB05',0,0,0,0,0,0,0,0,0,0)</v>
      </c>
      <c r="AK159">
        <f>ROUND(单位属性!AH159,0)</f>
        <v>0</v>
      </c>
      <c r="AL159">
        <f>ROUND(单位属性!AI159,0)</f>
        <v>0</v>
      </c>
      <c r="AM159">
        <f>ROUND(单位属性!AJ159,0)</f>
        <v>0</v>
      </c>
      <c r="AN159">
        <f>ROUND(单位属性!AK159,0)</f>
        <v>0</v>
      </c>
      <c r="AO159">
        <f>ROUND(单位属性!AL159,0)</f>
        <v>0</v>
      </c>
      <c r="AP159">
        <f>ROUND(单位属性!AM159,0)</f>
        <v>0</v>
      </c>
      <c r="AQ159">
        <f>ROUND(单位属性!AN159,0)</f>
        <v>0</v>
      </c>
      <c r="AR159">
        <f>ROUND(单位属性!AO159,0)</f>
        <v>0</v>
      </c>
      <c r="AS159">
        <f>ROUND(单位属性!AP159,0)</f>
        <v>0</v>
      </c>
      <c r="AT159">
        <f>ROUND(单位属性!AQ159,0)</f>
        <v>0</v>
      </c>
      <c r="AU159" t="str">
        <f t="shared" si="67"/>
        <v>InitTypeState4('FB05',0,0,0,0,0,0,0,0,0,0)</v>
      </c>
      <c r="AV159">
        <f>单位属性!AR159</f>
        <v>10</v>
      </c>
      <c r="AW159">
        <f>单位属性!AS159</f>
        <v>0</v>
      </c>
      <c r="AX159">
        <f>单位属性!AT159</f>
        <v>0</v>
      </c>
      <c r="AY159">
        <f>单位属性!AU159</f>
        <v>0</v>
      </c>
      <c r="AZ159">
        <f>单位属性!AV159</f>
        <v>0</v>
      </c>
      <c r="BA159">
        <f>单位属性!AW159</f>
        <v>0</v>
      </c>
      <c r="BB159">
        <f>单位属性!AX159</f>
        <v>0</v>
      </c>
      <c r="BC159">
        <f>单位属性!AY159</f>
        <v>0</v>
      </c>
      <c r="BD159">
        <f>单位属性!AZ159</f>
        <v>0</v>
      </c>
      <c r="BE159">
        <f>单位属性!BA159</f>
        <v>0</v>
      </c>
      <c r="BF159" t="str">
        <f t="shared" si="68"/>
        <v>InitTypeState5('FB05',10,0,0,0,0,0,0,0,0,0)</v>
      </c>
      <c r="BG159">
        <f>单位属性!BB159</f>
        <v>0</v>
      </c>
      <c r="BH159">
        <f>单位属性!BC159</f>
        <v>0</v>
      </c>
      <c r="BI159">
        <f>单位属性!BD159</f>
        <v>0</v>
      </c>
      <c r="BJ159">
        <f>单位属性!BE159</f>
        <v>0</v>
      </c>
      <c r="BK159">
        <f>单位属性!BF159</f>
        <v>0</v>
      </c>
      <c r="BL159">
        <f>单位属性!BG159</f>
        <v>0</v>
      </c>
      <c r="BM159">
        <f>单位属性!BH159</f>
        <v>0</v>
      </c>
      <c r="BN159">
        <f>单位属性!BI159</f>
        <v>0</v>
      </c>
      <c r="BO159">
        <f>单位属性!BJ159</f>
        <v>0</v>
      </c>
      <c r="BP159">
        <f>单位属性!BK159</f>
        <v>0</v>
      </c>
      <c r="BQ159" t="str">
        <f t="shared" si="69"/>
        <v>InitTypeState6('FB05',0,0,0,0,0,0,0,0,0,0)</v>
      </c>
      <c r="BR159">
        <f>单位属性!BL159</f>
        <v>0</v>
      </c>
      <c r="BS159">
        <f>单位属性!BM159</f>
        <v>0</v>
      </c>
      <c r="BT159">
        <f>单位属性!BN159</f>
        <v>0</v>
      </c>
      <c r="BU159">
        <f>单位属性!BO159</f>
        <v>0</v>
      </c>
      <c r="BV159">
        <f>单位属性!BP159</f>
        <v>0</v>
      </c>
      <c r="BW159">
        <f>单位属性!BQ159</f>
        <v>0</v>
      </c>
      <c r="BX159">
        <f>单位属性!BR159</f>
        <v>0</v>
      </c>
      <c r="BY159">
        <f>单位属性!BS159</f>
        <v>0</v>
      </c>
      <c r="BZ159">
        <f>单位属性!BT159</f>
        <v>0</v>
      </c>
      <c r="CA159">
        <f>单位属性!BU159</f>
        <v>0</v>
      </c>
      <c r="CB159" t="str">
        <f t="shared" si="70"/>
        <v>InitTypeState7('FB05',0,0,0,0,0,0,0,0,0,0)</v>
      </c>
      <c r="CC159" t="str">
        <f t="shared" si="71"/>
        <v/>
      </c>
      <c r="CD159" t="str">
        <f t="shared" si="72"/>
        <v/>
      </c>
      <c r="CE159" t="str">
        <f t="shared" si="73"/>
        <v/>
      </c>
      <c r="CF159" t="str">
        <f t="shared" si="74"/>
        <v/>
      </c>
      <c r="CG159" t="str">
        <f t="shared" si="75"/>
        <v>InitTypeState5('FB05',10,0,0,0,0,0,0,0,0,0)</v>
      </c>
      <c r="CH159" t="str">
        <f t="shared" si="76"/>
        <v/>
      </c>
      <c r="CI159" t="str">
        <f t="shared" si="77"/>
        <v/>
      </c>
    </row>
    <row r="160" spans="1:87" ht="15.95" customHeight="1">
      <c r="A160" t="str">
        <f>单位属性!A160</f>
        <v>FB06</v>
      </c>
      <c r="B160" t="str">
        <f t="shared" si="63"/>
        <v>'FB06'</v>
      </c>
      <c r="C160" t="str">
        <f>单位属性!B160</f>
        <v>缚妖索</v>
      </c>
      <c r="D160">
        <f>ROUND(单位属性!D160,0)</f>
        <v>0</v>
      </c>
      <c r="E160">
        <f>ROUND(单位属性!E160,0)</f>
        <v>0</v>
      </c>
      <c r="F160">
        <f>ROUND(单位属性!F160,0)</f>
        <v>0</v>
      </c>
      <c r="G160">
        <f>ROUND(单位属性!G160,0)</f>
        <v>0</v>
      </c>
      <c r="H160">
        <f>ROUND(单位属性!H160,0)</f>
        <v>0</v>
      </c>
      <c r="I160">
        <f>ROUND(单位属性!I160,0)</f>
        <v>0</v>
      </c>
      <c r="J160">
        <f>ROUND(单位属性!J160,0)</f>
        <v>0</v>
      </c>
      <c r="K160">
        <f>ROUND(单位属性!K160,0)</f>
        <v>0</v>
      </c>
      <c r="L160">
        <f>ROUND(单位属性!L160,0)</f>
        <v>0</v>
      </c>
      <c r="M160">
        <f>ROUND(单位属性!M160,0)</f>
        <v>0</v>
      </c>
      <c r="N160" t="str">
        <f t="shared" si="64"/>
        <v>InitTypeState1('FB06',0,0,0,0,0,0,0,0,0,0)</v>
      </c>
      <c r="O160">
        <f>ROUND(单位属性!N160,0)</f>
        <v>0</v>
      </c>
      <c r="P160">
        <f>ROUND(单位属性!O160,0)</f>
        <v>0</v>
      </c>
      <c r="Q160">
        <f>ROUND(单位属性!P160,0)</f>
        <v>0</v>
      </c>
      <c r="R160">
        <f>ROUND(单位属性!Q160,0)</f>
        <v>0</v>
      </c>
      <c r="S160">
        <f>ROUND(单位属性!R160,0)</f>
        <v>0</v>
      </c>
      <c r="T160">
        <f>ROUND(单位属性!S160,0)</f>
        <v>0</v>
      </c>
      <c r="U160">
        <f>ROUND(单位属性!T160,0)</f>
        <v>0</v>
      </c>
      <c r="V160">
        <f>ROUND(单位属性!U160,0)</f>
        <v>12</v>
      </c>
      <c r="W160">
        <f>ROUND(单位属性!V160,0)</f>
        <v>0</v>
      </c>
      <c r="X160">
        <f>ROUND(单位属性!W160,0)</f>
        <v>0</v>
      </c>
      <c r="Y160" t="str">
        <f t="shared" si="65"/>
        <v>InitTypeState2('FB06',0,0,0,0,0,0,0,12,0,0)</v>
      </c>
      <c r="Z160">
        <f>ROUND(单位属性!X160,0)</f>
        <v>0</v>
      </c>
      <c r="AA160">
        <f>ROUND(单位属性!Y160,0)</f>
        <v>0</v>
      </c>
      <c r="AB160">
        <f>ROUND(单位属性!Z160,0)</f>
        <v>0</v>
      </c>
      <c r="AC160">
        <f>ROUND(单位属性!AA160,0)</f>
        <v>0</v>
      </c>
      <c r="AD160">
        <f>ROUND(单位属性!AB160,0)</f>
        <v>0</v>
      </c>
      <c r="AE160">
        <f>ROUND(单位属性!AC160,0)</f>
        <v>0</v>
      </c>
      <c r="AF160">
        <f>ROUND(单位属性!AD160,0)</f>
        <v>0</v>
      </c>
      <c r="AG160">
        <f>ROUND(单位属性!AE160,0)</f>
        <v>0</v>
      </c>
      <c r="AH160">
        <f>ROUND(单位属性!AF160,0)</f>
        <v>0</v>
      </c>
      <c r="AI160">
        <f>ROUND(单位属性!AG160,0)</f>
        <v>0</v>
      </c>
      <c r="AJ160" t="str">
        <f t="shared" si="66"/>
        <v>InitTypeState3('FB06',0,0,0,0,0,0,0,0,0,0)</v>
      </c>
      <c r="AK160">
        <f>ROUND(单位属性!AH160,0)</f>
        <v>0</v>
      </c>
      <c r="AL160">
        <f>ROUND(单位属性!AI160,0)</f>
        <v>0</v>
      </c>
      <c r="AM160">
        <f>ROUND(单位属性!AJ160,0)</f>
        <v>0</v>
      </c>
      <c r="AN160">
        <f>ROUND(单位属性!AK160,0)</f>
        <v>0</v>
      </c>
      <c r="AO160">
        <f>ROUND(单位属性!AL160,0)</f>
        <v>0</v>
      </c>
      <c r="AP160">
        <f>ROUND(单位属性!AM160,0)</f>
        <v>0</v>
      </c>
      <c r="AQ160">
        <f>ROUND(单位属性!AN160,0)</f>
        <v>0</v>
      </c>
      <c r="AR160">
        <f>ROUND(单位属性!AO160,0)</f>
        <v>0</v>
      </c>
      <c r="AS160">
        <f>ROUND(单位属性!AP160,0)</f>
        <v>0</v>
      </c>
      <c r="AT160">
        <f>ROUND(单位属性!AQ160,0)</f>
        <v>0</v>
      </c>
      <c r="AU160" t="str">
        <f t="shared" si="67"/>
        <v>InitTypeState4('FB06',0,0,0,0,0,0,0,0,0,0)</v>
      </c>
      <c r="AV160">
        <f>单位属性!AR160</f>
        <v>0</v>
      </c>
      <c r="AW160">
        <f>单位属性!AS160</f>
        <v>0</v>
      </c>
      <c r="AX160">
        <f>单位属性!AT160</f>
        <v>0</v>
      </c>
      <c r="AY160">
        <f>单位属性!AU160</f>
        <v>0</v>
      </c>
      <c r="AZ160">
        <f>单位属性!AV160</f>
        <v>0</v>
      </c>
      <c r="BA160">
        <f>单位属性!AW160</f>
        <v>0</v>
      </c>
      <c r="BB160">
        <f>单位属性!AX160</f>
        <v>0</v>
      </c>
      <c r="BC160">
        <f>单位属性!AY160</f>
        <v>0</v>
      </c>
      <c r="BD160">
        <f>单位属性!AZ160</f>
        <v>0</v>
      </c>
      <c r="BE160">
        <f>单位属性!BA160</f>
        <v>0</v>
      </c>
      <c r="BF160" t="str">
        <f t="shared" si="68"/>
        <v>InitTypeState5('FB06',0,0,0,0,0,0,0,0,0,0)</v>
      </c>
      <c r="BG160">
        <f>单位属性!BB160</f>
        <v>0</v>
      </c>
      <c r="BH160">
        <f>单位属性!BC160</f>
        <v>0</v>
      </c>
      <c r="BI160">
        <f>单位属性!BD160</f>
        <v>0</v>
      </c>
      <c r="BJ160">
        <f>单位属性!BE160</f>
        <v>0</v>
      </c>
      <c r="BK160">
        <f>单位属性!BF160</f>
        <v>0</v>
      </c>
      <c r="BL160">
        <f>单位属性!BG160</f>
        <v>0</v>
      </c>
      <c r="BM160">
        <f>单位属性!BH160</f>
        <v>0</v>
      </c>
      <c r="BN160">
        <f>单位属性!BI160</f>
        <v>0</v>
      </c>
      <c r="BO160">
        <f>单位属性!BJ160</f>
        <v>0</v>
      </c>
      <c r="BP160">
        <f>单位属性!BK160</f>
        <v>0</v>
      </c>
      <c r="BQ160" t="str">
        <f t="shared" si="69"/>
        <v>InitTypeState6('FB06',0,0,0,0,0,0,0,0,0,0)</v>
      </c>
      <c r="BR160">
        <f>单位属性!BL160</f>
        <v>0</v>
      </c>
      <c r="BS160">
        <f>单位属性!BM160</f>
        <v>0</v>
      </c>
      <c r="BT160">
        <f>单位属性!BN160</f>
        <v>0</v>
      </c>
      <c r="BU160">
        <f>单位属性!BO160</f>
        <v>0</v>
      </c>
      <c r="BV160">
        <f>单位属性!BP160</f>
        <v>0</v>
      </c>
      <c r="BW160">
        <f>单位属性!BQ160</f>
        <v>0</v>
      </c>
      <c r="BX160">
        <f>单位属性!BR160</f>
        <v>0</v>
      </c>
      <c r="BY160">
        <f>单位属性!BS160</f>
        <v>0</v>
      </c>
      <c r="BZ160">
        <f>单位属性!BT160</f>
        <v>0</v>
      </c>
      <c r="CA160">
        <f>单位属性!BU160</f>
        <v>0</v>
      </c>
      <c r="CB160" t="str">
        <f t="shared" si="70"/>
        <v>InitTypeState7('FB06',0,0,0,0,0,0,0,0,0,0)</v>
      </c>
      <c r="CC160" t="str">
        <f t="shared" si="71"/>
        <v/>
      </c>
      <c r="CD160" t="str">
        <f t="shared" si="72"/>
        <v>InitTypeState2('FB06',0,0,0,0,0,0,0,12,0,0)</v>
      </c>
      <c r="CE160" t="str">
        <f t="shared" si="73"/>
        <v/>
      </c>
      <c r="CF160" t="str">
        <f t="shared" si="74"/>
        <v/>
      </c>
      <c r="CG160" t="str">
        <f t="shared" si="75"/>
        <v/>
      </c>
      <c r="CH160" t="str">
        <f t="shared" si="76"/>
        <v/>
      </c>
      <c r="CI160" t="str">
        <f t="shared" si="77"/>
        <v/>
      </c>
    </row>
    <row r="161" spans="1:87" ht="15.95" customHeight="1">
      <c r="A161" t="str">
        <f>单位属性!A161</f>
        <v>FB07</v>
      </c>
      <c r="B161" t="str">
        <f t="shared" si="63"/>
        <v>'FB07'</v>
      </c>
      <c r="C161" t="str">
        <f>单位属性!B161</f>
        <v>哮天犬</v>
      </c>
      <c r="D161">
        <f>ROUND(单位属性!D161,0)</f>
        <v>0</v>
      </c>
      <c r="E161">
        <f>ROUND(单位属性!E161,0)</f>
        <v>0</v>
      </c>
      <c r="F161">
        <f>ROUND(单位属性!F161,0)</f>
        <v>0</v>
      </c>
      <c r="G161">
        <f>ROUND(单位属性!G161,0)</f>
        <v>0</v>
      </c>
      <c r="H161">
        <f>ROUND(单位属性!H161,0)</f>
        <v>0</v>
      </c>
      <c r="I161">
        <f>ROUND(单位属性!I161,0)</f>
        <v>0</v>
      </c>
      <c r="J161">
        <f>ROUND(单位属性!J161,0)</f>
        <v>0</v>
      </c>
      <c r="K161">
        <f>ROUND(单位属性!K161,0)</f>
        <v>0</v>
      </c>
      <c r="L161">
        <f>ROUND(单位属性!L161,0)</f>
        <v>0</v>
      </c>
      <c r="M161">
        <f>ROUND(单位属性!M161,0)</f>
        <v>0</v>
      </c>
      <c r="N161" t="str">
        <f t="shared" si="64"/>
        <v>InitTypeState1('FB07',0,0,0,0,0,0,0,0,0,0)</v>
      </c>
      <c r="O161">
        <f>ROUND(单位属性!N161,0)</f>
        <v>0</v>
      </c>
      <c r="P161">
        <f>ROUND(单位属性!O161,0)</f>
        <v>0</v>
      </c>
      <c r="Q161">
        <f>ROUND(单位属性!P161,0)</f>
        <v>0</v>
      </c>
      <c r="R161">
        <f>ROUND(单位属性!Q161,0)</f>
        <v>0</v>
      </c>
      <c r="S161">
        <f>ROUND(单位属性!R161,0)</f>
        <v>0</v>
      </c>
      <c r="T161">
        <f>ROUND(单位属性!S161,0)</f>
        <v>0</v>
      </c>
      <c r="U161">
        <f>ROUND(单位属性!T161,0)</f>
        <v>0</v>
      </c>
      <c r="V161">
        <f>ROUND(单位属性!U161,0)</f>
        <v>0</v>
      </c>
      <c r="W161">
        <f>ROUND(单位属性!V161,0)</f>
        <v>0</v>
      </c>
      <c r="X161">
        <f>ROUND(单位属性!W161,0)</f>
        <v>0</v>
      </c>
      <c r="Y161" t="str">
        <f t="shared" si="65"/>
        <v>InitTypeState2('FB07',0,0,0,0,0,0,0,0,0,0)</v>
      </c>
      <c r="Z161">
        <f>ROUND(单位属性!X161,0)</f>
        <v>0</v>
      </c>
      <c r="AA161">
        <f>ROUND(单位属性!Y161,0)</f>
        <v>0</v>
      </c>
      <c r="AB161">
        <f>ROUND(单位属性!Z161,0)</f>
        <v>0</v>
      </c>
      <c r="AC161">
        <f>ROUND(单位属性!AA161,0)</f>
        <v>0</v>
      </c>
      <c r="AD161">
        <f>ROUND(单位属性!AB161,0)</f>
        <v>0</v>
      </c>
      <c r="AE161">
        <f>ROUND(单位属性!AC161,0)</f>
        <v>0</v>
      </c>
      <c r="AF161">
        <f>ROUND(单位属性!AD161,0)</f>
        <v>0</v>
      </c>
      <c r="AG161">
        <f>ROUND(单位属性!AE161,0)</f>
        <v>0</v>
      </c>
      <c r="AH161">
        <f>ROUND(单位属性!AF161,0)</f>
        <v>0</v>
      </c>
      <c r="AI161">
        <f>ROUND(单位属性!AG161,0)</f>
        <v>0</v>
      </c>
      <c r="AJ161" t="str">
        <f t="shared" si="66"/>
        <v>InitTypeState3('FB07',0,0,0,0,0,0,0,0,0,0)</v>
      </c>
      <c r="AK161">
        <f>ROUND(单位属性!AH161,0)</f>
        <v>0</v>
      </c>
      <c r="AL161">
        <f>ROUND(单位属性!AI161,0)</f>
        <v>0</v>
      </c>
      <c r="AM161">
        <f>ROUND(单位属性!AJ161,0)</f>
        <v>0</v>
      </c>
      <c r="AN161">
        <f>ROUND(单位属性!AK161,0)</f>
        <v>0</v>
      </c>
      <c r="AO161">
        <f>ROUND(单位属性!AL161,0)</f>
        <v>0</v>
      </c>
      <c r="AP161">
        <f>ROUND(单位属性!AM161,0)</f>
        <v>0</v>
      </c>
      <c r="AQ161">
        <f>ROUND(单位属性!AN161,0)</f>
        <v>0</v>
      </c>
      <c r="AR161">
        <f>ROUND(单位属性!AO161,0)</f>
        <v>0</v>
      </c>
      <c r="AS161">
        <f>ROUND(单位属性!AP161,0)</f>
        <v>0</v>
      </c>
      <c r="AT161">
        <f>ROUND(单位属性!AQ161,0)</f>
        <v>0</v>
      </c>
      <c r="AU161" t="str">
        <f t="shared" si="67"/>
        <v>InitTypeState4('FB07',0,0,0,0,0,0,0,0,0,0)</v>
      </c>
      <c r="AV161">
        <f>单位属性!AR161</f>
        <v>0</v>
      </c>
      <c r="AW161">
        <f>单位属性!AS161</f>
        <v>0</v>
      </c>
      <c r="AX161">
        <f>单位属性!AT161</f>
        <v>0</v>
      </c>
      <c r="AY161">
        <f>单位属性!AU161</f>
        <v>0</v>
      </c>
      <c r="AZ161">
        <f>单位属性!AV161</f>
        <v>0</v>
      </c>
      <c r="BA161">
        <f>单位属性!AW161</f>
        <v>0</v>
      </c>
      <c r="BB161">
        <f>单位属性!AX161</f>
        <v>0</v>
      </c>
      <c r="BC161">
        <f>单位属性!AY161</f>
        <v>0</v>
      </c>
      <c r="BD161">
        <f>单位属性!AZ161</f>
        <v>0</v>
      </c>
      <c r="BE161">
        <f>单位属性!BA161</f>
        <v>0</v>
      </c>
      <c r="BF161" t="str">
        <f t="shared" si="68"/>
        <v>InitTypeState5('FB07',0,0,0,0,0,0,0,0,0,0)</v>
      </c>
      <c r="BG161">
        <f>单位属性!BB161</f>
        <v>0</v>
      </c>
      <c r="BH161">
        <f>单位属性!BC161</f>
        <v>0</v>
      </c>
      <c r="BI161">
        <f>单位属性!BD161</f>
        <v>0</v>
      </c>
      <c r="BJ161">
        <f>单位属性!BE161</f>
        <v>0</v>
      </c>
      <c r="BK161">
        <f>单位属性!BF161</f>
        <v>0</v>
      </c>
      <c r="BL161">
        <f>单位属性!BG161</f>
        <v>0</v>
      </c>
      <c r="BM161">
        <f>单位属性!BH161</f>
        <v>0</v>
      </c>
      <c r="BN161">
        <f>单位属性!BI161</f>
        <v>0</v>
      </c>
      <c r="BO161">
        <f>单位属性!BJ161</f>
        <v>0</v>
      </c>
      <c r="BP161">
        <f>单位属性!BK161</f>
        <v>0</v>
      </c>
      <c r="BQ161" t="str">
        <f t="shared" si="69"/>
        <v>InitTypeState6('FB07',0,0,0,0,0,0,0,0,0,0)</v>
      </c>
      <c r="BR161">
        <f>单位属性!BL161</f>
        <v>0</v>
      </c>
      <c r="BS161">
        <f>单位属性!BM161</f>
        <v>0</v>
      </c>
      <c r="BT161">
        <f>单位属性!BN161</f>
        <v>0</v>
      </c>
      <c r="BU161">
        <f>单位属性!BO161</f>
        <v>0</v>
      </c>
      <c r="BV161">
        <f>单位属性!BP161</f>
        <v>0</v>
      </c>
      <c r="BW161">
        <f>单位属性!BQ161</f>
        <v>0</v>
      </c>
      <c r="BX161">
        <f>单位属性!BR161</f>
        <v>0</v>
      </c>
      <c r="BY161">
        <f>单位属性!BS161</f>
        <v>0</v>
      </c>
      <c r="BZ161">
        <f>单位属性!BT161</f>
        <v>0</v>
      </c>
      <c r="CA161">
        <f>单位属性!BU161</f>
        <v>0</v>
      </c>
      <c r="CB161" t="str">
        <f t="shared" si="70"/>
        <v>InitTypeState7('FB07',0,0,0,0,0,0,0,0,0,0)</v>
      </c>
      <c r="CC161" t="str">
        <f t="shared" si="71"/>
        <v/>
      </c>
      <c r="CD161" t="str">
        <f t="shared" si="72"/>
        <v/>
      </c>
      <c r="CE161" t="str">
        <f t="shared" si="73"/>
        <v/>
      </c>
      <c r="CF161" t="str">
        <f t="shared" si="74"/>
        <v/>
      </c>
      <c r="CG161" t="str">
        <f t="shared" si="75"/>
        <v/>
      </c>
      <c r="CH161" t="str">
        <f t="shared" si="76"/>
        <v/>
      </c>
      <c r="CI161" t="str">
        <f t="shared" si="77"/>
        <v/>
      </c>
    </row>
    <row r="162" spans="1:87" ht="15.95" customHeight="1">
      <c r="A162" t="str">
        <f>单位属性!A162</f>
        <v>FB08</v>
      </c>
      <c r="B162" t="str">
        <f t="shared" si="63"/>
        <v>'FB08'</v>
      </c>
      <c r="C162" t="str">
        <f>单位属性!B162</f>
        <v>乾坤弓</v>
      </c>
      <c r="D162">
        <f>ROUND(单位属性!D162,0)</f>
        <v>0</v>
      </c>
      <c r="E162">
        <f>ROUND(单位属性!E162,0)</f>
        <v>0</v>
      </c>
      <c r="F162">
        <f>ROUND(单位属性!F162,0)</f>
        <v>0</v>
      </c>
      <c r="G162">
        <f>ROUND(单位属性!G162,0)</f>
        <v>0</v>
      </c>
      <c r="H162">
        <f>ROUND(单位属性!H162,0)</f>
        <v>0</v>
      </c>
      <c r="I162">
        <f>ROUND(单位属性!I162,0)</f>
        <v>0</v>
      </c>
      <c r="J162">
        <f>ROUND(单位属性!J162,0)</f>
        <v>0</v>
      </c>
      <c r="K162">
        <f>ROUND(单位属性!K162,0)</f>
        <v>0</v>
      </c>
      <c r="L162">
        <f>ROUND(单位属性!L162,0)</f>
        <v>0</v>
      </c>
      <c r="M162">
        <f>ROUND(单位属性!M162,0)</f>
        <v>0</v>
      </c>
      <c r="N162" t="str">
        <f t="shared" si="64"/>
        <v>InitTypeState1('FB08',0,0,0,0,0,0,0,0,0,0)</v>
      </c>
      <c r="O162">
        <f>ROUND(单位属性!N162,0)</f>
        <v>0</v>
      </c>
      <c r="P162">
        <f>ROUND(单位属性!O162,0)</f>
        <v>0</v>
      </c>
      <c r="Q162">
        <f>ROUND(单位属性!P162,0)</f>
        <v>0</v>
      </c>
      <c r="R162">
        <f>ROUND(单位属性!Q162,0)</f>
        <v>0</v>
      </c>
      <c r="S162">
        <f>ROUND(单位属性!R162,0)</f>
        <v>0</v>
      </c>
      <c r="T162">
        <f>ROUND(单位属性!S162,0)</f>
        <v>0</v>
      </c>
      <c r="U162">
        <f>ROUND(单位属性!T162,0)</f>
        <v>0</v>
      </c>
      <c r="V162">
        <f>ROUND(单位属性!U162,0)</f>
        <v>0</v>
      </c>
      <c r="W162">
        <f>ROUND(单位属性!V162,0)</f>
        <v>0</v>
      </c>
      <c r="X162">
        <f>ROUND(单位属性!W162,0)</f>
        <v>0</v>
      </c>
      <c r="Y162" t="str">
        <f t="shared" si="65"/>
        <v>InitTypeState2('FB08',0,0,0,0,0,0,0,0,0,0)</v>
      </c>
      <c r="Z162">
        <f>ROUND(单位属性!X162,0)</f>
        <v>3</v>
      </c>
      <c r="AA162">
        <f>ROUND(单位属性!Y162,0)</f>
        <v>10</v>
      </c>
      <c r="AB162">
        <f>ROUND(单位属性!Z162,0)</f>
        <v>0</v>
      </c>
      <c r="AC162">
        <f>ROUND(单位属性!AA162,0)</f>
        <v>0</v>
      </c>
      <c r="AD162">
        <f>ROUND(单位属性!AB162,0)</f>
        <v>0</v>
      </c>
      <c r="AE162">
        <f>ROUND(单位属性!AC162,0)</f>
        <v>0</v>
      </c>
      <c r="AF162">
        <f>ROUND(单位属性!AD162,0)</f>
        <v>0</v>
      </c>
      <c r="AG162">
        <f>ROUND(单位属性!AE162,0)</f>
        <v>0</v>
      </c>
      <c r="AH162">
        <f>ROUND(单位属性!AF162,0)</f>
        <v>0</v>
      </c>
      <c r="AI162">
        <f>ROUND(单位属性!AG162,0)</f>
        <v>0</v>
      </c>
      <c r="AJ162" t="str">
        <f t="shared" si="66"/>
        <v>InitTypeState3('FB08',3,10,0,0,0,0,0,0,0,0)</v>
      </c>
      <c r="AK162">
        <f>ROUND(单位属性!AH162,0)</f>
        <v>0</v>
      </c>
      <c r="AL162">
        <f>ROUND(单位属性!AI162,0)</f>
        <v>0</v>
      </c>
      <c r="AM162">
        <f>ROUND(单位属性!AJ162,0)</f>
        <v>0</v>
      </c>
      <c r="AN162">
        <f>ROUND(单位属性!AK162,0)</f>
        <v>0</v>
      </c>
      <c r="AO162">
        <f>ROUND(单位属性!AL162,0)</f>
        <v>0</v>
      </c>
      <c r="AP162">
        <f>ROUND(单位属性!AM162,0)</f>
        <v>0</v>
      </c>
      <c r="AQ162">
        <f>ROUND(单位属性!AN162,0)</f>
        <v>0</v>
      </c>
      <c r="AR162">
        <f>ROUND(单位属性!AO162,0)</f>
        <v>0</v>
      </c>
      <c r="AS162">
        <f>ROUND(单位属性!AP162,0)</f>
        <v>0</v>
      </c>
      <c r="AT162">
        <f>ROUND(单位属性!AQ162,0)</f>
        <v>0</v>
      </c>
      <c r="AU162" t="str">
        <f t="shared" si="67"/>
        <v>InitTypeState4('FB08',0,0,0,0,0,0,0,0,0,0)</v>
      </c>
      <c r="AV162">
        <f>单位属性!AR162</f>
        <v>0</v>
      </c>
      <c r="AW162">
        <f>单位属性!AS162</f>
        <v>0</v>
      </c>
      <c r="AX162">
        <f>单位属性!AT162</f>
        <v>0</v>
      </c>
      <c r="AY162">
        <f>单位属性!AU162</f>
        <v>0</v>
      </c>
      <c r="AZ162">
        <f>单位属性!AV162</f>
        <v>0</v>
      </c>
      <c r="BA162">
        <f>单位属性!AW162</f>
        <v>0</v>
      </c>
      <c r="BB162">
        <f>单位属性!AX162</f>
        <v>0</v>
      </c>
      <c r="BC162">
        <f>单位属性!AY162</f>
        <v>0</v>
      </c>
      <c r="BD162">
        <f>单位属性!AZ162</f>
        <v>0</v>
      </c>
      <c r="BE162">
        <f>单位属性!BA162</f>
        <v>0</v>
      </c>
      <c r="BF162" t="str">
        <f t="shared" si="68"/>
        <v>InitTypeState5('FB08',0,0,0,0,0,0,0,0,0,0)</v>
      </c>
      <c r="BG162">
        <f>单位属性!BB162</f>
        <v>200</v>
      </c>
      <c r="BH162">
        <f>单位属性!BC162</f>
        <v>0</v>
      </c>
      <c r="BI162">
        <f>单位属性!BD162</f>
        <v>0</v>
      </c>
      <c r="BJ162">
        <f>单位属性!BE162</f>
        <v>0</v>
      </c>
      <c r="BK162">
        <f>单位属性!BF162</f>
        <v>0</v>
      </c>
      <c r="BL162">
        <f>单位属性!BG162</f>
        <v>0</v>
      </c>
      <c r="BM162">
        <f>单位属性!BH162</f>
        <v>0</v>
      </c>
      <c r="BN162">
        <f>单位属性!BI162</f>
        <v>0</v>
      </c>
      <c r="BO162">
        <f>单位属性!BJ162</f>
        <v>0</v>
      </c>
      <c r="BP162">
        <f>单位属性!BK162</f>
        <v>0</v>
      </c>
      <c r="BQ162" t="str">
        <f t="shared" si="69"/>
        <v>InitTypeState6('FB08',200,0,0,0,0,0,0,0,0,0)</v>
      </c>
      <c r="BR162">
        <f>单位属性!BL162</f>
        <v>0</v>
      </c>
      <c r="BS162">
        <f>单位属性!BM162</f>
        <v>0</v>
      </c>
      <c r="BT162">
        <f>单位属性!BN162</f>
        <v>0</v>
      </c>
      <c r="BU162">
        <f>单位属性!BO162</f>
        <v>0</v>
      </c>
      <c r="BV162">
        <f>单位属性!BP162</f>
        <v>0</v>
      </c>
      <c r="BW162">
        <f>单位属性!BQ162</f>
        <v>0</v>
      </c>
      <c r="BX162">
        <f>单位属性!BR162</f>
        <v>0</v>
      </c>
      <c r="BY162">
        <f>单位属性!BS162</f>
        <v>0</v>
      </c>
      <c r="BZ162">
        <f>单位属性!BT162</f>
        <v>0</v>
      </c>
      <c r="CA162">
        <f>单位属性!BU162</f>
        <v>0</v>
      </c>
      <c r="CB162" t="str">
        <f t="shared" si="70"/>
        <v>InitTypeState7('FB08',0,0,0,0,0,0,0,0,0,0)</v>
      </c>
      <c r="CC162" t="str">
        <f t="shared" si="71"/>
        <v/>
      </c>
      <c r="CD162" t="str">
        <f t="shared" si="72"/>
        <v/>
      </c>
      <c r="CE162" t="str">
        <f t="shared" si="73"/>
        <v>InitTypeState3('FB08',3,10,0,0,0,0,0,0,0,0)</v>
      </c>
      <c r="CF162" t="str">
        <f t="shared" si="74"/>
        <v/>
      </c>
      <c r="CG162" t="str">
        <f t="shared" si="75"/>
        <v/>
      </c>
      <c r="CH162" t="str">
        <f t="shared" si="76"/>
        <v>InitTypeState6('FB08',200,0,0,0,0,0,0,0,0,0)</v>
      </c>
      <c r="CI162" t="str">
        <f t="shared" si="77"/>
        <v/>
      </c>
    </row>
    <row r="163" spans="1:87" ht="15.95" customHeight="1">
      <c r="A163" t="str">
        <f>单位属性!A163</f>
        <v>FB09</v>
      </c>
      <c r="B163" t="str">
        <f t="shared" si="63"/>
        <v>'FB09'</v>
      </c>
      <c r="C163" t="str">
        <f>单位属性!B163</f>
        <v>震天箭</v>
      </c>
      <c r="D163">
        <f>ROUND(单位属性!D163,0)</f>
        <v>160000</v>
      </c>
      <c r="E163">
        <f>ROUND(单位属性!E163,0)</f>
        <v>0</v>
      </c>
      <c r="F163">
        <f>ROUND(单位属性!F163,0)</f>
        <v>0</v>
      </c>
      <c r="G163">
        <f>ROUND(单位属性!G163,0)</f>
        <v>0</v>
      </c>
      <c r="H163">
        <f>ROUND(单位属性!H163,0)</f>
        <v>0</v>
      </c>
      <c r="I163">
        <f>ROUND(单位属性!I163,0)</f>
        <v>0</v>
      </c>
      <c r="J163">
        <f>ROUND(单位属性!J163,0)</f>
        <v>0</v>
      </c>
      <c r="K163">
        <f>ROUND(单位属性!K163,0)</f>
        <v>0</v>
      </c>
      <c r="L163">
        <f>ROUND(单位属性!L163,0)</f>
        <v>0</v>
      </c>
      <c r="M163">
        <f>ROUND(单位属性!M163,0)</f>
        <v>0</v>
      </c>
      <c r="N163" t="str">
        <f t="shared" si="64"/>
        <v>InitTypeState1('FB09',160000,0,0,0,0,0,0,0,0,0)</v>
      </c>
      <c r="O163">
        <f>ROUND(单位属性!N163,0)</f>
        <v>0</v>
      </c>
      <c r="P163">
        <f>ROUND(单位属性!O163,0)</f>
        <v>0</v>
      </c>
      <c r="Q163">
        <f>ROUND(单位属性!P163,0)</f>
        <v>0</v>
      </c>
      <c r="R163">
        <f>ROUND(单位属性!Q163,0)</f>
        <v>0</v>
      </c>
      <c r="S163">
        <f>ROUND(单位属性!R163,0)</f>
        <v>0</v>
      </c>
      <c r="T163">
        <f>ROUND(单位属性!S163,0)</f>
        <v>0</v>
      </c>
      <c r="U163">
        <f>ROUND(单位属性!T163,0)</f>
        <v>0</v>
      </c>
      <c r="V163">
        <f>ROUND(单位属性!U163,0)</f>
        <v>0</v>
      </c>
      <c r="W163">
        <f>ROUND(单位属性!V163,0)</f>
        <v>0</v>
      </c>
      <c r="X163">
        <f>ROUND(单位属性!W163,0)</f>
        <v>0</v>
      </c>
      <c r="Y163" t="str">
        <f t="shared" si="65"/>
        <v>InitTypeState2('FB09',0,0,0,0,0,0,0,0,0,0)</v>
      </c>
      <c r="Z163">
        <f>ROUND(单位属性!X163,0)</f>
        <v>0</v>
      </c>
      <c r="AA163">
        <f>ROUND(单位属性!Y163,0)</f>
        <v>0</v>
      </c>
      <c r="AB163">
        <f>ROUND(单位属性!Z163,0)</f>
        <v>0</v>
      </c>
      <c r="AC163">
        <f>ROUND(单位属性!AA163,0)</f>
        <v>0</v>
      </c>
      <c r="AD163">
        <f>ROUND(单位属性!AB163,0)</f>
        <v>0</v>
      </c>
      <c r="AE163">
        <f>ROUND(单位属性!AC163,0)</f>
        <v>0</v>
      </c>
      <c r="AF163">
        <f>ROUND(单位属性!AD163,0)</f>
        <v>0</v>
      </c>
      <c r="AG163">
        <f>ROUND(单位属性!AE163,0)</f>
        <v>0</v>
      </c>
      <c r="AH163">
        <f>ROUND(单位属性!AF163,0)</f>
        <v>0</v>
      </c>
      <c r="AI163">
        <f>ROUND(单位属性!AG163,0)</f>
        <v>0</v>
      </c>
      <c r="AJ163" t="str">
        <f t="shared" si="66"/>
        <v>InitTypeState3('FB09',0,0,0,0,0,0,0,0,0,0)</v>
      </c>
      <c r="AK163">
        <f>ROUND(单位属性!AH163,0)</f>
        <v>0</v>
      </c>
      <c r="AL163">
        <f>ROUND(单位属性!AI163,0)</f>
        <v>0</v>
      </c>
      <c r="AM163">
        <f>ROUND(单位属性!AJ163,0)</f>
        <v>0</v>
      </c>
      <c r="AN163">
        <f>ROUND(单位属性!AK163,0)</f>
        <v>0</v>
      </c>
      <c r="AO163">
        <f>ROUND(单位属性!AL163,0)</f>
        <v>0</v>
      </c>
      <c r="AP163">
        <f>ROUND(单位属性!AM163,0)</f>
        <v>0</v>
      </c>
      <c r="AQ163">
        <f>ROUND(单位属性!AN163,0)</f>
        <v>0</v>
      </c>
      <c r="AR163">
        <f>ROUND(单位属性!AO163,0)</f>
        <v>0</v>
      </c>
      <c r="AS163">
        <f>ROUND(单位属性!AP163,0)</f>
        <v>0</v>
      </c>
      <c r="AT163">
        <f>ROUND(单位属性!AQ163,0)</f>
        <v>0</v>
      </c>
      <c r="AU163" t="str">
        <f t="shared" si="67"/>
        <v>InitTypeState4('FB09',0,0,0,0,0,0,0,0,0,0)</v>
      </c>
      <c r="AV163">
        <f>单位属性!AR163</f>
        <v>0</v>
      </c>
      <c r="AW163">
        <f>单位属性!AS163</f>
        <v>0</v>
      </c>
      <c r="AX163">
        <f>单位属性!AT163</f>
        <v>0</v>
      </c>
      <c r="AY163">
        <f>单位属性!AU163</f>
        <v>0</v>
      </c>
      <c r="AZ163">
        <f>单位属性!AV163</f>
        <v>0</v>
      </c>
      <c r="BA163">
        <f>单位属性!AW163</f>
        <v>0</v>
      </c>
      <c r="BB163">
        <f>单位属性!AX163</f>
        <v>0</v>
      </c>
      <c r="BC163">
        <f>单位属性!AY163</f>
        <v>0</v>
      </c>
      <c r="BD163">
        <f>单位属性!AZ163</f>
        <v>0</v>
      </c>
      <c r="BE163">
        <f>单位属性!BA163</f>
        <v>0</v>
      </c>
      <c r="BF163" t="str">
        <f t="shared" si="68"/>
        <v>InitTypeState5('FB09',0,0,0,0,0,0,0,0,0,0)</v>
      </c>
      <c r="BG163">
        <f>单位属性!BB163</f>
        <v>0</v>
      </c>
      <c r="BH163">
        <f>单位属性!BC163</f>
        <v>0</v>
      </c>
      <c r="BI163">
        <f>单位属性!BD163</f>
        <v>0</v>
      </c>
      <c r="BJ163">
        <f>单位属性!BE163</f>
        <v>0</v>
      </c>
      <c r="BK163">
        <f>单位属性!BF163</f>
        <v>0</v>
      </c>
      <c r="BL163">
        <f>单位属性!BG163</f>
        <v>0</v>
      </c>
      <c r="BM163">
        <f>单位属性!BH163</f>
        <v>0</v>
      </c>
      <c r="BN163">
        <f>单位属性!BI163</f>
        <v>0</v>
      </c>
      <c r="BO163">
        <f>单位属性!BJ163</f>
        <v>0</v>
      </c>
      <c r="BP163">
        <f>单位属性!BK163</f>
        <v>0</v>
      </c>
      <c r="BQ163" t="str">
        <f t="shared" si="69"/>
        <v>InitTypeState6('FB09',0,0,0,0,0,0,0,0,0,0)</v>
      </c>
      <c r="BR163">
        <f>单位属性!BL163</f>
        <v>0</v>
      </c>
      <c r="BS163">
        <f>单位属性!BM163</f>
        <v>0</v>
      </c>
      <c r="BT163">
        <f>单位属性!BN163</f>
        <v>0</v>
      </c>
      <c r="BU163">
        <f>单位属性!BO163</f>
        <v>0</v>
      </c>
      <c r="BV163">
        <f>单位属性!BP163</f>
        <v>0</v>
      </c>
      <c r="BW163">
        <f>单位属性!BQ163</f>
        <v>0</v>
      </c>
      <c r="BX163">
        <f>单位属性!BR163</f>
        <v>0</v>
      </c>
      <c r="BY163">
        <f>单位属性!BS163</f>
        <v>0</v>
      </c>
      <c r="BZ163">
        <f>单位属性!BT163</f>
        <v>0</v>
      </c>
      <c r="CA163">
        <f>单位属性!BU163</f>
        <v>0</v>
      </c>
      <c r="CB163" t="str">
        <f t="shared" si="70"/>
        <v>InitTypeState7('FB09',0,0,0,0,0,0,0,0,0,0)</v>
      </c>
      <c r="CC163" t="str">
        <f t="shared" si="71"/>
        <v>InitTypeState1('FB09',160000,0,0,0,0,0,0,0,0,0)</v>
      </c>
      <c r="CD163" t="str">
        <f t="shared" si="72"/>
        <v/>
      </c>
      <c r="CE163" t="str">
        <f t="shared" si="73"/>
        <v/>
      </c>
      <c r="CF163" t="str">
        <f t="shared" si="74"/>
        <v/>
      </c>
      <c r="CG163" t="str">
        <f t="shared" si="75"/>
        <v/>
      </c>
      <c r="CH163" t="str">
        <f t="shared" si="76"/>
        <v/>
      </c>
      <c r="CI163" t="str">
        <f t="shared" si="77"/>
        <v/>
      </c>
    </row>
    <row r="164" spans="1:87" ht="15.95" customHeight="1">
      <c r="A164" t="str">
        <f>单位属性!A164</f>
        <v>FB10</v>
      </c>
      <c r="B164" t="str">
        <f t="shared" si="63"/>
        <v>'FB10'</v>
      </c>
      <c r="C164" t="str">
        <f>单位属性!B164</f>
        <v>玲珑黄金塔</v>
      </c>
      <c r="D164">
        <f>ROUND(单位属性!D164,0)</f>
        <v>0</v>
      </c>
      <c r="E164">
        <f>ROUND(单位属性!E164,0)</f>
        <v>0</v>
      </c>
      <c r="F164">
        <f>ROUND(单位属性!F164,0)</f>
        <v>0</v>
      </c>
      <c r="G164">
        <f>ROUND(单位属性!G164,0)</f>
        <v>0</v>
      </c>
      <c r="H164">
        <f>ROUND(单位属性!H164,0)</f>
        <v>0</v>
      </c>
      <c r="I164">
        <f>ROUND(单位属性!I164,0)</f>
        <v>0</v>
      </c>
      <c r="J164">
        <f>ROUND(单位属性!J164,0)</f>
        <v>0</v>
      </c>
      <c r="K164">
        <f>ROUND(单位属性!K164,0)</f>
        <v>0</v>
      </c>
      <c r="L164">
        <f>ROUND(单位属性!L164,0)</f>
        <v>0</v>
      </c>
      <c r="M164">
        <f>ROUND(单位属性!M164,0)</f>
        <v>0</v>
      </c>
      <c r="N164" t="str">
        <f t="shared" si="64"/>
        <v>InitTypeState1('FB10',0,0,0,0,0,0,0,0,0,0)</v>
      </c>
      <c r="O164">
        <f>ROUND(单位属性!N164,0)</f>
        <v>0</v>
      </c>
      <c r="P164">
        <f>ROUND(单位属性!O164,0)</f>
        <v>0</v>
      </c>
      <c r="Q164">
        <f>ROUND(单位属性!P164,0)</f>
        <v>0</v>
      </c>
      <c r="R164">
        <f>ROUND(单位属性!Q164,0)</f>
        <v>0</v>
      </c>
      <c r="S164">
        <f>ROUND(单位属性!R164,0)</f>
        <v>0</v>
      </c>
      <c r="T164">
        <f>ROUND(单位属性!S164,0)</f>
        <v>0</v>
      </c>
      <c r="U164">
        <f>ROUND(单位属性!T164,0)</f>
        <v>0</v>
      </c>
      <c r="V164">
        <f>ROUND(单位属性!U164,0)</f>
        <v>0</v>
      </c>
      <c r="W164">
        <f>ROUND(单位属性!V164,0)</f>
        <v>0</v>
      </c>
      <c r="X164">
        <f>ROUND(单位属性!W164,0)</f>
        <v>0</v>
      </c>
      <c r="Y164" t="str">
        <f t="shared" si="65"/>
        <v>InitTypeState2('FB10',0,0,0,0,0,0,0,0,0,0)</v>
      </c>
      <c r="Z164">
        <f>ROUND(单位属性!X164,0)</f>
        <v>0</v>
      </c>
      <c r="AA164">
        <f>ROUND(单位属性!Y164,0)</f>
        <v>0</v>
      </c>
      <c r="AB164">
        <f>ROUND(单位属性!Z164,0)</f>
        <v>0</v>
      </c>
      <c r="AC164">
        <f>ROUND(单位属性!AA164,0)</f>
        <v>0</v>
      </c>
      <c r="AD164">
        <f>ROUND(单位属性!AB164,0)</f>
        <v>0</v>
      </c>
      <c r="AE164">
        <f>ROUND(单位属性!AC164,0)</f>
        <v>0</v>
      </c>
      <c r="AF164">
        <f>ROUND(单位属性!AD164,0)</f>
        <v>0</v>
      </c>
      <c r="AG164">
        <f>ROUND(单位属性!AE164,0)</f>
        <v>0</v>
      </c>
      <c r="AH164">
        <f>ROUND(单位属性!AF164,0)</f>
        <v>0</v>
      </c>
      <c r="AI164">
        <f>ROUND(单位属性!AG164,0)</f>
        <v>0</v>
      </c>
      <c r="AJ164" t="str">
        <f t="shared" si="66"/>
        <v>InitTypeState3('FB10',0,0,0,0,0,0,0,0,0,0)</v>
      </c>
      <c r="AK164">
        <f>ROUND(单位属性!AH164,0)</f>
        <v>0</v>
      </c>
      <c r="AL164">
        <f>ROUND(单位属性!AI164,0)</f>
        <v>0</v>
      </c>
      <c r="AM164">
        <f>ROUND(单位属性!AJ164,0)</f>
        <v>0</v>
      </c>
      <c r="AN164">
        <f>ROUND(单位属性!AK164,0)</f>
        <v>0</v>
      </c>
      <c r="AO164">
        <f>ROUND(单位属性!AL164,0)</f>
        <v>0</v>
      </c>
      <c r="AP164">
        <f>ROUND(单位属性!AM164,0)</f>
        <v>0</v>
      </c>
      <c r="AQ164">
        <f>ROUND(单位属性!AN164,0)</f>
        <v>0</v>
      </c>
      <c r="AR164">
        <f>ROUND(单位属性!AO164,0)</f>
        <v>0</v>
      </c>
      <c r="AS164">
        <f>ROUND(单位属性!AP164,0)</f>
        <v>0</v>
      </c>
      <c r="AT164">
        <f>ROUND(单位属性!AQ164,0)</f>
        <v>0</v>
      </c>
      <c r="AU164" t="str">
        <f t="shared" si="67"/>
        <v>InitTypeState4('FB10',0,0,0,0,0,0,0,0,0,0)</v>
      </c>
      <c r="AV164">
        <f>单位属性!AR164</f>
        <v>0</v>
      </c>
      <c r="AW164">
        <f>单位属性!AS164</f>
        <v>0</v>
      </c>
      <c r="AX164">
        <f>单位属性!AT164</f>
        <v>0</v>
      </c>
      <c r="AY164">
        <f>单位属性!AU164</f>
        <v>0</v>
      </c>
      <c r="AZ164">
        <f>单位属性!AV164</f>
        <v>0</v>
      </c>
      <c r="BA164">
        <f>单位属性!AW164</f>
        <v>0</v>
      </c>
      <c r="BB164">
        <f>单位属性!AX164</f>
        <v>0</v>
      </c>
      <c r="BC164">
        <f>单位属性!AY164</f>
        <v>0</v>
      </c>
      <c r="BD164">
        <f>单位属性!AZ164</f>
        <v>0</v>
      </c>
      <c r="BE164">
        <f>单位属性!BA164</f>
        <v>0</v>
      </c>
      <c r="BF164" t="str">
        <f t="shared" si="68"/>
        <v>InitTypeState5('FB10',0,0,0,0,0,0,0,0,0,0)</v>
      </c>
      <c r="BG164">
        <f>单位属性!BB164</f>
        <v>0</v>
      </c>
      <c r="BH164">
        <f>单位属性!BC164</f>
        <v>0</v>
      </c>
      <c r="BI164">
        <f>单位属性!BD164</f>
        <v>0</v>
      </c>
      <c r="BJ164">
        <f>单位属性!BE164</f>
        <v>0</v>
      </c>
      <c r="BK164">
        <f>单位属性!BF164</f>
        <v>0</v>
      </c>
      <c r="BL164">
        <f>单位属性!BG164</f>
        <v>0</v>
      </c>
      <c r="BM164">
        <f>单位属性!BH164</f>
        <v>0</v>
      </c>
      <c r="BN164">
        <f>单位属性!BI164</f>
        <v>0</v>
      </c>
      <c r="BO164">
        <f>单位属性!BJ164</f>
        <v>0</v>
      </c>
      <c r="BP164">
        <f>单位属性!BK164</f>
        <v>0</v>
      </c>
      <c r="BQ164" t="str">
        <f t="shared" si="69"/>
        <v>InitTypeState6('FB10',0,0,0,0,0,0,0,0,0,0)</v>
      </c>
      <c r="BR164">
        <f>单位属性!BL164</f>
        <v>0</v>
      </c>
      <c r="BS164">
        <f>单位属性!BM164</f>
        <v>0</v>
      </c>
      <c r="BT164">
        <f>单位属性!BN164</f>
        <v>0</v>
      </c>
      <c r="BU164">
        <f>单位属性!BO164</f>
        <v>0</v>
      </c>
      <c r="BV164">
        <f>单位属性!BP164</f>
        <v>0</v>
      </c>
      <c r="BW164">
        <f>单位属性!BQ164</f>
        <v>0</v>
      </c>
      <c r="BX164">
        <f>单位属性!BR164</f>
        <v>0</v>
      </c>
      <c r="BY164">
        <f>单位属性!BS164</f>
        <v>0</v>
      </c>
      <c r="BZ164">
        <f>单位属性!BT164</f>
        <v>0</v>
      </c>
      <c r="CA164">
        <f>单位属性!BU164</f>
        <v>0</v>
      </c>
      <c r="CB164" t="str">
        <f t="shared" si="70"/>
        <v>InitTypeState7('FB10',0,0,0,0,0,0,0,0,0,0)</v>
      </c>
      <c r="CC164" t="str">
        <f t="shared" si="71"/>
        <v/>
      </c>
      <c r="CD164" t="str">
        <f t="shared" si="72"/>
        <v/>
      </c>
      <c r="CE164" t="str">
        <f t="shared" si="73"/>
        <v/>
      </c>
      <c r="CF164" t="str">
        <f t="shared" si="74"/>
        <v/>
      </c>
      <c r="CG164" t="str">
        <f t="shared" si="75"/>
        <v/>
      </c>
      <c r="CH164" t="str">
        <f t="shared" si="76"/>
        <v/>
      </c>
      <c r="CI164" t="str">
        <f t="shared" si="77"/>
        <v/>
      </c>
    </row>
    <row r="165" spans="1:87" ht="15.95" customHeight="1">
      <c r="A165" t="str">
        <f>单位属性!A165</f>
        <v>FB11</v>
      </c>
      <c r="B165" t="str">
        <f t="shared" si="63"/>
        <v>'FB11'</v>
      </c>
      <c r="C165" t="str">
        <f>单位属性!B165</f>
        <v>火尖枪</v>
      </c>
      <c r="D165">
        <f>ROUND(单位属性!D165,0)</f>
        <v>0</v>
      </c>
      <c r="E165">
        <f>ROUND(单位属性!E165,0)</f>
        <v>0</v>
      </c>
      <c r="F165">
        <f>ROUND(单位属性!F165,0)</f>
        <v>0</v>
      </c>
      <c r="G165">
        <f>ROUND(单位属性!G165,0)</f>
        <v>0</v>
      </c>
      <c r="H165">
        <f>ROUND(单位属性!H165,0)</f>
        <v>0</v>
      </c>
      <c r="I165">
        <f>ROUND(单位属性!I165,0)</f>
        <v>0</v>
      </c>
      <c r="J165">
        <f>ROUND(单位属性!J165,0)</f>
        <v>0</v>
      </c>
      <c r="K165">
        <f>ROUND(单位属性!K165,0)</f>
        <v>0</v>
      </c>
      <c r="L165">
        <f>ROUND(单位属性!L165,0)</f>
        <v>0</v>
      </c>
      <c r="M165">
        <f>ROUND(单位属性!M165,0)</f>
        <v>0</v>
      </c>
      <c r="N165" t="str">
        <f t="shared" si="64"/>
        <v>InitTypeState1('FB11',0,0,0,0,0,0,0,0,0,0)</v>
      </c>
      <c r="O165">
        <f>ROUND(单位属性!N165,0)</f>
        <v>0</v>
      </c>
      <c r="P165">
        <f>ROUND(单位属性!O165,0)</f>
        <v>0</v>
      </c>
      <c r="Q165">
        <f>ROUND(单位属性!P165,0)</f>
        <v>0</v>
      </c>
      <c r="R165">
        <f>ROUND(单位属性!Q165,0)</f>
        <v>0</v>
      </c>
      <c r="S165">
        <f>ROUND(单位属性!R165,0)</f>
        <v>0</v>
      </c>
      <c r="T165">
        <f>ROUND(单位属性!S165,0)</f>
        <v>0</v>
      </c>
      <c r="U165">
        <f>ROUND(单位属性!T165,0)</f>
        <v>0</v>
      </c>
      <c r="V165">
        <f>ROUND(单位属性!U165,0)</f>
        <v>0</v>
      </c>
      <c r="W165">
        <f>ROUND(单位属性!V165,0)</f>
        <v>0</v>
      </c>
      <c r="X165">
        <f>ROUND(单位属性!W165,0)</f>
        <v>350</v>
      </c>
      <c r="Y165" t="str">
        <f t="shared" si="65"/>
        <v>InitTypeState2('FB11',0,0,0,0,0,0,0,0,0,350)</v>
      </c>
      <c r="Z165">
        <f>ROUND(单位属性!X165,0)</f>
        <v>0</v>
      </c>
      <c r="AA165">
        <f>ROUND(单位属性!Y165,0)</f>
        <v>0</v>
      </c>
      <c r="AB165">
        <f>ROUND(单位属性!Z165,0)</f>
        <v>0</v>
      </c>
      <c r="AC165">
        <f>ROUND(单位属性!AA165,0)</f>
        <v>0</v>
      </c>
      <c r="AD165">
        <f>ROUND(单位属性!AB165,0)</f>
        <v>0</v>
      </c>
      <c r="AE165">
        <f>ROUND(单位属性!AC165,0)</f>
        <v>0</v>
      </c>
      <c r="AF165">
        <f>ROUND(单位属性!AD165,0)</f>
        <v>0</v>
      </c>
      <c r="AG165">
        <f>ROUND(单位属性!AE165,0)</f>
        <v>0</v>
      </c>
      <c r="AH165">
        <f>ROUND(单位属性!AF165,0)</f>
        <v>0</v>
      </c>
      <c r="AI165">
        <f>ROUND(单位属性!AG165,0)</f>
        <v>0</v>
      </c>
      <c r="AJ165" t="str">
        <f t="shared" si="66"/>
        <v>InitTypeState3('FB11',0,0,0,0,0,0,0,0,0,0)</v>
      </c>
      <c r="AK165">
        <f>ROUND(单位属性!AH165,0)</f>
        <v>0</v>
      </c>
      <c r="AL165">
        <f>ROUND(单位属性!AI165,0)</f>
        <v>0</v>
      </c>
      <c r="AM165">
        <f>ROUND(单位属性!AJ165,0)</f>
        <v>0</v>
      </c>
      <c r="AN165">
        <f>ROUND(单位属性!AK165,0)</f>
        <v>0</v>
      </c>
      <c r="AO165">
        <f>ROUND(单位属性!AL165,0)</f>
        <v>0</v>
      </c>
      <c r="AP165">
        <f>ROUND(单位属性!AM165,0)</f>
        <v>0</v>
      </c>
      <c r="AQ165">
        <f>ROUND(单位属性!AN165,0)</f>
        <v>0</v>
      </c>
      <c r="AR165">
        <f>ROUND(单位属性!AO165,0)</f>
        <v>0</v>
      </c>
      <c r="AS165">
        <f>ROUND(单位属性!AP165,0)</f>
        <v>0</v>
      </c>
      <c r="AT165">
        <f>ROUND(单位属性!AQ165,0)</f>
        <v>0</v>
      </c>
      <c r="AU165" t="str">
        <f t="shared" si="67"/>
        <v>InitTypeState4('FB11',0,0,0,0,0,0,0,0,0,0)</v>
      </c>
      <c r="AV165">
        <f>单位属性!AR165</f>
        <v>0</v>
      </c>
      <c r="AW165">
        <f>单位属性!AS165</f>
        <v>0</v>
      </c>
      <c r="AX165">
        <f>单位属性!AT165</f>
        <v>0</v>
      </c>
      <c r="AY165">
        <f>单位属性!AU165</f>
        <v>0</v>
      </c>
      <c r="AZ165">
        <f>单位属性!AV165</f>
        <v>0</v>
      </c>
      <c r="BA165">
        <f>单位属性!AW165</f>
        <v>0</v>
      </c>
      <c r="BB165">
        <f>单位属性!AX165</f>
        <v>0</v>
      </c>
      <c r="BC165">
        <f>单位属性!AY165</f>
        <v>0</v>
      </c>
      <c r="BD165">
        <f>单位属性!AZ165</f>
        <v>0</v>
      </c>
      <c r="BE165">
        <f>单位属性!BA165</f>
        <v>0</v>
      </c>
      <c r="BF165" t="str">
        <f t="shared" si="68"/>
        <v>InitTypeState5('FB11',0,0,0,0,0,0,0,0,0,0)</v>
      </c>
      <c r="BG165">
        <f>单位属性!BB165</f>
        <v>0</v>
      </c>
      <c r="BH165">
        <f>单位属性!BC165</f>
        <v>0</v>
      </c>
      <c r="BI165">
        <f>单位属性!BD165</f>
        <v>0</v>
      </c>
      <c r="BJ165">
        <f>单位属性!BE165</f>
        <v>0</v>
      </c>
      <c r="BK165">
        <f>单位属性!BF165</f>
        <v>0</v>
      </c>
      <c r="BL165">
        <f>单位属性!BG165</f>
        <v>0</v>
      </c>
      <c r="BM165">
        <f>单位属性!BH165</f>
        <v>0</v>
      </c>
      <c r="BN165">
        <f>单位属性!BI165</f>
        <v>0</v>
      </c>
      <c r="BO165">
        <f>单位属性!BJ165</f>
        <v>0</v>
      </c>
      <c r="BP165">
        <f>单位属性!BK165</f>
        <v>0</v>
      </c>
      <c r="BQ165" t="str">
        <f t="shared" si="69"/>
        <v>InitTypeState6('FB11',0,0,0,0,0,0,0,0,0,0)</v>
      </c>
      <c r="BR165">
        <f>单位属性!BL165</f>
        <v>0</v>
      </c>
      <c r="BS165">
        <f>单位属性!BM165</f>
        <v>0</v>
      </c>
      <c r="BT165">
        <f>单位属性!BN165</f>
        <v>0</v>
      </c>
      <c r="BU165">
        <f>单位属性!BO165</f>
        <v>0</v>
      </c>
      <c r="BV165">
        <f>单位属性!BP165</f>
        <v>0</v>
      </c>
      <c r="BW165">
        <f>单位属性!BQ165</f>
        <v>0</v>
      </c>
      <c r="BX165">
        <f>单位属性!BR165</f>
        <v>0</v>
      </c>
      <c r="BY165">
        <f>单位属性!BS165</f>
        <v>0</v>
      </c>
      <c r="BZ165">
        <f>单位属性!BT165</f>
        <v>0</v>
      </c>
      <c r="CA165">
        <f>单位属性!BU165</f>
        <v>0</v>
      </c>
      <c r="CB165" t="str">
        <f t="shared" si="70"/>
        <v>InitTypeState7('FB11',0,0,0,0,0,0,0,0,0,0)</v>
      </c>
      <c r="CC165" t="str">
        <f t="shared" si="71"/>
        <v/>
      </c>
      <c r="CD165" t="str">
        <f t="shared" si="72"/>
        <v>InitTypeState2('FB11',0,0,0,0,0,0,0,0,0,350)</v>
      </c>
      <c r="CE165" t="str">
        <f t="shared" si="73"/>
        <v/>
      </c>
      <c r="CF165" t="str">
        <f t="shared" si="74"/>
        <v/>
      </c>
      <c r="CG165" t="str">
        <f t="shared" si="75"/>
        <v/>
      </c>
      <c r="CH165" t="str">
        <f t="shared" si="76"/>
        <v/>
      </c>
      <c r="CI165" t="str">
        <f t="shared" si="77"/>
        <v/>
      </c>
    </row>
    <row r="166" spans="1:87" ht="15.95" customHeight="1">
      <c r="A166" t="str">
        <f>单位属性!A166</f>
        <v>FB12</v>
      </c>
      <c r="B166" t="str">
        <f t="shared" si="63"/>
        <v>'FB12'</v>
      </c>
      <c r="C166" t="str">
        <f>单位属性!B166</f>
        <v>乾坤圈</v>
      </c>
      <c r="D166">
        <f>ROUND(单位属性!D166,0)</f>
        <v>0</v>
      </c>
      <c r="E166">
        <f>ROUND(单位属性!E166,0)</f>
        <v>0</v>
      </c>
      <c r="F166">
        <f>ROUND(单位属性!F166,0)</f>
        <v>2000</v>
      </c>
      <c r="G166">
        <f>ROUND(单位属性!G166,0)</f>
        <v>0</v>
      </c>
      <c r="H166">
        <f>ROUND(单位属性!H166,0)</f>
        <v>0</v>
      </c>
      <c r="I166">
        <f>ROUND(单位属性!I166,0)</f>
        <v>0</v>
      </c>
      <c r="J166">
        <f>ROUND(单位属性!J166,0)</f>
        <v>80000</v>
      </c>
      <c r="K166">
        <f>ROUND(单位属性!K166,0)</f>
        <v>0</v>
      </c>
      <c r="L166">
        <f>ROUND(单位属性!L166,0)</f>
        <v>0</v>
      </c>
      <c r="M166">
        <f>ROUND(单位属性!M166,0)</f>
        <v>0</v>
      </c>
      <c r="N166" t="str">
        <f t="shared" si="64"/>
        <v>InitTypeState1('FB12',0,0,2000,0,0,0,80000,0,0,0)</v>
      </c>
      <c r="O166">
        <f>ROUND(单位属性!N166,0)</f>
        <v>0</v>
      </c>
      <c r="P166">
        <f>ROUND(单位属性!O166,0)</f>
        <v>0</v>
      </c>
      <c r="Q166">
        <f>ROUND(单位属性!P166,0)</f>
        <v>0</v>
      </c>
      <c r="R166">
        <f>ROUND(单位属性!Q166,0)</f>
        <v>0</v>
      </c>
      <c r="S166">
        <f>ROUND(单位属性!R166,0)</f>
        <v>0</v>
      </c>
      <c r="T166">
        <f>ROUND(单位属性!S166,0)</f>
        <v>0</v>
      </c>
      <c r="U166">
        <f>ROUND(单位属性!T166,0)</f>
        <v>0</v>
      </c>
      <c r="V166">
        <f>ROUND(单位属性!U166,0)</f>
        <v>0</v>
      </c>
      <c r="W166">
        <f>ROUND(单位属性!V166,0)</f>
        <v>0</v>
      </c>
      <c r="X166">
        <f>ROUND(单位属性!W166,0)</f>
        <v>0</v>
      </c>
      <c r="Y166" t="str">
        <f t="shared" si="65"/>
        <v>InitTypeState2('FB12',0,0,0,0,0,0,0,0,0,0)</v>
      </c>
      <c r="Z166">
        <f>ROUND(单位属性!X166,0)</f>
        <v>0</v>
      </c>
      <c r="AA166">
        <f>ROUND(单位属性!Y166,0)</f>
        <v>0</v>
      </c>
      <c r="AB166">
        <f>ROUND(单位属性!Z166,0)</f>
        <v>0</v>
      </c>
      <c r="AC166">
        <f>ROUND(单位属性!AA166,0)</f>
        <v>0</v>
      </c>
      <c r="AD166">
        <f>ROUND(单位属性!AB166,0)</f>
        <v>0</v>
      </c>
      <c r="AE166">
        <f>ROUND(单位属性!AC166,0)</f>
        <v>0</v>
      </c>
      <c r="AF166">
        <f>ROUND(单位属性!AD166,0)</f>
        <v>0</v>
      </c>
      <c r="AG166">
        <f>ROUND(单位属性!AE166,0)</f>
        <v>0</v>
      </c>
      <c r="AH166">
        <f>ROUND(单位属性!AF166,0)</f>
        <v>0</v>
      </c>
      <c r="AI166">
        <f>ROUND(单位属性!AG166,0)</f>
        <v>0</v>
      </c>
      <c r="AJ166" t="str">
        <f t="shared" si="66"/>
        <v>InitTypeState3('FB12',0,0,0,0,0,0,0,0,0,0)</v>
      </c>
      <c r="AK166">
        <f>ROUND(单位属性!AH166,0)</f>
        <v>0</v>
      </c>
      <c r="AL166">
        <f>ROUND(单位属性!AI166,0)</f>
        <v>0</v>
      </c>
      <c r="AM166">
        <f>ROUND(单位属性!AJ166,0)</f>
        <v>0</v>
      </c>
      <c r="AN166">
        <f>ROUND(单位属性!AK166,0)</f>
        <v>0</v>
      </c>
      <c r="AO166">
        <f>ROUND(单位属性!AL166,0)</f>
        <v>0</v>
      </c>
      <c r="AP166">
        <f>ROUND(单位属性!AM166,0)</f>
        <v>0</v>
      </c>
      <c r="AQ166">
        <f>ROUND(单位属性!AN166,0)</f>
        <v>0</v>
      </c>
      <c r="AR166">
        <f>ROUND(单位属性!AO166,0)</f>
        <v>0</v>
      </c>
      <c r="AS166">
        <f>ROUND(单位属性!AP166,0)</f>
        <v>0</v>
      </c>
      <c r="AT166">
        <f>ROUND(单位属性!AQ166,0)</f>
        <v>0</v>
      </c>
      <c r="AU166" t="str">
        <f t="shared" si="67"/>
        <v>InitTypeState4('FB12',0,0,0,0,0,0,0,0,0,0)</v>
      </c>
      <c r="AV166">
        <f>单位属性!AR166</f>
        <v>0</v>
      </c>
      <c r="AW166">
        <f>单位属性!AS166</f>
        <v>0</v>
      </c>
      <c r="AX166">
        <f>单位属性!AT166</f>
        <v>0</v>
      </c>
      <c r="AY166">
        <f>单位属性!AU166</f>
        <v>0</v>
      </c>
      <c r="AZ166">
        <f>单位属性!AV166</f>
        <v>0</v>
      </c>
      <c r="BA166">
        <f>单位属性!AW166</f>
        <v>0</v>
      </c>
      <c r="BB166">
        <f>单位属性!AX166</f>
        <v>0</v>
      </c>
      <c r="BC166">
        <f>单位属性!AY166</f>
        <v>0</v>
      </c>
      <c r="BD166">
        <f>单位属性!AZ166</f>
        <v>0</v>
      </c>
      <c r="BE166">
        <f>单位属性!BA166</f>
        <v>0</v>
      </c>
      <c r="BF166" t="str">
        <f t="shared" si="68"/>
        <v>InitTypeState5('FB12',0,0,0,0,0,0,0,0,0,0)</v>
      </c>
      <c r="BG166">
        <f>单位属性!BB166</f>
        <v>0</v>
      </c>
      <c r="BH166">
        <f>单位属性!BC166</f>
        <v>0</v>
      </c>
      <c r="BI166">
        <f>单位属性!BD166</f>
        <v>0</v>
      </c>
      <c r="BJ166">
        <f>单位属性!BE166</f>
        <v>0</v>
      </c>
      <c r="BK166">
        <f>单位属性!BF166</f>
        <v>0</v>
      </c>
      <c r="BL166">
        <f>单位属性!BG166</f>
        <v>0</v>
      </c>
      <c r="BM166">
        <f>单位属性!BH166</f>
        <v>0</v>
      </c>
      <c r="BN166">
        <f>单位属性!BI166</f>
        <v>0</v>
      </c>
      <c r="BO166">
        <f>单位属性!BJ166</f>
        <v>0</v>
      </c>
      <c r="BP166">
        <f>单位属性!BK166</f>
        <v>0</v>
      </c>
      <c r="BQ166" t="str">
        <f t="shared" si="69"/>
        <v>InitTypeState6('FB12',0,0,0,0,0,0,0,0,0,0)</v>
      </c>
      <c r="BR166">
        <f>单位属性!BL166</f>
        <v>0</v>
      </c>
      <c r="BS166">
        <f>单位属性!BM166</f>
        <v>0</v>
      </c>
      <c r="BT166">
        <f>单位属性!BN166</f>
        <v>0</v>
      </c>
      <c r="BU166">
        <f>单位属性!BO166</f>
        <v>0</v>
      </c>
      <c r="BV166">
        <f>单位属性!BP166</f>
        <v>0</v>
      </c>
      <c r="BW166">
        <f>单位属性!BQ166</f>
        <v>0</v>
      </c>
      <c r="BX166">
        <f>单位属性!BR166</f>
        <v>0</v>
      </c>
      <c r="BY166">
        <f>单位属性!BS166</f>
        <v>0</v>
      </c>
      <c r="BZ166">
        <f>单位属性!BT166</f>
        <v>0</v>
      </c>
      <c r="CA166">
        <f>单位属性!BU166</f>
        <v>0</v>
      </c>
      <c r="CB166" t="str">
        <f t="shared" si="70"/>
        <v>InitTypeState7('FB12',0,0,0,0,0,0,0,0,0,0)</v>
      </c>
      <c r="CC166" t="str">
        <f t="shared" si="71"/>
        <v>InitTypeState1('FB12',0,0,2000,0,0,0,80000,0,0,0)</v>
      </c>
      <c r="CD166" t="str">
        <f t="shared" si="72"/>
        <v/>
      </c>
      <c r="CE166" t="str">
        <f t="shared" si="73"/>
        <v/>
      </c>
      <c r="CF166" t="str">
        <f t="shared" si="74"/>
        <v/>
      </c>
      <c r="CG166" t="str">
        <f t="shared" si="75"/>
        <v/>
      </c>
      <c r="CH166" t="str">
        <f t="shared" si="76"/>
        <v/>
      </c>
      <c r="CI166" t="str">
        <f t="shared" si="77"/>
        <v/>
      </c>
    </row>
    <row r="167" spans="1:87" ht="15.95" customHeight="1">
      <c r="A167" t="str">
        <f>单位属性!A167</f>
        <v>FB13</v>
      </c>
      <c r="B167" t="str">
        <f t="shared" si="63"/>
        <v>'FB13'</v>
      </c>
      <c r="C167" t="str">
        <f>单位属性!B167</f>
        <v>阴阳剑</v>
      </c>
      <c r="D167">
        <f>ROUND(单位属性!D167,0)</f>
        <v>0</v>
      </c>
      <c r="E167">
        <f>ROUND(单位属性!E167,0)</f>
        <v>0</v>
      </c>
      <c r="F167">
        <f>ROUND(单位属性!F167,0)</f>
        <v>0</v>
      </c>
      <c r="G167">
        <f>ROUND(单位属性!G167,0)</f>
        <v>0</v>
      </c>
      <c r="H167">
        <f>ROUND(单位属性!H167,0)</f>
        <v>0</v>
      </c>
      <c r="I167">
        <f>ROUND(单位属性!I167,0)</f>
        <v>0</v>
      </c>
      <c r="J167">
        <f>ROUND(单位属性!J167,0)</f>
        <v>0</v>
      </c>
      <c r="K167">
        <f>ROUND(单位属性!K167,0)</f>
        <v>0</v>
      </c>
      <c r="L167">
        <f>ROUND(单位属性!L167,0)</f>
        <v>40</v>
      </c>
      <c r="M167">
        <f>ROUND(单位属性!M167,0)</f>
        <v>0</v>
      </c>
      <c r="N167" t="str">
        <f t="shared" si="64"/>
        <v>InitTypeState1('FB13',0,0,0,0,0,0,0,0,40,0)</v>
      </c>
      <c r="O167">
        <f>ROUND(单位属性!N167,0)</f>
        <v>0</v>
      </c>
      <c r="P167">
        <f>ROUND(单位属性!O167,0)</f>
        <v>0</v>
      </c>
      <c r="Q167">
        <f>ROUND(单位属性!P167,0)</f>
        <v>0</v>
      </c>
      <c r="R167">
        <f>ROUND(单位属性!Q167,0)</f>
        <v>0</v>
      </c>
      <c r="S167">
        <f>ROUND(单位属性!R167,0)</f>
        <v>0</v>
      </c>
      <c r="T167">
        <f>ROUND(单位属性!S167,0)</f>
        <v>0</v>
      </c>
      <c r="U167">
        <f>ROUND(单位属性!T167,0)</f>
        <v>0</v>
      </c>
      <c r="V167">
        <f>ROUND(单位属性!U167,0)</f>
        <v>0</v>
      </c>
      <c r="W167">
        <f>ROUND(单位属性!V167,0)</f>
        <v>0</v>
      </c>
      <c r="X167">
        <f>ROUND(单位属性!W167,0)</f>
        <v>0</v>
      </c>
      <c r="Y167" t="str">
        <f t="shared" si="65"/>
        <v>InitTypeState2('FB13',0,0,0,0,0,0,0,0,0,0)</v>
      </c>
      <c r="Z167">
        <f>ROUND(单位属性!X167,0)</f>
        <v>0</v>
      </c>
      <c r="AA167">
        <f>ROUND(单位属性!Y167,0)</f>
        <v>0</v>
      </c>
      <c r="AB167">
        <f>ROUND(单位属性!Z167,0)</f>
        <v>0</v>
      </c>
      <c r="AC167">
        <f>ROUND(单位属性!AA167,0)</f>
        <v>0</v>
      </c>
      <c r="AD167">
        <f>ROUND(单位属性!AB167,0)</f>
        <v>0</v>
      </c>
      <c r="AE167">
        <f>ROUND(单位属性!AC167,0)</f>
        <v>0</v>
      </c>
      <c r="AF167">
        <f>ROUND(单位属性!AD167,0)</f>
        <v>0</v>
      </c>
      <c r="AG167">
        <f>ROUND(单位属性!AE167,0)</f>
        <v>0</v>
      </c>
      <c r="AH167">
        <f>ROUND(单位属性!AF167,0)</f>
        <v>0</v>
      </c>
      <c r="AI167">
        <f>ROUND(单位属性!AG167,0)</f>
        <v>0</v>
      </c>
      <c r="AJ167" t="str">
        <f t="shared" si="66"/>
        <v>InitTypeState3('FB13',0,0,0,0,0,0,0,0,0,0)</v>
      </c>
      <c r="AK167">
        <f>ROUND(单位属性!AH167,0)</f>
        <v>0</v>
      </c>
      <c r="AL167">
        <f>ROUND(单位属性!AI167,0)</f>
        <v>0</v>
      </c>
      <c r="AM167">
        <f>ROUND(单位属性!AJ167,0)</f>
        <v>0</v>
      </c>
      <c r="AN167">
        <f>ROUND(单位属性!AK167,0)</f>
        <v>0</v>
      </c>
      <c r="AO167">
        <f>ROUND(单位属性!AL167,0)</f>
        <v>0</v>
      </c>
      <c r="AP167">
        <f>ROUND(单位属性!AM167,0)</f>
        <v>0</v>
      </c>
      <c r="AQ167">
        <f>ROUND(单位属性!AN167,0)</f>
        <v>0</v>
      </c>
      <c r="AR167">
        <f>ROUND(单位属性!AO167,0)</f>
        <v>0</v>
      </c>
      <c r="AS167">
        <f>ROUND(单位属性!AP167,0)</f>
        <v>0</v>
      </c>
      <c r="AT167">
        <f>ROUND(单位属性!AQ167,0)</f>
        <v>0</v>
      </c>
      <c r="AU167" t="str">
        <f t="shared" si="67"/>
        <v>InitTypeState4('FB13',0,0,0,0,0,0,0,0,0,0)</v>
      </c>
      <c r="AV167">
        <f>单位属性!AR167</f>
        <v>0</v>
      </c>
      <c r="AW167">
        <f>单位属性!AS167</f>
        <v>0</v>
      </c>
      <c r="AX167">
        <f>单位属性!AT167</f>
        <v>0</v>
      </c>
      <c r="AY167">
        <f>单位属性!AU167</f>
        <v>0</v>
      </c>
      <c r="AZ167">
        <f>单位属性!AV167</f>
        <v>0</v>
      </c>
      <c r="BA167">
        <f>单位属性!AW167</f>
        <v>0</v>
      </c>
      <c r="BB167">
        <f>单位属性!AX167</f>
        <v>0</v>
      </c>
      <c r="BC167">
        <f>单位属性!AY167</f>
        <v>0</v>
      </c>
      <c r="BD167">
        <f>单位属性!AZ167</f>
        <v>0</v>
      </c>
      <c r="BE167">
        <f>单位属性!BA167</f>
        <v>0</v>
      </c>
      <c r="BF167" t="str">
        <f t="shared" si="68"/>
        <v>InitTypeState5('FB13',0,0,0,0,0,0,0,0,0,0)</v>
      </c>
      <c r="BG167">
        <f>单位属性!BB167</f>
        <v>0</v>
      </c>
      <c r="BH167">
        <f>单位属性!BC167</f>
        <v>0</v>
      </c>
      <c r="BI167">
        <f>单位属性!BD167</f>
        <v>0</v>
      </c>
      <c r="BJ167">
        <f>单位属性!BE167</f>
        <v>0</v>
      </c>
      <c r="BK167">
        <f>单位属性!BF167</f>
        <v>0</v>
      </c>
      <c r="BL167">
        <f>单位属性!BG167</f>
        <v>0</v>
      </c>
      <c r="BM167">
        <f>单位属性!BH167</f>
        <v>0</v>
      </c>
      <c r="BN167">
        <f>单位属性!BI167</f>
        <v>0</v>
      </c>
      <c r="BO167">
        <f>单位属性!BJ167</f>
        <v>0</v>
      </c>
      <c r="BP167">
        <f>单位属性!BK167</f>
        <v>0</v>
      </c>
      <c r="BQ167" t="str">
        <f t="shared" si="69"/>
        <v>InitTypeState6('FB13',0,0,0,0,0,0,0,0,0,0)</v>
      </c>
      <c r="BR167">
        <f>单位属性!BL167</f>
        <v>0</v>
      </c>
      <c r="BS167">
        <f>单位属性!BM167</f>
        <v>0</v>
      </c>
      <c r="BT167">
        <f>单位属性!BN167</f>
        <v>0</v>
      </c>
      <c r="BU167">
        <f>单位属性!BO167</f>
        <v>0</v>
      </c>
      <c r="BV167">
        <f>单位属性!BP167</f>
        <v>0</v>
      </c>
      <c r="BW167">
        <f>单位属性!BQ167</f>
        <v>0</v>
      </c>
      <c r="BX167">
        <f>单位属性!BR167</f>
        <v>0</v>
      </c>
      <c r="BY167">
        <f>单位属性!BS167</f>
        <v>0</v>
      </c>
      <c r="BZ167">
        <f>单位属性!BT167</f>
        <v>0</v>
      </c>
      <c r="CA167">
        <f>单位属性!BU167</f>
        <v>0</v>
      </c>
      <c r="CB167" t="str">
        <f t="shared" si="70"/>
        <v>InitTypeState7('FB13',0,0,0,0,0,0,0,0,0,0)</v>
      </c>
      <c r="CC167" t="str">
        <f t="shared" si="71"/>
        <v>InitTypeState1('FB13',0,0,0,0,0,0,0,0,40,0)</v>
      </c>
      <c r="CD167" t="str">
        <f t="shared" si="72"/>
        <v/>
      </c>
      <c r="CE167" t="str">
        <f t="shared" si="73"/>
        <v/>
      </c>
      <c r="CF167" t="str">
        <f t="shared" si="74"/>
        <v/>
      </c>
      <c r="CG167" t="str">
        <f t="shared" si="75"/>
        <v/>
      </c>
      <c r="CH167" t="str">
        <f t="shared" si="76"/>
        <v/>
      </c>
      <c r="CI167" t="str">
        <f t="shared" si="77"/>
        <v/>
      </c>
    </row>
    <row r="168" spans="1:87" ht="15.95" customHeight="1">
      <c r="A168" t="str">
        <f>单位属性!A168</f>
        <v>FB14</v>
      </c>
      <c r="B168" t="str">
        <f t="shared" si="63"/>
        <v>'FB14'</v>
      </c>
      <c r="C168" t="str">
        <f>单位属性!B168</f>
        <v>混天绫</v>
      </c>
      <c r="D168">
        <f>ROUND(单位属性!D168,0)</f>
        <v>0</v>
      </c>
      <c r="E168">
        <f>ROUND(单位属性!E168,0)</f>
        <v>0</v>
      </c>
      <c r="F168">
        <f>ROUND(单位属性!F168,0)</f>
        <v>0</v>
      </c>
      <c r="G168">
        <f>ROUND(单位属性!G168,0)</f>
        <v>0</v>
      </c>
      <c r="H168">
        <f>ROUND(单位属性!H168,0)</f>
        <v>0</v>
      </c>
      <c r="I168">
        <f>ROUND(单位属性!I168,0)</f>
        <v>0</v>
      </c>
      <c r="J168">
        <f>ROUND(单位属性!J168,0)</f>
        <v>0</v>
      </c>
      <c r="K168">
        <f>ROUND(单位属性!K168,0)</f>
        <v>0</v>
      </c>
      <c r="L168">
        <f>ROUND(单位属性!L168,0)</f>
        <v>0</v>
      </c>
      <c r="M168">
        <f>ROUND(单位属性!M168,0)</f>
        <v>0</v>
      </c>
      <c r="N168" t="str">
        <f t="shared" si="64"/>
        <v>InitTypeState1('FB14',0,0,0,0,0,0,0,0,0,0)</v>
      </c>
      <c r="O168">
        <f>ROUND(单位属性!N168,0)</f>
        <v>0</v>
      </c>
      <c r="P168">
        <f>ROUND(单位属性!O168,0)</f>
        <v>0</v>
      </c>
      <c r="Q168">
        <f>ROUND(单位属性!P168,0)</f>
        <v>0</v>
      </c>
      <c r="R168">
        <f>ROUND(单位属性!Q168,0)</f>
        <v>0</v>
      </c>
      <c r="S168">
        <f>ROUND(单位属性!R168,0)</f>
        <v>0</v>
      </c>
      <c r="T168">
        <f>ROUND(单位属性!S168,0)</f>
        <v>0</v>
      </c>
      <c r="U168">
        <f>ROUND(单位属性!T168,0)</f>
        <v>0</v>
      </c>
      <c r="V168">
        <f>ROUND(单位属性!U168,0)</f>
        <v>0</v>
      </c>
      <c r="W168">
        <f>ROUND(单位属性!V168,0)</f>
        <v>0</v>
      </c>
      <c r="X168">
        <f>ROUND(单位属性!W168,0)</f>
        <v>0</v>
      </c>
      <c r="Y168" t="str">
        <f t="shared" si="65"/>
        <v>InitTypeState2('FB14',0,0,0,0,0,0,0,0,0,0)</v>
      </c>
      <c r="Z168">
        <f>ROUND(单位属性!X168,0)</f>
        <v>0</v>
      </c>
      <c r="AA168">
        <f>ROUND(单位属性!Y168,0)</f>
        <v>0</v>
      </c>
      <c r="AB168">
        <f>ROUND(单位属性!Z168,0)</f>
        <v>0</v>
      </c>
      <c r="AC168">
        <f>ROUND(单位属性!AA168,0)</f>
        <v>0</v>
      </c>
      <c r="AD168">
        <f>ROUND(单位属性!AB168,0)</f>
        <v>0</v>
      </c>
      <c r="AE168">
        <f>ROUND(单位属性!AC168,0)</f>
        <v>0</v>
      </c>
      <c r="AF168">
        <f>ROUND(单位属性!AD168,0)</f>
        <v>0</v>
      </c>
      <c r="AG168">
        <f>ROUND(单位属性!AE168,0)</f>
        <v>0</v>
      </c>
      <c r="AH168">
        <f>ROUND(单位属性!AF168,0)</f>
        <v>0</v>
      </c>
      <c r="AI168">
        <f>ROUND(单位属性!AG168,0)</f>
        <v>0</v>
      </c>
      <c r="AJ168" t="str">
        <f t="shared" si="66"/>
        <v>InitTypeState3('FB14',0,0,0,0,0,0,0,0,0,0)</v>
      </c>
      <c r="AK168">
        <f>ROUND(单位属性!AH168,0)</f>
        <v>0</v>
      </c>
      <c r="AL168">
        <f>ROUND(单位属性!AI168,0)</f>
        <v>0</v>
      </c>
      <c r="AM168">
        <f>ROUND(单位属性!AJ168,0)</f>
        <v>0</v>
      </c>
      <c r="AN168">
        <f>ROUND(单位属性!AK168,0)</f>
        <v>0</v>
      </c>
      <c r="AO168">
        <f>ROUND(单位属性!AL168,0)</f>
        <v>0</v>
      </c>
      <c r="AP168">
        <f>ROUND(单位属性!AM168,0)</f>
        <v>0</v>
      </c>
      <c r="AQ168">
        <f>ROUND(单位属性!AN168,0)</f>
        <v>0</v>
      </c>
      <c r="AR168">
        <f>ROUND(单位属性!AO168,0)</f>
        <v>0</v>
      </c>
      <c r="AS168">
        <f>ROUND(单位属性!AP168,0)</f>
        <v>0</v>
      </c>
      <c r="AT168">
        <f>ROUND(单位属性!AQ168,0)</f>
        <v>0</v>
      </c>
      <c r="AU168" t="str">
        <f t="shared" si="67"/>
        <v>InitTypeState4('FB14',0,0,0,0,0,0,0,0,0,0)</v>
      </c>
      <c r="AV168">
        <f>单位属性!AR168</f>
        <v>0</v>
      </c>
      <c r="AW168">
        <f>单位属性!AS168</f>
        <v>0</v>
      </c>
      <c r="AX168">
        <f>单位属性!AT168</f>
        <v>0</v>
      </c>
      <c r="AY168">
        <f>单位属性!AU168</f>
        <v>0</v>
      </c>
      <c r="AZ168">
        <f>单位属性!AV168</f>
        <v>0</v>
      </c>
      <c r="BA168">
        <f>单位属性!AW168</f>
        <v>0</v>
      </c>
      <c r="BB168">
        <f>单位属性!AX168</f>
        <v>0</v>
      </c>
      <c r="BC168">
        <f>单位属性!AY168</f>
        <v>0</v>
      </c>
      <c r="BD168">
        <f>单位属性!AZ168</f>
        <v>0</v>
      </c>
      <c r="BE168">
        <f>单位属性!BA168</f>
        <v>0</v>
      </c>
      <c r="BF168" t="str">
        <f t="shared" si="68"/>
        <v>InitTypeState5('FB14',0,0,0,0,0,0,0,0,0,0)</v>
      </c>
      <c r="BG168">
        <f>单位属性!BB168</f>
        <v>0</v>
      </c>
      <c r="BH168">
        <f>单位属性!BC168</f>
        <v>0</v>
      </c>
      <c r="BI168">
        <f>单位属性!BD168</f>
        <v>0</v>
      </c>
      <c r="BJ168">
        <f>单位属性!BE168</f>
        <v>0</v>
      </c>
      <c r="BK168">
        <f>单位属性!BF168</f>
        <v>0</v>
      </c>
      <c r="BL168">
        <f>单位属性!BG168</f>
        <v>0</v>
      </c>
      <c r="BM168">
        <f>单位属性!BH168</f>
        <v>0</v>
      </c>
      <c r="BN168">
        <f>单位属性!BI168</f>
        <v>0</v>
      </c>
      <c r="BO168">
        <f>单位属性!BJ168</f>
        <v>0</v>
      </c>
      <c r="BP168">
        <f>单位属性!BK168</f>
        <v>0</v>
      </c>
      <c r="BQ168" t="str">
        <f t="shared" si="69"/>
        <v>InitTypeState6('FB14',0,0,0,0,0,0,0,0,0,0)</v>
      </c>
      <c r="BR168">
        <f>单位属性!BL168</f>
        <v>0</v>
      </c>
      <c r="BS168">
        <f>单位属性!BM168</f>
        <v>0</v>
      </c>
      <c r="BT168">
        <f>单位属性!BN168</f>
        <v>0</v>
      </c>
      <c r="BU168">
        <f>单位属性!BO168</f>
        <v>0</v>
      </c>
      <c r="BV168">
        <f>单位属性!BP168</f>
        <v>0</v>
      </c>
      <c r="BW168">
        <f>单位属性!BQ168</f>
        <v>0</v>
      </c>
      <c r="BX168">
        <f>单位属性!BR168</f>
        <v>0</v>
      </c>
      <c r="BY168">
        <f>单位属性!BS168</f>
        <v>0</v>
      </c>
      <c r="BZ168">
        <f>单位属性!BT168</f>
        <v>0</v>
      </c>
      <c r="CA168">
        <f>单位属性!BU168</f>
        <v>0</v>
      </c>
      <c r="CB168" t="str">
        <f t="shared" si="70"/>
        <v>InitTypeState7('FB14',0,0,0,0,0,0,0,0,0,0)</v>
      </c>
      <c r="CC168" t="str">
        <f t="shared" si="71"/>
        <v/>
      </c>
      <c r="CD168" t="str">
        <f t="shared" si="72"/>
        <v/>
      </c>
      <c r="CE168" t="str">
        <f t="shared" si="73"/>
        <v/>
      </c>
      <c r="CF168" t="str">
        <f t="shared" si="74"/>
        <v/>
      </c>
      <c r="CG168" t="str">
        <f t="shared" si="75"/>
        <v/>
      </c>
      <c r="CH168" t="str">
        <f t="shared" si="76"/>
        <v/>
      </c>
      <c r="CI168" t="str">
        <f t="shared" si="77"/>
        <v/>
      </c>
    </row>
    <row r="169" spans="1:87" ht="15.95" customHeight="1">
      <c r="A169" t="str">
        <f>单位属性!A169</f>
        <v>FB15</v>
      </c>
      <c r="B169" t="str">
        <f t="shared" si="63"/>
        <v>'FB15'</v>
      </c>
      <c r="C169" t="str">
        <f>单位属性!B169</f>
        <v>九龙神火罩</v>
      </c>
      <c r="D169">
        <f>ROUND(单位属性!D169,0)</f>
        <v>0</v>
      </c>
      <c r="E169">
        <f>ROUND(单位属性!E169,0)</f>
        <v>0</v>
      </c>
      <c r="F169">
        <f>ROUND(单位属性!F169,0)</f>
        <v>0</v>
      </c>
      <c r="G169">
        <f>ROUND(单位属性!G169,0)</f>
        <v>8</v>
      </c>
      <c r="H169">
        <f>ROUND(单位属性!H169,0)</f>
        <v>0</v>
      </c>
      <c r="I169">
        <f>ROUND(单位属性!I169,0)</f>
        <v>0</v>
      </c>
      <c r="J169">
        <f>ROUND(单位属性!J169,0)</f>
        <v>0</v>
      </c>
      <c r="K169">
        <f>ROUND(单位属性!K169,0)</f>
        <v>0</v>
      </c>
      <c r="L169">
        <f>ROUND(单位属性!L169,0)</f>
        <v>0</v>
      </c>
      <c r="M169">
        <f>ROUND(单位属性!M169,0)</f>
        <v>0</v>
      </c>
      <c r="N169" t="str">
        <f t="shared" si="64"/>
        <v>InitTypeState1('FB15',0,0,0,8,0,0,0,0,0,0)</v>
      </c>
      <c r="O169">
        <f>ROUND(单位属性!N169,0)</f>
        <v>0</v>
      </c>
      <c r="P169">
        <f>ROUND(单位属性!O169,0)</f>
        <v>0</v>
      </c>
      <c r="Q169">
        <f>ROUND(单位属性!P169,0)</f>
        <v>0</v>
      </c>
      <c r="R169">
        <f>ROUND(单位属性!Q169,0)</f>
        <v>0</v>
      </c>
      <c r="S169">
        <f>ROUND(单位属性!R169,0)</f>
        <v>0</v>
      </c>
      <c r="T169">
        <f>ROUND(单位属性!S169,0)</f>
        <v>0</v>
      </c>
      <c r="U169">
        <f>ROUND(单位属性!T169,0)</f>
        <v>0</v>
      </c>
      <c r="V169">
        <f>ROUND(单位属性!U169,0)</f>
        <v>0</v>
      </c>
      <c r="W169">
        <f>ROUND(单位属性!V169,0)</f>
        <v>0</v>
      </c>
      <c r="X169">
        <f>ROUND(单位属性!W169,0)</f>
        <v>0</v>
      </c>
      <c r="Y169" t="str">
        <f t="shared" si="65"/>
        <v>InitTypeState2('FB15',0,0,0,0,0,0,0,0,0,0)</v>
      </c>
      <c r="Z169">
        <f>ROUND(单位属性!X169,0)</f>
        <v>0</v>
      </c>
      <c r="AA169">
        <f>ROUND(单位属性!Y169,0)</f>
        <v>0</v>
      </c>
      <c r="AB169">
        <f>ROUND(单位属性!Z169,0)</f>
        <v>0</v>
      </c>
      <c r="AC169">
        <f>ROUND(单位属性!AA169,0)</f>
        <v>0</v>
      </c>
      <c r="AD169">
        <f>ROUND(单位属性!AB169,0)</f>
        <v>0</v>
      </c>
      <c r="AE169">
        <f>ROUND(单位属性!AC169,0)</f>
        <v>0</v>
      </c>
      <c r="AF169">
        <f>ROUND(单位属性!AD169,0)</f>
        <v>0</v>
      </c>
      <c r="AG169">
        <f>ROUND(单位属性!AE169,0)</f>
        <v>0</v>
      </c>
      <c r="AH169">
        <f>ROUND(单位属性!AF169,0)</f>
        <v>0</v>
      </c>
      <c r="AI169">
        <f>ROUND(单位属性!AG169,0)</f>
        <v>0</v>
      </c>
      <c r="AJ169" t="str">
        <f t="shared" si="66"/>
        <v>InitTypeState3('FB15',0,0,0,0,0,0,0,0,0,0)</v>
      </c>
      <c r="AK169">
        <f>ROUND(单位属性!AH169,0)</f>
        <v>0</v>
      </c>
      <c r="AL169">
        <f>ROUND(单位属性!AI169,0)</f>
        <v>0</v>
      </c>
      <c r="AM169">
        <f>ROUND(单位属性!AJ169,0)</f>
        <v>0</v>
      </c>
      <c r="AN169">
        <f>ROUND(单位属性!AK169,0)</f>
        <v>0</v>
      </c>
      <c r="AO169">
        <f>ROUND(单位属性!AL169,0)</f>
        <v>0</v>
      </c>
      <c r="AP169">
        <f>ROUND(单位属性!AM169,0)</f>
        <v>0</v>
      </c>
      <c r="AQ169">
        <f>ROUND(单位属性!AN169,0)</f>
        <v>0</v>
      </c>
      <c r="AR169">
        <f>ROUND(单位属性!AO169,0)</f>
        <v>0</v>
      </c>
      <c r="AS169">
        <f>ROUND(单位属性!AP169,0)</f>
        <v>0</v>
      </c>
      <c r="AT169">
        <f>ROUND(单位属性!AQ169,0)</f>
        <v>0</v>
      </c>
      <c r="AU169" t="str">
        <f t="shared" si="67"/>
        <v>InitTypeState4('FB15',0,0,0,0,0,0,0,0,0,0)</v>
      </c>
      <c r="AV169">
        <f>单位属性!AR169</f>
        <v>0</v>
      </c>
      <c r="AW169">
        <f>单位属性!AS169</f>
        <v>0</v>
      </c>
      <c r="AX169">
        <f>单位属性!AT169</f>
        <v>0</v>
      </c>
      <c r="AY169">
        <f>单位属性!AU169</f>
        <v>0</v>
      </c>
      <c r="AZ169">
        <f>单位属性!AV169</f>
        <v>0</v>
      </c>
      <c r="BA169">
        <f>单位属性!AW169</f>
        <v>0</v>
      </c>
      <c r="BB169">
        <f>单位属性!AX169</f>
        <v>0</v>
      </c>
      <c r="BC169">
        <f>单位属性!AY169</f>
        <v>0</v>
      </c>
      <c r="BD169">
        <f>单位属性!AZ169</f>
        <v>0</v>
      </c>
      <c r="BE169">
        <f>单位属性!BA169</f>
        <v>0</v>
      </c>
      <c r="BF169" t="str">
        <f t="shared" si="68"/>
        <v>InitTypeState5('FB15',0,0,0,0,0,0,0,0,0,0)</v>
      </c>
      <c r="BG169">
        <f>单位属性!BB169</f>
        <v>0</v>
      </c>
      <c r="BH169">
        <f>单位属性!BC169</f>
        <v>0</v>
      </c>
      <c r="BI169">
        <f>单位属性!BD169</f>
        <v>0</v>
      </c>
      <c r="BJ169">
        <f>单位属性!BE169</f>
        <v>0</v>
      </c>
      <c r="BK169">
        <f>单位属性!BF169</f>
        <v>0</v>
      </c>
      <c r="BL169">
        <f>单位属性!BG169</f>
        <v>0</v>
      </c>
      <c r="BM169">
        <f>单位属性!BH169</f>
        <v>0</v>
      </c>
      <c r="BN169">
        <f>单位属性!BI169</f>
        <v>0</v>
      </c>
      <c r="BO169">
        <f>单位属性!BJ169</f>
        <v>0</v>
      </c>
      <c r="BP169">
        <f>单位属性!BK169</f>
        <v>0</v>
      </c>
      <c r="BQ169" t="str">
        <f t="shared" si="69"/>
        <v>InitTypeState6('FB15',0,0,0,0,0,0,0,0,0,0)</v>
      </c>
      <c r="BR169">
        <f>单位属性!BL169</f>
        <v>0</v>
      </c>
      <c r="BS169">
        <f>单位属性!BM169</f>
        <v>0</v>
      </c>
      <c r="BT169">
        <f>单位属性!BN169</f>
        <v>0</v>
      </c>
      <c r="BU169">
        <f>单位属性!BO169</f>
        <v>0</v>
      </c>
      <c r="BV169">
        <f>单位属性!BP169</f>
        <v>0</v>
      </c>
      <c r="BW169">
        <f>单位属性!BQ169</f>
        <v>0</v>
      </c>
      <c r="BX169">
        <f>单位属性!BR169</f>
        <v>0</v>
      </c>
      <c r="BY169">
        <f>单位属性!BS169</f>
        <v>0</v>
      </c>
      <c r="BZ169">
        <f>单位属性!BT169</f>
        <v>0</v>
      </c>
      <c r="CA169">
        <f>单位属性!BU169</f>
        <v>0</v>
      </c>
      <c r="CB169" t="str">
        <f t="shared" si="70"/>
        <v>InitTypeState7('FB15',0,0,0,0,0,0,0,0,0,0)</v>
      </c>
      <c r="CC169" t="str">
        <f t="shared" si="71"/>
        <v>InitTypeState1('FB15',0,0,0,8,0,0,0,0,0,0)</v>
      </c>
      <c r="CD169" t="str">
        <f t="shared" si="72"/>
        <v/>
      </c>
      <c r="CE169" t="str">
        <f t="shared" si="73"/>
        <v/>
      </c>
      <c r="CF169" t="str">
        <f t="shared" si="74"/>
        <v/>
      </c>
      <c r="CG169" t="str">
        <f t="shared" si="75"/>
        <v/>
      </c>
      <c r="CH169" t="str">
        <f t="shared" si="76"/>
        <v/>
      </c>
      <c r="CI169" t="str">
        <f t="shared" si="77"/>
        <v/>
      </c>
    </row>
    <row r="170" spans="1:87" ht="15.95" customHeight="1">
      <c r="A170" t="str">
        <f>单位属性!A170</f>
        <v>FB16</v>
      </c>
      <c r="B170" t="str">
        <f t="shared" si="63"/>
        <v>'FB16'</v>
      </c>
      <c r="C170" t="str">
        <f>单位属性!B170</f>
        <v>风火轮</v>
      </c>
      <c r="D170">
        <f>ROUND(单位属性!D170,0)</f>
        <v>0</v>
      </c>
      <c r="E170">
        <f>ROUND(单位属性!E170,0)</f>
        <v>0</v>
      </c>
      <c r="F170">
        <f>ROUND(单位属性!F170,0)</f>
        <v>0</v>
      </c>
      <c r="G170">
        <f>ROUND(单位属性!G170,0)</f>
        <v>0</v>
      </c>
      <c r="H170">
        <f>ROUND(单位属性!H170,0)</f>
        <v>0</v>
      </c>
      <c r="I170">
        <f>ROUND(单位属性!I170,0)</f>
        <v>0</v>
      </c>
      <c r="J170">
        <f>ROUND(单位属性!J170,0)</f>
        <v>0</v>
      </c>
      <c r="K170">
        <f>ROUND(单位属性!K170,0)</f>
        <v>0</v>
      </c>
      <c r="L170">
        <f>ROUND(单位属性!L170,0)</f>
        <v>0</v>
      </c>
      <c r="M170">
        <f>ROUND(单位属性!M170,0)</f>
        <v>0</v>
      </c>
      <c r="N170" t="str">
        <f t="shared" si="64"/>
        <v>InitTypeState1('FB16',0,0,0,0,0,0,0,0,0,0)</v>
      </c>
      <c r="O170">
        <f>ROUND(单位属性!N170,0)</f>
        <v>0</v>
      </c>
      <c r="P170">
        <f>ROUND(单位属性!O170,0)</f>
        <v>0</v>
      </c>
      <c r="Q170">
        <f>ROUND(单位属性!P170,0)</f>
        <v>0</v>
      </c>
      <c r="R170">
        <f>ROUND(单位属性!Q170,0)</f>
        <v>0</v>
      </c>
      <c r="S170">
        <f>ROUND(单位属性!R170,0)</f>
        <v>0</v>
      </c>
      <c r="T170">
        <f>ROUND(单位属性!S170,0)</f>
        <v>0</v>
      </c>
      <c r="U170">
        <f>ROUND(单位属性!T170,0)</f>
        <v>0</v>
      </c>
      <c r="V170">
        <f>ROUND(单位属性!U170,0)</f>
        <v>0</v>
      </c>
      <c r="W170">
        <f>ROUND(单位属性!V170,0)</f>
        <v>0</v>
      </c>
      <c r="X170">
        <f>ROUND(单位属性!W170,0)</f>
        <v>0</v>
      </c>
      <c r="Y170" t="str">
        <f t="shared" si="65"/>
        <v>InitTypeState2('FB16',0,0,0,0,0,0,0,0,0,0)</v>
      </c>
      <c r="Z170">
        <f>ROUND(单位属性!X170,0)</f>
        <v>0</v>
      </c>
      <c r="AA170">
        <f>ROUND(单位属性!Y170,0)</f>
        <v>0</v>
      </c>
      <c r="AB170">
        <f>ROUND(单位属性!Z170,0)</f>
        <v>0</v>
      </c>
      <c r="AC170">
        <f>ROUND(单位属性!AA170,0)</f>
        <v>0</v>
      </c>
      <c r="AD170">
        <f>ROUND(单位属性!AB170,0)</f>
        <v>0</v>
      </c>
      <c r="AE170">
        <f>ROUND(单位属性!AC170,0)</f>
        <v>0</v>
      </c>
      <c r="AF170">
        <f>ROUND(单位属性!AD170,0)</f>
        <v>0</v>
      </c>
      <c r="AG170">
        <f>ROUND(单位属性!AE170,0)</f>
        <v>0</v>
      </c>
      <c r="AH170">
        <f>ROUND(单位属性!AF170,0)</f>
        <v>0</v>
      </c>
      <c r="AI170">
        <f>ROUND(单位属性!AG170,0)</f>
        <v>0</v>
      </c>
      <c r="AJ170" t="str">
        <f t="shared" si="66"/>
        <v>InitTypeState3('FB16',0,0,0,0,0,0,0,0,0,0)</v>
      </c>
      <c r="AK170">
        <f>ROUND(单位属性!AH170,0)</f>
        <v>0</v>
      </c>
      <c r="AL170">
        <f>ROUND(单位属性!AI170,0)</f>
        <v>0</v>
      </c>
      <c r="AM170">
        <f>ROUND(单位属性!AJ170,0)</f>
        <v>0</v>
      </c>
      <c r="AN170">
        <f>ROUND(单位属性!AK170,0)</f>
        <v>0</v>
      </c>
      <c r="AO170">
        <f>ROUND(单位属性!AL170,0)</f>
        <v>0</v>
      </c>
      <c r="AP170">
        <f>ROUND(单位属性!AM170,0)</f>
        <v>0</v>
      </c>
      <c r="AQ170">
        <f>ROUND(单位属性!AN170,0)</f>
        <v>0</v>
      </c>
      <c r="AR170">
        <f>ROUND(单位属性!AO170,0)</f>
        <v>0</v>
      </c>
      <c r="AS170">
        <f>ROUND(单位属性!AP170,0)</f>
        <v>0</v>
      </c>
      <c r="AT170">
        <f>ROUND(单位属性!AQ170,0)</f>
        <v>0</v>
      </c>
      <c r="AU170" t="str">
        <f t="shared" si="67"/>
        <v>InitTypeState4('FB16',0,0,0,0,0,0,0,0,0,0)</v>
      </c>
      <c r="AV170">
        <f>单位属性!AR170</f>
        <v>0</v>
      </c>
      <c r="AW170">
        <f>单位属性!AS170</f>
        <v>0</v>
      </c>
      <c r="AX170">
        <f>单位属性!AT170</f>
        <v>0</v>
      </c>
      <c r="AY170">
        <f>单位属性!AU170</f>
        <v>0</v>
      </c>
      <c r="AZ170">
        <f>单位属性!AV170</f>
        <v>0</v>
      </c>
      <c r="BA170">
        <f>单位属性!AW170</f>
        <v>0</v>
      </c>
      <c r="BB170">
        <f>单位属性!AX170</f>
        <v>0</v>
      </c>
      <c r="BC170">
        <f>单位属性!AY170</f>
        <v>0</v>
      </c>
      <c r="BD170">
        <f>单位属性!AZ170</f>
        <v>0</v>
      </c>
      <c r="BE170">
        <f>单位属性!BA170</f>
        <v>0</v>
      </c>
      <c r="BF170" t="str">
        <f t="shared" si="68"/>
        <v>InitTypeState5('FB16',0,0,0,0,0,0,0,0,0,0)</v>
      </c>
      <c r="BG170">
        <f>单位属性!BB170</f>
        <v>0</v>
      </c>
      <c r="BH170">
        <f>单位属性!BC170</f>
        <v>0</v>
      </c>
      <c r="BI170">
        <f>单位属性!BD170</f>
        <v>0</v>
      </c>
      <c r="BJ170">
        <f>单位属性!BE170</f>
        <v>0</v>
      </c>
      <c r="BK170">
        <f>单位属性!BF170</f>
        <v>0</v>
      </c>
      <c r="BL170">
        <f>单位属性!BG170</f>
        <v>0</v>
      </c>
      <c r="BM170">
        <f>单位属性!BH170</f>
        <v>0</v>
      </c>
      <c r="BN170">
        <f>单位属性!BI170</f>
        <v>0</v>
      </c>
      <c r="BO170">
        <f>单位属性!BJ170</f>
        <v>0</v>
      </c>
      <c r="BP170">
        <f>单位属性!BK170</f>
        <v>0</v>
      </c>
      <c r="BQ170" t="str">
        <f t="shared" si="69"/>
        <v>InitTypeState6('FB16',0,0,0,0,0,0,0,0,0,0)</v>
      </c>
      <c r="BR170">
        <f>单位属性!BL170</f>
        <v>0</v>
      </c>
      <c r="BS170">
        <f>单位属性!BM170</f>
        <v>0</v>
      </c>
      <c r="BT170">
        <f>单位属性!BN170</f>
        <v>0</v>
      </c>
      <c r="BU170">
        <f>单位属性!BO170</f>
        <v>0</v>
      </c>
      <c r="BV170">
        <f>单位属性!BP170</f>
        <v>0</v>
      </c>
      <c r="BW170">
        <f>单位属性!BQ170</f>
        <v>0</v>
      </c>
      <c r="BX170">
        <f>单位属性!BR170</f>
        <v>0</v>
      </c>
      <c r="BY170">
        <f>单位属性!BS170</f>
        <v>0</v>
      </c>
      <c r="BZ170">
        <f>单位属性!BT170</f>
        <v>0</v>
      </c>
      <c r="CA170">
        <f>单位属性!BU170</f>
        <v>0</v>
      </c>
      <c r="CB170" t="str">
        <f t="shared" si="70"/>
        <v>InitTypeState7('FB16',0,0,0,0,0,0,0,0,0,0)</v>
      </c>
      <c r="CC170" t="str">
        <f t="shared" si="71"/>
        <v/>
      </c>
      <c r="CD170" t="str">
        <f t="shared" si="72"/>
        <v/>
      </c>
      <c r="CE170" t="str">
        <f t="shared" si="73"/>
        <v/>
      </c>
      <c r="CF170" t="str">
        <f t="shared" si="74"/>
        <v/>
      </c>
      <c r="CG170" t="str">
        <f t="shared" si="75"/>
        <v/>
      </c>
      <c r="CH170" t="str">
        <f t="shared" si="76"/>
        <v/>
      </c>
      <c r="CI170" t="str">
        <f t="shared" si="77"/>
        <v/>
      </c>
    </row>
    <row r="171" spans="1:87" ht="15.95" customHeight="1">
      <c r="A171" t="str">
        <f>单位属性!A171</f>
        <v>FB17</v>
      </c>
      <c r="B171" t="str">
        <f t="shared" si="63"/>
        <v>'FB17'</v>
      </c>
      <c r="C171" t="str">
        <f>单位属性!B171</f>
        <v>八棱双银锤</v>
      </c>
      <c r="D171">
        <f>ROUND(单位属性!D171,0)</f>
        <v>0</v>
      </c>
      <c r="E171">
        <f>ROUND(单位属性!E171,0)</f>
        <v>0</v>
      </c>
      <c r="F171">
        <f>ROUND(单位属性!F171,0)</f>
        <v>0</v>
      </c>
      <c r="G171">
        <f>ROUND(单位属性!G171,0)</f>
        <v>0</v>
      </c>
      <c r="H171">
        <f>ROUND(单位属性!H171,0)</f>
        <v>2000000</v>
      </c>
      <c r="I171">
        <f>ROUND(单位属性!I171,0)</f>
        <v>0</v>
      </c>
      <c r="J171">
        <f>ROUND(单位属性!J171,0)</f>
        <v>70000</v>
      </c>
      <c r="K171">
        <f>ROUND(单位属性!K171,0)</f>
        <v>0</v>
      </c>
      <c r="L171">
        <f>ROUND(单位属性!L171,0)</f>
        <v>0</v>
      </c>
      <c r="M171">
        <f>ROUND(单位属性!M171,0)</f>
        <v>0</v>
      </c>
      <c r="N171" t="str">
        <f t="shared" si="64"/>
        <v>InitTypeState1('FB17',0,0,0,0,2000000,0,70000,0,0,0)</v>
      </c>
      <c r="O171">
        <f>ROUND(单位属性!N171,0)</f>
        <v>0</v>
      </c>
      <c r="P171">
        <f>ROUND(单位属性!O171,0)</f>
        <v>0</v>
      </c>
      <c r="Q171">
        <f>ROUND(单位属性!P171,0)</f>
        <v>0</v>
      </c>
      <c r="R171">
        <f>ROUND(单位属性!Q171,0)</f>
        <v>0</v>
      </c>
      <c r="S171">
        <f>ROUND(单位属性!R171,0)</f>
        <v>0</v>
      </c>
      <c r="T171">
        <f>ROUND(单位属性!S171,0)</f>
        <v>0</v>
      </c>
      <c r="U171">
        <f>ROUND(单位属性!T171,0)</f>
        <v>0</v>
      </c>
      <c r="V171">
        <f>ROUND(单位属性!U171,0)</f>
        <v>0</v>
      </c>
      <c r="W171">
        <f>ROUND(单位属性!V171,0)</f>
        <v>0</v>
      </c>
      <c r="X171">
        <f>ROUND(单位属性!W171,0)</f>
        <v>0</v>
      </c>
      <c r="Y171" t="str">
        <f t="shared" si="65"/>
        <v>InitTypeState2('FB17',0,0,0,0,0,0,0,0,0,0)</v>
      </c>
      <c r="Z171">
        <f>ROUND(单位属性!X171,0)</f>
        <v>0</v>
      </c>
      <c r="AA171">
        <f>ROUND(单位属性!Y171,0)</f>
        <v>0</v>
      </c>
      <c r="AB171">
        <f>ROUND(单位属性!Z171,0)</f>
        <v>0</v>
      </c>
      <c r="AC171">
        <f>ROUND(单位属性!AA171,0)</f>
        <v>0</v>
      </c>
      <c r="AD171">
        <f>ROUND(单位属性!AB171,0)</f>
        <v>0</v>
      </c>
      <c r="AE171">
        <f>ROUND(单位属性!AC171,0)</f>
        <v>0</v>
      </c>
      <c r="AF171">
        <f>ROUND(单位属性!AD171,0)</f>
        <v>0</v>
      </c>
      <c r="AG171">
        <f>ROUND(单位属性!AE171,0)</f>
        <v>0</v>
      </c>
      <c r="AH171">
        <f>ROUND(单位属性!AF171,0)</f>
        <v>0</v>
      </c>
      <c r="AI171">
        <f>ROUND(单位属性!AG171,0)</f>
        <v>0</v>
      </c>
      <c r="AJ171" t="str">
        <f t="shared" si="66"/>
        <v>InitTypeState3('FB17',0,0,0,0,0,0,0,0,0,0)</v>
      </c>
      <c r="AK171">
        <f>ROUND(单位属性!AH171,0)</f>
        <v>0</v>
      </c>
      <c r="AL171">
        <f>ROUND(单位属性!AI171,0)</f>
        <v>0</v>
      </c>
      <c r="AM171">
        <f>ROUND(单位属性!AJ171,0)</f>
        <v>0</v>
      </c>
      <c r="AN171">
        <f>ROUND(单位属性!AK171,0)</f>
        <v>0</v>
      </c>
      <c r="AO171">
        <f>ROUND(单位属性!AL171,0)</f>
        <v>0</v>
      </c>
      <c r="AP171">
        <f>ROUND(单位属性!AM171,0)</f>
        <v>0</v>
      </c>
      <c r="AQ171">
        <f>ROUND(单位属性!AN171,0)</f>
        <v>0</v>
      </c>
      <c r="AR171">
        <f>ROUND(单位属性!AO171,0)</f>
        <v>0</v>
      </c>
      <c r="AS171">
        <f>ROUND(单位属性!AP171,0)</f>
        <v>0</v>
      </c>
      <c r="AT171">
        <f>ROUND(单位属性!AQ171,0)</f>
        <v>0</v>
      </c>
      <c r="AU171" t="str">
        <f t="shared" si="67"/>
        <v>InitTypeState4('FB17',0,0,0,0,0,0,0,0,0,0)</v>
      </c>
      <c r="AV171">
        <f>单位属性!AR171</f>
        <v>0</v>
      </c>
      <c r="AW171">
        <f>单位属性!AS171</f>
        <v>0</v>
      </c>
      <c r="AX171">
        <f>单位属性!AT171</f>
        <v>0</v>
      </c>
      <c r="AY171">
        <f>单位属性!AU171</f>
        <v>0</v>
      </c>
      <c r="AZ171">
        <f>单位属性!AV171</f>
        <v>0</v>
      </c>
      <c r="BA171">
        <f>单位属性!AW171</f>
        <v>0</v>
      </c>
      <c r="BB171">
        <f>单位属性!AX171</f>
        <v>0</v>
      </c>
      <c r="BC171">
        <f>单位属性!AY171</f>
        <v>0</v>
      </c>
      <c r="BD171">
        <f>单位属性!AZ171</f>
        <v>0</v>
      </c>
      <c r="BE171">
        <f>单位属性!BA171</f>
        <v>0</v>
      </c>
      <c r="BF171" t="str">
        <f t="shared" si="68"/>
        <v>InitTypeState5('FB17',0,0,0,0,0,0,0,0,0,0)</v>
      </c>
      <c r="BG171">
        <f>单位属性!BB171</f>
        <v>0</v>
      </c>
      <c r="BH171">
        <f>单位属性!BC171</f>
        <v>0</v>
      </c>
      <c r="BI171">
        <f>单位属性!BD171</f>
        <v>0</v>
      </c>
      <c r="BJ171">
        <f>单位属性!BE171</f>
        <v>0</v>
      </c>
      <c r="BK171">
        <f>单位属性!BF171</f>
        <v>0</v>
      </c>
      <c r="BL171">
        <f>单位属性!BG171</f>
        <v>0</v>
      </c>
      <c r="BM171">
        <f>单位属性!BH171</f>
        <v>0</v>
      </c>
      <c r="BN171">
        <f>单位属性!BI171</f>
        <v>0</v>
      </c>
      <c r="BO171">
        <f>单位属性!BJ171</f>
        <v>0</v>
      </c>
      <c r="BP171">
        <f>单位属性!BK171</f>
        <v>0</v>
      </c>
      <c r="BQ171" t="str">
        <f t="shared" si="69"/>
        <v>InitTypeState6('FB17',0,0,0,0,0,0,0,0,0,0)</v>
      </c>
      <c r="BR171">
        <f>单位属性!BL171</f>
        <v>0</v>
      </c>
      <c r="BS171">
        <f>单位属性!BM171</f>
        <v>0</v>
      </c>
      <c r="BT171">
        <f>单位属性!BN171</f>
        <v>0</v>
      </c>
      <c r="BU171">
        <f>单位属性!BO171</f>
        <v>0</v>
      </c>
      <c r="BV171">
        <f>单位属性!BP171</f>
        <v>0</v>
      </c>
      <c r="BW171">
        <f>单位属性!BQ171</f>
        <v>0</v>
      </c>
      <c r="BX171">
        <f>单位属性!BR171</f>
        <v>0</v>
      </c>
      <c r="BY171">
        <f>单位属性!BS171</f>
        <v>0</v>
      </c>
      <c r="BZ171">
        <f>单位属性!BT171</f>
        <v>0</v>
      </c>
      <c r="CA171">
        <f>单位属性!BU171</f>
        <v>0</v>
      </c>
      <c r="CB171" t="str">
        <f t="shared" si="70"/>
        <v>InitTypeState7('FB17',0,0,0,0,0,0,0,0,0,0)</v>
      </c>
      <c r="CC171" t="str">
        <f t="shared" si="71"/>
        <v>InitTypeState1('FB17',0,0,0,0,2000000,0,70000,0,0,0)</v>
      </c>
      <c r="CD171" t="str">
        <f t="shared" si="72"/>
        <v/>
      </c>
      <c r="CE171" t="str">
        <f t="shared" si="73"/>
        <v/>
      </c>
      <c r="CF171" t="str">
        <f t="shared" si="74"/>
        <v/>
      </c>
      <c r="CG171" t="str">
        <f t="shared" si="75"/>
        <v/>
      </c>
      <c r="CH171" t="str">
        <f t="shared" si="76"/>
        <v/>
      </c>
      <c r="CI171" t="str">
        <f t="shared" si="77"/>
        <v/>
      </c>
    </row>
    <row r="172" spans="1:87" ht="15.95" customHeight="1">
      <c r="A172" t="str">
        <f>单位属性!A172</f>
        <v>FB18</v>
      </c>
      <c r="B172" t="str">
        <f t="shared" si="63"/>
        <v>'FB18'</v>
      </c>
      <c r="C172" t="str">
        <f>单位属性!B172</f>
        <v>莫邪宝剑</v>
      </c>
      <c r="D172">
        <f>ROUND(单位属性!D172,0)</f>
        <v>0</v>
      </c>
      <c r="E172">
        <f>ROUND(单位属性!E172,0)</f>
        <v>0</v>
      </c>
      <c r="F172">
        <f>ROUND(单位属性!F172,0)</f>
        <v>0</v>
      </c>
      <c r="G172">
        <f>ROUND(单位属性!G172,0)</f>
        <v>0</v>
      </c>
      <c r="H172">
        <f>ROUND(单位属性!H172,0)</f>
        <v>0</v>
      </c>
      <c r="I172">
        <f>ROUND(单位属性!I172,0)</f>
        <v>0</v>
      </c>
      <c r="J172">
        <f>ROUND(单位属性!J172,0)</f>
        <v>0</v>
      </c>
      <c r="K172">
        <f>ROUND(单位属性!K172,0)</f>
        <v>0</v>
      </c>
      <c r="L172">
        <f>ROUND(单位属性!L172,0)</f>
        <v>0</v>
      </c>
      <c r="M172">
        <f>ROUND(单位属性!M172,0)</f>
        <v>0</v>
      </c>
      <c r="N172" t="str">
        <f t="shared" si="64"/>
        <v>InitTypeState1('FB18',0,0,0,0,0,0,0,0,0,0)</v>
      </c>
      <c r="O172">
        <f>ROUND(单位属性!N172,0)</f>
        <v>0</v>
      </c>
      <c r="P172">
        <f>ROUND(单位属性!O172,0)</f>
        <v>0</v>
      </c>
      <c r="Q172">
        <f>ROUND(单位属性!P172,0)</f>
        <v>0</v>
      </c>
      <c r="R172">
        <f>ROUND(单位属性!Q172,0)</f>
        <v>0</v>
      </c>
      <c r="S172">
        <f>ROUND(单位属性!R172,0)</f>
        <v>0</v>
      </c>
      <c r="T172">
        <f>ROUND(单位属性!S172,0)</f>
        <v>0</v>
      </c>
      <c r="U172">
        <f>ROUND(单位属性!T172,0)</f>
        <v>0</v>
      </c>
      <c r="V172">
        <f>ROUND(单位属性!U172,0)</f>
        <v>0</v>
      </c>
      <c r="W172">
        <f>ROUND(单位属性!V172,0)</f>
        <v>0</v>
      </c>
      <c r="X172">
        <f>ROUND(单位属性!W172,0)</f>
        <v>0</v>
      </c>
      <c r="Y172" t="str">
        <f t="shared" si="65"/>
        <v>InitTypeState2('FB18',0,0,0,0,0,0,0,0,0,0)</v>
      </c>
      <c r="Z172">
        <f>ROUND(单位属性!X172,0)</f>
        <v>0</v>
      </c>
      <c r="AA172">
        <f>ROUND(单位属性!Y172,0)</f>
        <v>0</v>
      </c>
      <c r="AB172">
        <f>ROUND(单位属性!Z172,0)</f>
        <v>0</v>
      </c>
      <c r="AC172">
        <f>ROUND(单位属性!AA172,0)</f>
        <v>0</v>
      </c>
      <c r="AD172">
        <f>ROUND(单位属性!AB172,0)</f>
        <v>0</v>
      </c>
      <c r="AE172">
        <f>ROUND(单位属性!AC172,0)</f>
        <v>0</v>
      </c>
      <c r="AF172">
        <f>ROUND(单位属性!AD172,0)</f>
        <v>0</v>
      </c>
      <c r="AG172">
        <f>ROUND(单位属性!AE172,0)</f>
        <v>0</v>
      </c>
      <c r="AH172">
        <f>ROUND(单位属性!AF172,0)</f>
        <v>0</v>
      </c>
      <c r="AI172">
        <f>ROUND(单位属性!AG172,0)</f>
        <v>0</v>
      </c>
      <c r="AJ172" t="str">
        <f t="shared" si="66"/>
        <v>InitTypeState3('FB18',0,0,0,0,0,0,0,0,0,0)</v>
      </c>
      <c r="AK172">
        <f>ROUND(单位属性!AH172,0)</f>
        <v>0</v>
      </c>
      <c r="AL172">
        <f>ROUND(单位属性!AI172,0)</f>
        <v>0</v>
      </c>
      <c r="AM172">
        <f>ROUND(单位属性!AJ172,0)</f>
        <v>0</v>
      </c>
      <c r="AN172">
        <f>ROUND(单位属性!AK172,0)</f>
        <v>0</v>
      </c>
      <c r="AO172">
        <f>ROUND(单位属性!AL172,0)</f>
        <v>0</v>
      </c>
      <c r="AP172">
        <f>ROUND(单位属性!AM172,0)</f>
        <v>0</v>
      </c>
      <c r="AQ172">
        <f>ROUND(单位属性!AN172,0)</f>
        <v>0</v>
      </c>
      <c r="AR172">
        <f>ROUND(单位属性!AO172,0)</f>
        <v>0</v>
      </c>
      <c r="AS172">
        <f>ROUND(单位属性!AP172,0)</f>
        <v>0</v>
      </c>
      <c r="AT172">
        <f>ROUND(单位属性!AQ172,0)</f>
        <v>0</v>
      </c>
      <c r="AU172" t="str">
        <f t="shared" si="67"/>
        <v>InitTypeState4('FB18',0,0,0,0,0,0,0,0,0,0)</v>
      </c>
      <c r="AV172">
        <f>单位属性!AR172</f>
        <v>0</v>
      </c>
      <c r="AW172">
        <f>单位属性!AS172</f>
        <v>0</v>
      </c>
      <c r="AX172">
        <f>单位属性!AT172</f>
        <v>0</v>
      </c>
      <c r="AY172">
        <f>单位属性!AU172</f>
        <v>0</v>
      </c>
      <c r="AZ172">
        <f>单位属性!AV172</f>
        <v>0</v>
      </c>
      <c r="BA172">
        <f>单位属性!AW172</f>
        <v>0</v>
      </c>
      <c r="BB172">
        <f>单位属性!AX172</f>
        <v>0</v>
      </c>
      <c r="BC172">
        <f>单位属性!AY172</f>
        <v>0</v>
      </c>
      <c r="BD172">
        <f>单位属性!AZ172</f>
        <v>0</v>
      </c>
      <c r="BE172">
        <f>单位属性!BA172</f>
        <v>0</v>
      </c>
      <c r="BF172" t="str">
        <f t="shared" si="68"/>
        <v>InitTypeState5('FB18',0,0,0,0,0,0,0,0,0,0)</v>
      </c>
      <c r="BG172">
        <f>单位属性!BB172</f>
        <v>0</v>
      </c>
      <c r="BH172">
        <f>单位属性!BC172</f>
        <v>0</v>
      </c>
      <c r="BI172">
        <f>单位属性!BD172</f>
        <v>0</v>
      </c>
      <c r="BJ172">
        <f>单位属性!BE172</f>
        <v>0</v>
      </c>
      <c r="BK172">
        <f>单位属性!BF172</f>
        <v>0</v>
      </c>
      <c r="BL172">
        <f>单位属性!BG172</f>
        <v>0</v>
      </c>
      <c r="BM172">
        <f>单位属性!BH172</f>
        <v>0</v>
      </c>
      <c r="BN172">
        <f>单位属性!BI172</f>
        <v>0</v>
      </c>
      <c r="BO172">
        <f>单位属性!BJ172</f>
        <v>0</v>
      </c>
      <c r="BP172">
        <f>单位属性!BK172</f>
        <v>0</v>
      </c>
      <c r="BQ172" t="str">
        <f t="shared" si="69"/>
        <v>InitTypeState6('FB18',0,0,0,0,0,0,0,0,0,0)</v>
      </c>
      <c r="BR172">
        <f>单位属性!BL172</f>
        <v>0</v>
      </c>
      <c r="BS172">
        <f>单位属性!BM172</f>
        <v>0</v>
      </c>
      <c r="BT172">
        <f>单位属性!BN172</f>
        <v>0</v>
      </c>
      <c r="BU172">
        <f>单位属性!BO172</f>
        <v>0</v>
      </c>
      <c r="BV172">
        <f>单位属性!BP172</f>
        <v>0</v>
      </c>
      <c r="BW172">
        <f>单位属性!BQ172</f>
        <v>0</v>
      </c>
      <c r="BX172">
        <f>单位属性!BR172</f>
        <v>0</v>
      </c>
      <c r="BY172">
        <f>单位属性!BS172</f>
        <v>0</v>
      </c>
      <c r="BZ172">
        <f>单位属性!BT172</f>
        <v>0</v>
      </c>
      <c r="CA172">
        <f>单位属性!BU172</f>
        <v>0</v>
      </c>
      <c r="CB172" t="str">
        <f t="shared" si="70"/>
        <v>InitTypeState7('FB18',0,0,0,0,0,0,0,0,0,0)</v>
      </c>
      <c r="CC172" t="str">
        <f t="shared" si="71"/>
        <v/>
      </c>
      <c r="CD172" t="str">
        <f t="shared" si="72"/>
        <v/>
      </c>
      <c r="CE172" t="str">
        <f t="shared" si="73"/>
        <v/>
      </c>
      <c r="CF172" t="str">
        <f t="shared" si="74"/>
        <v/>
      </c>
      <c r="CG172" t="str">
        <f t="shared" si="75"/>
        <v/>
      </c>
      <c r="CH172" t="str">
        <f t="shared" si="76"/>
        <v/>
      </c>
      <c r="CI172" t="str">
        <f t="shared" si="77"/>
        <v/>
      </c>
    </row>
    <row r="173" spans="1:87" ht="15.95" customHeight="1">
      <c r="A173" t="str">
        <f>单位属性!A173</f>
        <v>FB19</v>
      </c>
      <c r="B173" t="str">
        <f t="shared" si="63"/>
        <v>'FB19'</v>
      </c>
      <c r="C173" t="str">
        <f>单位属性!B173</f>
        <v>火龙标</v>
      </c>
      <c r="D173">
        <f>ROUND(单位属性!D173,0)</f>
        <v>0</v>
      </c>
      <c r="E173">
        <f>ROUND(单位属性!E173,0)</f>
        <v>0</v>
      </c>
      <c r="F173">
        <f>ROUND(单位属性!F173,0)</f>
        <v>0</v>
      </c>
      <c r="G173">
        <f>ROUND(单位属性!G173,0)</f>
        <v>0</v>
      </c>
      <c r="H173">
        <f>ROUND(单位属性!H173,0)</f>
        <v>0</v>
      </c>
      <c r="I173">
        <f>ROUND(单位属性!I173,0)</f>
        <v>0</v>
      </c>
      <c r="J173">
        <f>ROUND(单位属性!J173,0)</f>
        <v>0</v>
      </c>
      <c r="K173">
        <f>ROUND(单位属性!K173,0)</f>
        <v>0</v>
      </c>
      <c r="L173">
        <f>ROUND(单位属性!L173,0)</f>
        <v>0</v>
      </c>
      <c r="M173">
        <f>ROUND(单位属性!M173,0)</f>
        <v>0</v>
      </c>
      <c r="N173" t="str">
        <f t="shared" si="64"/>
        <v>InitTypeState1('FB19',0,0,0,0,0,0,0,0,0,0)</v>
      </c>
      <c r="O173">
        <f>ROUND(单位属性!N173,0)</f>
        <v>0</v>
      </c>
      <c r="P173">
        <f>ROUND(单位属性!O173,0)</f>
        <v>0</v>
      </c>
      <c r="Q173">
        <f>ROUND(单位属性!P173,0)</f>
        <v>0</v>
      </c>
      <c r="R173">
        <f>ROUND(单位属性!Q173,0)</f>
        <v>0</v>
      </c>
      <c r="S173">
        <f>ROUND(单位属性!R173,0)</f>
        <v>0</v>
      </c>
      <c r="T173">
        <f>ROUND(单位属性!S173,0)</f>
        <v>0</v>
      </c>
      <c r="U173">
        <f>ROUND(单位属性!T173,0)</f>
        <v>0</v>
      </c>
      <c r="V173">
        <f>ROUND(单位属性!U173,0)</f>
        <v>0</v>
      </c>
      <c r="W173">
        <f>ROUND(单位属性!V173,0)</f>
        <v>0</v>
      </c>
      <c r="X173">
        <f>ROUND(单位属性!W173,0)</f>
        <v>0</v>
      </c>
      <c r="Y173" t="str">
        <f t="shared" si="65"/>
        <v>InitTypeState2('FB19',0,0,0,0,0,0,0,0,0,0)</v>
      </c>
      <c r="Z173">
        <f>ROUND(单位属性!X173,0)</f>
        <v>0</v>
      </c>
      <c r="AA173">
        <f>ROUND(单位属性!Y173,0)</f>
        <v>0</v>
      </c>
      <c r="AB173">
        <f>ROUND(单位属性!Z173,0)</f>
        <v>0</v>
      </c>
      <c r="AC173">
        <f>ROUND(单位属性!AA173,0)</f>
        <v>0</v>
      </c>
      <c r="AD173">
        <f>ROUND(单位属性!AB173,0)</f>
        <v>7</v>
      </c>
      <c r="AE173">
        <f>ROUND(单位属性!AC173,0)</f>
        <v>0</v>
      </c>
      <c r="AF173">
        <f>ROUND(单位属性!AD173,0)</f>
        <v>0</v>
      </c>
      <c r="AG173">
        <f>ROUND(单位属性!AE173,0)</f>
        <v>0</v>
      </c>
      <c r="AH173">
        <f>ROUND(单位属性!AF173,0)</f>
        <v>0</v>
      </c>
      <c r="AI173">
        <f>ROUND(单位属性!AG173,0)</f>
        <v>0</v>
      </c>
      <c r="AJ173" t="str">
        <f t="shared" si="66"/>
        <v>InitTypeState3('FB19',0,0,0,0,7,0,0,0,0,0)</v>
      </c>
      <c r="AK173">
        <f>ROUND(单位属性!AH173,0)</f>
        <v>0</v>
      </c>
      <c r="AL173">
        <f>ROUND(单位属性!AI173,0)</f>
        <v>0</v>
      </c>
      <c r="AM173">
        <f>ROUND(单位属性!AJ173,0)</f>
        <v>0</v>
      </c>
      <c r="AN173">
        <f>ROUND(单位属性!AK173,0)</f>
        <v>0</v>
      </c>
      <c r="AO173">
        <f>ROUND(单位属性!AL173,0)</f>
        <v>0</v>
      </c>
      <c r="AP173">
        <f>ROUND(单位属性!AM173,0)</f>
        <v>0</v>
      </c>
      <c r="AQ173">
        <f>ROUND(单位属性!AN173,0)</f>
        <v>0</v>
      </c>
      <c r="AR173">
        <f>ROUND(单位属性!AO173,0)</f>
        <v>0</v>
      </c>
      <c r="AS173">
        <f>ROUND(单位属性!AP173,0)</f>
        <v>0</v>
      </c>
      <c r="AT173">
        <f>ROUND(单位属性!AQ173,0)</f>
        <v>0</v>
      </c>
      <c r="AU173" t="str">
        <f t="shared" si="67"/>
        <v>InitTypeState4('FB19',0,0,0,0,0,0,0,0,0,0)</v>
      </c>
      <c r="AV173">
        <f>单位属性!AR173</f>
        <v>0</v>
      </c>
      <c r="AW173">
        <f>单位属性!AS173</f>
        <v>0</v>
      </c>
      <c r="AX173">
        <f>单位属性!AT173</f>
        <v>0</v>
      </c>
      <c r="AY173">
        <f>单位属性!AU173</f>
        <v>0</v>
      </c>
      <c r="AZ173">
        <f>单位属性!AV173</f>
        <v>0</v>
      </c>
      <c r="BA173">
        <f>单位属性!AW173</f>
        <v>0</v>
      </c>
      <c r="BB173">
        <f>单位属性!AX173</f>
        <v>0</v>
      </c>
      <c r="BC173">
        <f>单位属性!AY173</f>
        <v>0</v>
      </c>
      <c r="BD173">
        <f>单位属性!AZ173</f>
        <v>0</v>
      </c>
      <c r="BE173">
        <f>单位属性!BA173</f>
        <v>0</v>
      </c>
      <c r="BF173" t="str">
        <f t="shared" si="68"/>
        <v>InitTypeState5('FB19',0,0,0,0,0,0,0,0,0,0)</v>
      </c>
      <c r="BG173">
        <f>单位属性!BB173</f>
        <v>0</v>
      </c>
      <c r="BH173">
        <f>单位属性!BC173</f>
        <v>0</v>
      </c>
      <c r="BI173">
        <f>单位属性!BD173</f>
        <v>0</v>
      </c>
      <c r="BJ173">
        <f>单位属性!BE173</f>
        <v>0</v>
      </c>
      <c r="BK173">
        <f>单位属性!BF173</f>
        <v>0</v>
      </c>
      <c r="BL173">
        <f>单位属性!BG173</f>
        <v>0</v>
      </c>
      <c r="BM173">
        <f>单位属性!BH173</f>
        <v>0</v>
      </c>
      <c r="BN173">
        <f>单位属性!BI173</f>
        <v>0</v>
      </c>
      <c r="BO173">
        <f>单位属性!BJ173</f>
        <v>0</v>
      </c>
      <c r="BP173">
        <f>单位属性!BK173</f>
        <v>0</v>
      </c>
      <c r="BQ173" t="str">
        <f t="shared" si="69"/>
        <v>InitTypeState6('FB19',0,0,0,0,0,0,0,0,0,0)</v>
      </c>
      <c r="BR173">
        <f>单位属性!BL173</f>
        <v>0</v>
      </c>
      <c r="BS173">
        <f>单位属性!BM173</f>
        <v>0</v>
      </c>
      <c r="BT173">
        <f>单位属性!BN173</f>
        <v>0</v>
      </c>
      <c r="BU173">
        <f>单位属性!BO173</f>
        <v>0</v>
      </c>
      <c r="BV173">
        <f>单位属性!BP173</f>
        <v>0</v>
      </c>
      <c r="BW173">
        <f>单位属性!BQ173</f>
        <v>0</v>
      </c>
      <c r="BX173">
        <f>单位属性!BR173</f>
        <v>0</v>
      </c>
      <c r="BY173">
        <f>单位属性!BS173</f>
        <v>0</v>
      </c>
      <c r="BZ173">
        <f>单位属性!BT173</f>
        <v>0</v>
      </c>
      <c r="CA173">
        <f>单位属性!BU173</f>
        <v>0</v>
      </c>
      <c r="CB173" t="str">
        <f t="shared" si="70"/>
        <v>InitTypeState7('FB19',0,0,0,0,0,0,0,0,0,0)</v>
      </c>
      <c r="CC173" t="str">
        <f t="shared" si="71"/>
        <v/>
      </c>
      <c r="CD173" t="str">
        <f t="shared" si="72"/>
        <v/>
      </c>
      <c r="CE173" t="str">
        <f t="shared" si="73"/>
        <v>InitTypeState3('FB19',0,0,0,0,7,0,0,0,0,0)</v>
      </c>
      <c r="CF173" t="str">
        <f t="shared" si="74"/>
        <v/>
      </c>
      <c r="CG173" t="str">
        <f t="shared" si="75"/>
        <v/>
      </c>
      <c r="CH173" t="str">
        <f t="shared" si="76"/>
        <v/>
      </c>
      <c r="CI173" t="str">
        <f t="shared" si="77"/>
        <v/>
      </c>
    </row>
    <row r="174" spans="1:87" ht="15.95" customHeight="1">
      <c r="A174" t="str">
        <f>单位属性!A174</f>
        <v>FB20</v>
      </c>
      <c r="B174" t="str">
        <f t="shared" si="63"/>
        <v>'FB20'</v>
      </c>
      <c r="C174" t="str">
        <f>单位属性!B174</f>
        <v>攒心钉</v>
      </c>
      <c r="D174">
        <f>ROUND(单位属性!D174,0)</f>
        <v>200000</v>
      </c>
      <c r="E174">
        <f>ROUND(单位属性!E174,0)</f>
        <v>0</v>
      </c>
      <c r="F174">
        <f>ROUND(单位属性!F174,0)</f>
        <v>0</v>
      </c>
      <c r="G174">
        <f>ROUND(单位属性!G174,0)</f>
        <v>0</v>
      </c>
      <c r="H174">
        <f>ROUND(单位属性!H174,0)</f>
        <v>0</v>
      </c>
      <c r="I174">
        <f>ROUND(单位属性!I174,0)</f>
        <v>0</v>
      </c>
      <c r="J174">
        <f>ROUND(单位属性!J174,0)</f>
        <v>0</v>
      </c>
      <c r="K174">
        <f>ROUND(单位属性!K174,0)</f>
        <v>0</v>
      </c>
      <c r="L174">
        <f>ROUND(单位属性!L174,0)</f>
        <v>0</v>
      </c>
      <c r="M174">
        <f>ROUND(单位属性!M174,0)</f>
        <v>0</v>
      </c>
      <c r="N174" t="str">
        <f t="shared" si="64"/>
        <v>InitTypeState1('FB20',200000,0,0,0,0,0,0,0,0,0)</v>
      </c>
      <c r="O174">
        <f>ROUND(单位属性!N174,0)</f>
        <v>0</v>
      </c>
      <c r="P174">
        <f>ROUND(单位属性!O174,0)</f>
        <v>0</v>
      </c>
      <c r="Q174">
        <f>ROUND(单位属性!P174,0)</f>
        <v>0</v>
      </c>
      <c r="R174">
        <f>ROUND(单位属性!Q174,0)</f>
        <v>0</v>
      </c>
      <c r="S174">
        <f>ROUND(单位属性!R174,0)</f>
        <v>0</v>
      </c>
      <c r="T174">
        <f>ROUND(单位属性!S174,0)</f>
        <v>0</v>
      </c>
      <c r="U174">
        <f>ROUND(单位属性!T174,0)</f>
        <v>0</v>
      </c>
      <c r="V174">
        <f>ROUND(单位属性!U174,0)</f>
        <v>0</v>
      </c>
      <c r="W174">
        <f>ROUND(单位属性!V174,0)</f>
        <v>0</v>
      </c>
      <c r="X174">
        <f>ROUND(单位属性!W174,0)</f>
        <v>0</v>
      </c>
      <c r="Y174" t="str">
        <f t="shared" si="65"/>
        <v>InitTypeState2('FB20',0,0,0,0,0,0,0,0,0,0)</v>
      </c>
      <c r="Z174">
        <f>ROUND(单位属性!X174,0)</f>
        <v>0</v>
      </c>
      <c r="AA174">
        <f>ROUND(单位属性!Y174,0)</f>
        <v>0</v>
      </c>
      <c r="AB174">
        <f>ROUND(单位属性!Z174,0)</f>
        <v>0</v>
      </c>
      <c r="AC174">
        <f>ROUND(单位属性!AA174,0)</f>
        <v>0</v>
      </c>
      <c r="AD174">
        <f>ROUND(单位属性!AB174,0)</f>
        <v>0</v>
      </c>
      <c r="AE174">
        <f>ROUND(单位属性!AC174,0)</f>
        <v>0</v>
      </c>
      <c r="AF174">
        <f>ROUND(单位属性!AD174,0)</f>
        <v>0</v>
      </c>
      <c r="AG174">
        <f>ROUND(单位属性!AE174,0)</f>
        <v>0</v>
      </c>
      <c r="AH174">
        <f>ROUND(单位属性!AF174,0)</f>
        <v>0</v>
      </c>
      <c r="AI174">
        <f>ROUND(单位属性!AG174,0)</f>
        <v>0</v>
      </c>
      <c r="AJ174" t="str">
        <f t="shared" si="66"/>
        <v>InitTypeState3('FB20',0,0,0,0,0,0,0,0,0,0)</v>
      </c>
      <c r="AK174">
        <f>ROUND(单位属性!AH174,0)</f>
        <v>0</v>
      </c>
      <c r="AL174">
        <f>ROUND(单位属性!AI174,0)</f>
        <v>0</v>
      </c>
      <c r="AM174">
        <f>ROUND(单位属性!AJ174,0)</f>
        <v>0</v>
      </c>
      <c r="AN174">
        <f>ROUND(单位属性!AK174,0)</f>
        <v>0</v>
      </c>
      <c r="AO174">
        <f>ROUND(单位属性!AL174,0)</f>
        <v>0</v>
      </c>
      <c r="AP174">
        <f>ROUND(单位属性!AM174,0)</f>
        <v>0</v>
      </c>
      <c r="AQ174">
        <f>ROUND(单位属性!AN174,0)</f>
        <v>0</v>
      </c>
      <c r="AR174">
        <f>ROUND(单位属性!AO174,0)</f>
        <v>0</v>
      </c>
      <c r="AS174">
        <f>ROUND(单位属性!AP174,0)</f>
        <v>0</v>
      </c>
      <c r="AT174">
        <f>ROUND(单位属性!AQ174,0)</f>
        <v>0</v>
      </c>
      <c r="AU174" t="str">
        <f t="shared" si="67"/>
        <v>InitTypeState4('FB20',0,0,0,0,0,0,0,0,0,0)</v>
      </c>
      <c r="AV174">
        <f>单位属性!AR174</f>
        <v>0</v>
      </c>
      <c r="AW174">
        <f>单位属性!AS174</f>
        <v>0</v>
      </c>
      <c r="AX174">
        <f>单位属性!AT174</f>
        <v>0</v>
      </c>
      <c r="AY174">
        <f>单位属性!AU174</f>
        <v>0</v>
      </c>
      <c r="AZ174">
        <f>单位属性!AV174</f>
        <v>0</v>
      </c>
      <c r="BA174">
        <f>单位属性!AW174</f>
        <v>0</v>
      </c>
      <c r="BB174">
        <f>单位属性!AX174</f>
        <v>0</v>
      </c>
      <c r="BC174">
        <f>单位属性!AY174</f>
        <v>0</v>
      </c>
      <c r="BD174">
        <f>单位属性!AZ174</f>
        <v>0</v>
      </c>
      <c r="BE174">
        <f>单位属性!BA174</f>
        <v>0</v>
      </c>
      <c r="BF174" t="str">
        <f t="shared" si="68"/>
        <v>InitTypeState5('FB20',0,0,0,0,0,0,0,0,0,0)</v>
      </c>
      <c r="BG174">
        <f>单位属性!BB174</f>
        <v>0</v>
      </c>
      <c r="BH174">
        <f>单位属性!BC174</f>
        <v>0</v>
      </c>
      <c r="BI174">
        <f>单位属性!BD174</f>
        <v>0</v>
      </c>
      <c r="BJ174">
        <f>单位属性!BE174</f>
        <v>0</v>
      </c>
      <c r="BK174">
        <f>单位属性!BF174</f>
        <v>0</v>
      </c>
      <c r="BL174">
        <f>单位属性!BG174</f>
        <v>0</v>
      </c>
      <c r="BM174">
        <f>单位属性!BH174</f>
        <v>0</v>
      </c>
      <c r="BN174">
        <f>单位属性!BI174</f>
        <v>0</v>
      </c>
      <c r="BO174">
        <f>单位属性!BJ174</f>
        <v>0</v>
      </c>
      <c r="BP174">
        <f>单位属性!BK174</f>
        <v>0</v>
      </c>
      <c r="BQ174" t="str">
        <f t="shared" si="69"/>
        <v>InitTypeState6('FB20',0,0,0,0,0,0,0,0,0,0)</v>
      </c>
      <c r="BR174">
        <f>单位属性!BL174</f>
        <v>0</v>
      </c>
      <c r="BS174">
        <f>单位属性!BM174</f>
        <v>0</v>
      </c>
      <c r="BT174">
        <f>单位属性!BN174</f>
        <v>0</v>
      </c>
      <c r="BU174">
        <f>单位属性!BO174</f>
        <v>0</v>
      </c>
      <c r="BV174">
        <f>单位属性!BP174</f>
        <v>0</v>
      </c>
      <c r="BW174">
        <f>单位属性!BQ174</f>
        <v>0</v>
      </c>
      <c r="BX174">
        <f>单位属性!BR174</f>
        <v>0</v>
      </c>
      <c r="BY174">
        <f>单位属性!BS174</f>
        <v>0</v>
      </c>
      <c r="BZ174">
        <f>单位属性!BT174</f>
        <v>0</v>
      </c>
      <c r="CA174">
        <f>单位属性!BU174</f>
        <v>0</v>
      </c>
      <c r="CB174" t="str">
        <f t="shared" si="70"/>
        <v>InitTypeState7('FB20',0,0,0,0,0,0,0,0,0,0)</v>
      </c>
      <c r="CC174" t="str">
        <f t="shared" si="71"/>
        <v>InitTypeState1('FB20',200000,0,0,0,0,0,0,0,0,0)</v>
      </c>
      <c r="CD174" t="str">
        <f t="shared" si="72"/>
        <v/>
      </c>
      <c r="CE174" t="str">
        <f t="shared" si="73"/>
        <v/>
      </c>
      <c r="CF174" t="str">
        <f t="shared" si="74"/>
        <v/>
      </c>
      <c r="CG174" t="str">
        <f t="shared" si="75"/>
        <v/>
      </c>
      <c r="CH174" t="str">
        <f t="shared" si="76"/>
        <v/>
      </c>
      <c r="CI174" t="str">
        <f t="shared" si="77"/>
        <v/>
      </c>
    </row>
    <row r="175" spans="1:87" ht="15.95" customHeight="1">
      <c r="A175" t="str">
        <f>单位属性!A175</f>
        <v>FB21</v>
      </c>
      <c r="B175" t="str">
        <f t="shared" si="63"/>
        <v>'FB21'</v>
      </c>
      <c r="C175" t="str">
        <f>单位属性!B175</f>
        <v>玉麒麟</v>
      </c>
      <c r="D175">
        <f>ROUND(单位属性!D175,0)</f>
        <v>130000</v>
      </c>
      <c r="E175">
        <f>ROUND(单位属性!E175,0)</f>
        <v>0</v>
      </c>
      <c r="F175">
        <f>ROUND(单位属性!F175,0)</f>
        <v>0</v>
      </c>
      <c r="G175">
        <f>ROUND(单位属性!G175,0)</f>
        <v>0</v>
      </c>
      <c r="H175">
        <f>ROUND(单位属性!H175,0)</f>
        <v>0</v>
      </c>
      <c r="I175">
        <f>ROUND(单位属性!I175,0)</f>
        <v>0</v>
      </c>
      <c r="J175">
        <f>ROUND(单位属性!J175,0)</f>
        <v>0</v>
      </c>
      <c r="K175">
        <f>ROUND(单位属性!K175,0)</f>
        <v>0</v>
      </c>
      <c r="L175">
        <f>ROUND(单位属性!L175,0)</f>
        <v>0</v>
      </c>
      <c r="M175">
        <f>ROUND(单位属性!M175,0)</f>
        <v>0</v>
      </c>
      <c r="N175" t="str">
        <f t="shared" si="64"/>
        <v>InitTypeState1('FB21',130000,0,0,0,0,0,0,0,0,0)</v>
      </c>
      <c r="O175">
        <f>ROUND(单位属性!N175,0)</f>
        <v>0</v>
      </c>
      <c r="P175">
        <f>ROUND(单位属性!O175,0)</f>
        <v>0</v>
      </c>
      <c r="Q175">
        <f>ROUND(单位属性!P175,0)</f>
        <v>0</v>
      </c>
      <c r="R175">
        <f>ROUND(单位属性!Q175,0)</f>
        <v>0</v>
      </c>
      <c r="S175">
        <f>ROUND(单位属性!R175,0)</f>
        <v>9</v>
      </c>
      <c r="T175">
        <f>ROUND(单位属性!S175,0)</f>
        <v>0</v>
      </c>
      <c r="U175">
        <f>ROUND(单位属性!T175,0)</f>
        <v>0</v>
      </c>
      <c r="V175">
        <f>ROUND(单位属性!U175,0)</f>
        <v>0</v>
      </c>
      <c r="W175">
        <f>ROUND(单位属性!V175,0)</f>
        <v>0</v>
      </c>
      <c r="X175">
        <f>ROUND(单位属性!W175,0)</f>
        <v>0</v>
      </c>
      <c r="Y175" t="str">
        <f t="shared" si="65"/>
        <v>InitTypeState2('FB21',0,0,0,0,9,0,0,0,0,0)</v>
      </c>
      <c r="Z175">
        <f>ROUND(单位属性!X175,0)</f>
        <v>0</v>
      </c>
      <c r="AA175">
        <f>ROUND(单位属性!Y175,0)</f>
        <v>0</v>
      </c>
      <c r="AB175">
        <f>ROUND(单位属性!Z175,0)</f>
        <v>0</v>
      </c>
      <c r="AC175">
        <f>ROUND(单位属性!AA175,0)</f>
        <v>0</v>
      </c>
      <c r="AD175">
        <f>ROUND(单位属性!AB175,0)</f>
        <v>0</v>
      </c>
      <c r="AE175">
        <f>ROUND(单位属性!AC175,0)</f>
        <v>0</v>
      </c>
      <c r="AF175">
        <f>ROUND(单位属性!AD175,0)</f>
        <v>0</v>
      </c>
      <c r="AG175">
        <f>ROUND(单位属性!AE175,0)</f>
        <v>0</v>
      </c>
      <c r="AH175">
        <f>ROUND(单位属性!AF175,0)</f>
        <v>0</v>
      </c>
      <c r="AI175">
        <f>ROUND(单位属性!AG175,0)</f>
        <v>0</v>
      </c>
      <c r="AJ175" t="str">
        <f t="shared" si="66"/>
        <v>InitTypeState3('FB21',0,0,0,0,0,0,0,0,0,0)</v>
      </c>
      <c r="AK175">
        <f>ROUND(单位属性!AH175,0)</f>
        <v>0</v>
      </c>
      <c r="AL175">
        <f>ROUND(单位属性!AI175,0)</f>
        <v>0</v>
      </c>
      <c r="AM175">
        <f>ROUND(单位属性!AJ175,0)</f>
        <v>0</v>
      </c>
      <c r="AN175">
        <f>ROUND(单位属性!AK175,0)</f>
        <v>0</v>
      </c>
      <c r="AO175">
        <f>ROUND(单位属性!AL175,0)</f>
        <v>0</v>
      </c>
      <c r="AP175">
        <f>ROUND(单位属性!AM175,0)</f>
        <v>0</v>
      </c>
      <c r="AQ175">
        <f>ROUND(单位属性!AN175,0)</f>
        <v>0</v>
      </c>
      <c r="AR175">
        <f>ROUND(单位属性!AO175,0)</f>
        <v>0</v>
      </c>
      <c r="AS175">
        <f>ROUND(单位属性!AP175,0)</f>
        <v>0</v>
      </c>
      <c r="AT175">
        <f>ROUND(单位属性!AQ175,0)</f>
        <v>0</v>
      </c>
      <c r="AU175" t="str">
        <f t="shared" si="67"/>
        <v>InitTypeState4('FB21',0,0,0,0,0,0,0,0,0,0)</v>
      </c>
      <c r="AV175">
        <f>单位属性!AR175</f>
        <v>0</v>
      </c>
      <c r="AW175">
        <f>单位属性!AS175</f>
        <v>0</v>
      </c>
      <c r="AX175">
        <f>单位属性!AT175</f>
        <v>0</v>
      </c>
      <c r="AY175">
        <f>单位属性!AU175</f>
        <v>0</v>
      </c>
      <c r="AZ175">
        <f>单位属性!AV175</f>
        <v>0</v>
      </c>
      <c r="BA175">
        <f>单位属性!AW175</f>
        <v>0</v>
      </c>
      <c r="BB175">
        <f>单位属性!AX175</f>
        <v>0</v>
      </c>
      <c r="BC175">
        <f>单位属性!AY175</f>
        <v>0</v>
      </c>
      <c r="BD175">
        <f>单位属性!AZ175</f>
        <v>0</v>
      </c>
      <c r="BE175">
        <f>单位属性!BA175</f>
        <v>0</v>
      </c>
      <c r="BF175" t="str">
        <f t="shared" si="68"/>
        <v>InitTypeState5('FB21',0,0,0,0,0,0,0,0,0,0)</v>
      </c>
      <c r="BG175">
        <f>单位属性!BB175</f>
        <v>0</v>
      </c>
      <c r="BH175">
        <f>单位属性!BC175</f>
        <v>0</v>
      </c>
      <c r="BI175">
        <f>单位属性!BD175</f>
        <v>0</v>
      </c>
      <c r="BJ175">
        <f>单位属性!BE175</f>
        <v>0</v>
      </c>
      <c r="BK175">
        <f>单位属性!BF175</f>
        <v>0</v>
      </c>
      <c r="BL175">
        <f>单位属性!BG175</f>
        <v>0</v>
      </c>
      <c r="BM175">
        <f>单位属性!BH175</f>
        <v>0</v>
      </c>
      <c r="BN175">
        <f>单位属性!BI175</f>
        <v>0</v>
      </c>
      <c r="BO175">
        <f>单位属性!BJ175</f>
        <v>0</v>
      </c>
      <c r="BP175">
        <f>单位属性!BK175</f>
        <v>0</v>
      </c>
      <c r="BQ175" t="str">
        <f t="shared" si="69"/>
        <v>InitTypeState6('FB21',0,0,0,0,0,0,0,0,0,0)</v>
      </c>
      <c r="BR175">
        <f>单位属性!BL175</f>
        <v>0</v>
      </c>
      <c r="BS175">
        <f>单位属性!BM175</f>
        <v>0</v>
      </c>
      <c r="BT175">
        <f>单位属性!BN175</f>
        <v>0</v>
      </c>
      <c r="BU175">
        <f>单位属性!BO175</f>
        <v>0</v>
      </c>
      <c r="BV175">
        <f>单位属性!BP175</f>
        <v>0</v>
      </c>
      <c r="BW175">
        <f>单位属性!BQ175</f>
        <v>0</v>
      </c>
      <c r="BX175">
        <f>单位属性!BR175</f>
        <v>0</v>
      </c>
      <c r="BY175">
        <f>单位属性!BS175</f>
        <v>0</v>
      </c>
      <c r="BZ175">
        <f>单位属性!BT175</f>
        <v>0</v>
      </c>
      <c r="CA175">
        <f>单位属性!BU175</f>
        <v>0</v>
      </c>
      <c r="CB175" t="str">
        <f t="shared" si="70"/>
        <v>InitTypeState7('FB21',0,0,0,0,0,0,0,0,0,0)</v>
      </c>
      <c r="CC175" t="str">
        <f t="shared" si="71"/>
        <v>InitTypeState1('FB21',130000,0,0,0,0,0,0,0,0,0)</v>
      </c>
      <c r="CD175" t="str">
        <f t="shared" si="72"/>
        <v>InitTypeState2('FB21',0,0,0,0,9,0,0,0,0,0)</v>
      </c>
      <c r="CE175" t="str">
        <f t="shared" si="73"/>
        <v/>
      </c>
      <c r="CF175" t="str">
        <f t="shared" si="74"/>
        <v/>
      </c>
      <c r="CG175" t="str">
        <f t="shared" si="75"/>
        <v/>
      </c>
      <c r="CH175" t="str">
        <f t="shared" si="76"/>
        <v/>
      </c>
      <c r="CI175" t="str">
        <f t="shared" si="77"/>
        <v/>
      </c>
    </row>
    <row r="176" spans="1:87" ht="15.95" customHeight="1">
      <c r="A176" t="str">
        <f>单位属性!A176</f>
        <v>FB22</v>
      </c>
      <c r="B176" t="str">
        <f t="shared" si="63"/>
        <v>'FB22'</v>
      </c>
      <c r="C176" t="str">
        <f>单位属性!B176</f>
        <v>方天画戟</v>
      </c>
      <c r="D176">
        <f>ROUND(单位属性!D176,0)</f>
        <v>0</v>
      </c>
      <c r="E176">
        <f>ROUND(单位属性!E176,0)</f>
        <v>0</v>
      </c>
      <c r="F176">
        <f>ROUND(单位属性!F176,0)</f>
        <v>0</v>
      </c>
      <c r="G176">
        <f>ROUND(单位属性!G176,0)</f>
        <v>0</v>
      </c>
      <c r="H176">
        <f>ROUND(单位属性!H176,0)</f>
        <v>0</v>
      </c>
      <c r="I176">
        <f>ROUND(单位属性!I176,0)</f>
        <v>0</v>
      </c>
      <c r="J176">
        <f>ROUND(单位属性!J176,0)</f>
        <v>0</v>
      </c>
      <c r="K176">
        <f>ROUND(单位属性!K176,0)</f>
        <v>0</v>
      </c>
      <c r="L176">
        <f>ROUND(单位属性!L176,0)</f>
        <v>0</v>
      </c>
      <c r="M176">
        <f>ROUND(单位属性!M176,0)</f>
        <v>0</v>
      </c>
      <c r="N176" t="str">
        <f t="shared" si="64"/>
        <v>InitTypeState1('FB22',0,0,0,0,0,0,0,0,0,0)</v>
      </c>
      <c r="O176">
        <f>ROUND(单位属性!N176,0)</f>
        <v>0</v>
      </c>
      <c r="P176">
        <f>ROUND(单位属性!O176,0)</f>
        <v>0</v>
      </c>
      <c r="Q176">
        <f>ROUND(单位属性!P176,0)</f>
        <v>0</v>
      </c>
      <c r="R176">
        <f>ROUND(单位属性!Q176,0)</f>
        <v>0</v>
      </c>
      <c r="S176">
        <f>ROUND(单位属性!R176,0)</f>
        <v>0</v>
      </c>
      <c r="T176">
        <f>ROUND(单位属性!S176,0)</f>
        <v>0</v>
      </c>
      <c r="U176">
        <f>ROUND(单位属性!T176,0)</f>
        <v>0</v>
      </c>
      <c r="V176">
        <f>ROUND(单位属性!U176,0)</f>
        <v>0</v>
      </c>
      <c r="W176">
        <f>ROUND(单位属性!V176,0)</f>
        <v>0</v>
      </c>
      <c r="X176">
        <f>ROUND(单位属性!W176,0)</f>
        <v>0</v>
      </c>
      <c r="Y176" t="str">
        <f t="shared" si="65"/>
        <v>InitTypeState2('FB22',0,0,0,0,0,0,0,0,0,0)</v>
      </c>
      <c r="Z176">
        <f>ROUND(单位属性!X176,0)</f>
        <v>0</v>
      </c>
      <c r="AA176">
        <f>ROUND(单位属性!Y176,0)</f>
        <v>0</v>
      </c>
      <c r="AB176">
        <f>ROUND(单位属性!Z176,0)</f>
        <v>0</v>
      </c>
      <c r="AC176">
        <f>ROUND(单位属性!AA176,0)</f>
        <v>0</v>
      </c>
      <c r="AD176">
        <f>ROUND(单位属性!AB176,0)</f>
        <v>10</v>
      </c>
      <c r="AE176">
        <f>ROUND(单位属性!AC176,0)</f>
        <v>0</v>
      </c>
      <c r="AF176">
        <f>ROUND(单位属性!AD176,0)</f>
        <v>0</v>
      </c>
      <c r="AG176">
        <f>ROUND(单位属性!AE176,0)</f>
        <v>0</v>
      </c>
      <c r="AH176">
        <f>ROUND(单位属性!AF176,0)</f>
        <v>0</v>
      </c>
      <c r="AI176">
        <f>ROUND(单位属性!AG176,0)</f>
        <v>0</v>
      </c>
      <c r="AJ176" t="str">
        <f t="shared" si="66"/>
        <v>InitTypeState3('FB22',0,0,0,0,10,0,0,0,0,0)</v>
      </c>
      <c r="AK176">
        <f>ROUND(单位属性!AH176,0)</f>
        <v>0</v>
      </c>
      <c r="AL176">
        <f>ROUND(单位属性!AI176,0)</f>
        <v>0</v>
      </c>
      <c r="AM176">
        <f>ROUND(单位属性!AJ176,0)</f>
        <v>0</v>
      </c>
      <c r="AN176">
        <f>ROUND(单位属性!AK176,0)</f>
        <v>0</v>
      </c>
      <c r="AO176">
        <f>ROUND(单位属性!AL176,0)</f>
        <v>0</v>
      </c>
      <c r="AP176">
        <f>ROUND(单位属性!AM176,0)</f>
        <v>0</v>
      </c>
      <c r="AQ176">
        <f>ROUND(单位属性!AN176,0)</f>
        <v>0</v>
      </c>
      <c r="AR176">
        <f>ROUND(单位属性!AO176,0)</f>
        <v>0</v>
      </c>
      <c r="AS176">
        <f>ROUND(单位属性!AP176,0)</f>
        <v>0</v>
      </c>
      <c r="AT176">
        <f>ROUND(单位属性!AQ176,0)</f>
        <v>0</v>
      </c>
      <c r="AU176" t="str">
        <f t="shared" si="67"/>
        <v>InitTypeState4('FB22',0,0,0,0,0,0,0,0,0,0)</v>
      </c>
      <c r="AV176">
        <f>单位属性!AR176</f>
        <v>0</v>
      </c>
      <c r="AW176">
        <f>单位属性!AS176</f>
        <v>0</v>
      </c>
      <c r="AX176">
        <f>单位属性!AT176</f>
        <v>0</v>
      </c>
      <c r="AY176">
        <f>单位属性!AU176</f>
        <v>0</v>
      </c>
      <c r="AZ176">
        <f>单位属性!AV176</f>
        <v>0</v>
      </c>
      <c r="BA176">
        <f>单位属性!AW176</f>
        <v>0</v>
      </c>
      <c r="BB176">
        <f>单位属性!AX176</f>
        <v>0</v>
      </c>
      <c r="BC176">
        <f>单位属性!AY176</f>
        <v>0</v>
      </c>
      <c r="BD176">
        <f>单位属性!AZ176</f>
        <v>0</v>
      </c>
      <c r="BE176">
        <f>单位属性!BA176</f>
        <v>0</v>
      </c>
      <c r="BF176" t="str">
        <f t="shared" si="68"/>
        <v>InitTypeState5('FB22',0,0,0,0,0,0,0,0,0,0)</v>
      </c>
      <c r="BG176">
        <f>单位属性!BB176</f>
        <v>0</v>
      </c>
      <c r="BH176">
        <f>单位属性!BC176</f>
        <v>0</v>
      </c>
      <c r="BI176">
        <f>单位属性!BD176</f>
        <v>0</v>
      </c>
      <c r="BJ176">
        <f>单位属性!BE176</f>
        <v>0</v>
      </c>
      <c r="BK176">
        <f>单位属性!BF176</f>
        <v>0</v>
      </c>
      <c r="BL176">
        <f>单位属性!BG176</f>
        <v>0</v>
      </c>
      <c r="BM176">
        <f>单位属性!BH176</f>
        <v>0</v>
      </c>
      <c r="BN176">
        <f>单位属性!BI176</f>
        <v>0</v>
      </c>
      <c r="BO176">
        <f>单位属性!BJ176</f>
        <v>0</v>
      </c>
      <c r="BP176">
        <f>单位属性!BK176</f>
        <v>0</v>
      </c>
      <c r="BQ176" t="str">
        <f t="shared" si="69"/>
        <v>InitTypeState6('FB22',0,0,0,0,0,0,0,0,0,0)</v>
      </c>
      <c r="BR176">
        <f>单位属性!BL176</f>
        <v>0</v>
      </c>
      <c r="BS176">
        <f>单位属性!BM176</f>
        <v>0</v>
      </c>
      <c r="BT176">
        <f>单位属性!BN176</f>
        <v>0</v>
      </c>
      <c r="BU176">
        <f>单位属性!BO176</f>
        <v>0</v>
      </c>
      <c r="BV176">
        <f>单位属性!BP176</f>
        <v>0</v>
      </c>
      <c r="BW176">
        <f>单位属性!BQ176</f>
        <v>0</v>
      </c>
      <c r="BX176">
        <f>单位属性!BR176</f>
        <v>0</v>
      </c>
      <c r="BY176">
        <f>单位属性!BS176</f>
        <v>0</v>
      </c>
      <c r="BZ176">
        <f>单位属性!BT176</f>
        <v>0</v>
      </c>
      <c r="CA176">
        <f>单位属性!BU176</f>
        <v>0</v>
      </c>
      <c r="CB176" t="str">
        <f t="shared" si="70"/>
        <v>InitTypeState7('FB22',0,0,0,0,0,0,0,0,0,0)</v>
      </c>
      <c r="CC176" t="str">
        <f t="shared" si="71"/>
        <v/>
      </c>
      <c r="CD176" t="str">
        <f t="shared" si="72"/>
        <v/>
      </c>
      <c r="CE176" t="str">
        <f t="shared" si="73"/>
        <v>InitTypeState3('FB22',0,0,0,0,10,0,0,0,0,0)</v>
      </c>
      <c r="CF176" t="str">
        <f t="shared" si="74"/>
        <v/>
      </c>
      <c r="CG176" t="str">
        <f t="shared" si="75"/>
        <v/>
      </c>
      <c r="CH176" t="str">
        <f t="shared" si="76"/>
        <v/>
      </c>
      <c r="CI176" t="str">
        <f t="shared" si="77"/>
        <v/>
      </c>
    </row>
    <row r="177" spans="1:87" ht="15.95" customHeight="1">
      <c r="A177" t="str">
        <f>单位属性!A177</f>
        <v>FB23</v>
      </c>
      <c r="B177" t="str">
        <f t="shared" si="63"/>
        <v>'FB23'</v>
      </c>
      <c r="C177" t="str">
        <f>单位属性!B177</f>
        <v>落魂钟</v>
      </c>
      <c r="D177">
        <f>ROUND(单位属性!D177,0)</f>
        <v>0</v>
      </c>
      <c r="E177">
        <f>ROUND(单位属性!E177,0)</f>
        <v>0</v>
      </c>
      <c r="F177">
        <f>ROUND(单位属性!F177,0)</f>
        <v>0</v>
      </c>
      <c r="G177">
        <f>ROUND(单位属性!G177,0)</f>
        <v>0</v>
      </c>
      <c r="H177">
        <f>ROUND(单位属性!H177,0)</f>
        <v>0</v>
      </c>
      <c r="I177">
        <f>ROUND(单位属性!I177,0)</f>
        <v>0</v>
      </c>
      <c r="J177">
        <f>ROUND(单位属性!J177,0)</f>
        <v>0</v>
      </c>
      <c r="K177">
        <f>ROUND(单位属性!K177,0)</f>
        <v>0</v>
      </c>
      <c r="L177">
        <f>ROUND(单位属性!L177,0)</f>
        <v>0</v>
      </c>
      <c r="M177">
        <f>ROUND(单位属性!M177,0)</f>
        <v>0</v>
      </c>
      <c r="N177" t="str">
        <f t="shared" si="64"/>
        <v>InitTypeState1('FB23',0,0,0,0,0,0,0,0,0,0)</v>
      </c>
      <c r="O177">
        <f>ROUND(单位属性!N177,0)</f>
        <v>0</v>
      </c>
      <c r="P177">
        <f>ROUND(单位属性!O177,0)</f>
        <v>0</v>
      </c>
      <c r="Q177">
        <f>ROUND(单位属性!P177,0)</f>
        <v>0</v>
      </c>
      <c r="R177">
        <f>ROUND(单位属性!Q177,0)</f>
        <v>0</v>
      </c>
      <c r="S177">
        <f>ROUND(单位属性!R177,0)</f>
        <v>0</v>
      </c>
      <c r="T177">
        <f>ROUND(单位属性!S177,0)</f>
        <v>0</v>
      </c>
      <c r="U177">
        <f>ROUND(单位属性!T177,0)</f>
        <v>0</v>
      </c>
      <c r="V177">
        <f>ROUND(单位属性!U177,0)</f>
        <v>0</v>
      </c>
      <c r="W177">
        <f>ROUND(单位属性!V177,0)</f>
        <v>0</v>
      </c>
      <c r="X177">
        <f>ROUND(单位属性!W177,0)</f>
        <v>0</v>
      </c>
      <c r="Y177" t="str">
        <f t="shared" si="65"/>
        <v>InitTypeState2('FB23',0,0,0,0,0,0,0,0,0,0)</v>
      </c>
      <c r="Z177">
        <f>ROUND(单位属性!X177,0)</f>
        <v>0</v>
      </c>
      <c r="AA177">
        <f>ROUND(单位属性!Y177,0)</f>
        <v>0</v>
      </c>
      <c r="AB177">
        <f>ROUND(单位属性!Z177,0)</f>
        <v>0</v>
      </c>
      <c r="AC177">
        <f>ROUND(单位属性!AA177,0)</f>
        <v>0</v>
      </c>
      <c r="AD177">
        <f>ROUND(单位属性!AB177,0)</f>
        <v>0</v>
      </c>
      <c r="AE177">
        <f>ROUND(单位属性!AC177,0)</f>
        <v>0</v>
      </c>
      <c r="AF177">
        <f>ROUND(单位属性!AD177,0)</f>
        <v>0</v>
      </c>
      <c r="AG177">
        <f>ROUND(单位属性!AE177,0)</f>
        <v>0</v>
      </c>
      <c r="AH177">
        <f>ROUND(单位属性!AF177,0)</f>
        <v>0</v>
      </c>
      <c r="AI177">
        <f>ROUND(单位属性!AG177,0)</f>
        <v>0</v>
      </c>
      <c r="AJ177" t="str">
        <f t="shared" si="66"/>
        <v>InitTypeState3('FB23',0,0,0,0,0,0,0,0,0,0)</v>
      </c>
      <c r="AK177">
        <f>ROUND(单位属性!AH177,0)</f>
        <v>0</v>
      </c>
      <c r="AL177">
        <f>ROUND(单位属性!AI177,0)</f>
        <v>0</v>
      </c>
      <c r="AM177">
        <f>ROUND(单位属性!AJ177,0)</f>
        <v>0</v>
      </c>
      <c r="AN177">
        <f>ROUND(单位属性!AK177,0)</f>
        <v>0</v>
      </c>
      <c r="AO177">
        <f>ROUND(单位属性!AL177,0)</f>
        <v>0</v>
      </c>
      <c r="AP177">
        <f>ROUND(单位属性!AM177,0)</f>
        <v>0</v>
      </c>
      <c r="AQ177">
        <f>ROUND(单位属性!AN177,0)</f>
        <v>0</v>
      </c>
      <c r="AR177">
        <f>ROUND(单位属性!AO177,0)</f>
        <v>0</v>
      </c>
      <c r="AS177">
        <f>ROUND(单位属性!AP177,0)</f>
        <v>0</v>
      </c>
      <c r="AT177">
        <f>ROUND(单位属性!AQ177,0)</f>
        <v>0</v>
      </c>
      <c r="AU177" t="str">
        <f t="shared" si="67"/>
        <v>InitTypeState4('FB23',0,0,0,0,0,0,0,0,0,0)</v>
      </c>
      <c r="AV177">
        <f>单位属性!AR177</f>
        <v>0</v>
      </c>
      <c r="AW177">
        <f>单位属性!AS177</f>
        <v>0</v>
      </c>
      <c r="AX177">
        <f>单位属性!AT177</f>
        <v>0</v>
      </c>
      <c r="AY177">
        <f>单位属性!AU177</f>
        <v>0</v>
      </c>
      <c r="AZ177">
        <f>单位属性!AV177</f>
        <v>0</v>
      </c>
      <c r="BA177">
        <f>单位属性!AW177</f>
        <v>0</v>
      </c>
      <c r="BB177">
        <f>单位属性!AX177</f>
        <v>0</v>
      </c>
      <c r="BC177">
        <f>单位属性!AY177</f>
        <v>0</v>
      </c>
      <c r="BD177">
        <f>单位属性!AZ177</f>
        <v>0</v>
      </c>
      <c r="BE177">
        <f>单位属性!BA177</f>
        <v>0</v>
      </c>
      <c r="BF177" t="str">
        <f t="shared" si="68"/>
        <v>InitTypeState5('FB23',0,0,0,0,0,0,0,0,0,0)</v>
      </c>
      <c r="BG177">
        <f>单位属性!BB177</f>
        <v>0</v>
      </c>
      <c r="BH177">
        <f>单位属性!BC177</f>
        <v>0</v>
      </c>
      <c r="BI177">
        <f>单位属性!BD177</f>
        <v>0</v>
      </c>
      <c r="BJ177">
        <f>单位属性!BE177</f>
        <v>0</v>
      </c>
      <c r="BK177">
        <f>单位属性!BF177</f>
        <v>0</v>
      </c>
      <c r="BL177">
        <f>单位属性!BG177</f>
        <v>0</v>
      </c>
      <c r="BM177">
        <f>单位属性!BH177</f>
        <v>0</v>
      </c>
      <c r="BN177">
        <f>单位属性!BI177</f>
        <v>0</v>
      </c>
      <c r="BO177">
        <f>单位属性!BJ177</f>
        <v>0</v>
      </c>
      <c r="BP177">
        <f>单位属性!BK177</f>
        <v>0</v>
      </c>
      <c r="BQ177" t="str">
        <f t="shared" si="69"/>
        <v>InitTypeState6('FB23',0,0,0,0,0,0,0,0,0,0)</v>
      </c>
      <c r="BR177">
        <f>单位属性!BL177</f>
        <v>0</v>
      </c>
      <c r="BS177">
        <f>单位属性!BM177</f>
        <v>0</v>
      </c>
      <c r="BT177">
        <f>单位属性!BN177</f>
        <v>0</v>
      </c>
      <c r="BU177">
        <f>单位属性!BO177</f>
        <v>0</v>
      </c>
      <c r="BV177">
        <f>单位属性!BP177</f>
        <v>0</v>
      </c>
      <c r="BW177">
        <f>单位属性!BQ177</f>
        <v>0</v>
      </c>
      <c r="BX177">
        <f>单位属性!BR177</f>
        <v>0</v>
      </c>
      <c r="BY177">
        <f>单位属性!BS177</f>
        <v>0</v>
      </c>
      <c r="BZ177">
        <f>单位属性!BT177</f>
        <v>0</v>
      </c>
      <c r="CA177">
        <f>单位属性!BU177</f>
        <v>0</v>
      </c>
      <c r="CB177" t="str">
        <f t="shared" si="70"/>
        <v>InitTypeState7('FB23',0,0,0,0,0,0,0,0,0,0)</v>
      </c>
      <c r="CC177" t="str">
        <f t="shared" si="71"/>
        <v/>
      </c>
      <c r="CD177" t="str">
        <f t="shared" si="72"/>
        <v/>
      </c>
      <c r="CE177" t="str">
        <f t="shared" si="73"/>
        <v/>
      </c>
      <c r="CF177" t="str">
        <f t="shared" si="74"/>
        <v/>
      </c>
      <c r="CG177" t="str">
        <f t="shared" si="75"/>
        <v/>
      </c>
      <c r="CH177" t="str">
        <f t="shared" si="76"/>
        <v/>
      </c>
      <c r="CI177" t="str">
        <f t="shared" si="77"/>
        <v/>
      </c>
    </row>
    <row r="178" spans="1:87" ht="15.95" customHeight="1">
      <c r="A178" t="str">
        <f>单位属性!A178</f>
        <v>FB24</v>
      </c>
      <c r="B178" t="str">
        <f t="shared" si="63"/>
        <v>'FB24'</v>
      </c>
      <c r="C178" t="str">
        <f>单位属性!B178</f>
        <v>扫霞衣</v>
      </c>
      <c r="D178">
        <f>ROUND(单位属性!D178,0)</f>
        <v>160000</v>
      </c>
      <c r="E178">
        <f>ROUND(单位属性!E178,0)</f>
        <v>0</v>
      </c>
      <c r="F178">
        <f>ROUND(单位属性!F178,0)</f>
        <v>0</v>
      </c>
      <c r="G178">
        <f>ROUND(单位属性!G178,0)</f>
        <v>0</v>
      </c>
      <c r="H178">
        <f>ROUND(单位属性!H178,0)</f>
        <v>0</v>
      </c>
      <c r="I178">
        <f>ROUND(单位属性!I178,0)</f>
        <v>0</v>
      </c>
      <c r="J178">
        <f>ROUND(单位属性!J178,0)</f>
        <v>0</v>
      </c>
      <c r="K178">
        <f>ROUND(单位属性!K178,0)</f>
        <v>0</v>
      </c>
      <c r="L178">
        <f>ROUND(单位属性!L178,0)</f>
        <v>0</v>
      </c>
      <c r="M178">
        <f>ROUND(单位属性!M178,0)</f>
        <v>0</v>
      </c>
      <c r="N178" t="str">
        <f t="shared" si="64"/>
        <v>InitTypeState1('FB24',160000,0,0,0,0,0,0,0,0,0)</v>
      </c>
      <c r="O178">
        <f>ROUND(单位属性!N178,0)</f>
        <v>0</v>
      </c>
      <c r="P178">
        <f>ROUND(单位属性!O178,0)</f>
        <v>0</v>
      </c>
      <c r="Q178">
        <f>ROUND(单位属性!P178,0)</f>
        <v>0</v>
      </c>
      <c r="R178">
        <f>ROUND(单位属性!Q178,0)</f>
        <v>0</v>
      </c>
      <c r="S178">
        <f>ROUND(单位属性!R178,0)</f>
        <v>0</v>
      </c>
      <c r="T178">
        <f>ROUND(单位属性!S178,0)</f>
        <v>0</v>
      </c>
      <c r="U178">
        <f>ROUND(单位属性!T178,0)</f>
        <v>0</v>
      </c>
      <c r="V178">
        <f>ROUND(单位属性!U178,0)</f>
        <v>0</v>
      </c>
      <c r="W178">
        <f>ROUND(单位属性!V178,0)</f>
        <v>0</v>
      </c>
      <c r="X178">
        <f>ROUND(单位属性!W178,0)</f>
        <v>0</v>
      </c>
      <c r="Y178" t="str">
        <f t="shared" si="65"/>
        <v>InitTypeState2('FB24',0,0,0,0,0,0,0,0,0,0)</v>
      </c>
      <c r="Z178">
        <f>ROUND(单位属性!X178,0)</f>
        <v>0</v>
      </c>
      <c r="AA178">
        <f>ROUND(单位属性!Y178,0)</f>
        <v>0</v>
      </c>
      <c r="AB178">
        <f>ROUND(单位属性!Z178,0)</f>
        <v>0</v>
      </c>
      <c r="AC178">
        <f>ROUND(单位属性!AA178,0)</f>
        <v>0</v>
      </c>
      <c r="AD178">
        <f>ROUND(单位属性!AB178,0)</f>
        <v>0</v>
      </c>
      <c r="AE178">
        <f>ROUND(单位属性!AC178,0)</f>
        <v>0</v>
      </c>
      <c r="AF178">
        <f>ROUND(单位属性!AD178,0)</f>
        <v>0</v>
      </c>
      <c r="AG178">
        <f>ROUND(单位属性!AE178,0)</f>
        <v>0</v>
      </c>
      <c r="AH178">
        <f>ROUND(单位属性!AF178,0)</f>
        <v>0</v>
      </c>
      <c r="AI178">
        <f>ROUND(单位属性!AG178,0)</f>
        <v>0</v>
      </c>
      <c r="AJ178" t="str">
        <f t="shared" si="66"/>
        <v>InitTypeState3('FB24',0,0,0,0,0,0,0,0,0,0)</v>
      </c>
      <c r="AK178">
        <f>ROUND(单位属性!AH178,0)</f>
        <v>0</v>
      </c>
      <c r="AL178">
        <f>ROUND(单位属性!AI178,0)</f>
        <v>0</v>
      </c>
      <c r="AM178">
        <f>ROUND(单位属性!AJ178,0)</f>
        <v>0</v>
      </c>
      <c r="AN178">
        <f>ROUND(单位属性!AK178,0)</f>
        <v>0</v>
      </c>
      <c r="AO178">
        <f>ROUND(单位属性!AL178,0)</f>
        <v>0</v>
      </c>
      <c r="AP178">
        <f>ROUND(单位属性!AM178,0)</f>
        <v>0</v>
      </c>
      <c r="AQ178">
        <f>ROUND(单位属性!AN178,0)</f>
        <v>0</v>
      </c>
      <c r="AR178">
        <f>ROUND(单位属性!AO178,0)</f>
        <v>0</v>
      </c>
      <c r="AS178">
        <f>ROUND(单位属性!AP178,0)</f>
        <v>0</v>
      </c>
      <c r="AT178">
        <f>ROUND(单位属性!AQ178,0)</f>
        <v>0</v>
      </c>
      <c r="AU178" t="str">
        <f t="shared" si="67"/>
        <v>InitTypeState4('FB24',0,0,0,0,0,0,0,0,0,0)</v>
      </c>
      <c r="AV178">
        <f>单位属性!AR178</f>
        <v>0</v>
      </c>
      <c r="AW178">
        <f>单位属性!AS178</f>
        <v>0</v>
      </c>
      <c r="AX178">
        <f>单位属性!AT178</f>
        <v>0</v>
      </c>
      <c r="AY178">
        <f>单位属性!AU178</f>
        <v>0</v>
      </c>
      <c r="AZ178">
        <f>单位属性!AV178</f>
        <v>0</v>
      </c>
      <c r="BA178">
        <f>单位属性!AW178</f>
        <v>0</v>
      </c>
      <c r="BB178">
        <f>单位属性!AX178</f>
        <v>0</v>
      </c>
      <c r="BC178">
        <f>单位属性!AY178</f>
        <v>0</v>
      </c>
      <c r="BD178">
        <f>单位属性!AZ178</f>
        <v>0</v>
      </c>
      <c r="BE178">
        <f>单位属性!BA178</f>
        <v>0</v>
      </c>
      <c r="BF178" t="str">
        <f t="shared" si="68"/>
        <v>InitTypeState5('FB24',0,0,0,0,0,0,0,0,0,0)</v>
      </c>
      <c r="BG178">
        <f>单位属性!BB178</f>
        <v>0</v>
      </c>
      <c r="BH178">
        <f>单位属性!BC178</f>
        <v>0</v>
      </c>
      <c r="BI178">
        <f>单位属性!BD178</f>
        <v>0</v>
      </c>
      <c r="BJ178">
        <f>单位属性!BE178</f>
        <v>0</v>
      </c>
      <c r="BK178">
        <f>单位属性!BF178</f>
        <v>0</v>
      </c>
      <c r="BL178">
        <f>单位属性!BG178</f>
        <v>0</v>
      </c>
      <c r="BM178">
        <f>单位属性!BH178</f>
        <v>0</v>
      </c>
      <c r="BN178">
        <f>单位属性!BI178</f>
        <v>0</v>
      </c>
      <c r="BO178">
        <f>单位属性!BJ178</f>
        <v>0</v>
      </c>
      <c r="BP178">
        <f>单位属性!BK178</f>
        <v>0</v>
      </c>
      <c r="BQ178" t="str">
        <f t="shared" si="69"/>
        <v>InitTypeState6('FB24',0,0,0,0,0,0,0,0,0,0)</v>
      </c>
      <c r="BR178">
        <f>单位属性!BL178</f>
        <v>0</v>
      </c>
      <c r="BS178">
        <f>单位属性!BM178</f>
        <v>0</v>
      </c>
      <c r="BT178">
        <f>单位属性!BN178</f>
        <v>0</v>
      </c>
      <c r="BU178">
        <f>单位属性!BO178</f>
        <v>0</v>
      </c>
      <c r="BV178">
        <f>单位属性!BP178</f>
        <v>0</v>
      </c>
      <c r="BW178">
        <f>单位属性!BQ178</f>
        <v>0</v>
      </c>
      <c r="BX178">
        <f>单位属性!BR178</f>
        <v>0</v>
      </c>
      <c r="BY178">
        <f>单位属性!BS178</f>
        <v>0</v>
      </c>
      <c r="BZ178">
        <f>单位属性!BT178</f>
        <v>0</v>
      </c>
      <c r="CA178">
        <f>单位属性!BU178</f>
        <v>0</v>
      </c>
      <c r="CB178" t="str">
        <f t="shared" si="70"/>
        <v>InitTypeState7('FB24',0,0,0,0,0,0,0,0,0,0)</v>
      </c>
      <c r="CC178" t="str">
        <f t="shared" si="71"/>
        <v>InitTypeState1('FB24',160000,0,0,0,0,0,0,0,0,0)</v>
      </c>
      <c r="CD178" t="str">
        <f t="shared" si="72"/>
        <v/>
      </c>
      <c r="CE178" t="str">
        <f t="shared" si="73"/>
        <v/>
      </c>
      <c r="CF178" t="str">
        <f t="shared" si="74"/>
        <v/>
      </c>
      <c r="CG178" t="str">
        <f t="shared" si="75"/>
        <v/>
      </c>
      <c r="CH178" t="str">
        <f t="shared" si="76"/>
        <v/>
      </c>
      <c r="CI178" t="str">
        <f t="shared" si="77"/>
        <v/>
      </c>
    </row>
    <row r="179" spans="1:87" ht="15.95" customHeight="1">
      <c r="A179" t="str">
        <f>单位属性!A179</f>
        <v>FB25</v>
      </c>
      <c r="B179" t="str">
        <f t="shared" si="63"/>
        <v>'FB25'</v>
      </c>
      <c r="C179" t="str">
        <f>单位属性!B179</f>
        <v>翻天印</v>
      </c>
      <c r="D179">
        <f>ROUND(单位属性!D179,0)</f>
        <v>0</v>
      </c>
      <c r="E179">
        <f>ROUND(单位属性!E179,0)</f>
        <v>0</v>
      </c>
      <c r="F179">
        <f>ROUND(单位属性!F179,0)</f>
        <v>0</v>
      </c>
      <c r="G179">
        <f>ROUND(单位属性!G179,0)</f>
        <v>0</v>
      </c>
      <c r="H179">
        <f>ROUND(单位属性!H179,0)</f>
        <v>0</v>
      </c>
      <c r="I179">
        <f>ROUND(单位属性!I179,0)</f>
        <v>0</v>
      </c>
      <c r="J179">
        <f>ROUND(单位属性!J179,0)</f>
        <v>0</v>
      </c>
      <c r="K179">
        <f>ROUND(单位属性!K179,0)</f>
        <v>0</v>
      </c>
      <c r="L179">
        <f>ROUND(单位属性!L179,0)</f>
        <v>0</v>
      </c>
      <c r="M179">
        <f>ROUND(单位属性!M179,0)</f>
        <v>0</v>
      </c>
      <c r="N179" t="str">
        <f t="shared" si="64"/>
        <v>InitTypeState1('FB25',0,0,0,0,0,0,0,0,0,0)</v>
      </c>
      <c r="O179">
        <f>ROUND(单位属性!N179,0)</f>
        <v>0</v>
      </c>
      <c r="P179">
        <f>ROUND(单位属性!O179,0)</f>
        <v>0</v>
      </c>
      <c r="Q179">
        <f>ROUND(单位属性!P179,0)</f>
        <v>0</v>
      </c>
      <c r="R179">
        <f>ROUND(单位属性!Q179,0)</f>
        <v>0</v>
      </c>
      <c r="S179">
        <f>ROUND(单位属性!R179,0)</f>
        <v>0</v>
      </c>
      <c r="T179">
        <f>ROUND(单位属性!S179,0)</f>
        <v>0</v>
      </c>
      <c r="U179">
        <f>ROUND(单位属性!T179,0)</f>
        <v>0</v>
      </c>
      <c r="V179">
        <f>ROUND(单位属性!U179,0)</f>
        <v>0</v>
      </c>
      <c r="W179">
        <f>ROUND(单位属性!V179,0)</f>
        <v>15</v>
      </c>
      <c r="X179">
        <f>ROUND(单位属性!W179,0)</f>
        <v>0</v>
      </c>
      <c r="Y179" t="str">
        <f t="shared" si="65"/>
        <v>InitTypeState2('FB25',0,0,0,0,0,0,0,0,15,0)</v>
      </c>
      <c r="Z179">
        <f>ROUND(单位属性!X179,0)</f>
        <v>0</v>
      </c>
      <c r="AA179">
        <f>ROUND(单位属性!Y179,0)</f>
        <v>0</v>
      </c>
      <c r="AB179">
        <f>ROUND(单位属性!Z179,0)</f>
        <v>0</v>
      </c>
      <c r="AC179">
        <f>ROUND(单位属性!AA179,0)</f>
        <v>0</v>
      </c>
      <c r="AD179">
        <f>ROUND(单位属性!AB179,0)</f>
        <v>13</v>
      </c>
      <c r="AE179">
        <f>ROUND(单位属性!AC179,0)</f>
        <v>0</v>
      </c>
      <c r="AF179">
        <f>ROUND(单位属性!AD179,0)</f>
        <v>0</v>
      </c>
      <c r="AG179">
        <f>ROUND(单位属性!AE179,0)</f>
        <v>0</v>
      </c>
      <c r="AH179">
        <f>ROUND(单位属性!AF179,0)</f>
        <v>0</v>
      </c>
      <c r="AI179">
        <f>ROUND(单位属性!AG179,0)</f>
        <v>0</v>
      </c>
      <c r="AJ179" t="str">
        <f t="shared" si="66"/>
        <v>InitTypeState3('FB25',0,0,0,0,13,0,0,0,0,0)</v>
      </c>
      <c r="AK179">
        <f>ROUND(单位属性!AH179,0)</f>
        <v>0</v>
      </c>
      <c r="AL179">
        <f>ROUND(单位属性!AI179,0)</f>
        <v>0</v>
      </c>
      <c r="AM179">
        <f>ROUND(单位属性!AJ179,0)</f>
        <v>0</v>
      </c>
      <c r="AN179">
        <f>ROUND(单位属性!AK179,0)</f>
        <v>0</v>
      </c>
      <c r="AO179">
        <f>ROUND(单位属性!AL179,0)</f>
        <v>0</v>
      </c>
      <c r="AP179">
        <f>ROUND(单位属性!AM179,0)</f>
        <v>0</v>
      </c>
      <c r="AQ179">
        <f>ROUND(单位属性!AN179,0)</f>
        <v>0</v>
      </c>
      <c r="AR179">
        <f>ROUND(单位属性!AO179,0)</f>
        <v>0</v>
      </c>
      <c r="AS179">
        <f>ROUND(单位属性!AP179,0)</f>
        <v>0</v>
      </c>
      <c r="AT179">
        <f>ROUND(单位属性!AQ179,0)</f>
        <v>0</v>
      </c>
      <c r="AU179" t="str">
        <f t="shared" si="67"/>
        <v>InitTypeState4('FB25',0,0,0,0,0,0,0,0,0,0)</v>
      </c>
      <c r="AV179">
        <f>单位属性!AR179</f>
        <v>0</v>
      </c>
      <c r="AW179">
        <f>单位属性!AS179</f>
        <v>0</v>
      </c>
      <c r="AX179">
        <f>单位属性!AT179</f>
        <v>0</v>
      </c>
      <c r="AY179">
        <f>单位属性!AU179</f>
        <v>0</v>
      </c>
      <c r="AZ179">
        <f>单位属性!AV179</f>
        <v>0</v>
      </c>
      <c r="BA179">
        <f>单位属性!AW179</f>
        <v>0</v>
      </c>
      <c r="BB179">
        <f>单位属性!AX179</f>
        <v>0</v>
      </c>
      <c r="BC179">
        <f>单位属性!AY179</f>
        <v>0</v>
      </c>
      <c r="BD179">
        <f>单位属性!AZ179</f>
        <v>0</v>
      </c>
      <c r="BE179">
        <f>单位属性!BA179</f>
        <v>0</v>
      </c>
      <c r="BF179" t="str">
        <f t="shared" si="68"/>
        <v>InitTypeState5('FB25',0,0,0,0,0,0,0,0,0,0)</v>
      </c>
      <c r="BG179">
        <f>单位属性!BB179</f>
        <v>0</v>
      </c>
      <c r="BH179">
        <f>单位属性!BC179</f>
        <v>0</v>
      </c>
      <c r="BI179">
        <f>单位属性!BD179</f>
        <v>0</v>
      </c>
      <c r="BJ179">
        <f>单位属性!BE179</f>
        <v>0</v>
      </c>
      <c r="BK179">
        <f>单位属性!BF179</f>
        <v>0</v>
      </c>
      <c r="BL179">
        <f>单位属性!BG179</f>
        <v>0</v>
      </c>
      <c r="BM179">
        <f>单位属性!BH179</f>
        <v>0</v>
      </c>
      <c r="BN179">
        <f>单位属性!BI179</f>
        <v>0</v>
      </c>
      <c r="BO179">
        <f>单位属性!BJ179</f>
        <v>0</v>
      </c>
      <c r="BP179">
        <f>单位属性!BK179</f>
        <v>0</v>
      </c>
      <c r="BQ179" t="str">
        <f t="shared" si="69"/>
        <v>InitTypeState6('FB25',0,0,0,0,0,0,0,0,0,0)</v>
      </c>
      <c r="BR179">
        <f>单位属性!BL179</f>
        <v>0</v>
      </c>
      <c r="BS179">
        <f>单位属性!BM179</f>
        <v>0</v>
      </c>
      <c r="BT179">
        <f>单位属性!BN179</f>
        <v>0</v>
      </c>
      <c r="BU179">
        <f>单位属性!BO179</f>
        <v>0</v>
      </c>
      <c r="BV179">
        <f>单位属性!BP179</f>
        <v>0</v>
      </c>
      <c r="BW179">
        <f>单位属性!BQ179</f>
        <v>0</v>
      </c>
      <c r="BX179">
        <f>单位属性!BR179</f>
        <v>0</v>
      </c>
      <c r="BY179">
        <f>单位属性!BS179</f>
        <v>0</v>
      </c>
      <c r="BZ179">
        <f>单位属性!BT179</f>
        <v>0</v>
      </c>
      <c r="CA179">
        <f>单位属性!BU179</f>
        <v>0</v>
      </c>
      <c r="CB179" t="str">
        <f t="shared" si="70"/>
        <v>InitTypeState7('FB25',0,0,0,0,0,0,0,0,0,0)</v>
      </c>
      <c r="CC179" t="str">
        <f t="shared" si="71"/>
        <v/>
      </c>
      <c r="CD179" t="str">
        <f t="shared" si="72"/>
        <v>InitTypeState2('FB25',0,0,0,0,0,0,0,0,15,0)</v>
      </c>
      <c r="CE179" t="str">
        <f t="shared" si="73"/>
        <v>InitTypeState3('FB25',0,0,0,0,13,0,0,0,0,0)</v>
      </c>
      <c r="CF179" t="str">
        <f t="shared" si="74"/>
        <v/>
      </c>
      <c r="CG179" t="str">
        <f t="shared" si="75"/>
        <v/>
      </c>
      <c r="CH179" t="str">
        <f t="shared" si="76"/>
        <v/>
      </c>
      <c r="CI179" t="str">
        <f t="shared" si="77"/>
        <v/>
      </c>
    </row>
    <row r="180" spans="1:87" ht="15.95" customHeight="1">
      <c r="A180" t="str">
        <f>单位属性!A180</f>
        <v>FB26</v>
      </c>
      <c r="B180" t="str">
        <f t="shared" si="63"/>
        <v>'FB26'</v>
      </c>
      <c r="C180" t="str">
        <f>单位属性!B180</f>
        <v>雾露乾坤网</v>
      </c>
      <c r="D180">
        <f>ROUND(单位属性!D180,0)</f>
        <v>0</v>
      </c>
      <c r="E180">
        <f>ROUND(单位属性!E180,0)</f>
        <v>0</v>
      </c>
      <c r="F180">
        <f>ROUND(单位属性!F180,0)</f>
        <v>0</v>
      </c>
      <c r="G180">
        <f>ROUND(单位属性!G180,0)</f>
        <v>0</v>
      </c>
      <c r="H180">
        <f>ROUND(单位属性!H180,0)</f>
        <v>0</v>
      </c>
      <c r="I180">
        <f>ROUND(单位属性!I180,0)</f>
        <v>0</v>
      </c>
      <c r="J180">
        <f>ROUND(单位属性!J180,0)</f>
        <v>0</v>
      </c>
      <c r="K180">
        <f>ROUND(单位属性!K180,0)</f>
        <v>0</v>
      </c>
      <c r="L180">
        <f>ROUND(单位属性!L180,0)</f>
        <v>0</v>
      </c>
      <c r="M180">
        <f>ROUND(单位属性!M180,0)</f>
        <v>0</v>
      </c>
      <c r="N180" t="str">
        <f t="shared" si="64"/>
        <v>InitTypeState1('FB26',0,0,0,0,0,0,0,0,0,0)</v>
      </c>
      <c r="O180">
        <f>ROUND(单位属性!N180,0)</f>
        <v>0</v>
      </c>
      <c r="P180">
        <f>ROUND(单位属性!O180,0)</f>
        <v>0</v>
      </c>
      <c r="Q180">
        <f>ROUND(单位属性!P180,0)</f>
        <v>0</v>
      </c>
      <c r="R180">
        <f>ROUND(单位属性!Q180,0)</f>
        <v>0</v>
      </c>
      <c r="S180">
        <f>ROUND(单位属性!R180,0)</f>
        <v>0</v>
      </c>
      <c r="T180">
        <f>ROUND(单位属性!S180,0)</f>
        <v>0</v>
      </c>
      <c r="U180">
        <f>ROUND(单位属性!T180,0)</f>
        <v>0</v>
      </c>
      <c r="V180">
        <f>ROUND(单位属性!U180,0)</f>
        <v>0</v>
      </c>
      <c r="W180">
        <f>ROUND(单位属性!V180,0)</f>
        <v>0</v>
      </c>
      <c r="X180">
        <f>ROUND(单位属性!W180,0)</f>
        <v>0</v>
      </c>
      <c r="Y180" t="str">
        <f t="shared" si="65"/>
        <v>InitTypeState2('FB26',0,0,0,0,0,0,0,0,0,0)</v>
      </c>
      <c r="Z180">
        <f>ROUND(单位属性!X180,0)</f>
        <v>0</v>
      </c>
      <c r="AA180">
        <f>ROUND(单位属性!Y180,0)</f>
        <v>0</v>
      </c>
      <c r="AB180">
        <f>ROUND(单位属性!Z180,0)</f>
        <v>0</v>
      </c>
      <c r="AC180">
        <f>ROUND(单位属性!AA180,0)</f>
        <v>0</v>
      </c>
      <c r="AD180">
        <f>ROUND(单位属性!AB180,0)</f>
        <v>0</v>
      </c>
      <c r="AE180">
        <f>ROUND(单位属性!AC180,0)</f>
        <v>0</v>
      </c>
      <c r="AF180">
        <f>ROUND(单位属性!AD180,0)</f>
        <v>0</v>
      </c>
      <c r="AG180">
        <f>ROUND(单位属性!AE180,0)</f>
        <v>0</v>
      </c>
      <c r="AH180">
        <f>ROUND(单位属性!AF180,0)</f>
        <v>0</v>
      </c>
      <c r="AI180">
        <f>ROUND(单位属性!AG180,0)</f>
        <v>0</v>
      </c>
      <c r="AJ180" t="str">
        <f t="shared" si="66"/>
        <v>InitTypeState3('FB26',0,0,0,0,0,0,0,0,0,0)</v>
      </c>
      <c r="AK180">
        <f>ROUND(单位属性!AH180,0)</f>
        <v>0</v>
      </c>
      <c r="AL180">
        <f>ROUND(单位属性!AI180,0)</f>
        <v>0</v>
      </c>
      <c r="AM180">
        <f>ROUND(单位属性!AJ180,0)</f>
        <v>0</v>
      </c>
      <c r="AN180">
        <f>ROUND(单位属性!AK180,0)</f>
        <v>0</v>
      </c>
      <c r="AO180">
        <f>ROUND(单位属性!AL180,0)</f>
        <v>0</v>
      </c>
      <c r="AP180">
        <f>ROUND(单位属性!AM180,0)</f>
        <v>0</v>
      </c>
      <c r="AQ180">
        <f>ROUND(单位属性!AN180,0)</f>
        <v>0</v>
      </c>
      <c r="AR180">
        <f>ROUND(单位属性!AO180,0)</f>
        <v>0</v>
      </c>
      <c r="AS180">
        <f>ROUND(单位属性!AP180,0)</f>
        <v>0</v>
      </c>
      <c r="AT180">
        <f>ROUND(单位属性!AQ180,0)</f>
        <v>0</v>
      </c>
      <c r="AU180" t="str">
        <f t="shared" si="67"/>
        <v>InitTypeState4('FB26',0,0,0,0,0,0,0,0,0,0)</v>
      </c>
      <c r="AV180">
        <f>单位属性!AR180</f>
        <v>0</v>
      </c>
      <c r="AW180">
        <f>单位属性!AS180</f>
        <v>0</v>
      </c>
      <c r="AX180">
        <f>单位属性!AT180</f>
        <v>0</v>
      </c>
      <c r="AY180">
        <f>单位属性!AU180</f>
        <v>0</v>
      </c>
      <c r="AZ180">
        <f>单位属性!AV180</f>
        <v>0</v>
      </c>
      <c r="BA180">
        <f>单位属性!AW180</f>
        <v>0</v>
      </c>
      <c r="BB180">
        <f>单位属性!AX180</f>
        <v>0</v>
      </c>
      <c r="BC180">
        <f>单位属性!AY180</f>
        <v>0</v>
      </c>
      <c r="BD180">
        <f>单位属性!AZ180</f>
        <v>0</v>
      </c>
      <c r="BE180">
        <f>单位属性!BA180</f>
        <v>0</v>
      </c>
      <c r="BF180" t="str">
        <f t="shared" si="68"/>
        <v>InitTypeState5('FB26',0,0,0,0,0,0,0,0,0,0)</v>
      </c>
      <c r="BG180">
        <f>单位属性!BB180</f>
        <v>0</v>
      </c>
      <c r="BH180">
        <f>单位属性!BC180</f>
        <v>0</v>
      </c>
      <c r="BI180">
        <f>单位属性!BD180</f>
        <v>0</v>
      </c>
      <c r="BJ180">
        <f>单位属性!BE180</f>
        <v>0</v>
      </c>
      <c r="BK180">
        <f>单位属性!BF180</f>
        <v>0</v>
      </c>
      <c r="BL180">
        <f>单位属性!BG180</f>
        <v>0</v>
      </c>
      <c r="BM180">
        <f>单位属性!BH180</f>
        <v>0</v>
      </c>
      <c r="BN180">
        <f>单位属性!BI180</f>
        <v>0</v>
      </c>
      <c r="BO180">
        <f>单位属性!BJ180</f>
        <v>0</v>
      </c>
      <c r="BP180">
        <f>单位属性!BK180</f>
        <v>0</v>
      </c>
      <c r="BQ180" t="str">
        <f t="shared" si="69"/>
        <v>InitTypeState6('FB26',0,0,0,0,0,0,0,0,0,0)</v>
      </c>
      <c r="BR180">
        <f>单位属性!BL180</f>
        <v>0</v>
      </c>
      <c r="BS180">
        <f>单位属性!BM180</f>
        <v>0</v>
      </c>
      <c r="BT180">
        <f>单位属性!BN180</f>
        <v>0</v>
      </c>
      <c r="BU180">
        <f>单位属性!BO180</f>
        <v>0</v>
      </c>
      <c r="BV180">
        <f>单位属性!BP180</f>
        <v>0</v>
      </c>
      <c r="BW180">
        <f>单位属性!BQ180</f>
        <v>0</v>
      </c>
      <c r="BX180">
        <f>单位属性!BR180</f>
        <v>0</v>
      </c>
      <c r="BY180">
        <f>单位属性!BS180</f>
        <v>0</v>
      </c>
      <c r="BZ180">
        <f>单位属性!BT180</f>
        <v>0</v>
      </c>
      <c r="CA180">
        <f>单位属性!BU180</f>
        <v>0</v>
      </c>
      <c r="CB180" t="str">
        <f t="shared" si="70"/>
        <v>InitTypeState7('FB26',0,0,0,0,0,0,0,0,0,0)</v>
      </c>
      <c r="CC180" t="str">
        <f t="shared" si="71"/>
        <v/>
      </c>
      <c r="CD180" t="str">
        <f t="shared" si="72"/>
        <v/>
      </c>
      <c r="CE180" t="str">
        <f t="shared" si="73"/>
        <v/>
      </c>
      <c r="CF180" t="str">
        <f t="shared" si="74"/>
        <v/>
      </c>
      <c r="CG180" t="str">
        <f t="shared" si="75"/>
        <v/>
      </c>
      <c r="CH180" t="str">
        <f t="shared" si="76"/>
        <v/>
      </c>
      <c r="CI180" t="str">
        <f t="shared" si="77"/>
        <v/>
      </c>
    </row>
    <row r="181" spans="1:87" ht="15.95" customHeight="1">
      <c r="A181" t="str">
        <f>单位属性!A181</f>
        <v>FB27</v>
      </c>
      <c r="B181" t="str">
        <f t="shared" si="63"/>
        <v>'FB27'</v>
      </c>
      <c r="C181" t="str">
        <f>单位属性!B181</f>
        <v>四海瓶</v>
      </c>
      <c r="D181">
        <f>ROUND(单位属性!D181,0)</f>
        <v>0</v>
      </c>
      <c r="E181">
        <f>ROUND(单位属性!E181,0)</f>
        <v>0</v>
      </c>
      <c r="F181">
        <f>ROUND(单位属性!F181,0)</f>
        <v>0</v>
      </c>
      <c r="G181">
        <f>ROUND(单位属性!G181,0)</f>
        <v>0</v>
      </c>
      <c r="H181">
        <f>ROUND(单位属性!H181,0)</f>
        <v>0</v>
      </c>
      <c r="I181">
        <f>ROUND(单位属性!I181,0)</f>
        <v>0</v>
      </c>
      <c r="J181">
        <f>ROUND(单位属性!J181,0)</f>
        <v>0</v>
      </c>
      <c r="K181">
        <f>ROUND(单位属性!K181,0)</f>
        <v>0</v>
      </c>
      <c r="L181">
        <f>ROUND(单位属性!L181,0)</f>
        <v>80</v>
      </c>
      <c r="M181">
        <f>ROUND(单位属性!M181,0)</f>
        <v>0</v>
      </c>
      <c r="N181" t="str">
        <f t="shared" si="64"/>
        <v>InitTypeState1('FB27',0,0,0,0,0,0,0,0,80,0)</v>
      </c>
      <c r="O181">
        <f>ROUND(单位属性!N181,0)</f>
        <v>0</v>
      </c>
      <c r="P181">
        <f>ROUND(单位属性!O181,0)</f>
        <v>0</v>
      </c>
      <c r="Q181">
        <f>ROUND(单位属性!P181,0)</f>
        <v>0</v>
      </c>
      <c r="R181">
        <f>ROUND(单位属性!Q181,0)</f>
        <v>0</v>
      </c>
      <c r="S181">
        <f>ROUND(单位属性!R181,0)</f>
        <v>0</v>
      </c>
      <c r="T181">
        <f>ROUND(单位属性!S181,0)</f>
        <v>0</v>
      </c>
      <c r="U181">
        <f>ROUND(单位属性!T181,0)</f>
        <v>0</v>
      </c>
      <c r="V181">
        <f>ROUND(单位属性!U181,0)</f>
        <v>0</v>
      </c>
      <c r="W181">
        <f>ROUND(单位属性!V181,0)</f>
        <v>0</v>
      </c>
      <c r="X181">
        <f>ROUND(单位属性!W181,0)</f>
        <v>0</v>
      </c>
      <c r="Y181" t="str">
        <f t="shared" si="65"/>
        <v>InitTypeState2('FB27',0,0,0,0,0,0,0,0,0,0)</v>
      </c>
      <c r="Z181">
        <f>ROUND(单位属性!X181,0)</f>
        <v>0</v>
      </c>
      <c r="AA181">
        <f>ROUND(单位属性!Y181,0)</f>
        <v>0</v>
      </c>
      <c r="AB181">
        <f>ROUND(单位属性!Z181,0)</f>
        <v>0</v>
      </c>
      <c r="AC181">
        <f>ROUND(单位属性!AA181,0)</f>
        <v>0</v>
      </c>
      <c r="AD181">
        <f>ROUND(单位属性!AB181,0)</f>
        <v>0</v>
      </c>
      <c r="AE181">
        <f>ROUND(单位属性!AC181,0)</f>
        <v>0</v>
      </c>
      <c r="AF181">
        <f>ROUND(单位属性!AD181,0)</f>
        <v>0</v>
      </c>
      <c r="AG181">
        <f>ROUND(单位属性!AE181,0)</f>
        <v>0</v>
      </c>
      <c r="AH181">
        <f>ROUND(单位属性!AF181,0)</f>
        <v>0</v>
      </c>
      <c r="AI181">
        <f>ROUND(单位属性!AG181,0)</f>
        <v>0</v>
      </c>
      <c r="AJ181" t="str">
        <f t="shared" si="66"/>
        <v>InitTypeState3('FB27',0,0,0,0,0,0,0,0,0,0)</v>
      </c>
      <c r="AK181">
        <f>ROUND(单位属性!AH181,0)</f>
        <v>0</v>
      </c>
      <c r="AL181">
        <f>ROUND(单位属性!AI181,0)</f>
        <v>0</v>
      </c>
      <c r="AM181">
        <f>ROUND(单位属性!AJ181,0)</f>
        <v>0</v>
      </c>
      <c r="AN181">
        <f>ROUND(单位属性!AK181,0)</f>
        <v>0</v>
      </c>
      <c r="AO181">
        <f>ROUND(单位属性!AL181,0)</f>
        <v>0</v>
      </c>
      <c r="AP181">
        <f>ROUND(单位属性!AM181,0)</f>
        <v>0</v>
      </c>
      <c r="AQ181">
        <f>ROUND(单位属性!AN181,0)</f>
        <v>0</v>
      </c>
      <c r="AR181">
        <f>ROUND(单位属性!AO181,0)</f>
        <v>0</v>
      </c>
      <c r="AS181">
        <f>ROUND(单位属性!AP181,0)</f>
        <v>0</v>
      </c>
      <c r="AT181">
        <f>ROUND(单位属性!AQ181,0)</f>
        <v>0</v>
      </c>
      <c r="AU181" t="str">
        <f t="shared" si="67"/>
        <v>InitTypeState4('FB27',0,0,0,0,0,0,0,0,0,0)</v>
      </c>
      <c r="AV181">
        <f>单位属性!AR181</f>
        <v>0</v>
      </c>
      <c r="AW181">
        <f>单位属性!AS181</f>
        <v>0</v>
      </c>
      <c r="AX181">
        <f>单位属性!AT181</f>
        <v>0</v>
      </c>
      <c r="AY181">
        <f>单位属性!AU181</f>
        <v>0</v>
      </c>
      <c r="AZ181">
        <f>单位属性!AV181</f>
        <v>0</v>
      </c>
      <c r="BA181">
        <f>单位属性!AW181</f>
        <v>0</v>
      </c>
      <c r="BB181">
        <f>单位属性!AX181</f>
        <v>0</v>
      </c>
      <c r="BC181">
        <f>单位属性!AY181</f>
        <v>0</v>
      </c>
      <c r="BD181">
        <f>单位属性!AZ181</f>
        <v>0</v>
      </c>
      <c r="BE181">
        <f>单位属性!BA181</f>
        <v>0</v>
      </c>
      <c r="BF181" t="str">
        <f t="shared" si="68"/>
        <v>InitTypeState5('FB27',0,0,0,0,0,0,0,0,0,0)</v>
      </c>
      <c r="BG181">
        <f>单位属性!BB181</f>
        <v>0</v>
      </c>
      <c r="BH181">
        <f>单位属性!BC181</f>
        <v>0</v>
      </c>
      <c r="BI181">
        <f>单位属性!BD181</f>
        <v>0</v>
      </c>
      <c r="BJ181">
        <f>单位属性!BE181</f>
        <v>0</v>
      </c>
      <c r="BK181">
        <f>单位属性!BF181</f>
        <v>0</v>
      </c>
      <c r="BL181">
        <f>单位属性!BG181</f>
        <v>0</v>
      </c>
      <c r="BM181">
        <f>单位属性!BH181</f>
        <v>0</v>
      </c>
      <c r="BN181">
        <f>单位属性!BI181</f>
        <v>0</v>
      </c>
      <c r="BO181">
        <f>单位属性!BJ181</f>
        <v>0</v>
      </c>
      <c r="BP181">
        <f>单位属性!BK181</f>
        <v>0</v>
      </c>
      <c r="BQ181" t="str">
        <f t="shared" si="69"/>
        <v>InitTypeState6('FB27',0,0,0,0,0,0,0,0,0,0)</v>
      </c>
      <c r="BR181">
        <f>单位属性!BL181</f>
        <v>0</v>
      </c>
      <c r="BS181">
        <f>单位属性!BM181</f>
        <v>0</v>
      </c>
      <c r="BT181">
        <f>单位属性!BN181</f>
        <v>0</v>
      </c>
      <c r="BU181">
        <f>单位属性!BO181</f>
        <v>0</v>
      </c>
      <c r="BV181">
        <f>单位属性!BP181</f>
        <v>0</v>
      </c>
      <c r="BW181">
        <f>单位属性!BQ181</f>
        <v>0</v>
      </c>
      <c r="BX181">
        <f>单位属性!BR181</f>
        <v>0</v>
      </c>
      <c r="BY181">
        <f>单位属性!BS181</f>
        <v>0</v>
      </c>
      <c r="BZ181">
        <f>单位属性!BT181</f>
        <v>0</v>
      </c>
      <c r="CA181">
        <f>单位属性!BU181</f>
        <v>0</v>
      </c>
      <c r="CB181" t="str">
        <f t="shared" si="70"/>
        <v>InitTypeState7('FB27',0,0,0,0,0,0,0,0,0,0)</v>
      </c>
      <c r="CC181" t="str">
        <f t="shared" si="71"/>
        <v>InitTypeState1('FB27',0,0,0,0,0,0,0,0,80,0)</v>
      </c>
      <c r="CD181" t="str">
        <f t="shared" si="72"/>
        <v/>
      </c>
      <c r="CE181" t="str">
        <f t="shared" si="73"/>
        <v/>
      </c>
      <c r="CF181" t="str">
        <f t="shared" si="74"/>
        <v/>
      </c>
      <c r="CG181" t="str">
        <f t="shared" si="75"/>
        <v/>
      </c>
      <c r="CH181" t="str">
        <f t="shared" si="76"/>
        <v/>
      </c>
      <c r="CI181" t="str">
        <f t="shared" si="77"/>
        <v/>
      </c>
    </row>
    <row r="182" spans="1:87" ht="15.95" customHeight="1">
      <c r="A182" t="str">
        <f>单位属性!A182</f>
        <v>FB28</v>
      </c>
      <c r="B182" t="str">
        <f t="shared" si="63"/>
        <v>'FB28'</v>
      </c>
      <c r="C182" t="str">
        <f>单位属性!B182</f>
        <v>乾坤针</v>
      </c>
      <c r="D182">
        <f>ROUND(单位属性!D182,0)</f>
        <v>0</v>
      </c>
      <c r="E182">
        <f>ROUND(单位属性!E182,0)</f>
        <v>0</v>
      </c>
      <c r="F182">
        <f>ROUND(单位属性!F182,0)</f>
        <v>0</v>
      </c>
      <c r="G182">
        <f>ROUND(单位属性!G182,0)</f>
        <v>0</v>
      </c>
      <c r="H182">
        <f>ROUND(单位属性!H182,0)</f>
        <v>0</v>
      </c>
      <c r="I182">
        <f>ROUND(单位属性!I182,0)</f>
        <v>0</v>
      </c>
      <c r="J182">
        <f>ROUND(单位属性!J182,0)</f>
        <v>0</v>
      </c>
      <c r="K182">
        <f>ROUND(单位属性!K182,0)</f>
        <v>0</v>
      </c>
      <c r="L182">
        <f>ROUND(单位属性!L182,0)</f>
        <v>0</v>
      </c>
      <c r="M182">
        <f>ROUND(单位属性!M182,0)</f>
        <v>0</v>
      </c>
      <c r="N182" t="str">
        <f t="shared" si="64"/>
        <v>InitTypeState1('FB28',0,0,0,0,0,0,0,0,0,0)</v>
      </c>
      <c r="O182">
        <f>ROUND(单位属性!N182,0)</f>
        <v>0</v>
      </c>
      <c r="P182">
        <f>ROUND(单位属性!O182,0)</f>
        <v>0</v>
      </c>
      <c r="Q182">
        <f>ROUND(单位属性!P182,0)</f>
        <v>0</v>
      </c>
      <c r="R182">
        <f>ROUND(单位属性!Q182,0)</f>
        <v>0</v>
      </c>
      <c r="S182">
        <f>ROUND(单位属性!R182,0)</f>
        <v>0</v>
      </c>
      <c r="T182">
        <f>ROUND(单位属性!S182,0)</f>
        <v>0</v>
      </c>
      <c r="U182">
        <f>ROUND(单位属性!T182,0)</f>
        <v>0</v>
      </c>
      <c r="V182">
        <f>ROUND(单位属性!U182,0)</f>
        <v>0</v>
      </c>
      <c r="W182">
        <f>ROUND(单位属性!V182,0)</f>
        <v>0</v>
      </c>
      <c r="X182">
        <f>ROUND(单位属性!W182,0)</f>
        <v>0</v>
      </c>
      <c r="Y182" t="str">
        <f t="shared" si="65"/>
        <v>InitTypeState2('FB28',0,0,0,0,0,0,0,0,0,0)</v>
      </c>
      <c r="Z182">
        <f>ROUND(单位属性!X182,0)</f>
        <v>0</v>
      </c>
      <c r="AA182">
        <f>ROUND(单位属性!Y182,0)</f>
        <v>0</v>
      </c>
      <c r="AB182">
        <f>ROUND(单位属性!Z182,0)</f>
        <v>0</v>
      </c>
      <c r="AC182">
        <f>ROUND(单位属性!AA182,0)</f>
        <v>0</v>
      </c>
      <c r="AD182">
        <f>ROUND(单位属性!AB182,0)</f>
        <v>0</v>
      </c>
      <c r="AE182">
        <f>ROUND(单位属性!AC182,0)</f>
        <v>0</v>
      </c>
      <c r="AF182">
        <f>ROUND(单位属性!AD182,0)</f>
        <v>0</v>
      </c>
      <c r="AG182">
        <f>ROUND(单位属性!AE182,0)</f>
        <v>3</v>
      </c>
      <c r="AH182">
        <f>ROUND(单位属性!AF182,0)</f>
        <v>0</v>
      </c>
      <c r="AI182">
        <f>ROUND(单位属性!AG182,0)</f>
        <v>0</v>
      </c>
      <c r="AJ182" t="str">
        <f t="shared" si="66"/>
        <v>InitTypeState3('FB28',0,0,0,0,0,0,0,3,0,0)</v>
      </c>
      <c r="AK182">
        <f>ROUND(单位属性!AH182,0)</f>
        <v>0</v>
      </c>
      <c r="AL182">
        <f>ROUND(单位属性!AI182,0)</f>
        <v>0</v>
      </c>
      <c r="AM182">
        <f>ROUND(单位属性!AJ182,0)</f>
        <v>0</v>
      </c>
      <c r="AN182">
        <f>ROUND(单位属性!AK182,0)</f>
        <v>0</v>
      </c>
      <c r="AO182">
        <f>ROUND(单位属性!AL182,0)</f>
        <v>0</v>
      </c>
      <c r="AP182">
        <f>ROUND(单位属性!AM182,0)</f>
        <v>0</v>
      </c>
      <c r="AQ182">
        <f>ROUND(单位属性!AN182,0)</f>
        <v>0</v>
      </c>
      <c r="AR182">
        <f>ROUND(单位属性!AO182,0)</f>
        <v>0</v>
      </c>
      <c r="AS182">
        <f>ROUND(单位属性!AP182,0)</f>
        <v>0</v>
      </c>
      <c r="AT182">
        <f>ROUND(单位属性!AQ182,0)</f>
        <v>0</v>
      </c>
      <c r="AU182" t="str">
        <f t="shared" si="67"/>
        <v>InitTypeState4('FB28',0,0,0,0,0,0,0,0,0,0)</v>
      </c>
      <c r="AV182">
        <f>单位属性!AR182</f>
        <v>0</v>
      </c>
      <c r="AW182">
        <f>单位属性!AS182</f>
        <v>0</v>
      </c>
      <c r="AX182">
        <f>单位属性!AT182</f>
        <v>0</v>
      </c>
      <c r="AY182">
        <f>单位属性!AU182</f>
        <v>0</v>
      </c>
      <c r="AZ182">
        <f>单位属性!AV182</f>
        <v>0</v>
      </c>
      <c r="BA182">
        <f>单位属性!AW182</f>
        <v>0</v>
      </c>
      <c r="BB182">
        <f>单位属性!AX182</f>
        <v>0</v>
      </c>
      <c r="BC182">
        <f>单位属性!AY182</f>
        <v>0</v>
      </c>
      <c r="BD182">
        <f>单位属性!AZ182</f>
        <v>0</v>
      </c>
      <c r="BE182">
        <f>单位属性!BA182</f>
        <v>0</v>
      </c>
      <c r="BF182" t="str">
        <f t="shared" si="68"/>
        <v>InitTypeState5('FB28',0,0,0,0,0,0,0,0,0,0)</v>
      </c>
      <c r="BG182">
        <f>单位属性!BB182</f>
        <v>0</v>
      </c>
      <c r="BH182">
        <f>单位属性!BC182</f>
        <v>0</v>
      </c>
      <c r="BI182">
        <f>单位属性!BD182</f>
        <v>0</v>
      </c>
      <c r="BJ182">
        <f>单位属性!BE182</f>
        <v>0</v>
      </c>
      <c r="BK182">
        <f>单位属性!BF182</f>
        <v>0</v>
      </c>
      <c r="BL182">
        <f>单位属性!BG182</f>
        <v>0</v>
      </c>
      <c r="BM182">
        <f>单位属性!BH182</f>
        <v>0</v>
      </c>
      <c r="BN182">
        <f>单位属性!BI182</f>
        <v>0</v>
      </c>
      <c r="BO182">
        <f>单位属性!BJ182</f>
        <v>0</v>
      </c>
      <c r="BP182">
        <f>单位属性!BK182</f>
        <v>0</v>
      </c>
      <c r="BQ182" t="str">
        <f t="shared" si="69"/>
        <v>InitTypeState6('FB28',0,0,0,0,0,0,0,0,0,0)</v>
      </c>
      <c r="BR182">
        <f>单位属性!BL182</f>
        <v>0</v>
      </c>
      <c r="BS182">
        <f>单位属性!BM182</f>
        <v>0</v>
      </c>
      <c r="BT182">
        <f>单位属性!BN182</f>
        <v>0</v>
      </c>
      <c r="BU182">
        <f>单位属性!BO182</f>
        <v>0</v>
      </c>
      <c r="BV182">
        <f>单位属性!BP182</f>
        <v>0</v>
      </c>
      <c r="BW182">
        <f>单位属性!BQ182</f>
        <v>0</v>
      </c>
      <c r="BX182">
        <f>单位属性!BR182</f>
        <v>0</v>
      </c>
      <c r="BY182">
        <f>单位属性!BS182</f>
        <v>0</v>
      </c>
      <c r="BZ182">
        <f>单位属性!BT182</f>
        <v>0</v>
      </c>
      <c r="CA182">
        <f>单位属性!BU182</f>
        <v>0</v>
      </c>
      <c r="CB182" t="str">
        <f t="shared" si="70"/>
        <v>InitTypeState7('FB28',0,0,0,0,0,0,0,0,0,0)</v>
      </c>
      <c r="CC182" t="str">
        <f t="shared" si="71"/>
        <v/>
      </c>
      <c r="CD182" t="str">
        <f t="shared" si="72"/>
        <v/>
      </c>
      <c r="CE182" t="str">
        <f t="shared" si="73"/>
        <v>InitTypeState3('FB28',0,0,0,0,0,0,0,3,0,0)</v>
      </c>
      <c r="CF182" t="str">
        <f t="shared" si="74"/>
        <v/>
      </c>
      <c r="CG182" t="str">
        <f t="shared" si="75"/>
        <v/>
      </c>
      <c r="CH182" t="str">
        <f t="shared" si="76"/>
        <v/>
      </c>
      <c r="CI182" t="str">
        <f t="shared" si="77"/>
        <v/>
      </c>
    </row>
    <row r="183" spans="1:87" ht="15.95" customHeight="1">
      <c r="A183" t="str">
        <f>单位属性!A183</f>
        <v>FB29</v>
      </c>
      <c r="B183" t="str">
        <f t="shared" si="63"/>
        <v>'FB29'</v>
      </c>
      <c r="C183" t="str">
        <f>单位属性!B183</f>
        <v>斩仙飞刀</v>
      </c>
      <c r="D183">
        <f>ROUND(单位属性!D183,0)</f>
        <v>0</v>
      </c>
      <c r="E183">
        <f>ROUND(单位属性!E183,0)</f>
        <v>0</v>
      </c>
      <c r="F183">
        <f>ROUND(单位属性!F183,0)</f>
        <v>0</v>
      </c>
      <c r="G183">
        <f>ROUND(单位属性!G183,0)</f>
        <v>0</v>
      </c>
      <c r="H183">
        <f>ROUND(单位属性!H183,0)</f>
        <v>0</v>
      </c>
      <c r="I183">
        <f>ROUND(单位属性!I183,0)</f>
        <v>0</v>
      </c>
      <c r="J183">
        <f>ROUND(单位属性!J183,0)</f>
        <v>0</v>
      </c>
      <c r="K183">
        <f>ROUND(单位属性!K183,0)</f>
        <v>0</v>
      </c>
      <c r="L183">
        <f>ROUND(单位属性!L183,0)</f>
        <v>0</v>
      </c>
      <c r="M183">
        <f>ROUND(单位属性!M183,0)</f>
        <v>0</v>
      </c>
      <c r="N183" t="str">
        <f t="shared" si="64"/>
        <v>InitTypeState1('FB29',0,0,0,0,0,0,0,0,0,0)</v>
      </c>
      <c r="O183">
        <f>ROUND(单位属性!N183,0)</f>
        <v>0</v>
      </c>
      <c r="P183">
        <f>ROUND(单位属性!O183,0)</f>
        <v>0</v>
      </c>
      <c r="Q183">
        <f>ROUND(单位属性!P183,0)</f>
        <v>0</v>
      </c>
      <c r="R183">
        <f>ROUND(单位属性!Q183,0)</f>
        <v>0</v>
      </c>
      <c r="S183">
        <f>ROUND(单位属性!R183,0)</f>
        <v>0</v>
      </c>
      <c r="T183">
        <f>ROUND(单位属性!S183,0)</f>
        <v>0</v>
      </c>
      <c r="U183">
        <f>ROUND(单位属性!T183,0)</f>
        <v>0</v>
      </c>
      <c r="V183">
        <f>ROUND(单位属性!U183,0)</f>
        <v>0</v>
      </c>
      <c r="W183">
        <f>ROUND(单位属性!V183,0)</f>
        <v>0</v>
      </c>
      <c r="X183">
        <f>ROUND(单位属性!W183,0)</f>
        <v>0</v>
      </c>
      <c r="Y183" t="str">
        <f t="shared" si="65"/>
        <v>InitTypeState2('FB29',0,0,0,0,0,0,0,0,0,0)</v>
      </c>
      <c r="Z183">
        <f>ROUND(单位属性!X183,0)</f>
        <v>0</v>
      </c>
      <c r="AA183">
        <f>ROUND(单位属性!Y183,0)</f>
        <v>0</v>
      </c>
      <c r="AB183">
        <f>ROUND(单位属性!Z183,0)</f>
        <v>0</v>
      </c>
      <c r="AC183">
        <f>ROUND(单位属性!AA183,0)</f>
        <v>0</v>
      </c>
      <c r="AD183">
        <f>ROUND(单位属性!AB183,0)</f>
        <v>0</v>
      </c>
      <c r="AE183">
        <f>ROUND(单位属性!AC183,0)</f>
        <v>0</v>
      </c>
      <c r="AF183">
        <f>ROUND(单位属性!AD183,0)</f>
        <v>0</v>
      </c>
      <c r="AG183">
        <f>ROUND(单位属性!AE183,0)</f>
        <v>0</v>
      </c>
      <c r="AH183">
        <f>ROUND(单位属性!AF183,0)</f>
        <v>0</v>
      </c>
      <c r="AI183">
        <f>ROUND(单位属性!AG183,0)</f>
        <v>0</v>
      </c>
      <c r="AJ183" t="str">
        <f t="shared" si="66"/>
        <v>InitTypeState3('FB29',0,0,0,0,0,0,0,0,0,0)</v>
      </c>
      <c r="AK183">
        <f>ROUND(单位属性!AH183,0)</f>
        <v>0</v>
      </c>
      <c r="AL183">
        <f>ROUND(单位属性!AI183,0)</f>
        <v>0</v>
      </c>
      <c r="AM183">
        <f>ROUND(单位属性!AJ183,0)</f>
        <v>0</v>
      </c>
      <c r="AN183">
        <f>ROUND(单位属性!AK183,0)</f>
        <v>0</v>
      </c>
      <c r="AO183">
        <f>ROUND(单位属性!AL183,0)</f>
        <v>0</v>
      </c>
      <c r="AP183">
        <f>ROUND(单位属性!AM183,0)</f>
        <v>0</v>
      </c>
      <c r="AQ183">
        <f>ROUND(单位属性!AN183,0)</f>
        <v>0</v>
      </c>
      <c r="AR183">
        <f>ROUND(单位属性!AO183,0)</f>
        <v>0</v>
      </c>
      <c r="AS183">
        <f>ROUND(单位属性!AP183,0)</f>
        <v>0</v>
      </c>
      <c r="AT183">
        <f>ROUND(单位属性!AQ183,0)</f>
        <v>0</v>
      </c>
      <c r="AU183" t="str">
        <f t="shared" si="67"/>
        <v>InitTypeState4('FB29',0,0,0,0,0,0,0,0,0,0)</v>
      </c>
      <c r="AV183">
        <f>单位属性!AR183</f>
        <v>0</v>
      </c>
      <c r="AW183">
        <f>单位属性!AS183</f>
        <v>0</v>
      </c>
      <c r="AX183">
        <f>单位属性!AT183</f>
        <v>0</v>
      </c>
      <c r="AY183">
        <f>单位属性!AU183</f>
        <v>0</v>
      </c>
      <c r="AZ183">
        <f>单位属性!AV183</f>
        <v>0</v>
      </c>
      <c r="BA183">
        <f>单位属性!AW183</f>
        <v>0</v>
      </c>
      <c r="BB183">
        <f>单位属性!AX183</f>
        <v>0</v>
      </c>
      <c r="BC183">
        <f>单位属性!AY183</f>
        <v>0</v>
      </c>
      <c r="BD183">
        <f>单位属性!AZ183</f>
        <v>0</v>
      </c>
      <c r="BE183">
        <f>单位属性!BA183</f>
        <v>0</v>
      </c>
      <c r="BF183" t="str">
        <f t="shared" si="68"/>
        <v>InitTypeState5('FB29',0,0,0,0,0,0,0,0,0,0)</v>
      </c>
      <c r="BG183">
        <f>单位属性!BB183</f>
        <v>0</v>
      </c>
      <c r="BH183">
        <f>单位属性!BC183</f>
        <v>0</v>
      </c>
      <c r="BI183">
        <f>单位属性!BD183</f>
        <v>0</v>
      </c>
      <c r="BJ183">
        <f>单位属性!BE183</f>
        <v>0</v>
      </c>
      <c r="BK183">
        <f>单位属性!BF183</f>
        <v>0</v>
      </c>
      <c r="BL183">
        <f>单位属性!BG183</f>
        <v>0</v>
      </c>
      <c r="BM183">
        <f>单位属性!BH183</f>
        <v>0</v>
      </c>
      <c r="BN183">
        <f>单位属性!BI183</f>
        <v>0</v>
      </c>
      <c r="BO183">
        <f>单位属性!BJ183</f>
        <v>0</v>
      </c>
      <c r="BP183">
        <f>单位属性!BK183</f>
        <v>0</v>
      </c>
      <c r="BQ183" t="str">
        <f t="shared" si="69"/>
        <v>InitTypeState6('FB29',0,0,0,0,0,0,0,0,0,0)</v>
      </c>
      <c r="BR183">
        <f>单位属性!BL183</f>
        <v>0</v>
      </c>
      <c r="BS183">
        <f>单位属性!BM183</f>
        <v>0</v>
      </c>
      <c r="BT183">
        <f>单位属性!BN183</f>
        <v>0</v>
      </c>
      <c r="BU183">
        <f>单位属性!BO183</f>
        <v>0</v>
      </c>
      <c r="BV183">
        <f>单位属性!BP183</f>
        <v>0</v>
      </c>
      <c r="BW183">
        <f>单位属性!BQ183</f>
        <v>0</v>
      </c>
      <c r="BX183">
        <f>单位属性!BR183</f>
        <v>0</v>
      </c>
      <c r="BY183">
        <f>单位属性!BS183</f>
        <v>0</v>
      </c>
      <c r="BZ183">
        <f>单位属性!BT183</f>
        <v>0</v>
      </c>
      <c r="CA183">
        <f>单位属性!BU183</f>
        <v>0</v>
      </c>
      <c r="CB183" t="str">
        <f t="shared" si="70"/>
        <v>InitTypeState7('FB29',0,0,0,0,0,0,0,0,0,0)</v>
      </c>
      <c r="CC183" t="str">
        <f t="shared" si="71"/>
        <v/>
      </c>
      <c r="CD183" t="str">
        <f t="shared" si="72"/>
        <v/>
      </c>
      <c r="CE183" t="str">
        <f t="shared" si="73"/>
        <v/>
      </c>
      <c r="CF183" t="str">
        <f t="shared" si="74"/>
        <v/>
      </c>
      <c r="CG183" t="str">
        <f t="shared" si="75"/>
        <v/>
      </c>
      <c r="CH183" t="str">
        <f t="shared" si="76"/>
        <v/>
      </c>
      <c r="CI183" t="str">
        <f t="shared" si="77"/>
        <v/>
      </c>
    </row>
    <row r="184" spans="1:87" ht="15.95" customHeight="1">
      <c r="A184" t="str">
        <f>单位属性!A184</f>
        <v>FB30</v>
      </c>
      <c r="B184" t="str">
        <f t="shared" si="63"/>
        <v>'FB30'</v>
      </c>
      <c r="C184" t="str">
        <f>单位属性!B184</f>
        <v>万鸦壶</v>
      </c>
      <c r="D184">
        <f>ROUND(单位属性!D184,0)</f>
        <v>0</v>
      </c>
      <c r="E184">
        <f>ROUND(单位属性!E184,0)</f>
        <v>0</v>
      </c>
      <c r="F184">
        <f>ROUND(单位属性!F184,0)</f>
        <v>0</v>
      </c>
      <c r="G184">
        <f>ROUND(单位属性!G184,0)</f>
        <v>0</v>
      </c>
      <c r="H184">
        <f>ROUND(单位属性!H184,0)</f>
        <v>4000000</v>
      </c>
      <c r="I184">
        <f>ROUND(单位属性!I184,0)</f>
        <v>0</v>
      </c>
      <c r="J184">
        <f>ROUND(单位属性!J184,0)</f>
        <v>0</v>
      </c>
      <c r="K184">
        <f>ROUND(单位属性!K184,0)</f>
        <v>0</v>
      </c>
      <c r="L184">
        <f>ROUND(单位属性!L184,0)</f>
        <v>0</v>
      </c>
      <c r="M184">
        <f>ROUND(单位属性!M184,0)</f>
        <v>0</v>
      </c>
      <c r="N184" t="str">
        <f t="shared" si="64"/>
        <v>InitTypeState1('FB30',0,0,0,0,4000000,0,0,0,0,0)</v>
      </c>
      <c r="O184">
        <f>ROUND(单位属性!N184,0)</f>
        <v>0</v>
      </c>
      <c r="P184">
        <f>ROUND(单位属性!O184,0)</f>
        <v>0</v>
      </c>
      <c r="Q184">
        <f>ROUND(单位属性!P184,0)</f>
        <v>0</v>
      </c>
      <c r="R184">
        <f>ROUND(单位属性!Q184,0)</f>
        <v>0</v>
      </c>
      <c r="S184">
        <f>ROUND(单位属性!R184,0)</f>
        <v>0</v>
      </c>
      <c r="T184">
        <f>ROUND(单位属性!S184,0)</f>
        <v>0</v>
      </c>
      <c r="U184">
        <f>ROUND(单位属性!T184,0)</f>
        <v>0</v>
      </c>
      <c r="V184">
        <f>ROUND(单位属性!U184,0)</f>
        <v>0</v>
      </c>
      <c r="W184">
        <f>ROUND(单位属性!V184,0)</f>
        <v>0</v>
      </c>
      <c r="X184">
        <f>ROUND(单位属性!W184,0)</f>
        <v>0</v>
      </c>
      <c r="Y184" t="str">
        <f t="shared" si="65"/>
        <v>InitTypeState2('FB30',0,0,0,0,0,0,0,0,0,0)</v>
      </c>
      <c r="Z184">
        <f>ROUND(单位属性!X184,0)</f>
        <v>0</v>
      </c>
      <c r="AA184">
        <f>ROUND(单位属性!Y184,0)</f>
        <v>0</v>
      </c>
      <c r="AB184">
        <f>ROUND(单位属性!Z184,0)</f>
        <v>0</v>
      </c>
      <c r="AC184">
        <f>ROUND(单位属性!AA184,0)</f>
        <v>0</v>
      </c>
      <c r="AD184">
        <f>ROUND(单位属性!AB184,0)</f>
        <v>0</v>
      </c>
      <c r="AE184">
        <f>ROUND(单位属性!AC184,0)</f>
        <v>0</v>
      </c>
      <c r="AF184">
        <f>ROUND(单位属性!AD184,0)</f>
        <v>0</v>
      </c>
      <c r="AG184">
        <f>ROUND(单位属性!AE184,0)</f>
        <v>0</v>
      </c>
      <c r="AH184">
        <f>ROUND(单位属性!AF184,0)</f>
        <v>0</v>
      </c>
      <c r="AI184">
        <f>ROUND(单位属性!AG184,0)</f>
        <v>0</v>
      </c>
      <c r="AJ184" t="str">
        <f t="shared" si="66"/>
        <v>InitTypeState3('FB30',0,0,0,0,0,0,0,0,0,0)</v>
      </c>
      <c r="AK184">
        <f>ROUND(单位属性!AH184,0)</f>
        <v>0</v>
      </c>
      <c r="AL184">
        <f>ROUND(单位属性!AI184,0)</f>
        <v>0</v>
      </c>
      <c r="AM184">
        <f>ROUND(单位属性!AJ184,0)</f>
        <v>0</v>
      </c>
      <c r="AN184">
        <f>ROUND(单位属性!AK184,0)</f>
        <v>0</v>
      </c>
      <c r="AO184">
        <f>ROUND(单位属性!AL184,0)</f>
        <v>0</v>
      </c>
      <c r="AP184">
        <f>ROUND(单位属性!AM184,0)</f>
        <v>0</v>
      </c>
      <c r="AQ184">
        <f>ROUND(单位属性!AN184,0)</f>
        <v>0</v>
      </c>
      <c r="AR184">
        <f>ROUND(单位属性!AO184,0)</f>
        <v>0</v>
      </c>
      <c r="AS184">
        <f>ROUND(单位属性!AP184,0)</f>
        <v>0</v>
      </c>
      <c r="AT184">
        <f>ROUND(单位属性!AQ184,0)</f>
        <v>0</v>
      </c>
      <c r="AU184" t="str">
        <f t="shared" si="67"/>
        <v>InitTypeState4('FB30',0,0,0,0,0,0,0,0,0,0)</v>
      </c>
      <c r="AV184">
        <f>单位属性!AR184</f>
        <v>0</v>
      </c>
      <c r="AW184">
        <f>单位属性!AS184</f>
        <v>0</v>
      </c>
      <c r="AX184">
        <f>单位属性!AT184</f>
        <v>0</v>
      </c>
      <c r="AY184">
        <f>单位属性!AU184</f>
        <v>0</v>
      </c>
      <c r="AZ184">
        <f>单位属性!AV184</f>
        <v>0</v>
      </c>
      <c r="BA184">
        <f>单位属性!AW184</f>
        <v>0</v>
      </c>
      <c r="BB184">
        <f>单位属性!AX184</f>
        <v>0</v>
      </c>
      <c r="BC184">
        <f>单位属性!AY184</f>
        <v>0</v>
      </c>
      <c r="BD184">
        <f>单位属性!AZ184</f>
        <v>0</v>
      </c>
      <c r="BE184">
        <f>单位属性!BA184</f>
        <v>0</v>
      </c>
      <c r="BF184" t="str">
        <f t="shared" si="68"/>
        <v>InitTypeState5('FB30',0,0,0,0,0,0,0,0,0,0)</v>
      </c>
      <c r="BG184">
        <f>单位属性!BB184</f>
        <v>0</v>
      </c>
      <c r="BH184">
        <f>单位属性!BC184</f>
        <v>0</v>
      </c>
      <c r="BI184">
        <f>单位属性!BD184</f>
        <v>0</v>
      </c>
      <c r="BJ184">
        <f>单位属性!BE184</f>
        <v>0</v>
      </c>
      <c r="BK184">
        <f>单位属性!BF184</f>
        <v>0</v>
      </c>
      <c r="BL184">
        <f>单位属性!BG184</f>
        <v>0</v>
      </c>
      <c r="BM184">
        <f>单位属性!BH184</f>
        <v>0</v>
      </c>
      <c r="BN184">
        <f>单位属性!BI184</f>
        <v>0</v>
      </c>
      <c r="BO184">
        <f>单位属性!BJ184</f>
        <v>0</v>
      </c>
      <c r="BP184">
        <f>单位属性!BK184</f>
        <v>0</v>
      </c>
      <c r="BQ184" t="str">
        <f t="shared" si="69"/>
        <v>InitTypeState6('FB30',0,0,0,0,0,0,0,0,0,0)</v>
      </c>
      <c r="BR184">
        <f>单位属性!BL184</f>
        <v>0</v>
      </c>
      <c r="BS184">
        <f>单位属性!BM184</f>
        <v>0</v>
      </c>
      <c r="BT184">
        <f>单位属性!BN184</f>
        <v>0</v>
      </c>
      <c r="BU184">
        <f>单位属性!BO184</f>
        <v>0</v>
      </c>
      <c r="BV184">
        <f>单位属性!BP184</f>
        <v>0</v>
      </c>
      <c r="BW184">
        <f>单位属性!BQ184</f>
        <v>0</v>
      </c>
      <c r="BX184">
        <f>单位属性!BR184</f>
        <v>0</v>
      </c>
      <c r="BY184">
        <f>单位属性!BS184</f>
        <v>0</v>
      </c>
      <c r="BZ184">
        <f>单位属性!BT184</f>
        <v>0</v>
      </c>
      <c r="CA184">
        <f>单位属性!BU184</f>
        <v>0</v>
      </c>
      <c r="CB184" t="str">
        <f t="shared" si="70"/>
        <v>InitTypeState7('FB30',0,0,0,0,0,0,0,0,0,0)</v>
      </c>
      <c r="CC184" t="str">
        <f t="shared" si="71"/>
        <v>InitTypeState1('FB30',0,0,0,0,4000000,0,0,0,0,0)</v>
      </c>
      <c r="CD184" t="str">
        <f t="shared" si="72"/>
        <v/>
      </c>
      <c r="CE184" t="str">
        <f t="shared" si="73"/>
        <v/>
      </c>
      <c r="CF184" t="str">
        <f t="shared" si="74"/>
        <v/>
      </c>
      <c r="CG184" t="str">
        <f t="shared" si="75"/>
        <v/>
      </c>
      <c r="CH184" t="str">
        <f t="shared" si="76"/>
        <v/>
      </c>
      <c r="CI184" t="str">
        <f t="shared" si="77"/>
        <v/>
      </c>
    </row>
    <row r="185" spans="1:87" ht="15.95" customHeight="1">
      <c r="A185" t="str">
        <f>单位属性!A185</f>
        <v>FB31</v>
      </c>
      <c r="B185" t="str">
        <f t="shared" si="63"/>
        <v>'FB31'</v>
      </c>
      <c r="C185" t="str">
        <f>单位属性!B185</f>
        <v>万里起云烟</v>
      </c>
      <c r="D185">
        <f>ROUND(单位属性!D185,0)</f>
        <v>0</v>
      </c>
      <c r="E185">
        <f>ROUND(单位属性!E185,0)</f>
        <v>0</v>
      </c>
      <c r="F185">
        <f>ROUND(单位属性!F185,0)</f>
        <v>0</v>
      </c>
      <c r="G185">
        <f>ROUND(单位属性!G185,0)</f>
        <v>0</v>
      </c>
      <c r="H185">
        <f>ROUND(单位属性!H185,0)</f>
        <v>3000000</v>
      </c>
      <c r="I185">
        <f>ROUND(单位属性!I185,0)</f>
        <v>0</v>
      </c>
      <c r="J185">
        <f>ROUND(单位属性!J185,0)</f>
        <v>0</v>
      </c>
      <c r="K185">
        <f>ROUND(单位属性!K185,0)</f>
        <v>0</v>
      </c>
      <c r="L185">
        <f>ROUND(单位属性!L185,0)</f>
        <v>0</v>
      </c>
      <c r="M185">
        <f>ROUND(单位属性!M185,0)</f>
        <v>0</v>
      </c>
      <c r="N185" t="str">
        <f t="shared" si="64"/>
        <v>InitTypeState1('FB31',0,0,0,0,3000000,0,0,0,0,0)</v>
      </c>
      <c r="O185">
        <f>ROUND(单位属性!N185,0)</f>
        <v>0</v>
      </c>
      <c r="P185">
        <f>ROUND(单位属性!O185,0)</f>
        <v>0</v>
      </c>
      <c r="Q185">
        <f>ROUND(单位属性!P185,0)</f>
        <v>0</v>
      </c>
      <c r="R185">
        <f>ROUND(单位属性!Q185,0)</f>
        <v>0</v>
      </c>
      <c r="S185">
        <f>ROUND(单位属性!R185,0)</f>
        <v>9</v>
      </c>
      <c r="T185">
        <f>ROUND(单位属性!S185,0)</f>
        <v>0</v>
      </c>
      <c r="U185">
        <f>ROUND(单位属性!T185,0)</f>
        <v>0</v>
      </c>
      <c r="V185">
        <f>ROUND(单位属性!U185,0)</f>
        <v>0</v>
      </c>
      <c r="W185">
        <f>ROUND(单位属性!V185,0)</f>
        <v>0</v>
      </c>
      <c r="X185">
        <f>ROUND(单位属性!W185,0)</f>
        <v>0</v>
      </c>
      <c r="Y185" t="str">
        <f t="shared" si="65"/>
        <v>InitTypeState2('FB31',0,0,0,0,9,0,0,0,0,0)</v>
      </c>
      <c r="Z185">
        <f>ROUND(单位属性!X185,0)</f>
        <v>0</v>
      </c>
      <c r="AA185">
        <f>ROUND(单位属性!Y185,0)</f>
        <v>0</v>
      </c>
      <c r="AB185">
        <f>ROUND(单位属性!Z185,0)</f>
        <v>0</v>
      </c>
      <c r="AC185">
        <f>ROUND(单位属性!AA185,0)</f>
        <v>0</v>
      </c>
      <c r="AD185">
        <f>ROUND(单位属性!AB185,0)</f>
        <v>0</v>
      </c>
      <c r="AE185">
        <f>ROUND(单位属性!AC185,0)</f>
        <v>0</v>
      </c>
      <c r="AF185">
        <f>ROUND(单位属性!AD185,0)</f>
        <v>0</v>
      </c>
      <c r="AG185">
        <f>ROUND(单位属性!AE185,0)</f>
        <v>0</v>
      </c>
      <c r="AH185">
        <f>ROUND(单位属性!AF185,0)</f>
        <v>0</v>
      </c>
      <c r="AI185">
        <f>ROUND(单位属性!AG185,0)</f>
        <v>0</v>
      </c>
      <c r="AJ185" t="str">
        <f t="shared" si="66"/>
        <v>InitTypeState3('FB31',0,0,0,0,0,0,0,0,0,0)</v>
      </c>
      <c r="AK185">
        <f>ROUND(单位属性!AH185,0)</f>
        <v>0</v>
      </c>
      <c r="AL185">
        <f>ROUND(单位属性!AI185,0)</f>
        <v>0</v>
      </c>
      <c r="AM185">
        <f>ROUND(单位属性!AJ185,0)</f>
        <v>0</v>
      </c>
      <c r="AN185">
        <f>ROUND(单位属性!AK185,0)</f>
        <v>0</v>
      </c>
      <c r="AO185">
        <f>ROUND(单位属性!AL185,0)</f>
        <v>0</v>
      </c>
      <c r="AP185">
        <f>ROUND(单位属性!AM185,0)</f>
        <v>0</v>
      </c>
      <c r="AQ185">
        <f>ROUND(单位属性!AN185,0)</f>
        <v>0</v>
      </c>
      <c r="AR185">
        <f>ROUND(单位属性!AO185,0)</f>
        <v>0</v>
      </c>
      <c r="AS185">
        <f>ROUND(单位属性!AP185,0)</f>
        <v>0</v>
      </c>
      <c r="AT185">
        <f>ROUND(单位属性!AQ185,0)</f>
        <v>0</v>
      </c>
      <c r="AU185" t="str">
        <f t="shared" si="67"/>
        <v>InitTypeState4('FB31',0,0,0,0,0,0,0,0,0,0)</v>
      </c>
      <c r="AV185">
        <f>单位属性!AR185</f>
        <v>0</v>
      </c>
      <c r="AW185">
        <f>单位属性!AS185</f>
        <v>0</v>
      </c>
      <c r="AX185">
        <f>单位属性!AT185</f>
        <v>0</v>
      </c>
      <c r="AY185">
        <f>单位属性!AU185</f>
        <v>0</v>
      </c>
      <c r="AZ185">
        <f>单位属性!AV185</f>
        <v>0</v>
      </c>
      <c r="BA185">
        <f>单位属性!AW185</f>
        <v>0</v>
      </c>
      <c r="BB185">
        <f>单位属性!AX185</f>
        <v>0</v>
      </c>
      <c r="BC185">
        <f>单位属性!AY185</f>
        <v>0</v>
      </c>
      <c r="BD185">
        <f>单位属性!AZ185</f>
        <v>0</v>
      </c>
      <c r="BE185">
        <f>单位属性!BA185</f>
        <v>0</v>
      </c>
      <c r="BF185" t="str">
        <f t="shared" si="68"/>
        <v>InitTypeState5('FB31',0,0,0,0,0,0,0,0,0,0)</v>
      </c>
      <c r="BG185">
        <f>单位属性!BB185</f>
        <v>0</v>
      </c>
      <c r="BH185">
        <f>单位属性!BC185</f>
        <v>0</v>
      </c>
      <c r="BI185">
        <f>单位属性!BD185</f>
        <v>0</v>
      </c>
      <c r="BJ185">
        <f>单位属性!BE185</f>
        <v>0</v>
      </c>
      <c r="BK185">
        <f>单位属性!BF185</f>
        <v>0</v>
      </c>
      <c r="BL185">
        <f>单位属性!BG185</f>
        <v>0</v>
      </c>
      <c r="BM185">
        <f>单位属性!BH185</f>
        <v>0</v>
      </c>
      <c r="BN185">
        <f>单位属性!BI185</f>
        <v>0</v>
      </c>
      <c r="BO185">
        <f>单位属性!BJ185</f>
        <v>0</v>
      </c>
      <c r="BP185">
        <f>单位属性!BK185</f>
        <v>0</v>
      </c>
      <c r="BQ185" t="str">
        <f t="shared" si="69"/>
        <v>InitTypeState6('FB31',0,0,0,0,0,0,0,0,0,0)</v>
      </c>
      <c r="BR185">
        <f>单位属性!BL185</f>
        <v>0</v>
      </c>
      <c r="BS185">
        <f>单位属性!BM185</f>
        <v>0</v>
      </c>
      <c r="BT185">
        <f>单位属性!BN185</f>
        <v>0</v>
      </c>
      <c r="BU185">
        <f>单位属性!BO185</f>
        <v>0</v>
      </c>
      <c r="BV185">
        <f>单位属性!BP185</f>
        <v>0</v>
      </c>
      <c r="BW185">
        <f>单位属性!BQ185</f>
        <v>0</v>
      </c>
      <c r="BX185">
        <f>单位属性!BR185</f>
        <v>0</v>
      </c>
      <c r="BY185">
        <f>单位属性!BS185</f>
        <v>0</v>
      </c>
      <c r="BZ185">
        <f>单位属性!BT185</f>
        <v>0</v>
      </c>
      <c r="CA185">
        <f>单位属性!BU185</f>
        <v>0</v>
      </c>
      <c r="CB185" t="str">
        <f t="shared" si="70"/>
        <v>InitTypeState7('FB31',0,0,0,0,0,0,0,0,0,0)</v>
      </c>
      <c r="CC185" t="str">
        <f t="shared" si="71"/>
        <v>InitTypeState1('FB31',0,0,0,0,3000000,0,0,0,0,0)</v>
      </c>
      <c r="CD185" t="str">
        <f t="shared" si="72"/>
        <v>InitTypeState2('FB31',0,0,0,0,9,0,0,0,0,0)</v>
      </c>
      <c r="CE185" t="str">
        <f t="shared" si="73"/>
        <v/>
      </c>
      <c r="CF185" t="str">
        <f t="shared" si="74"/>
        <v/>
      </c>
      <c r="CG185" t="str">
        <f t="shared" si="75"/>
        <v/>
      </c>
      <c r="CH185" t="str">
        <f t="shared" si="76"/>
        <v/>
      </c>
      <c r="CI185" t="str">
        <f t="shared" si="77"/>
        <v/>
      </c>
    </row>
    <row r="186" spans="1:87" ht="15.95" customHeight="1">
      <c r="A186" t="str">
        <f>单位属性!A186</f>
        <v>FB32</v>
      </c>
      <c r="B186" t="str">
        <f t="shared" si="63"/>
        <v>'FB32'</v>
      </c>
      <c r="C186" t="str">
        <f>单位属性!B186</f>
        <v>照天印</v>
      </c>
      <c r="D186">
        <f>ROUND(单位属性!D186,0)</f>
        <v>0</v>
      </c>
      <c r="E186">
        <f>ROUND(单位属性!E186,0)</f>
        <v>0</v>
      </c>
      <c r="F186">
        <f>ROUND(单位属性!F186,0)</f>
        <v>0</v>
      </c>
      <c r="G186">
        <f>ROUND(单位属性!G186,0)</f>
        <v>0</v>
      </c>
      <c r="H186">
        <f>ROUND(单位属性!H186,0)</f>
        <v>0</v>
      </c>
      <c r="I186">
        <f>ROUND(单位属性!I186,0)</f>
        <v>0</v>
      </c>
      <c r="J186">
        <f>ROUND(单位属性!J186,0)</f>
        <v>0</v>
      </c>
      <c r="K186">
        <f>ROUND(单位属性!K186,0)</f>
        <v>0</v>
      </c>
      <c r="L186">
        <f>ROUND(单位属性!L186,0)</f>
        <v>0</v>
      </c>
      <c r="M186">
        <f>ROUND(单位属性!M186,0)</f>
        <v>0</v>
      </c>
      <c r="N186" t="str">
        <f t="shared" si="64"/>
        <v>InitTypeState1('FB32',0,0,0,0,0,0,0,0,0,0)</v>
      </c>
      <c r="O186">
        <f>ROUND(单位属性!N186,0)</f>
        <v>0</v>
      </c>
      <c r="P186">
        <f>ROUND(单位属性!O186,0)</f>
        <v>0</v>
      </c>
      <c r="Q186">
        <f>ROUND(单位属性!P186,0)</f>
        <v>0</v>
      </c>
      <c r="R186">
        <f>ROUND(单位属性!Q186,0)</f>
        <v>0</v>
      </c>
      <c r="S186">
        <f>ROUND(单位属性!R186,0)</f>
        <v>0</v>
      </c>
      <c r="T186">
        <f>ROUND(单位属性!S186,0)</f>
        <v>9</v>
      </c>
      <c r="U186">
        <f>ROUND(单位属性!T186,0)</f>
        <v>0</v>
      </c>
      <c r="V186">
        <f>ROUND(单位属性!U186,0)</f>
        <v>0</v>
      </c>
      <c r="W186">
        <f>ROUND(单位属性!V186,0)</f>
        <v>0</v>
      </c>
      <c r="X186">
        <f>ROUND(单位属性!W186,0)</f>
        <v>0</v>
      </c>
      <c r="Y186" t="str">
        <f t="shared" si="65"/>
        <v>InitTypeState2('FB32',0,0,0,0,0,9,0,0,0,0)</v>
      </c>
      <c r="Z186">
        <f>ROUND(单位属性!X186,0)</f>
        <v>0</v>
      </c>
      <c r="AA186">
        <f>ROUND(单位属性!Y186,0)</f>
        <v>0</v>
      </c>
      <c r="AB186">
        <f>ROUND(单位属性!Z186,0)</f>
        <v>0</v>
      </c>
      <c r="AC186">
        <f>ROUND(单位属性!AA186,0)</f>
        <v>0</v>
      </c>
      <c r="AD186">
        <f>ROUND(单位属性!AB186,0)</f>
        <v>0</v>
      </c>
      <c r="AE186">
        <f>ROUND(单位属性!AC186,0)</f>
        <v>0</v>
      </c>
      <c r="AF186">
        <f>ROUND(单位属性!AD186,0)</f>
        <v>0</v>
      </c>
      <c r="AG186">
        <f>ROUND(单位属性!AE186,0)</f>
        <v>0</v>
      </c>
      <c r="AH186">
        <f>ROUND(单位属性!AF186,0)</f>
        <v>0</v>
      </c>
      <c r="AI186">
        <f>ROUND(单位属性!AG186,0)</f>
        <v>0</v>
      </c>
      <c r="AJ186" t="str">
        <f t="shared" si="66"/>
        <v>InitTypeState3('FB32',0,0,0,0,0,0,0,0,0,0)</v>
      </c>
      <c r="AK186">
        <f>ROUND(单位属性!AH186,0)</f>
        <v>0</v>
      </c>
      <c r="AL186">
        <f>ROUND(单位属性!AI186,0)</f>
        <v>0</v>
      </c>
      <c r="AM186">
        <f>ROUND(单位属性!AJ186,0)</f>
        <v>0</v>
      </c>
      <c r="AN186">
        <f>ROUND(单位属性!AK186,0)</f>
        <v>0</v>
      </c>
      <c r="AO186">
        <f>ROUND(单位属性!AL186,0)</f>
        <v>0</v>
      </c>
      <c r="AP186">
        <f>ROUND(单位属性!AM186,0)</f>
        <v>0</v>
      </c>
      <c r="AQ186">
        <f>ROUND(单位属性!AN186,0)</f>
        <v>0</v>
      </c>
      <c r="AR186">
        <f>ROUND(单位属性!AO186,0)</f>
        <v>0</v>
      </c>
      <c r="AS186">
        <f>ROUND(单位属性!AP186,0)</f>
        <v>0</v>
      </c>
      <c r="AT186">
        <f>ROUND(单位属性!AQ186,0)</f>
        <v>0</v>
      </c>
      <c r="AU186" t="str">
        <f t="shared" si="67"/>
        <v>InitTypeState4('FB32',0,0,0,0,0,0,0,0,0,0)</v>
      </c>
      <c r="AV186">
        <f>单位属性!AR186</f>
        <v>0</v>
      </c>
      <c r="AW186">
        <f>单位属性!AS186</f>
        <v>0</v>
      </c>
      <c r="AX186">
        <f>单位属性!AT186</f>
        <v>0</v>
      </c>
      <c r="AY186">
        <f>单位属性!AU186</f>
        <v>0</v>
      </c>
      <c r="AZ186">
        <f>单位属性!AV186</f>
        <v>0</v>
      </c>
      <c r="BA186">
        <f>单位属性!AW186</f>
        <v>0</v>
      </c>
      <c r="BB186">
        <f>单位属性!AX186</f>
        <v>0</v>
      </c>
      <c r="BC186">
        <f>单位属性!AY186</f>
        <v>0</v>
      </c>
      <c r="BD186">
        <f>单位属性!AZ186</f>
        <v>0</v>
      </c>
      <c r="BE186">
        <f>单位属性!BA186</f>
        <v>0</v>
      </c>
      <c r="BF186" t="str">
        <f t="shared" si="68"/>
        <v>InitTypeState5('FB32',0,0,0,0,0,0,0,0,0,0)</v>
      </c>
      <c r="BG186">
        <f>单位属性!BB186</f>
        <v>0</v>
      </c>
      <c r="BH186">
        <f>单位属性!BC186</f>
        <v>0</v>
      </c>
      <c r="BI186">
        <f>单位属性!BD186</f>
        <v>0</v>
      </c>
      <c r="BJ186">
        <f>单位属性!BE186</f>
        <v>0</v>
      </c>
      <c r="BK186">
        <f>单位属性!BF186</f>
        <v>0</v>
      </c>
      <c r="BL186">
        <f>单位属性!BG186</f>
        <v>0</v>
      </c>
      <c r="BM186">
        <f>单位属性!BH186</f>
        <v>0</v>
      </c>
      <c r="BN186">
        <f>单位属性!BI186</f>
        <v>0</v>
      </c>
      <c r="BO186">
        <f>单位属性!BJ186</f>
        <v>0</v>
      </c>
      <c r="BP186">
        <f>单位属性!BK186</f>
        <v>0</v>
      </c>
      <c r="BQ186" t="str">
        <f t="shared" si="69"/>
        <v>InitTypeState6('FB32',0,0,0,0,0,0,0,0,0,0)</v>
      </c>
      <c r="BR186">
        <f>单位属性!BL186</f>
        <v>0</v>
      </c>
      <c r="BS186">
        <f>单位属性!BM186</f>
        <v>0</v>
      </c>
      <c r="BT186">
        <f>单位属性!BN186</f>
        <v>0</v>
      </c>
      <c r="BU186">
        <f>单位属性!BO186</f>
        <v>0</v>
      </c>
      <c r="BV186">
        <f>单位属性!BP186</f>
        <v>0</v>
      </c>
      <c r="BW186">
        <f>单位属性!BQ186</f>
        <v>0</v>
      </c>
      <c r="BX186">
        <f>单位属性!BR186</f>
        <v>0</v>
      </c>
      <c r="BY186">
        <f>单位属性!BS186</f>
        <v>0</v>
      </c>
      <c r="BZ186">
        <f>单位属性!BT186</f>
        <v>0</v>
      </c>
      <c r="CA186">
        <f>单位属性!BU186</f>
        <v>0</v>
      </c>
      <c r="CB186" t="str">
        <f t="shared" si="70"/>
        <v>InitTypeState7('FB32',0,0,0,0,0,0,0,0,0,0)</v>
      </c>
      <c r="CC186" t="str">
        <f t="shared" si="71"/>
        <v/>
      </c>
      <c r="CD186" t="str">
        <f t="shared" si="72"/>
        <v>InitTypeState2('FB32',0,0,0,0,0,9,0,0,0,0)</v>
      </c>
      <c r="CE186" t="str">
        <f t="shared" si="73"/>
        <v/>
      </c>
      <c r="CF186" t="str">
        <f t="shared" si="74"/>
        <v/>
      </c>
      <c r="CG186" t="str">
        <f t="shared" si="75"/>
        <v/>
      </c>
      <c r="CH186" t="str">
        <f t="shared" si="76"/>
        <v/>
      </c>
      <c r="CI186" t="str">
        <f t="shared" si="77"/>
        <v/>
      </c>
    </row>
    <row r="187" spans="1:87" ht="15.95" customHeight="1">
      <c r="A187" t="str">
        <f>单位属性!A187</f>
        <v>FB33</v>
      </c>
      <c r="B187" t="str">
        <f t="shared" si="63"/>
        <v>'FB33'</v>
      </c>
      <c r="C187" t="str">
        <f>单位属性!B187</f>
        <v>青云剑</v>
      </c>
      <c r="D187">
        <f>ROUND(单位属性!D187,0)</f>
        <v>0</v>
      </c>
      <c r="E187">
        <f>ROUND(单位属性!E187,0)</f>
        <v>0</v>
      </c>
      <c r="F187">
        <f>ROUND(单位属性!F187,0)</f>
        <v>0</v>
      </c>
      <c r="G187">
        <f>ROUND(单位属性!G187,0)</f>
        <v>0</v>
      </c>
      <c r="H187">
        <f>ROUND(单位属性!H187,0)</f>
        <v>0</v>
      </c>
      <c r="I187">
        <f>ROUND(单位属性!I187,0)</f>
        <v>0</v>
      </c>
      <c r="J187">
        <f>ROUND(单位属性!J187,0)</f>
        <v>0</v>
      </c>
      <c r="K187">
        <f>ROUND(单位属性!K187,0)</f>
        <v>0</v>
      </c>
      <c r="L187">
        <f>ROUND(单位属性!L187,0)</f>
        <v>0</v>
      </c>
      <c r="M187">
        <f>ROUND(单位属性!M187,0)</f>
        <v>0</v>
      </c>
      <c r="N187" t="str">
        <f t="shared" si="64"/>
        <v>InitTypeState1('FB33',0,0,0,0,0,0,0,0,0,0)</v>
      </c>
      <c r="O187">
        <f>ROUND(单位属性!N187,0)</f>
        <v>0</v>
      </c>
      <c r="P187">
        <f>ROUND(单位属性!O187,0)</f>
        <v>0</v>
      </c>
      <c r="Q187">
        <f>ROUND(单位属性!P187,0)</f>
        <v>0</v>
      </c>
      <c r="R187">
        <f>ROUND(单位属性!Q187,0)</f>
        <v>8</v>
      </c>
      <c r="S187">
        <f>ROUND(单位属性!R187,0)</f>
        <v>0</v>
      </c>
      <c r="T187">
        <f>ROUND(单位属性!S187,0)</f>
        <v>0</v>
      </c>
      <c r="U187">
        <f>ROUND(单位属性!T187,0)</f>
        <v>0</v>
      </c>
      <c r="V187">
        <f>ROUND(单位属性!U187,0)</f>
        <v>0</v>
      </c>
      <c r="W187">
        <f>ROUND(单位属性!V187,0)</f>
        <v>0</v>
      </c>
      <c r="X187">
        <f>ROUND(单位属性!W187,0)</f>
        <v>0</v>
      </c>
      <c r="Y187" t="str">
        <f t="shared" si="65"/>
        <v>InitTypeState2('FB33',0,0,0,8,0,0,0,0,0,0)</v>
      </c>
      <c r="Z187">
        <f>ROUND(单位属性!X187,0)</f>
        <v>0</v>
      </c>
      <c r="AA187">
        <f>ROUND(单位属性!Y187,0)</f>
        <v>0</v>
      </c>
      <c r="AB187">
        <f>ROUND(单位属性!Z187,0)</f>
        <v>0</v>
      </c>
      <c r="AC187">
        <f>ROUND(单位属性!AA187,0)</f>
        <v>0</v>
      </c>
      <c r="AD187">
        <f>ROUND(单位属性!AB187,0)</f>
        <v>0</v>
      </c>
      <c r="AE187">
        <f>ROUND(单位属性!AC187,0)</f>
        <v>0</v>
      </c>
      <c r="AF187">
        <f>ROUND(单位属性!AD187,0)</f>
        <v>0</v>
      </c>
      <c r="AG187">
        <f>ROUND(单位属性!AE187,0)</f>
        <v>0</v>
      </c>
      <c r="AH187">
        <f>ROUND(单位属性!AF187,0)</f>
        <v>0</v>
      </c>
      <c r="AI187">
        <f>ROUND(单位属性!AG187,0)</f>
        <v>0</v>
      </c>
      <c r="AJ187" t="str">
        <f t="shared" si="66"/>
        <v>InitTypeState3('FB33',0,0,0,0,0,0,0,0,0,0)</v>
      </c>
      <c r="AK187">
        <f>ROUND(单位属性!AH187,0)</f>
        <v>0</v>
      </c>
      <c r="AL187">
        <f>ROUND(单位属性!AI187,0)</f>
        <v>0</v>
      </c>
      <c r="AM187">
        <f>ROUND(单位属性!AJ187,0)</f>
        <v>0</v>
      </c>
      <c r="AN187">
        <f>ROUND(单位属性!AK187,0)</f>
        <v>0</v>
      </c>
      <c r="AO187">
        <f>ROUND(单位属性!AL187,0)</f>
        <v>0</v>
      </c>
      <c r="AP187">
        <f>ROUND(单位属性!AM187,0)</f>
        <v>0</v>
      </c>
      <c r="AQ187">
        <f>ROUND(单位属性!AN187,0)</f>
        <v>0</v>
      </c>
      <c r="AR187">
        <f>ROUND(单位属性!AO187,0)</f>
        <v>0</v>
      </c>
      <c r="AS187">
        <f>ROUND(单位属性!AP187,0)</f>
        <v>0</v>
      </c>
      <c r="AT187">
        <f>ROUND(单位属性!AQ187,0)</f>
        <v>0</v>
      </c>
      <c r="AU187" t="str">
        <f t="shared" si="67"/>
        <v>InitTypeState4('FB33',0,0,0,0,0,0,0,0,0,0)</v>
      </c>
      <c r="AV187">
        <f>单位属性!AR187</f>
        <v>0</v>
      </c>
      <c r="AW187">
        <f>单位属性!AS187</f>
        <v>0</v>
      </c>
      <c r="AX187">
        <f>单位属性!AT187</f>
        <v>0</v>
      </c>
      <c r="AY187">
        <f>单位属性!AU187</f>
        <v>0</v>
      </c>
      <c r="AZ187">
        <f>单位属性!AV187</f>
        <v>0</v>
      </c>
      <c r="BA187">
        <f>单位属性!AW187</f>
        <v>0</v>
      </c>
      <c r="BB187">
        <f>单位属性!AX187</f>
        <v>0</v>
      </c>
      <c r="BC187">
        <f>单位属性!AY187</f>
        <v>0</v>
      </c>
      <c r="BD187">
        <f>单位属性!AZ187</f>
        <v>0</v>
      </c>
      <c r="BE187">
        <f>单位属性!BA187</f>
        <v>0</v>
      </c>
      <c r="BF187" t="str">
        <f t="shared" si="68"/>
        <v>InitTypeState5('FB33',0,0,0,0,0,0,0,0,0,0)</v>
      </c>
      <c r="BG187">
        <f>单位属性!BB187</f>
        <v>0</v>
      </c>
      <c r="BH187">
        <f>单位属性!BC187</f>
        <v>0</v>
      </c>
      <c r="BI187">
        <f>单位属性!BD187</f>
        <v>0</v>
      </c>
      <c r="BJ187">
        <f>单位属性!BE187</f>
        <v>0</v>
      </c>
      <c r="BK187">
        <f>单位属性!BF187</f>
        <v>0</v>
      </c>
      <c r="BL187">
        <f>单位属性!BG187</f>
        <v>0</v>
      </c>
      <c r="BM187">
        <f>单位属性!BH187</f>
        <v>0</v>
      </c>
      <c r="BN187">
        <f>单位属性!BI187</f>
        <v>0</v>
      </c>
      <c r="BO187">
        <f>单位属性!BJ187</f>
        <v>0</v>
      </c>
      <c r="BP187">
        <f>单位属性!BK187</f>
        <v>0</v>
      </c>
      <c r="BQ187" t="str">
        <f t="shared" si="69"/>
        <v>InitTypeState6('FB33',0,0,0,0,0,0,0,0,0,0)</v>
      </c>
      <c r="BR187">
        <f>单位属性!BL187</f>
        <v>0</v>
      </c>
      <c r="BS187">
        <f>单位属性!BM187</f>
        <v>0</v>
      </c>
      <c r="BT187">
        <f>单位属性!BN187</f>
        <v>0</v>
      </c>
      <c r="BU187">
        <f>单位属性!BO187</f>
        <v>0</v>
      </c>
      <c r="BV187">
        <f>单位属性!BP187</f>
        <v>0</v>
      </c>
      <c r="BW187">
        <f>单位属性!BQ187</f>
        <v>0</v>
      </c>
      <c r="BX187">
        <f>单位属性!BR187</f>
        <v>0</v>
      </c>
      <c r="BY187">
        <f>单位属性!BS187</f>
        <v>0</v>
      </c>
      <c r="BZ187">
        <f>单位属性!BT187</f>
        <v>0</v>
      </c>
      <c r="CA187">
        <f>单位属性!BU187</f>
        <v>0</v>
      </c>
      <c r="CB187" t="str">
        <f t="shared" si="70"/>
        <v>InitTypeState7('FB33',0,0,0,0,0,0,0,0,0,0)</v>
      </c>
      <c r="CC187" t="str">
        <f t="shared" si="71"/>
        <v/>
      </c>
      <c r="CD187" t="str">
        <f t="shared" si="72"/>
        <v>InitTypeState2('FB33',0,0,0,8,0,0,0,0,0,0)</v>
      </c>
      <c r="CE187" t="str">
        <f t="shared" si="73"/>
        <v/>
      </c>
      <c r="CF187" t="str">
        <f t="shared" si="74"/>
        <v/>
      </c>
      <c r="CG187" t="str">
        <f t="shared" si="75"/>
        <v/>
      </c>
      <c r="CH187" t="str">
        <f t="shared" si="76"/>
        <v/>
      </c>
      <c r="CI187" t="str">
        <f t="shared" si="77"/>
        <v/>
      </c>
    </row>
    <row r="188" spans="1:87" ht="15.95" customHeight="1">
      <c r="A188" t="str">
        <f>单位属性!A188</f>
        <v>FB34</v>
      </c>
      <c r="B188" t="str">
        <f t="shared" si="63"/>
        <v>'FB34'</v>
      </c>
      <c r="C188" t="str">
        <f>单位属性!B188</f>
        <v>琵琶</v>
      </c>
      <c r="D188">
        <f>ROUND(单位属性!D188,0)</f>
        <v>0</v>
      </c>
      <c r="E188">
        <f>ROUND(单位属性!E188,0)</f>
        <v>0</v>
      </c>
      <c r="F188">
        <f>ROUND(单位属性!F188,0)</f>
        <v>0</v>
      </c>
      <c r="G188">
        <f>ROUND(单位属性!G188,0)</f>
        <v>0</v>
      </c>
      <c r="H188">
        <f>ROUND(单位属性!H188,0)</f>
        <v>0</v>
      </c>
      <c r="I188">
        <f>ROUND(单位属性!I188,0)</f>
        <v>0</v>
      </c>
      <c r="J188">
        <f>ROUND(单位属性!J188,0)</f>
        <v>0</v>
      </c>
      <c r="K188">
        <f>ROUND(单位属性!K188,0)</f>
        <v>0</v>
      </c>
      <c r="L188">
        <f>ROUND(单位属性!L188,0)</f>
        <v>0</v>
      </c>
      <c r="M188">
        <f>ROUND(单位属性!M188,0)</f>
        <v>0</v>
      </c>
      <c r="N188" t="str">
        <f t="shared" si="64"/>
        <v>InitTypeState1('FB34',0,0,0,0,0,0,0,0,0,0)</v>
      </c>
      <c r="O188">
        <f>ROUND(单位属性!N188,0)</f>
        <v>0</v>
      </c>
      <c r="P188">
        <f>ROUND(单位属性!O188,0)</f>
        <v>0</v>
      </c>
      <c r="Q188">
        <f>ROUND(单位属性!P188,0)</f>
        <v>0</v>
      </c>
      <c r="R188">
        <f>ROUND(单位属性!Q188,0)</f>
        <v>0</v>
      </c>
      <c r="S188">
        <f>ROUND(单位属性!R188,0)</f>
        <v>0</v>
      </c>
      <c r="T188">
        <f>ROUND(单位属性!S188,0)</f>
        <v>0</v>
      </c>
      <c r="U188">
        <f>ROUND(单位属性!T188,0)</f>
        <v>0</v>
      </c>
      <c r="V188">
        <f>ROUND(单位属性!U188,0)</f>
        <v>0</v>
      </c>
      <c r="W188">
        <f>ROUND(单位属性!V188,0)</f>
        <v>0</v>
      </c>
      <c r="X188">
        <f>ROUND(单位属性!W188,0)</f>
        <v>0</v>
      </c>
      <c r="Y188" t="str">
        <f t="shared" si="65"/>
        <v>InitTypeState2('FB34',0,0,0,0,0,0,0,0,0,0)</v>
      </c>
      <c r="Z188">
        <f>ROUND(单位属性!X188,0)</f>
        <v>3</v>
      </c>
      <c r="AA188">
        <f>ROUND(单位属性!Y188,0)</f>
        <v>0</v>
      </c>
      <c r="AB188">
        <f>ROUND(单位属性!Z188,0)</f>
        <v>0</v>
      </c>
      <c r="AC188">
        <f>ROUND(单位属性!AA188,0)</f>
        <v>0</v>
      </c>
      <c r="AD188">
        <f>ROUND(单位属性!AB188,0)</f>
        <v>0</v>
      </c>
      <c r="AE188">
        <f>ROUND(单位属性!AC188,0)</f>
        <v>0</v>
      </c>
      <c r="AF188">
        <f>ROUND(单位属性!AD188,0)</f>
        <v>0</v>
      </c>
      <c r="AG188">
        <f>ROUND(单位属性!AE188,0)</f>
        <v>0</v>
      </c>
      <c r="AH188">
        <f>ROUND(单位属性!AF188,0)</f>
        <v>0</v>
      </c>
      <c r="AI188">
        <f>ROUND(单位属性!AG188,0)</f>
        <v>0</v>
      </c>
      <c r="AJ188" t="str">
        <f t="shared" si="66"/>
        <v>InitTypeState3('FB34',3,0,0,0,0,0,0,0,0,0)</v>
      </c>
      <c r="AK188">
        <f>ROUND(单位属性!AH188,0)</f>
        <v>0</v>
      </c>
      <c r="AL188">
        <f>ROUND(单位属性!AI188,0)</f>
        <v>0</v>
      </c>
      <c r="AM188">
        <f>ROUND(单位属性!AJ188,0)</f>
        <v>0</v>
      </c>
      <c r="AN188">
        <f>ROUND(单位属性!AK188,0)</f>
        <v>0</v>
      </c>
      <c r="AO188">
        <f>ROUND(单位属性!AL188,0)</f>
        <v>0</v>
      </c>
      <c r="AP188">
        <f>ROUND(单位属性!AM188,0)</f>
        <v>0</v>
      </c>
      <c r="AQ188">
        <f>ROUND(单位属性!AN188,0)</f>
        <v>0</v>
      </c>
      <c r="AR188">
        <f>ROUND(单位属性!AO188,0)</f>
        <v>0</v>
      </c>
      <c r="AS188">
        <f>ROUND(单位属性!AP188,0)</f>
        <v>0</v>
      </c>
      <c r="AT188">
        <f>ROUND(单位属性!AQ188,0)</f>
        <v>0</v>
      </c>
      <c r="AU188" t="str">
        <f t="shared" si="67"/>
        <v>InitTypeState4('FB34',0,0,0,0,0,0,0,0,0,0)</v>
      </c>
      <c r="AV188">
        <f>单位属性!AR188</f>
        <v>0</v>
      </c>
      <c r="AW188">
        <f>单位属性!AS188</f>
        <v>0</v>
      </c>
      <c r="AX188">
        <f>单位属性!AT188</f>
        <v>0</v>
      </c>
      <c r="AY188">
        <f>单位属性!AU188</f>
        <v>0</v>
      </c>
      <c r="AZ188">
        <f>单位属性!AV188</f>
        <v>0</v>
      </c>
      <c r="BA188">
        <f>单位属性!AW188</f>
        <v>0</v>
      </c>
      <c r="BB188">
        <f>单位属性!AX188</f>
        <v>0</v>
      </c>
      <c r="BC188">
        <f>单位属性!AY188</f>
        <v>0</v>
      </c>
      <c r="BD188">
        <f>单位属性!AZ188</f>
        <v>0</v>
      </c>
      <c r="BE188">
        <f>单位属性!BA188</f>
        <v>0</v>
      </c>
      <c r="BF188" t="str">
        <f t="shared" si="68"/>
        <v>InitTypeState5('FB34',0,0,0,0,0,0,0,0,0,0)</v>
      </c>
      <c r="BG188">
        <f>单位属性!BB188</f>
        <v>0</v>
      </c>
      <c r="BH188">
        <f>单位属性!BC188</f>
        <v>0</v>
      </c>
      <c r="BI188">
        <f>单位属性!BD188</f>
        <v>0</v>
      </c>
      <c r="BJ188">
        <f>单位属性!BE188</f>
        <v>0</v>
      </c>
      <c r="BK188">
        <f>单位属性!BF188</f>
        <v>0</v>
      </c>
      <c r="BL188">
        <f>单位属性!BG188</f>
        <v>0</v>
      </c>
      <c r="BM188">
        <f>单位属性!BH188</f>
        <v>0</v>
      </c>
      <c r="BN188">
        <f>单位属性!BI188</f>
        <v>0</v>
      </c>
      <c r="BO188">
        <f>单位属性!BJ188</f>
        <v>0</v>
      </c>
      <c r="BP188">
        <f>单位属性!BK188</f>
        <v>0</v>
      </c>
      <c r="BQ188" t="str">
        <f t="shared" si="69"/>
        <v>InitTypeState6('FB34',0,0,0,0,0,0,0,0,0,0)</v>
      </c>
      <c r="BR188">
        <f>单位属性!BL188</f>
        <v>0</v>
      </c>
      <c r="BS188">
        <f>单位属性!BM188</f>
        <v>0</v>
      </c>
      <c r="BT188">
        <f>单位属性!BN188</f>
        <v>0</v>
      </c>
      <c r="BU188">
        <f>单位属性!BO188</f>
        <v>0</v>
      </c>
      <c r="BV188">
        <f>单位属性!BP188</f>
        <v>0</v>
      </c>
      <c r="BW188">
        <f>单位属性!BQ188</f>
        <v>0</v>
      </c>
      <c r="BX188">
        <f>单位属性!BR188</f>
        <v>0</v>
      </c>
      <c r="BY188">
        <f>单位属性!BS188</f>
        <v>0</v>
      </c>
      <c r="BZ188">
        <f>单位属性!BT188</f>
        <v>0</v>
      </c>
      <c r="CA188">
        <f>单位属性!BU188</f>
        <v>0</v>
      </c>
      <c r="CB188" t="str">
        <f t="shared" si="70"/>
        <v>InitTypeState7('FB34',0,0,0,0,0,0,0,0,0,0)</v>
      </c>
      <c r="CC188" t="str">
        <f t="shared" si="71"/>
        <v/>
      </c>
      <c r="CD188" t="str">
        <f t="shared" si="72"/>
        <v/>
      </c>
      <c r="CE188" t="str">
        <f t="shared" si="73"/>
        <v>InitTypeState3('FB34',3,0,0,0,0,0,0,0,0,0)</v>
      </c>
      <c r="CF188" t="str">
        <f t="shared" si="74"/>
        <v/>
      </c>
      <c r="CG188" t="str">
        <f t="shared" si="75"/>
        <v/>
      </c>
      <c r="CH188" t="str">
        <f t="shared" si="76"/>
        <v/>
      </c>
      <c r="CI188" t="str">
        <f t="shared" si="77"/>
        <v/>
      </c>
    </row>
    <row r="189" spans="1:87" ht="15.95" customHeight="1">
      <c r="A189" t="str">
        <f>单位属性!A189</f>
        <v>FB35</v>
      </c>
      <c r="B189" t="str">
        <f t="shared" si="63"/>
        <v>'FB35'</v>
      </c>
      <c r="C189" t="str">
        <f>单位属性!B189</f>
        <v>混元伞</v>
      </c>
      <c r="D189">
        <f>ROUND(单位属性!D189,0)</f>
        <v>0</v>
      </c>
      <c r="E189">
        <f>ROUND(单位属性!E189,0)</f>
        <v>0</v>
      </c>
      <c r="F189">
        <f>ROUND(单位属性!F189,0)</f>
        <v>0</v>
      </c>
      <c r="G189">
        <f>ROUND(单位属性!G189,0)</f>
        <v>0</v>
      </c>
      <c r="H189">
        <f>ROUND(单位属性!H189,0)</f>
        <v>0</v>
      </c>
      <c r="I189">
        <f>ROUND(单位属性!I189,0)</f>
        <v>0</v>
      </c>
      <c r="J189">
        <f>ROUND(单位属性!J189,0)</f>
        <v>0</v>
      </c>
      <c r="K189">
        <f>ROUND(单位属性!K189,0)</f>
        <v>0</v>
      </c>
      <c r="L189">
        <f>ROUND(单位属性!L189,0)</f>
        <v>0</v>
      </c>
      <c r="M189">
        <f>ROUND(单位属性!M189,0)</f>
        <v>0</v>
      </c>
      <c r="N189" t="str">
        <f t="shared" si="64"/>
        <v>InitTypeState1('FB35',0,0,0,0,0,0,0,0,0,0)</v>
      </c>
      <c r="O189">
        <f>ROUND(单位属性!N189,0)</f>
        <v>0</v>
      </c>
      <c r="P189">
        <f>ROUND(单位属性!O189,0)</f>
        <v>0</v>
      </c>
      <c r="Q189">
        <f>ROUND(单位属性!P189,0)</f>
        <v>6</v>
      </c>
      <c r="R189">
        <f>ROUND(单位属性!Q189,0)</f>
        <v>0</v>
      </c>
      <c r="S189">
        <f>ROUND(单位属性!R189,0)</f>
        <v>0</v>
      </c>
      <c r="T189">
        <f>ROUND(单位属性!S189,0)</f>
        <v>0</v>
      </c>
      <c r="U189">
        <f>ROUND(单位属性!T189,0)</f>
        <v>0</v>
      </c>
      <c r="V189">
        <f>ROUND(单位属性!U189,0)</f>
        <v>0</v>
      </c>
      <c r="W189">
        <f>ROUND(单位属性!V189,0)</f>
        <v>0</v>
      </c>
      <c r="X189">
        <f>ROUND(单位属性!W189,0)</f>
        <v>0</v>
      </c>
      <c r="Y189" t="str">
        <f t="shared" si="65"/>
        <v>InitTypeState2('FB35',0,0,6,0,0,0,0,0,0,0)</v>
      </c>
      <c r="Z189">
        <f>ROUND(单位属性!X189,0)</f>
        <v>0</v>
      </c>
      <c r="AA189">
        <f>ROUND(单位属性!Y189,0)</f>
        <v>0</v>
      </c>
      <c r="AB189">
        <f>ROUND(单位属性!Z189,0)</f>
        <v>0</v>
      </c>
      <c r="AC189">
        <f>ROUND(单位属性!AA189,0)</f>
        <v>0</v>
      </c>
      <c r="AD189">
        <f>ROUND(单位属性!AB189,0)</f>
        <v>0</v>
      </c>
      <c r="AE189">
        <f>ROUND(单位属性!AC189,0)</f>
        <v>0</v>
      </c>
      <c r="AF189">
        <f>ROUND(单位属性!AD189,0)</f>
        <v>0</v>
      </c>
      <c r="AG189">
        <f>ROUND(单位属性!AE189,0)</f>
        <v>0</v>
      </c>
      <c r="AH189">
        <f>ROUND(单位属性!AF189,0)</f>
        <v>0</v>
      </c>
      <c r="AI189">
        <f>ROUND(单位属性!AG189,0)</f>
        <v>0</v>
      </c>
      <c r="AJ189" t="str">
        <f t="shared" si="66"/>
        <v>InitTypeState3('FB35',0,0,0,0,0,0,0,0,0,0)</v>
      </c>
      <c r="AK189">
        <f>ROUND(单位属性!AH189,0)</f>
        <v>0</v>
      </c>
      <c r="AL189">
        <f>ROUND(单位属性!AI189,0)</f>
        <v>0</v>
      </c>
      <c r="AM189">
        <f>ROUND(单位属性!AJ189,0)</f>
        <v>0</v>
      </c>
      <c r="AN189">
        <f>ROUND(单位属性!AK189,0)</f>
        <v>0</v>
      </c>
      <c r="AO189">
        <f>ROUND(单位属性!AL189,0)</f>
        <v>0</v>
      </c>
      <c r="AP189">
        <f>ROUND(单位属性!AM189,0)</f>
        <v>0</v>
      </c>
      <c r="AQ189">
        <f>ROUND(单位属性!AN189,0)</f>
        <v>0</v>
      </c>
      <c r="AR189">
        <f>ROUND(单位属性!AO189,0)</f>
        <v>0</v>
      </c>
      <c r="AS189">
        <f>ROUND(单位属性!AP189,0)</f>
        <v>0</v>
      </c>
      <c r="AT189">
        <f>ROUND(单位属性!AQ189,0)</f>
        <v>0</v>
      </c>
      <c r="AU189" t="str">
        <f t="shared" si="67"/>
        <v>InitTypeState4('FB35',0,0,0,0,0,0,0,0,0,0)</v>
      </c>
      <c r="AV189">
        <f>单位属性!AR189</f>
        <v>10</v>
      </c>
      <c r="AW189">
        <f>单位属性!AS189</f>
        <v>0</v>
      </c>
      <c r="AX189">
        <f>单位属性!AT189</f>
        <v>0</v>
      </c>
      <c r="AY189">
        <f>单位属性!AU189</f>
        <v>0</v>
      </c>
      <c r="AZ189">
        <f>单位属性!AV189</f>
        <v>0</v>
      </c>
      <c r="BA189">
        <f>单位属性!AW189</f>
        <v>0</v>
      </c>
      <c r="BB189">
        <f>单位属性!AX189</f>
        <v>0</v>
      </c>
      <c r="BC189">
        <f>单位属性!AY189</f>
        <v>0</v>
      </c>
      <c r="BD189">
        <f>单位属性!AZ189</f>
        <v>0</v>
      </c>
      <c r="BE189">
        <f>单位属性!BA189</f>
        <v>0</v>
      </c>
      <c r="BF189" t="str">
        <f t="shared" si="68"/>
        <v>InitTypeState5('FB35',10,0,0,0,0,0,0,0,0,0)</v>
      </c>
      <c r="BG189">
        <f>单位属性!BB189</f>
        <v>0</v>
      </c>
      <c r="BH189">
        <f>单位属性!BC189</f>
        <v>0</v>
      </c>
      <c r="BI189">
        <f>单位属性!BD189</f>
        <v>0</v>
      </c>
      <c r="BJ189">
        <f>单位属性!BE189</f>
        <v>0</v>
      </c>
      <c r="BK189">
        <f>单位属性!BF189</f>
        <v>0</v>
      </c>
      <c r="BL189">
        <f>单位属性!BG189</f>
        <v>0</v>
      </c>
      <c r="BM189">
        <f>单位属性!BH189</f>
        <v>0</v>
      </c>
      <c r="BN189">
        <f>单位属性!BI189</f>
        <v>0</v>
      </c>
      <c r="BO189">
        <f>单位属性!BJ189</f>
        <v>0</v>
      </c>
      <c r="BP189">
        <f>单位属性!BK189</f>
        <v>0</v>
      </c>
      <c r="BQ189" t="str">
        <f t="shared" si="69"/>
        <v>InitTypeState6('FB35',0,0,0,0,0,0,0,0,0,0)</v>
      </c>
      <c r="BR189">
        <f>单位属性!BL189</f>
        <v>0</v>
      </c>
      <c r="BS189">
        <f>单位属性!BM189</f>
        <v>0</v>
      </c>
      <c r="BT189">
        <f>单位属性!BN189</f>
        <v>0</v>
      </c>
      <c r="BU189">
        <f>单位属性!BO189</f>
        <v>0</v>
      </c>
      <c r="BV189">
        <f>单位属性!BP189</f>
        <v>0</v>
      </c>
      <c r="BW189">
        <f>单位属性!BQ189</f>
        <v>0</v>
      </c>
      <c r="BX189">
        <f>单位属性!BR189</f>
        <v>0</v>
      </c>
      <c r="BY189">
        <f>单位属性!BS189</f>
        <v>0</v>
      </c>
      <c r="BZ189">
        <f>单位属性!BT189</f>
        <v>0</v>
      </c>
      <c r="CA189">
        <f>单位属性!BU189</f>
        <v>0</v>
      </c>
      <c r="CB189" t="str">
        <f t="shared" si="70"/>
        <v>InitTypeState7('FB35',0,0,0,0,0,0,0,0,0,0)</v>
      </c>
      <c r="CC189" t="str">
        <f t="shared" si="71"/>
        <v/>
      </c>
      <c r="CD189" t="str">
        <f t="shared" si="72"/>
        <v>InitTypeState2('FB35',0,0,6,0,0,0,0,0,0,0)</v>
      </c>
      <c r="CE189" t="str">
        <f t="shared" si="73"/>
        <v/>
      </c>
      <c r="CF189" t="str">
        <f t="shared" si="74"/>
        <v/>
      </c>
      <c r="CG189" t="str">
        <f t="shared" si="75"/>
        <v>InitTypeState5('FB35',10,0,0,0,0,0,0,0,0,0)</v>
      </c>
      <c r="CH189" t="str">
        <f t="shared" si="76"/>
        <v/>
      </c>
      <c r="CI189" t="str">
        <f t="shared" si="77"/>
        <v/>
      </c>
    </row>
    <row r="190" spans="1:87" ht="15.95" customHeight="1">
      <c r="A190" t="str">
        <f>单位属性!A190</f>
        <v>FB36</v>
      </c>
      <c r="B190" t="str">
        <f t="shared" si="63"/>
        <v>'FB36'</v>
      </c>
      <c r="C190" t="str">
        <f>单位属性!B190</f>
        <v>花狐貂</v>
      </c>
      <c r="D190">
        <f>ROUND(单位属性!D190,0)</f>
        <v>0</v>
      </c>
      <c r="E190">
        <f>ROUND(单位属性!E190,0)</f>
        <v>0</v>
      </c>
      <c r="F190">
        <f>ROUND(单位属性!F190,0)</f>
        <v>0</v>
      </c>
      <c r="G190">
        <f>ROUND(单位属性!G190,0)</f>
        <v>0</v>
      </c>
      <c r="H190">
        <f>ROUND(单位属性!H190,0)</f>
        <v>0</v>
      </c>
      <c r="I190">
        <f>ROUND(单位属性!I190,0)</f>
        <v>0</v>
      </c>
      <c r="J190">
        <f>ROUND(单位属性!J190,0)</f>
        <v>0</v>
      </c>
      <c r="K190">
        <f>ROUND(单位属性!K190,0)</f>
        <v>0</v>
      </c>
      <c r="L190">
        <f>ROUND(单位属性!L190,0)</f>
        <v>0</v>
      </c>
      <c r="M190">
        <f>ROUND(单位属性!M190,0)</f>
        <v>0</v>
      </c>
      <c r="N190" t="str">
        <f t="shared" si="64"/>
        <v>InitTypeState1('FB36',0,0,0,0,0,0,0,0,0,0)</v>
      </c>
      <c r="O190">
        <f>ROUND(单位属性!N190,0)</f>
        <v>0</v>
      </c>
      <c r="P190">
        <f>ROUND(单位属性!O190,0)</f>
        <v>0</v>
      </c>
      <c r="Q190">
        <f>ROUND(单位属性!P190,0)</f>
        <v>0</v>
      </c>
      <c r="R190">
        <f>ROUND(单位属性!Q190,0)</f>
        <v>0</v>
      </c>
      <c r="S190">
        <f>ROUND(单位属性!R190,0)</f>
        <v>0</v>
      </c>
      <c r="T190">
        <f>ROUND(单位属性!S190,0)</f>
        <v>0</v>
      </c>
      <c r="U190">
        <f>ROUND(单位属性!T190,0)</f>
        <v>0</v>
      </c>
      <c r="V190">
        <f>ROUND(单位属性!U190,0)</f>
        <v>0</v>
      </c>
      <c r="W190">
        <f>ROUND(单位属性!V190,0)</f>
        <v>0</v>
      </c>
      <c r="X190">
        <f>ROUND(单位属性!W190,0)</f>
        <v>0</v>
      </c>
      <c r="Y190" t="str">
        <f t="shared" si="65"/>
        <v>InitTypeState2('FB36',0,0,0,0,0,0,0,0,0,0)</v>
      </c>
      <c r="Z190">
        <f>ROUND(单位属性!X190,0)</f>
        <v>0</v>
      </c>
      <c r="AA190">
        <f>ROUND(单位属性!Y190,0)</f>
        <v>0</v>
      </c>
      <c r="AB190">
        <f>ROUND(单位属性!Z190,0)</f>
        <v>0</v>
      </c>
      <c r="AC190">
        <f>ROUND(单位属性!AA190,0)</f>
        <v>0</v>
      </c>
      <c r="AD190">
        <f>ROUND(单位属性!AB190,0)</f>
        <v>0</v>
      </c>
      <c r="AE190">
        <f>ROUND(单位属性!AC190,0)</f>
        <v>0</v>
      </c>
      <c r="AF190">
        <f>ROUND(单位属性!AD190,0)</f>
        <v>0</v>
      </c>
      <c r="AG190">
        <f>ROUND(单位属性!AE190,0)</f>
        <v>0</v>
      </c>
      <c r="AH190">
        <f>ROUND(单位属性!AF190,0)</f>
        <v>0</v>
      </c>
      <c r="AI190">
        <f>ROUND(单位属性!AG190,0)</f>
        <v>0</v>
      </c>
      <c r="AJ190" t="str">
        <f t="shared" si="66"/>
        <v>InitTypeState3('FB36',0,0,0,0,0,0,0,0,0,0)</v>
      </c>
      <c r="AK190">
        <f>ROUND(单位属性!AH190,0)</f>
        <v>0</v>
      </c>
      <c r="AL190">
        <f>ROUND(单位属性!AI190,0)</f>
        <v>0</v>
      </c>
      <c r="AM190">
        <f>ROUND(单位属性!AJ190,0)</f>
        <v>0</v>
      </c>
      <c r="AN190">
        <f>ROUND(单位属性!AK190,0)</f>
        <v>0</v>
      </c>
      <c r="AO190">
        <f>ROUND(单位属性!AL190,0)</f>
        <v>0</v>
      </c>
      <c r="AP190">
        <f>ROUND(单位属性!AM190,0)</f>
        <v>0</v>
      </c>
      <c r="AQ190">
        <f>ROUND(单位属性!AN190,0)</f>
        <v>0</v>
      </c>
      <c r="AR190">
        <f>ROUND(单位属性!AO190,0)</f>
        <v>0</v>
      </c>
      <c r="AS190">
        <f>ROUND(单位属性!AP190,0)</f>
        <v>0</v>
      </c>
      <c r="AT190">
        <f>ROUND(单位属性!AQ190,0)</f>
        <v>0</v>
      </c>
      <c r="AU190" t="str">
        <f t="shared" si="67"/>
        <v>InitTypeState4('FB36',0,0,0,0,0,0,0,0,0,0)</v>
      </c>
      <c r="AV190">
        <f>单位属性!AR190</f>
        <v>0</v>
      </c>
      <c r="AW190">
        <f>单位属性!AS190</f>
        <v>0</v>
      </c>
      <c r="AX190">
        <f>单位属性!AT190</f>
        <v>0</v>
      </c>
      <c r="AY190">
        <f>单位属性!AU190</f>
        <v>0</v>
      </c>
      <c r="AZ190">
        <f>单位属性!AV190</f>
        <v>0</v>
      </c>
      <c r="BA190">
        <f>单位属性!AW190</f>
        <v>0</v>
      </c>
      <c r="BB190">
        <f>单位属性!AX190</f>
        <v>0</v>
      </c>
      <c r="BC190">
        <f>单位属性!AY190</f>
        <v>0</v>
      </c>
      <c r="BD190">
        <f>单位属性!AZ190</f>
        <v>0</v>
      </c>
      <c r="BE190">
        <f>单位属性!BA190</f>
        <v>0</v>
      </c>
      <c r="BF190" t="str">
        <f t="shared" si="68"/>
        <v>InitTypeState5('FB36',0,0,0,0,0,0,0,0,0,0)</v>
      </c>
      <c r="BG190">
        <f>单位属性!BB190</f>
        <v>0</v>
      </c>
      <c r="BH190">
        <f>单位属性!BC190</f>
        <v>0</v>
      </c>
      <c r="BI190">
        <f>单位属性!BD190</f>
        <v>0</v>
      </c>
      <c r="BJ190">
        <f>单位属性!BE190</f>
        <v>0</v>
      </c>
      <c r="BK190">
        <f>单位属性!BF190</f>
        <v>0</v>
      </c>
      <c r="BL190">
        <f>单位属性!BG190</f>
        <v>0</v>
      </c>
      <c r="BM190">
        <f>单位属性!BH190</f>
        <v>0</v>
      </c>
      <c r="BN190">
        <f>单位属性!BI190</f>
        <v>0</v>
      </c>
      <c r="BO190">
        <f>单位属性!BJ190</f>
        <v>0</v>
      </c>
      <c r="BP190">
        <f>单位属性!BK190</f>
        <v>0</v>
      </c>
      <c r="BQ190" t="str">
        <f t="shared" si="69"/>
        <v>InitTypeState6('FB36',0,0,0,0,0,0,0,0,0,0)</v>
      </c>
      <c r="BR190">
        <f>单位属性!BL190</f>
        <v>0</v>
      </c>
      <c r="BS190">
        <f>单位属性!BM190</f>
        <v>0</v>
      </c>
      <c r="BT190">
        <f>单位属性!BN190</f>
        <v>0</v>
      </c>
      <c r="BU190">
        <f>单位属性!BO190</f>
        <v>0</v>
      </c>
      <c r="BV190">
        <f>单位属性!BP190</f>
        <v>0</v>
      </c>
      <c r="BW190">
        <f>单位属性!BQ190</f>
        <v>0</v>
      </c>
      <c r="BX190">
        <f>单位属性!BR190</f>
        <v>0</v>
      </c>
      <c r="BY190">
        <f>单位属性!BS190</f>
        <v>0</v>
      </c>
      <c r="BZ190">
        <f>单位属性!BT190</f>
        <v>0</v>
      </c>
      <c r="CA190">
        <f>单位属性!BU190</f>
        <v>0</v>
      </c>
      <c r="CB190" t="str">
        <f t="shared" si="70"/>
        <v>InitTypeState7('FB36',0,0,0,0,0,0,0,0,0,0)</v>
      </c>
      <c r="CC190" t="str">
        <f t="shared" si="71"/>
        <v/>
      </c>
      <c r="CD190" t="str">
        <f t="shared" si="72"/>
        <v/>
      </c>
      <c r="CE190" t="str">
        <f t="shared" si="73"/>
        <v/>
      </c>
      <c r="CF190" t="str">
        <f t="shared" si="74"/>
        <v/>
      </c>
      <c r="CG190" t="str">
        <f t="shared" si="75"/>
        <v/>
      </c>
      <c r="CH190" t="str">
        <f t="shared" si="76"/>
        <v/>
      </c>
      <c r="CI190" t="str">
        <f t="shared" si="77"/>
        <v/>
      </c>
    </row>
    <row r="191" spans="1:87" ht="15.95" customHeight="1">
      <c r="A191" t="str">
        <f>单位属性!A191</f>
        <v>FB37</v>
      </c>
      <c r="B191" t="str">
        <f t="shared" si="63"/>
        <v>'FB37'</v>
      </c>
      <c r="C191" t="str">
        <f>单位属性!B191</f>
        <v>降魔杵</v>
      </c>
      <c r="D191">
        <f>ROUND(单位属性!D191,0)</f>
        <v>0</v>
      </c>
      <c r="E191">
        <f>ROUND(单位属性!E191,0)</f>
        <v>0</v>
      </c>
      <c r="F191">
        <f>ROUND(单位属性!F191,0)</f>
        <v>0</v>
      </c>
      <c r="G191">
        <f>ROUND(单位属性!G191,0)</f>
        <v>0</v>
      </c>
      <c r="H191">
        <f>ROUND(单位属性!H191,0)</f>
        <v>0</v>
      </c>
      <c r="I191">
        <f>ROUND(单位属性!I191,0)</f>
        <v>0</v>
      </c>
      <c r="J191">
        <f>ROUND(单位属性!J191,0)</f>
        <v>0</v>
      </c>
      <c r="K191">
        <f>ROUND(单位属性!K191,0)</f>
        <v>0</v>
      </c>
      <c r="L191">
        <f>ROUND(单位属性!L191,0)</f>
        <v>0</v>
      </c>
      <c r="M191">
        <f>ROUND(单位属性!M191,0)</f>
        <v>0</v>
      </c>
      <c r="N191" t="str">
        <f t="shared" si="64"/>
        <v>InitTypeState1('FB37',0,0,0,0,0,0,0,0,0,0)</v>
      </c>
      <c r="O191">
        <f>ROUND(单位属性!N191,0)</f>
        <v>0</v>
      </c>
      <c r="P191">
        <f>ROUND(单位属性!O191,0)</f>
        <v>0</v>
      </c>
      <c r="Q191">
        <f>ROUND(单位属性!P191,0)</f>
        <v>6</v>
      </c>
      <c r="R191">
        <f>ROUND(单位属性!Q191,0)</f>
        <v>0</v>
      </c>
      <c r="S191">
        <f>ROUND(单位属性!R191,0)</f>
        <v>0</v>
      </c>
      <c r="T191">
        <f>ROUND(单位属性!S191,0)</f>
        <v>0</v>
      </c>
      <c r="U191">
        <f>ROUND(单位属性!T191,0)</f>
        <v>0</v>
      </c>
      <c r="V191">
        <f>ROUND(单位属性!U191,0)</f>
        <v>0</v>
      </c>
      <c r="W191">
        <f>ROUND(单位属性!V191,0)</f>
        <v>0</v>
      </c>
      <c r="X191">
        <f>ROUND(单位属性!W191,0)</f>
        <v>0</v>
      </c>
      <c r="Y191" t="str">
        <f t="shared" si="65"/>
        <v>InitTypeState2('FB37',0,0,6,0,0,0,0,0,0,0)</v>
      </c>
      <c r="Z191">
        <f>ROUND(单位属性!X191,0)</f>
        <v>0</v>
      </c>
      <c r="AA191">
        <f>ROUND(单位属性!Y191,0)</f>
        <v>0</v>
      </c>
      <c r="AB191">
        <f>ROUND(单位属性!Z191,0)</f>
        <v>0</v>
      </c>
      <c r="AC191">
        <f>ROUND(单位属性!AA191,0)</f>
        <v>0</v>
      </c>
      <c r="AD191">
        <f>ROUND(单位属性!AB191,0)</f>
        <v>0</v>
      </c>
      <c r="AE191">
        <f>ROUND(单位属性!AC191,0)</f>
        <v>0</v>
      </c>
      <c r="AF191">
        <f>ROUND(单位属性!AD191,0)</f>
        <v>0</v>
      </c>
      <c r="AG191">
        <f>ROUND(单位属性!AE191,0)</f>
        <v>0</v>
      </c>
      <c r="AH191">
        <f>ROUND(单位属性!AF191,0)</f>
        <v>0</v>
      </c>
      <c r="AI191">
        <f>ROUND(单位属性!AG191,0)</f>
        <v>0</v>
      </c>
      <c r="AJ191" t="str">
        <f t="shared" si="66"/>
        <v>InitTypeState3('FB37',0,0,0,0,0,0,0,0,0,0)</v>
      </c>
      <c r="AK191">
        <f>ROUND(单位属性!AH191,0)</f>
        <v>0</v>
      </c>
      <c r="AL191">
        <f>ROUND(单位属性!AI191,0)</f>
        <v>0</v>
      </c>
      <c r="AM191">
        <f>ROUND(单位属性!AJ191,0)</f>
        <v>0</v>
      </c>
      <c r="AN191">
        <f>ROUND(单位属性!AK191,0)</f>
        <v>0</v>
      </c>
      <c r="AO191">
        <f>ROUND(单位属性!AL191,0)</f>
        <v>0</v>
      </c>
      <c r="AP191">
        <f>ROUND(单位属性!AM191,0)</f>
        <v>0</v>
      </c>
      <c r="AQ191">
        <f>ROUND(单位属性!AN191,0)</f>
        <v>0</v>
      </c>
      <c r="AR191">
        <f>ROUND(单位属性!AO191,0)</f>
        <v>0</v>
      </c>
      <c r="AS191">
        <f>ROUND(单位属性!AP191,0)</f>
        <v>0</v>
      </c>
      <c r="AT191">
        <f>ROUND(单位属性!AQ191,0)</f>
        <v>0</v>
      </c>
      <c r="AU191" t="str">
        <f t="shared" si="67"/>
        <v>InitTypeState4('FB37',0,0,0,0,0,0,0,0,0,0)</v>
      </c>
      <c r="AV191">
        <f>单位属性!AR191</f>
        <v>0</v>
      </c>
      <c r="AW191">
        <f>单位属性!AS191</f>
        <v>0</v>
      </c>
      <c r="AX191">
        <f>单位属性!AT191</f>
        <v>0</v>
      </c>
      <c r="AY191">
        <f>单位属性!AU191</f>
        <v>0</v>
      </c>
      <c r="AZ191">
        <f>单位属性!AV191</f>
        <v>0</v>
      </c>
      <c r="BA191">
        <f>单位属性!AW191</f>
        <v>0</v>
      </c>
      <c r="BB191">
        <f>单位属性!AX191</f>
        <v>0</v>
      </c>
      <c r="BC191">
        <f>单位属性!AY191</f>
        <v>0</v>
      </c>
      <c r="BD191">
        <f>单位属性!AZ191</f>
        <v>0</v>
      </c>
      <c r="BE191">
        <f>单位属性!BA191</f>
        <v>0</v>
      </c>
      <c r="BF191" t="str">
        <f t="shared" si="68"/>
        <v>InitTypeState5('FB37',0,0,0,0,0,0,0,0,0,0)</v>
      </c>
      <c r="BG191">
        <f>单位属性!BB191</f>
        <v>0</v>
      </c>
      <c r="BH191">
        <f>单位属性!BC191</f>
        <v>0</v>
      </c>
      <c r="BI191">
        <f>单位属性!BD191</f>
        <v>0</v>
      </c>
      <c r="BJ191">
        <f>单位属性!BE191</f>
        <v>0</v>
      </c>
      <c r="BK191">
        <f>单位属性!BF191</f>
        <v>0</v>
      </c>
      <c r="BL191">
        <f>单位属性!BG191</f>
        <v>0</v>
      </c>
      <c r="BM191">
        <f>单位属性!BH191</f>
        <v>0</v>
      </c>
      <c r="BN191">
        <f>单位属性!BI191</f>
        <v>0</v>
      </c>
      <c r="BO191">
        <f>单位属性!BJ191</f>
        <v>0</v>
      </c>
      <c r="BP191">
        <f>单位属性!BK191</f>
        <v>0</v>
      </c>
      <c r="BQ191" t="str">
        <f t="shared" si="69"/>
        <v>InitTypeState6('FB37',0,0,0,0,0,0,0,0,0,0)</v>
      </c>
      <c r="BR191">
        <f>单位属性!BL191</f>
        <v>0</v>
      </c>
      <c r="BS191">
        <f>单位属性!BM191</f>
        <v>0</v>
      </c>
      <c r="BT191">
        <f>单位属性!BN191</f>
        <v>0</v>
      </c>
      <c r="BU191">
        <f>单位属性!BO191</f>
        <v>0</v>
      </c>
      <c r="BV191">
        <f>单位属性!BP191</f>
        <v>0</v>
      </c>
      <c r="BW191">
        <f>单位属性!BQ191</f>
        <v>0</v>
      </c>
      <c r="BX191">
        <f>单位属性!BR191</f>
        <v>0</v>
      </c>
      <c r="BY191">
        <f>单位属性!BS191</f>
        <v>0</v>
      </c>
      <c r="BZ191">
        <f>单位属性!BT191</f>
        <v>0</v>
      </c>
      <c r="CA191">
        <f>单位属性!BU191</f>
        <v>0</v>
      </c>
      <c r="CB191" t="str">
        <f t="shared" si="70"/>
        <v>InitTypeState7('FB37',0,0,0,0,0,0,0,0,0,0)</v>
      </c>
      <c r="CC191" t="str">
        <f t="shared" si="71"/>
        <v/>
      </c>
      <c r="CD191" t="str">
        <f t="shared" si="72"/>
        <v>InitTypeState2('FB37',0,0,6,0,0,0,0,0,0,0)</v>
      </c>
      <c r="CE191" t="str">
        <f t="shared" si="73"/>
        <v/>
      </c>
      <c r="CF191" t="str">
        <f t="shared" si="74"/>
        <v/>
      </c>
      <c r="CG191" t="str">
        <f t="shared" si="75"/>
        <v/>
      </c>
      <c r="CH191" t="str">
        <f t="shared" si="76"/>
        <v/>
      </c>
      <c r="CI191" t="str">
        <f t="shared" si="77"/>
        <v/>
      </c>
    </row>
    <row r="192" spans="1:87" ht="15.95" customHeight="1">
      <c r="A192" t="str">
        <f>单位属性!A192</f>
        <v>FB38</v>
      </c>
      <c r="B192" t="str">
        <f t="shared" si="63"/>
        <v>'FB38'</v>
      </c>
      <c r="C192" t="str">
        <f>单位属性!B192</f>
        <v>六根清净竹</v>
      </c>
      <c r="D192">
        <f>ROUND(单位属性!D192,0)</f>
        <v>0</v>
      </c>
      <c r="E192">
        <f>ROUND(单位属性!E192,0)</f>
        <v>0</v>
      </c>
      <c r="F192">
        <f>ROUND(单位属性!F192,0)</f>
        <v>0</v>
      </c>
      <c r="G192">
        <f>ROUND(单位属性!G192,0)</f>
        <v>0</v>
      </c>
      <c r="H192">
        <f>ROUND(单位属性!H192,0)</f>
        <v>0</v>
      </c>
      <c r="I192">
        <f>ROUND(单位属性!I192,0)</f>
        <v>0</v>
      </c>
      <c r="J192">
        <f>ROUND(单位属性!J192,0)</f>
        <v>0</v>
      </c>
      <c r="K192">
        <f>ROUND(单位属性!K192,0)</f>
        <v>0</v>
      </c>
      <c r="L192">
        <f>ROUND(单位属性!L192,0)</f>
        <v>0</v>
      </c>
      <c r="M192">
        <f>ROUND(单位属性!M192,0)</f>
        <v>0</v>
      </c>
      <c r="N192" t="str">
        <f t="shared" si="64"/>
        <v>InitTypeState1('FB38',0,0,0,0,0,0,0,0,0,0)</v>
      </c>
      <c r="O192">
        <f>ROUND(单位属性!N192,0)</f>
        <v>0</v>
      </c>
      <c r="P192">
        <f>ROUND(单位属性!O192,0)</f>
        <v>0</v>
      </c>
      <c r="Q192">
        <f>ROUND(单位属性!P192,0)</f>
        <v>0</v>
      </c>
      <c r="R192">
        <f>ROUND(单位属性!Q192,0)</f>
        <v>0</v>
      </c>
      <c r="S192">
        <f>ROUND(单位属性!R192,0)</f>
        <v>0</v>
      </c>
      <c r="T192">
        <f>ROUND(单位属性!S192,0)</f>
        <v>0</v>
      </c>
      <c r="U192">
        <f>ROUND(单位属性!T192,0)</f>
        <v>0</v>
      </c>
      <c r="V192">
        <f>ROUND(单位属性!U192,0)</f>
        <v>0</v>
      </c>
      <c r="W192">
        <f>ROUND(单位属性!V192,0)</f>
        <v>0</v>
      </c>
      <c r="X192">
        <f>ROUND(单位属性!W192,0)</f>
        <v>0</v>
      </c>
      <c r="Y192" t="str">
        <f t="shared" si="65"/>
        <v>InitTypeState2('FB38',0,0,0,0,0,0,0,0,0,0)</v>
      </c>
      <c r="Z192">
        <f>ROUND(单位属性!X192,0)</f>
        <v>0</v>
      </c>
      <c r="AA192">
        <f>ROUND(单位属性!Y192,0)</f>
        <v>0</v>
      </c>
      <c r="AB192">
        <f>ROUND(单位属性!Z192,0)</f>
        <v>0</v>
      </c>
      <c r="AC192">
        <f>ROUND(单位属性!AA192,0)</f>
        <v>0</v>
      </c>
      <c r="AD192">
        <f>ROUND(单位属性!AB192,0)</f>
        <v>0</v>
      </c>
      <c r="AE192">
        <f>ROUND(单位属性!AC192,0)</f>
        <v>0</v>
      </c>
      <c r="AF192">
        <f>ROUND(单位属性!AD192,0)</f>
        <v>0</v>
      </c>
      <c r="AG192">
        <f>ROUND(单位属性!AE192,0)</f>
        <v>0</v>
      </c>
      <c r="AH192">
        <f>ROUND(单位属性!AF192,0)</f>
        <v>0</v>
      </c>
      <c r="AI192">
        <f>ROUND(单位属性!AG192,0)</f>
        <v>0</v>
      </c>
      <c r="AJ192" t="str">
        <f t="shared" si="66"/>
        <v>InitTypeState3('FB38',0,0,0,0,0,0,0,0,0,0)</v>
      </c>
      <c r="AK192">
        <f>ROUND(单位属性!AH192,0)</f>
        <v>0</v>
      </c>
      <c r="AL192">
        <f>ROUND(单位属性!AI192,0)</f>
        <v>0</v>
      </c>
      <c r="AM192">
        <f>ROUND(单位属性!AJ192,0)</f>
        <v>0</v>
      </c>
      <c r="AN192">
        <f>ROUND(单位属性!AK192,0)</f>
        <v>0</v>
      </c>
      <c r="AO192">
        <f>ROUND(单位属性!AL192,0)</f>
        <v>0</v>
      </c>
      <c r="AP192">
        <f>ROUND(单位属性!AM192,0)</f>
        <v>0</v>
      </c>
      <c r="AQ192">
        <f>ROUND(单位属性!AN192,0)</f>
        <v>0</v>
      </c>
      <c r="AR192">
        <f>ROUND(单位属性!AO192,0)</f>
        <v>0</v>
      </c>
      <c r="AS192">
        <f>ROUND(单位属性!AP192,0)</f>
        <v>0</v>
      </c>
      <c r="AT192">
        <f>ROUND(单位属性!AQ192,0)</f>
        <v>0</v>
      </c>
      <c r="AU192" t="str">
        <f t="shared" si="67"/>
        <v>InitTypeState4('FB38',0,0,0,0,0,0,0,0,0,0)</v>
      </c>
      <c r="AV192">
        <f>单位属性!AR192</f>
        <v>0</v>
      </c>
      <c r="AW192">
        <f>单位属性!AS192</f>
        <v>0</v>
      </c>
      <c r="AX192">
        <f>单位属性!AT192</f>
        <v>0</v>
      </c>
      <c r="AY192">
        <f>单位属性!AU192</f>
        <v>0</v>
      </c>
      <c r="AZ192">
        <f>单位属性!AV192</f>
        <v>0</v>
      </c>
      <c r="BA192">
        <f>单位属性!AW192</f>
        <v>0</v>
      </c>
      <c r="BB192">
        <f>单位属性!AX192</f>
        <v>0</v>
      </c>
      <c r="BC192">
        <f>单位属性!AY192</f>
        <v>0</v>
      </c>
      <c r="BD192">
        <f>单位属性!AZ192</f>
        <v>0</v>
      </c>
      <c r="BE192">
        <f>单位属性!BA192</f>
        <v>0</v>
      </c>
      <c r="BF192" t="str">
        <f t="shared" si="68"/>
        <v>InitTypeState5('FB38',0,0,0,0,0,0,0,0,0,0)</v>
      </c>
      <c r="BG192">
        <f>单位属性!BB192</f>
        <v>0</v>
      </c>
      <c r="BH192">
        <f>单位属性!BC192</f>
        <v>0</v>
      </c>
      <c r="BI192">
        <f>单位属性!BD192</f>
        <v>0</v>
      </c>
      <c r="BJ192">
        <f>单位属性!BE192</f>
        <v>0</v>
      </c>
      <c r="BK192">
        <f>单位属性!BF192</f>
        <v>0</v>
      </c>
      <c r="BL192">
        <f>单位属性!BG192</f>
        <v>0</v>
      </c>
      <c r="BM192">
        <f>单位属性!BH192</f>
        <v>0</v>
      </c>
      <c r="BN192">
        <f>单位属性!BI192</f>
        <v>0</v>
      </c>
      <c r="BO192">
        <f>单位属性!BJ192</f>
        <v>0</v>
      </c>
      <c r="BP192">
        <f>单位属性!BK192</f>
        <v>0</v>
      </c>
      <c r="BQ192" t="str">
        <f t="shared" si="69"/>
        <v>InitTypeState6('FB38',0,0,0,0,0,0,0,0,0,0)</v>
      </c>
      <c r="BR192">
        <f>单位属性!BL192</f>
        <v>0</v>
      </c>
      <c r="BS192">
        <f>单位属性!BM192</f>
        <v>0</v>
      </c>
      <c r="BT192">
        <f>单位属性!BN192</f>
        <v>0</v>
      </c>
      <c r="BU192">
        <f>单位属性!BO192</f>
        <v>0</v>
      </c>
      <c r="BV192">
        <f>单位属性!BP192</f>
        <v>0</v>
      </c>
      <c r="BW192">
        <f>单位属性!BQ192</f>
        <v>0</v>
      </c>
      <c r="BX192">
        <f>单位属性!BR192</f>
        <v>0</v>
      </c>
      <c r="BY192">
        <f>单位属性!BS192</f>
        <v>0</v>
      </c>
      <c r="BZ192">
        <f>单位属性!BT192</f>
        <v>0</v>
      </c>
      <c r="CA192">
        <f>单位属性!BU192</f>
        <v>0</v>
      </c>
      <c r="CB192" t="str">
        <f t="shared" si="70"/>
        <v>InitTypeState7('FB38',0,0,0,0,0,0,0,0,0,0)</v>
      </c>
      <c r="CC192" t="str">
        <f t="shared" si="71"/>
        <v/>
      </c>
      <c r="CD192" t="str">
        <f t="shared" si="72"/>
        <v/>
      </c>
      <c r="CE192" t="str">
        <f t="shared" si="73"/>
        <v/>
      </c>
      <c r="CF192" t="str">
        <f t="shared" si="74"/>
        <v/>
      </c>
      <c r="CG192" t="str">
        <f t="shared" si="75"/>
        <v/>
      </c>
      <c r="CH192" t="str">
        <f t="shared" si="76"/>
        <v/>
      </c>
      <c r="CI192" t="str">
        <f t="shared" si="77"/>
        <v/>
      </c>
    </row>
    <row r="193" spans="1:87" ht="15.95" customHeight="1">
      <c r="A193" t="str">
        <f>单位属性!A193</f>
        <v>FB39</v>
      </c>
      <c r="B193" t="str">
        <f t="shared" si="63"/>
        <v>'FB39'</v>
      </c>
      <c r="C193" t="str">
        <f>单位属性!B193</f>
        <v>七宝妙树</v>
      </c>
      <c r="D193">
        <f>ROUND(单位属性!D193,0)</f>
        <v>0</v>
      </c>
      <c r="E193">
        <f>ROUND(单位属性!E193,0)</f>
        <v>0</v>
      </c>
      <c r="F193">
        <f>ROUND(单位属性!F193,0)</f>
        <v>0</v>
      </c>
      <c r="G193">
        <f>ROUND(单位属性!G193,0)</f>
        <v>0</v>
      </c>
      <c r="H193">
        <f>ROUND(单位属性!H193,0)</f>
        <v>0</v>
      </c>
      <c r="I193">
        <f>ROUND(单位属性!I193,0)</f>
        <v>0</v>
      </c>
      <c r="J193">
        <f>ROUND(单位属性!J193,0)</f>
        <v>0</v>
      </c>
      <c r="K193">
        <f>ROUND(单位属性!K193,0)</f>
        <v>0</v>
      </c>
      <c r="L193">
        <f>ROUND(单位属性!L193,0)</f>
        <v>0</v>
      </c>
      <c r="M193">
        <f>ROUND(单位属性!M193,0)</f>
        <v>0</v>
      </c>
      <c r="N193" t="str">
        <f t="shared" si="64"/>
        <v>InitTypeState1('FB39',0,0,0,0,0,0,0,0,0,0)</v>
      </c>
      <c r="O193">
        <f>ROUND(单位属性!N193,0)</f>
        <v>0</v>
      </c>
      <c r="P193">
        <f>ROUND(单位属性!O193,0)</f>
        <v>0</v>
      </c>
      <c r="Q193">
        <f>ROUND(单位属性!P193,0)</f>
        <v>0</v>
      </c>
      <c r="R193">
        <f>ROUND(单位属性!Q193,0)</f>
        <v>0</v>
      </c>
      <c r="S193">
        <f>ROUND(单位属性!R193,0)</f>
        <v>0</v>
      </c>
      <c r="T193">
        <f>ROUND(单位属性!S193,0)</f>
        <v>0</v>
      </c>
      <c r="U193">
        <f>ROUND(单位属性!T193,0)</f>
        <v>0</v>
      </c>
      <c r="V193">
        <f>ROUND(单位属性!U193,0)</f>
        <v>0</v>
      </c>
      <c r="W193">
        <f>ROUND(单位属性!V193,0)</f>
        <v>0</v>
      </c>
      <c r="X193">
        <f>ROUND(单位属性!W193,0)</f>
        <v>0</v>
      </c>
      <c r="Y193" t="str">
        <f t="shared" si="65"/>
        <v>InitTypeState2('FB39',0,0,0,0,0,0,0,0,0,0)</v>
      </c>
      <c r="Z193">
        <f>ROUND(单位属性!X193,0)</f>
        <v>0</v>
      </c>
      <c r="AA193">
        <f>ROUND(单位属性!Y193,0)</f>
        <v>0</v>
      </c>
      <c r="AB193">
        <f>ROUND(单位属性!Z193,0)</f>
        <v>0</v>
      </c>
      <c r="AC193">
        <f>ROUND(单位属性!AA193,0)</f>
        <v>0</v>
      </c>
      <c r="AD193">
        <f>ROUND(单位属性!AB193,0)</f>
        <v>0</v>
      </c>
      <c r="AE193">
        <f>ROUND(单位属性!AC193,0)</f>
        <v>0</v>
      </c>
      <c r="AF193">
        <f>ROUND(单位属性!AD193,0)</f>
        <v>0</v>
      </c>
      <c r="AG193">
        <f>ROUND(单位属性!AE193,0)</f>
        <v>7</v>
      </c>
      <c r="AH193">
        <f>ROUND(单位属性!AF193,0)</f>
        <v>0</v>
      </c>
      <c r="AI193">
        <f>ROUND(单位属性!AG193,0)</f>
        <v>0</v>
      </c>
      <c r="AJ193" t="str">
        <f t="shared" si="66"/>
        <v>InitTypeState3('FB39',0,0,0,0,0,0,0,7,0,0)</v>
      </c>
      <c r="AK193">
        <f>ROUND(单位属性!AH193,0)</f>
        <v>0</v>
      </c>
      <c r="AL193">
        <f>ROUND(单位属性!AI193,0)</f>
        <v>0</v>
      </c>
      <c r="AM193">
        <f>ROUND(单位属性!AJ193,0)</f>
        <v>0</v>
      </c>
      <c r="AN193">
        <f>ROUND(单位属性!AK193,0)</f>
        <v>0</v>
      </c>
      <c r="AO193">
        <f>ROUND(单位属性!AL193,0)</f>
        <v>0</v>
      </c>
      <c r="AP193">
        <f>ROUND(单位属性!AM193,0)</f>
        <v>0</v>
      </c>
      <c r="AQ193">
        <f>ROUND(单位属性!AN193,0)</f>
        <v>0</v>
      </c>
      <c r="AR193">
        <f>ROUND(单位属性!AO193,0)</f>
        <v>0</v>
      </c>
      <c r="AS193">
        <f>ROUND(单位属性!AP193,0)</f>
        <v>0</v>
      </c>
      <c r="AT193">
        <f>ROUND(单位属性!AQ193,0)</f>
        <v>0</v>
      </c>
      <c r="AU193" t="str">
        <f t="shared" si="67"/>
        <v>InitTypeState4('FB39',0,0,0,0,0,0,0,0,0,0)</v>
      </c>
      <c r="AV193">
        <f>单位属性!AR193</f>
        <v>0</v>
      </c>
      <c r="AW193">
        <f>单位属性!AS193</f>
        <v>0</v>
      </c>
      <c r="AX193">
        <f>单位属性!AT193</f>
        <v>0</v>
      </c>
      <c r="AY193">
        <f>单位属性!AU193</f>
        <v>0</v>
      </c>
      <c r="AZ193">
        <f>单位属性!AV193</f>
        <v>0</v>
      </c>
      <c r="BA193">
        <f>单位属性!AW193</f>
        <v>0</v>
      </c>
      <c r="BB193">
        <f>单位属性!AX193</f>
        <v>0</v>
      </c>
      <c r="BC193">
        <f>单位属性!AY193</f>
        <v>0</v>
      </c>
      <c r="BD193">
        <f>单位属性!AZ193</f>
        <v>0</v>
      </c>
      <c r="BE193">
        <f>单位属性!BA193</f>
        <v>0</v>
      </c>
      <c r="BF193" t="str">
        <f t="shared" si="68"/>
        <v>InitTypeState5('FB39',0,0,0,0,0,0,0,0,0,0)</v>
      </c>
      <c r="BG193">
        <f>单位属性!BB193</f>
        <v>0</v>
      </c>
      <c r="BH193">
        <f>单位属性!BC193</f>
        <v>0</v>
      </c>
      <c r="BI193">
        <f>单位属性!BD193</f>
        <v>0</v>
      </c>
      <c r="BJ193">
        <f>单位属性!BE193</f>
        <v>0</v>
      </c>
      <c r="BK193">
        <f>单位属性!BF193</f>
        <v>0</v>
      </c>
      <c r="BL193">
        <f>单位属性!BG193</f>
        <v>0</v>
      </c>
      <c r="BM193">
        <f>单位属性!BH193</f>
        <v>0</v>
      </c>
      <c r="BN193">
        <f>单位属性!BI193</f>
        <v>0</v>
      </c>
      <c r="BO193">
        <f>单位属性!BJ193</f>
        <v>0</v>
      </c>
      <c r="BP193">
        <f>单位属性!BK193</f>
        <v>0</v>
      </c>
      <c r="BQ193" t="str">
        <f t="shared" si="69"/>
        <v>InitTypeState6('FB39',0,0,0,0,0,0,0,0,0,0)</v>
      </c>
      <c r="BR193">
        <f>单位属性!BL193</f>
        <v>0</v>
      </c>
      <c r="BS193">
        <f>单位属性!BM193</f>
        <v>0</v>
      </c>
      <c r="BT193">
        <f>单位属性!BN193</f>
        <v>0</v>
      </c>
      <c r="BU193">
        <f>单位属性!BO193</f>
        <v>0</v>
      </c>
      <c r="BV193">
        <f>单位属性!BP193</f>
        <v>0</v>
      </c>
      <c r="BW193">
        <f>单位属性!BQ193</f>
        <v>0</v>
      </c>
      <c r="BX193">
        <f>单位属性!BR193</f>
        <v>0</v>
      </c>
      <c r="BY193">
        <f>单位属性!BS193</f>
        <v>0</v>
      </c>
      <c r="BZ193">
        <f>单位属性!BT193</f>
        <v>0</v>
      </c>
      <c r="CA193">
        <f>单位属性!BU193</f>
        <v>0</v>
      </c>
      <c r="CB193" t="str">
        <f t="shared" si="70"/>
        <v>InitTypeState7('FB39',0,0,0,0,0,0,0,0,0,0)</v>
      </c>
      <c r="CC193" t="str">
        <f t="shared" si="71"/>
        <v/>
      </c>
      <c r="CD193" t="str">
        <f t="shared" si="72"/>
        <v/>
      </c>
      <c r="CE193" t="str">
        <f t="shared" si="73"/>
        <v>InitTypeState3('FB39',0,0,0,0,0,0,0,7,0,0)</v>
      </c>
      <c r="CF193" t="str">
        <f t="shared" si="74"/>
        <v/>
      </c>
      <c r="CG193" t="str">
        <f t="shared" si="75"/>
        <v/>
      </c>
      <c r="CH193" t="str">
        <f t="shared" si="76"/>
        <v/>
      </c>
      <c r="CI193" t="str">
        <f t="shared" si="77"/>
        <v/>
      </c>
    </row>
    <row r="194" spans="1:87" ht="15.95" customHeight="1">
      <c r="A194" t="str">
        <f>单位属性!A194</f>
        <v>FB40</v>
      </c>
      <c r="B194" t="str">
        <f t="shared" si="63"/>
        <v>'FB40'</v>
      </c>
      <c r="C194" t="str">
        <f>单位属性!B194</f>
        <v>青色宝莲旗</v>
      </c>
      <c r="D194">
        <f>ROUND(单位属性!D194,0)</f>
        <v>0</v>
      </c>
      <c r="E194">
        <f>ROUND(单位属性!E194,0)</f>
        <v>0</v>
      </c>
      <c r="F194">
        <f>ROUND(单位属性!F194,0)</f>
        <v>0</v>
      </c>
      <c r="G194">
        <f>ROUND(单位属性!G194,0)</f>
        <v>0</v>
      </c>
      <c r="H194">
        <f>ROUND(单位属性!H194,0)</f>
        <v>0</v>
      </c>
      <c r="I194">
        <f>ROUND(单位属性!I194,0)</f>
        <v>0</v>
      </c>
      <c r="J194">
        <f>ROUND(单位属性!J194,0)</f>
        <v>0</v>
      </c>
      <c r="K194">
        <f>ROUND(单位属性!K194,0)</f>
        <v>0</v>
      </c>
      <c r="L194">
        <f>ROUND(单位属性!L194,0)</f>
        <v>0</v>
      </c>
      <c r="M194">
        <f>ROUND(单位属性!M194,0)</f>
        <v>0</v>
      </c>
      <c r="N194" t="str">
        <f t="shared" si="64"/>
        <v>InitTypeState1('FB40',0,0,0,0,0,0,0,0,0,0)</v>
      </c>
      <c r="O194">
        <f>ROUND(单位属性!N194,0)</f>
        <v>0</v>
      </c>
      <c r="P194">
        <f>ROUND(单位属性!O194,0)</f>
        <v>0</v>
      </c>
      <c r="Q194">
        <f>ROUND(单位属性!P194,0)</f>
        <v>0</v>
      </c>
      <c r="R194">
        <f>ROUND(单位属性!Q194,0)</f>
        <v>0</v>
      </c>
      <c r="S194">
        <f>ROUND(单位属性!R194,0)</f>
        <v>0</v>
      </c>
      <c r="T194">
        <f>ROUND(单位属性!S194,0)</f>
        <v>0</v>
      </c>
      <c r="U194">
        <f>ROUND(单位属性!T194,0)</f>
        <v>0</v>
      </c>
      <c r="V194">
        <f>ROUND(单位属性!U194,0)</f>
        <v>0</v>
      </c>
      <c r="W194">
        <f>ROUND(单位属性!V194,0)</f>
        <v>0</v>
      </c>
      <c r="X194">
        <f>ROUND(单位属性!W194,0)</f>
        <v>0</v>
      </c>
      <c r="Y194" t="str">
        <f t="shared" si="65"/>
        <v>InitTypeState2('FB40',0,0,0,0,0,0,0,0,0,0)</v>
      </c>
      <c r="Z194">
        <f>ROUND(单位属性!X194,0)</f>
        <v>0</v>
      </c>
      <c r="AA194">
        <f>ROUND(单位属性!Y194,0)</f>
        <v>0</v>
      </c>
      <c r="AB194">
        <f>ROUND(单位属性!Z194,0)</f>
        <v>0</v>
      </c>
      <c r="AC194">
        <f>ROUND(单位属性!AA194,0)</f>
        <v>0</v>
      </c>
      <c r="AD194">
        <f>ROUND(单位属性!AB194,0)</f>
        <v>0</v>
      </c>
      <c r="AE194">
        <f>ROUND(单位属性!AC194,0)</f>
        <v>0</v>
      </c>
      <c r="AF194">
        <f>ROUND(单位属性!AD194,0)</f>
        <v>0</v>
      </c>
      <c r="AG194">
        <f>ROUND(单位属性!AE194,0)</f>
        <v>0</v>
      </c>
      <c r="AH194">
        <f>ROUND(单位属性!AF194,0)</f>
        <v>0</v>
      </c>
      <c r="AI194">
        <f>ROUND(单位属性!AG194,0)</f>
        <v>0</v>
      </c>
      <c r="AJ194" t="str">
        <f t="shared" si="66"/>
        <v>InitTypeState3('FB40',0,0,0,0,0,0,0,0,0,0)</v>
      </c>
      <c r="AK194">
        <f>ROUND(单位属性!AH194,0)</f>
        <v>0</v>
      </c>
      <c r="AL194">
        <f>ROUND(单位属性!AI194,0)</f>
        <v>0</v>
      </c>
      <c r="AM194">
        <f>ROUND(单位属性!AJ194,0)</f>
        <v>0</v>
      </c>
      <c r="AN194">
        <f>ROUND(单位属性!AK194,0)</f>
        <v>0</v>
      </c>
      <c r="AO194">
        <f>ROUND(单位属性!AL194,0)</f>
        <v>0</v>
      </c>
      <c r="AP194">
        <f>ROUND(单位属性!AM194,0)</f>
        <v>0</v>
      </c>
      <c r="AQ194">
        <f>ROUND(单位属性!AN194,0)</f>
        <v>0</v>
      </c>
      <c r="AR194">
        <f>ROUND(单位属性!AO194,0)</f>
        <v>0</v>
      </c>
      <c r="AS194">
        <f>ROUND(单位属性!AP194,0)</f>
        <v>0</v>
      </c>
      <c r="AT194">
        <f>ROUND(单位属性!AQ194,0)</f>
        <v>0</v>
      </c>
      <c r="AU194" t="str">
        <f t="shared" si="67"/>
        <v>InitTypeState4('FB40',0,0,0,0,0,0,0,0,0,0)</v>
      </c>
      <c r="AV194">
        <f>单位属性!AR194</f>
        <v>0</v>
      </c>
      <c r="AW194">
        <f>单位属性!AS194</f>
        <v>0</v>
      </c>
      <c r="AX194">
        <f>单位属性!AT194</f>
        <v>0</v>
      </c>
      <c r="AY194">
        <f>单位属性!AU194</f>
        <v>0</v>
      </c>
      <c r="AZ194">
        <f>单位属性!AV194</f>
        <v>0</v>
      </c>
      <c r="BA194">
        <f>单位属性!AW194</f>
        <v>0</v>
      </c>
      <c r="BB194">
        <f>单位属性!AX194</f>
        <v>0</v>
      </c>
      <c r="BC194">
        <f>单位属性!AY194</f>
        <v>0</v>
      </c>
      <c r="BD194">
        <f>单位属性!AZ194</f>
        <v>0</v>
      </c>
      <c r="BE194">
        <f>单位属性!BA194</f>
        <v>0</v>
      </c>
      <c r="BF194" t="str">
        <f t="shared" si="68"/>
        <v>InitTypeState5('FB40',0,0,0,0,0,0,0,0,0,0)</v>
      </c>
      <c r="BG194">
        <f>单位属性!BB194</f>
        <v>0</v>
      </c>
      <c r="BH194">
        <f>单位属性!BC194</f>
        <v>0</v>
      </c>
      <c r="BI194">
        <f>单位属性!BD194</f>
        <v>0</v>
      </c>
      <c r="BJ194">
        <f>单位属性!BE194</f>
        <v>0</v>
      </c>
      <c r="BK194">
        <f>单位属性!BF194</f>
        <v>0</v>
      </c>
      <c r="BL194">
        <f>单位属性!BG194</f>
        <v>0</v>
      </c>
      <c r="BM194">
        <f>单位属性!BH194</f>
        <v>0</v>
      </c>
      <c r="BN194">
        <f>单位属性!BI194</f>
        <v>0</v>
      </c>
      <c r="BO194">
        <f>单位属性!BJ194</f>
        <v>0</v>
      </c>
      <c r="BP194">
        <f>单位属性!BK194</f>
        <v>0</v>
      </c>
      <c r="BQ194" t="str">
        <f t="shared" si="69"/>
        <v>InitTypeState6('FB40',0,0,0,0,0,0,0,0,0,0)</v>
      </c>
      <c r="BR194">
        <f>单位属性!BL194</f>
        <v>0</v>
      </c>
      <c r="BS194">
        <f>单位属性!BM194</f>
        <v>0</v>
      </c>
      <c r="BT194">
        <f>单位属性!BN194</f>
        <v>0</v>
      </c>
      <c r="BU194">
        <f>单位属性!BO194</f>
        <v>0</v>
      </c>
      <c r="BV194">
        <f>单位属性!BP194</f>
        <v>0</v>
      </c>
      <c r="BW194">
        <f>单位属性!BQ194</f>
        <v>0</v>
      </c>
      <c r="BX194">
        <f>单位属性!BR194</f>
        <v>0</v>
      </c>
      <c r="BY194">
        <f>单位属性!BS194</f>
        <v>0</v>
      </c>
      <c r="BZ194">
        <f>单位属性!BT194</f>
        <v>0</v>
      </c>
      <c r="CA194">
        <f>单位属性!BU194</f>
        <v>0</v>
      </c>
      <c r="CB194" t="str">
        <f t="shared" si="70"/>
        <v>InitTypeState7('FB40',0,0,0,0,0,0,0,0,0,0)</v>
      </c>
      <c r="CC194" t="str">
        <f t="shared" si="71"/>
        <v/>
      </c>
      <c r="CD194" t="str">
        <f t="shared" si="72"/>
        <v/>
      </c>
      <c r="CE194" t="str">
        <f t="shared" si="73"/>
        <v/>
      </c>
      <c r="CF194" t="str">
        <f t="shared" si="74"/>
        <v/>
      </c>
      <c r="CG194" t="str">
        <f t="shared" si="75"/>
        <v/>
      </c>
      <c r="CH194" t="str">
        <f t="shared" si="76"/>
        <v/>
      </c>
      <c r="CI194" t="str">
        <f t="shared" si="77"/>
        <v/>
      </c>
    </row>
    <row r="195" spans="1:87" ht="15.95" customHeight="1">
      <c r="A195" t="str">
        <f>单位属性!A195</f>
        <v>FB41</v>
      </c>
      <c r="B195" t="str">
        <f t="shared" si="63"/>
        <v>'FB41'</v>
      </c>
      <c r="C195" t="str">
        <f>单位属性!B195</f>
        <v>金刚琢</v>
      </c>
      <c r="D195">
        <f>ROUND(单位属性!D195,0)</f>
        <v>0</v>
      </c>
      <c r="E195">
        <f>ROUND(单位属性!E195,0)</f>
        <v>0</v>
      </c>
      <c r="F195">
        <f>ROUND(单位属性!F195,0)</f>
        <v>0</v>
      </c>
      <c r="G195">
        <f>ROUND(单位属性!G195,0)</f>
        <v>0</v>
      </c>
      <c r="H195">
        <f>ROUND(单位属性!H195,0)</f>
        <v>4000000</v>
      </c>
      <c r="I195">
        <f>ROUND(单位属性!I195,0)</f>
        <v>0</v>
      </c>
      <c r="J195">
        <f>ROUND(单位属性!J195,0)</f>
        <v>0</v>
      </c>
      <c r="K195">
        <f>ROUND(单位属性!K195,0)</f>
        <v>0</v>
      </c>
      <c r="L195">
        <f>ROUND(单位属性!L195,0)</f>
        <v>0</v>
      </c>
      <c r="M195">
        <f>ROUND(单位属性!M195,0)</f>
        <v>0</v>
      </c>
      <c r="N195" t="str">
        <f t="shared" si="64"/>
        <v>InitTypeState1('FB41',0,0,0,0,4000000,0,0,0,0,0)</v>
      </c>
      <c r="O195">
        <f>ROUND(单位属性!N195,0)</f>
        <v>0</v>
      </c>
      <c r="P195">
        <f>ROUND(单位属性!O195,0)</f>
        <v>0</v>
      </c>
      <c r="Q195">
        <f>ROUND(单位属性!P195,0)</f>
        <v>0</v>
      </c>
      <c r="R195">
        <f>ROUND(单位属性!Q195,0)</f>
        <v>0</v>
      </c>
      <c r="S195">
        <f>ROUND(单位属性!R195,0)</f>
        <v>0</v>
      </c>
      <c r="T195">
        <f>ROUND(单位属性!S195,0)</f>
        <v>0</v>
      </c>
      <c r="U195">
        <f>ROUND(单位属性!T195,0)</f>
        <v>0</v>
      </c>
      <c r="V195">
        <f>ROUND(单位属性!U195,0)</f>
        <v>0</v>
      </c>
      <c r="W195">
        <f>ROUND(单位属性!V195,0)</f>
        <v>0</v>
      </c>
      <c r="X195">
        <f>ROUND(单位属性!W195,0)</f>
        <v>0</v>
      </c>
      <c r="Y195" t="str">
        <f t="shared" si="65"/>
        <v>InitTypeState2('FB41',0,0,0,0,0,0,0,0,0,0)</v>
      </c>
      <c r="Z195">
        <f>ROUND(单位属性!X195,0)</f>
        <v>0</v>
      </c>
      <c r="AA195">
        <f>ROUND(单位属性!Y195,0)</f>
        <v>0</v>
      </c>
      <c r="AB195">
        <f>ROUND(单位属性!Z195,0)</f>
        <v>0</v>
      </c>
      <c r="AC195">
        <f>ROUND(单位属性!AA195,0)</f>
        <v>0</v>
      </c>
      <c r="AD195">
        <f>ROUND(单位属性!AB195,0)</f>
        <v>0</v>
      </c>
      <c r="AE195">
        <f>ROUND(单位属性!AC195,0)</f>
        <v>0</v>
      </c>
      <c r="AF195">
        <f>ROUND(单位属性!AD195,0)</f>
        <v>0</v>
      </c>
      <c r="AG195">
        <f>ROUND(单位属性!AE195,0)</f>
        <v>0</v>
      </c>
      <c r="AH195">
        <f>ROUND(单位属性!AF195,0)</f>
        <v>0</v>
      </c>
      <c r="AI195">
        <f>ROUND(单位属性!AG195,0)</f>
        <v>0</v>
      </c>
      <c r="AJ195" t="str">
        <f t="shared" si="66"/>
        <v>InitTypeState3('FB41',0,0,0,0,0,0,0,0,0,0)</v>
      </c>
      <c r="AK195">
        <f>ROUND(单位属性!AH195,0)</f>
        <v>0</v>
      </c>
      <c r="AL195">
        <f>ROUND(单位属性!AI195,0)</f>
        <v>0</v>
      </c>
      <c r="AM195">
        <f>ROUND(单位属性!AJ195,0)</f>
        <v>0</v>
      </c>
      <c r="AN195">
        <f>ROUND(单位属性!AK195,0)</f>
        <v>0</v>
      </c>
      <c r="AO195">
        <f>ROUND(单位属性!AL195,0)</f>
        <v>0</v>
      </c>
      <c r="AP195">
        <f>ROUND(单位属性!AM195,0)</f>
        <v>0</v>
      </c>
      <c r="AQ195">
        <f>ROUND(单位属性!AN195,0)</f>
        <v>0</v>
      </c>
      <c r="AR195">
        <f>ROUND(单位属性!AO195,0)</f>
        <v>0</v>
      </c>
      <c r="AS195">
        <f>ROUND(单位属性!AP195,0)</f>
        <v>0</v>
      </c>
      <c r="AT195">
        <f>ROUND(单位属性!AQ195,0)</f>
        <v>0</v>
      </c>
      <c r="AU195" t="str">
        <f t="shared" si="67"/>
        <v>InitTypeState4('FB41',0,0,0,0,0,0,0,0,0,0)</v>
      </c>
      <c r="AV195">
        <f>单位属性!AR195</f>
        <v>0</v>
      </c>
      <c r="AW195">
        <f>单位属性!AS195</f>
        <v>0</v>
      </c>
      <c r="AX195">
        <f>单位属性!AT195</f>
        <v>0</v>
      </c>
      <c r="AY195">
        <f>单位属性!AU195</f>
        <v>0</v>
      </c>
      <c r="AZ195">
        <f>单位属性!AV195</f>
        <v>0</v>
      </c>
      <c r="BA195">
        <f>单位属性!AW195</f>
        <v>0</v>
      </c>
      <c r="BB195">
        <f>单位属性!AX195</f>
        <v>0</v>
      </c>
      <c r="BC195">
        <f>单位属性!AY195</f>
        <v>0</v>
      </c>
      <c r="BD195">
        <f>单位属性!AZ195</f>
        <v>0</v>
      </c>
      <c r="BE195">
        <f>单位属性!BA195</f>
        <v>0</v>
      </c>
      <c r="BF195" t="str">
        <f t="shared" si="68"/>
        <v>InitTypeState5('FB41',0,0,0,0,0,0,0,0,0,0)</v>
      </c>
      <c r="BG195">
        <f>单位属性!BB195</f>
        <v>0</v>
      </c>
      <c r="BH195">
        <f>单位属性!BC195</f>
        <v>0</v>
      </c>
      <c r="BI195">
        <f>单位属性!BD195</f>
        <v>0</v>
      </c>
      <c r="BJ195">
        <f>单位属性!BE195</f>
        <v>0</v>
      </c>
      <c r="BK195">
        <f>单位属性!BF195</f>
        <v>0</v>
      </c>
      <c r="BL195">
        <f>单位属性!BG195</f>
        <v>0</v>
      </c>
      <c r="BM195">
        <f>单位属性!BH195</f>
        <v>0</v>
      </c>
      <c r="BN195">
        <f>单位属性!BI195</f>
        <v>0</v>
      </c>
      <c r="BO195">
        <f>单位属性!BJ195</f>
        <v>0</v>
      </c>
      <c r="BP195">
        <f>单位属性!BK195</f>
        <v>0</v>
      </c>
      <c r="BQ195" t="str">
        <f t="shared" si="69"/>
        <v>InitTypeState6('FB41',0,0,0,0,0,0,0,0,0,0)</v>
      </c>
      <c r="BR195">
        <f>单位属性!BL195</f>
        <v>0</v>
      </c>
      <c r="BS195">
        <f>单位属性!BM195</f>
        <v>0</v>
      </c>
      <c r="BT195">
        <f>单位属性!BN195</f>
        <v>0</v>
      </c>
      <c r="BU195">
        <f>单位属性!BO195</f>
        <v>0</v>
      </c>
      <c r="BV195">
        <f>单位属性!BP195</f>
        <v>0</v>
      </c>
      <c r="BW195">
        <f>单位属性!BQ195</f>
        <v>0</v>
      </c>
      <c r="BX195">
        <f>单位属性!BR195</f>
        <v>0</v>
      </c>
      <c r="BY195">
        <f>单位属性!BS195</f>
        <v>0</v>
      </c>
      <c r="BZ195">
        <f>单位属性!BT195</f>
        <v>0</v>
      </c>
      <c r="CA195">
        <f>单位属性!BU195</f>
        <v>0</v>
      </c>
      <c r="CB195" t="str">
        <f t="shared" si="70"/>
        <v>InitTypeState7('FB41',0,0,0,0,0,0,0,0,0,0)</v>
      </c>
      <c r="CC195" t="str">
        <f t="shared" si="71"/>
        <v>InitTypeState1('FB41',0,0,0,0,4000000,0,0,0,0,0)</v>
      </c>
      <c r="CD195" t="str">
        <f t="shared" si="72"/>
        <v/>
      </c>
      <c r="CE195" t="str">
        <f t="shared" si="73"/>
        <v/>
      </c>
      <c r="CF195" t="str">
        <f t="shared" si="74"/>
        <v/>
      </c>
      <c r="CG195" t="str">
        <f t="shared" si="75"/>
        <v/>
      </c>
      <c r="CH195" t="str">
        <f t="shared" si="76"/>
        <v/>
      </c>
      <c r="CI195" t="str">
        <f t="shared" si="77"/>
        <v/>
      </c>
    </row>
    <row r="196" spans="1:87" ht="15.95" customHeight="1">
      <c r="A196" t="str">
        <f>单位属性!A196</f>
        <v>FB42</v>
      </c>
      <c r="B196" t="str">
        <f t="shared" si="63"/>
        <v>'FB42'</v>
      </c>
      <c r="C196" t="str">
        <f>单位属性!B196</f>
        <v>太极图</v>
      </c>
      <c r="D196">
        <f>ROUND(单位属性!D196,0)</f>
        <v>0</v>
      </c>
      <c r="E196">
        <f>ROUND(单位属性!E196,0)</f>
        <v>0</v>
      </c>
      <c r="F196">
        <f>ROUND(单位属性!F196,0)</f>
        <v>0</v>
      </c>
      <c r="G196">
        <f>ROUND(单位属性!G196,0)</f>
        <v>0</v>
      </c>
      <c r="H196">
        <f>ROUND(单位属性!H196,0)</f>
        <v>0</v>
      </c>
      <c r="I196">
        <f>ROUND(单位属性!I196,0)</f>
        <v>0</v>
      </c>
      <c r="J196">
        <f>ROUND(单位属性!J196,0)</f>
        <v>0</v>
      </c>
      <c r="K196">
        <f>ROUND(单位属性!K196,0)</f>
        <v>0</v>
      </c>
      <c r="L196">
        <f>ROUND(单位属性!L196,0)</f>
        <v>0</v>
      </c>
      <c r="M196">
        <f>ROUND(单位属性!M196,0)</f>
        <v>0</v>
      </c>
      <c r="N196" t="str">
        <f t="shared" si="64"/>
        <v>InitTypeState1('FB42',0,0,0,0,0,0,0,0,0,0)</v>
      </c>
      <c r="O196">
        <f>ROUND(单位属性!N196,0)</f>
        <v>0</v>
      </c>
      <c r="P196">
        <f>ROUND(单位属性!O196,0)</f>
        <v>0</v>
      </c>
      <c r="Q196">
        <f>ROUND(单位属性!P196,0)</f>
        <v>0</v>
      </c>
      <c r="R196">
        <f>ROUND(单位属性!Q196,0)</f>
        <v>0</v>
      </c>
      <c r="S196">
        <f>ROUND(单位属性!R196,0)</f>
        <v>0</v>
      </c>
      <c r="T196">
        <f>ROUND(单位属性!S196,0)</f>
        <v>0</v>
      </c>
      <c r="U196">
        <f>ROUND(单位属性!T196,0)</f>
        <v>0</v>
      </c>
      <c r="V196">
        <f>ROUND(单位属性!U196,0)</f>
        <v>0</v>
      </c>
      <c r="W196">
        <f>ROUND(单位属性!V196,0)</f>
        <v>0</v>
      </c>
      <c r="X196">
        <f>ROUND(单位属性!W196,0)</f>
        <v>0</v>
      </c>
      <c r="Y196" t="str">
        <f t="shared" si="65"/>
        <v>InitTypeState2('FB42',0,0,0,0,0,0,0,0,0,0)</v>
      </c>
      <c r="Z196">
        <f>ROUND(单位属性!X196,0)</f>
        <v>0</v>
      </c>
      <c r="AA196">
        <f>ROUND(单位属性!Y196,0)</f>
        <v>0</v>
      </c>
      <c r="AB196">
        <f>ROUND(单位属性!Z196,0)</f>
        <v>0</v>
      </c>
      <c r="AC196">
        <f>ROUND(单位属性!AA196,0)</f>
        <v>0</v>
      </c>
      <c r="AD196">
        <f>ROUND(单位属性!AB196,0)</f>
        <v>0</v>
      </c>
      <c r="AE196">
        <f>ROUND(单位属性!AC196,0)</f>
        <v>0</v>
      </c>
      <c r="AF196">
        <f>ROUND(单位属性!AD196,0)</f>
        <v>3</v>
      </c>
      <c r="AG196">
        <f>ROUND(单位属性!AE196,0)</f>
        <v>0</v>
      </c>
      <c r="AH196">
        <f>ROUND(单位属性!AF196,0)</f>
        <v>0</v>
      </c>
      <c r="AI196">
        <f>ROUND(单位属性!AG196,0)</f>
        <v>0</v>
      </c>
      <c r="AJ196" t="str">
        <f t="shared" si="66"/>
        <v>InitTypeState3('FB42',0,0,0,0,0,0,3,0,0,0)</v>
      </c>
      <c r="AK196">
        <f>ROUND(单位属性!AH196,0)</f>
        <v>0</v>
      </c>
      <c r="AL196">
        <f>ROUND(单位属性!AI196,0)</f>
        <v>0</v>
      </c>
      <c r="AM196">
        <f>ROUND(单位属性!AJ196,0)</f>
        <v>0</v>
      </c>
      <c r="AN196">
        <f>ROUND(单位属性!AK196,0)</f>
        <v>0</v>
      </c>
      <c r="AO196">
        <f>ROUND(单位属性!AL196,0)</f>
        <v>0</v>
      </c>
      <c r="AP196">
        <f>ROUND(单位属性!AM196,0)</f>
        <v>0</v>
      </c>
      <c r="AQ196">
        <f>ROUND(单位属性!AN196,0)</f>
        <v>0</v>
      </c>
      <c r="AR196">
        <f>ROUND(单位属性!AO196,0)</f>
        <v>0</v>
      </c>
      <c r="AS196">
        <f>ROUND(单位属性!AP196,0)</f>
        <v>0</v>
      </c>
      <c r="AT196">
        <f>ROUND(单位属性!AQ196,0)</f>
        <v>0</v>
      </c>
      <c r="AU196" t="str">
        <f t="shared" si="67"/>
        <v>InitTypeState4('FB42',0,0,0,0,0,0,0,0,0,0)</v>
      </c>
      <c r="AV196">
        <f>单位属性!AR196</f>
        <v>0</v>
      </c>
      <c r="AW196">
        <f>单位属性!AS196</f>
        <v>0</v>
      </c>
      <c r="AX196">
        <f>单位属性!AT196</f>
        <v>0</v>
      </c>
      <c r="AY196">
        <f>单位属性!AU196</f>
        <v>0</v>
      </c>
      <c r="AZ196">
        <f>单位属性!AV196</f>
        <v>0</v>
      </c>
      <c r="BA196">
        <f>单位属性!AW196</f>
        <v>0</v>
      </c>
      <c r="BB196">
        <f>单位属性!AX196</f>
        <v>0</v>
      </c>
      <c r="BC196">
        <f>单位属性!AY196</f>
        <v>0</v>
      </c>
      <c r="BD196">
        <f>单位属性!AZ196</f>
        <v>0</v>
      </c>
      <c r="BE196">
        <f>单位属性!BA196</f>
        <v>0</v>
      </c>
      <c r="BF196" t="str">
        <f t="shared" si="68"/>
        <v>InitTypeState5('FB42',0,0,0,0,0,0,0,0,0,0)</v>
      </c>
      <c r="BG196">
        <f>单位属性!BB196</f>
        <v>0</v>
      </c>
      <c r="BH196">
        <f>单位属性!BC196</f>
        <v>0</v>
      </c>
      <c r="BI196">
        <f>单位属性!BD196</f>
        <v>0</v>
      </c>
      <c r="BJ196">
        <f>单位属性!BE196</f>
        <v>0</v>
      </c>
      <c r="BK196">
        <f>单位属性!BF196</f>
        <v>0</v>
      </c>
      <c r="BL196">
        <f>单位属性!BG196</f>
        <v>0</v>
      </c>
      <c r="BM196">
        <f>单位属性!BH196</f>
        <v>0</v>
      </c>
      <c r="BN196">
        <f>单位属性!BI196</f>
        <v>0</v>
      </c>
      <c r="BO196">
        <f>单位属性!BJ196</f>
        <v>0</v>
      </c>
      <c r="BP196">
        <f>单位属性!BK196</f>
        <v>0</v>
      </c>
      <c r="BQ196" t="str">
        <f t="shared" si="69"/>
        <v>InitTypeState6('FB42',0,0,0,0,0,0,0,0,0,0)</v>
      </c>
      <c r="BR196">
        <f>单位属性!BL196</f>
        <v>0</v>
      </c>
      <c r="BS196">
        <f>单位属性!BM196</f>
        <v>0</v>
      </c>
      <c r="BT196">
        <f>单位属性!BN196</f>
        <v>0</v>
      </c>
      <c r="BU196">
        <f>单位属性!BO196</f>
        <v>0</v>
      </c>
      <c r="BV196">
        <f>单位属性!BP196</f>
        <v>0</v>
      </c>
      <c r="BW196">
        <f>单位属性!BQ196</f>
        <v>0</v>
      </c>
      <c r="BX196">
        <f>单位属性!BR196</f>
        <v>0</v>
      </c>
      <c r="BY196">
        <f>单位属性!BS196</f>
        <v>0</v>
      </c>
      <c r="BZ196">
        <f>单位属性!BT196</f>
        <v>0</v>
      </c>
      <c r="CA196">
        <f>单位属性!BU196</f>
        <v>0</v>
      </c>
      <c r="CB196" t="str">
        <f t="shared" si="70"/>
        <v>InitTypeState7('FB42',0,0,0,0,0,0,0,0,0,0)</v>
      </c>
      <c r="CC196" t="str">
        <f t="shared" si="71"/>
        <v/>
      </c>
      <c r="CD196" t="str">
        <f t="shared" si="72"/>
        <v/>
      </c>
      <c r="CE196" t="str">
        <f t="shared" si="73"/>
        <v>InitTypeState3('FB42',0,0,0,0,0,0,3,0,0,0)</v>
      </c>
      <c r="CF196" t="str">
        <f t="shared" si="74"/>
        <v/>
      </c>
      <c r="CG196" t="str">
        <f t="shared" si="75"/>
        <v/>
      </c>
      <c r="CH196" t="str">
        <f t="shared" si="76"/>
        <v/>
      </c>
      <c r="CI196" t="str">
        <f t="shared" si="77"/>
        <v/>
      </c>
    </row>
    <row r="197" spans="1:87" ht="15.95" customHeight="1">
      <c r="A197" t="str">
        <f>单位属性!A197</f>
        <v>FB43</v>
      </c>
      <c r="B197" t="str">
        <f t="shared" si="63"/>
        <v>'FB43'</v>
      </c>
      <c r="C197" t="str">
        <f>单位属性!B197</f>
        <v>乾坤图</v>
      </c>
      <c r="D197">
        <f>ROUND(单位属性!D197,0)</f>
        <v>0</v>
      </c>
      <c r="E197">
        <f>ROUND(单位属性!E197,0)</f>
        <v>0</v>
      </c>
      <c r="F197">
        <f>ROUND(单位属性!F197,0)</f>
        <v>0</v>
      </c>
      <c r="G197">
        <f>ROUND(单位属性!G197,0)</f>
        <v>0</v>
      </c>
      <c r="H197">
        <f>ROUND(单位属性!H197,0)</f>
        <v>0</v>
      </c>
      <c r="I197">
        <f>ROUND(单位属性!I197,0)</f>
        <v>0</v>
      </c>
      <c r="J197">
        <f>ROUND(单位属性!J197,0)</f>
        <v>0</v>
      </c>
      <c r="K197">
        <f>ROUND(单位属性!K197,0)</f>
        <v>0</v>
      </c>
      <c r="L197">
        <f>ROUND(单位属性!L197,0)</f>
        <v>0</v>
      </c>
      <c r="M197">
        <f>ROUND(单位属性!M197,0)</f>
        <v>0</v>
      </c>
      <c r="N197" t="str">
        <f t="shared" si="64"/>
        <v>InitTypeState1('FB43',0,0,0,0,0,0,0,0,0,0)</v>
      </c>
      <c r="O197">
        <f>ROUND(单位属性!N197,0)</f>
        <v>0</v>
      </c>
      <c r="P197">
        <f>ROUND(单位属性!O197,0)</f>
        <v>0</v>
      </c>
      <c r="Q197">
        <f>ROUND(单位属性!P197,0)</f>
        <v>0</v>
      </c>
      <c r="R197">
        <f>ROUND(单位属性!Q197,0)</f>
        <v>0</v>
      </c>
      <c r="S197">
        <f>ROUND(单位属性!R197,0)</f>
        <v>0</v>
      </c>
      <c r="T197">
        <f>ROUND(单位属性!S197,0)</f>
        <v>0</v>
      </c>
      <c r="U197">
        <f>ROUND(单位属性!T197,0)</f>
        <v>0</v>
      </c>
      <c r="V197">
        <f>ROUND(单位属性!U197,0)</f>
        <v>0</v>
      </c>
      <c r="W197">
        <f>ROUND(单位属性!V197,0)</f>
        <v>0</v>
      </c>
      <c r="X197">
        <f>ROUND(单位属性!W197,0)</f>
        <v>0</v>
      </c>
      <c r="Y197" t="str">
        <f t="shared" si="65"/>
        <v>InitTypeState2('FB43',0,0,0,0,0,0,0,0,0,0)</v>
      </c>
      <c r="Z197">
        <f>ROUND(单位属性!X197,0)</f>
        <v>0</v>
      </c>
      <c r="AA197">
        <f>ROUND(单位属性!Y197,0)</f>
        <v>0</v>
      </c>
      <c r="AB197">
        <f>ROUND(单位属性!Z197,0)</f>
        <v>0</v>
      </c>
      <c r="AC197">
        <f>ROUND(单位属性!AA197,0)</f>
        <v>0</v>
      </c>
      <c r="AD197">
        <f>ROUND(单位属性!AB197,0)</f>
        <v>0</v>
      </c>
      <c r="AE197">
        <f>ROUND(单位属性!AC197,0)</f>
        <v>0</v>
      </c>
      <c r="AF197">
        <f>ROUND(单位属性!AD197,0)</f>
        <v>0</v>
      </c>
      <c r="AG197">
        <f>ROUND(单位属性!AE197,0)</f>
        <v>0</v>
      </c>
      <c r="AH197">
        <f>ROUND(单位属性!AF197,0)</f>
        <v>0</v>
      </c>
      <c r="AI197">
        <f>ROUND(单位属性!AG197,0)</f>
        <v>0</v>
      </c>
      <c r="AJ197" t="str">
        <f t="shared" si="66"/>
        <v>InitTypeState3('FB43',0,0,0,0,0,0,0,0,0,0)</v>
      </c>
      <c r="AK197">
        <f>ROUND(单位属性!AH197,0)</f>
        <v>0</v>
      </c>
      <c r="AL197">
        <f>ROUND(单位属性!AI197,0)</f>
        <v>0</v>
      </c>
      <c r="AM197">
        <f>ROUND(单位属性!AJ197,0)</f>
        <v>0</v>
      </c>
      <c r="AN197">
        <f>ROUND(单位属性!AK197,0)</f>
        <v>0</v>
      </c>
      <c r="AO197">
        <f>ROUND(单位属性!AL197,0)</f>
        <v>0</v>
      </c>
      <c r="AP197">
        <f>ROUND(单位属性!AM197,0)</f>
        <v>0</v>
      </c>
      <c r="AQ197">
        <f>ROUND(单位属性!AN197,0)</f>
        <v>0</v>
      </c>
      <c r="AR197">
        <f>ROUND(单位属性!AO197,0)</f>
        <v>0</v>
      </c>
      <c r="AS197">
        <f>ROUND(单位属性!AP197,0)</f>
        <v>0</v>
      </c>
      <c r="AT197">
        <f>ROUND(单位属性!AQ197,0)</f>
        <v>0</v>
      </c>
      <c r="AU197" t="str">
        <f t="shared" si="67"/>
        <v>InitTypeState4('FB43',0,0,0,0,0,0,0,0,0,0)</v>
      </c>
      <c r="AV197">
        <f>单位属性!AR197</f>
        <v>0</v>
      </c>
      <c r="AW197">
        <f>单位属性!AS197</f>
        <v>0</v>
      </c>
      <c r="AX197">
        <f>单位属性!AT197</f>
        <v>0</v>
      </c>
      <c r="AY197">
        <f>单位属性!AU197</f>
        <v>0</v>
      </c>
      <c r="AZ197">
        <f>单位属性!AV197</f>
        <v>0</v>
      </c>
      <c r="BA197">
        <f>单位属性!AW197</f>
        <v>0</v>
      </c>
      <c r="BB197">
        <f>单位属性!AX197</f>
        <v>0</v>
      </c>
      <c r="BC197">
        <f>单位属性!AY197</f>
        <v>0</v>
      </c>
      <c r="BD197">
        <f>单位属性!AZ197</f>
        <v>0</v>
      </c>
      <c r="BE197">
        <f>单位属性!BA197</f>
        <v>0</v>
      </c>
      <c r="BF197" t="str">
        <f t="shared" si="68"/>
        <v>InitTypeState5('FB43',0,0,0,0,0,0,0,0,0,0)</v>
      </c>
      <c r="BG197">
        <f>单位属性!BB197</f>
        <v>0</v>
      </c>
      <c r="BH197">
        <f>单位属性!BC197</f>
        <v>0</v>
      </c>
      <c r="BI197">
        <f>单位属性!BD197</f>
        <v>0</v>
      </c>
      <c r="BJ197">
        <f>单位属性!BE197</f>
        <v>0</v>
      </c>
      <c r="BK197">
        <f>单位属性!BF197</f>
        <v>0</v>
      </c>
      <c r="BL197">
        <f>单位属性!BG197</f>
        <v>0</v>
      </c>
      <c r="BM197">
        <f>单位属性!BH197</f>
        <v>0</v>
      </c>
      <c r="BN197">
        <f>单位属性!BI197</f>
        <v>0</v>
      </c>
      <c r="BO197">
        <f>单位属性!BJ197</f>
        <v>0</v>
      </c>
      <c r="BP197">
        <f>单位属性!BK197</f>
        <v>0</v>
      </c>
      <c r="BQ197" t="str">
        <f t="shared" si="69"/>
        <v>InitTypeState6('FB43',0,0,0,0,0,0,0,0,0,0)</v>
      </c>
      <c r="BR197">
        <f>单位属性!BL197</f>
        <v>0</v>
      </c>
      <c r="BS197">
        <f>单位属性!BM197</f>
        <v>0</v>
      </c>
      <c r="BT197">
        <f>单位属性!BN197</f>
        <v>0</v>
      </c>
      <c r="BU197">
        <f>单位属性!BO197</f>
        <v>0</v>
      </c>
      <c r="BV197">
        <f>单位属性!BP197</f>
        <v>0</v>
      </c>
      <c r="BW197">
        <f>单位属性!BQ197</f>
        <v>0</v>
      </c>
      <c r="BX197">
        <f>单位属性!BR197</f>
        <v>0</v>
      </c>
      <c r="BY197">
        <f>单位属性!BS197</f>
        <v>0</v>
      </c>
      <c r="BZ197">
        <f>单位属性!BT197</f>
        <v>0</v>
      </c>
      <c r="CA197">
        <f>单位属性!BU197</f>
        <v>0</v>
      </c>
      <c r="CB197" t="str">
        <f t="shared" si="70"/>
        <v>InitTypeState7('FB43',0,0,0,0,0,0,0,0,0,0)</v>
      </c>
      <c r="CC197" t="str">
        <f t="shared" si="71"/>
        <v/>
      </c>
      <c r="CD197" t="str">
        <f t="shared" si="72"/>
        <v/>
      </c>
      <c r="CE197" t="str">
        <f t="shared" si="73"/>
        <v/>
      </c>
      <c r="CF197" t="str">
        <f t="shared" si="74"/>
        <v/>
      </c>
      <c r="CG197" t="str">
        <f t="shared" si="75"/>
        <v/>
      </c>
      <c r="CH197" t="str">
        <f t="shared" si="76"/>
        <v/>
      </c>
      <c r="CI197" t="str">
        <f t="shared" si="77"/>
        <v/>
      </c>
    </row>
    <row r="198" spans="1:87" ht="15.95" customHeight="1">
      <c r="A198" t="str">
        <f>单位属性!A198</f>
        <v>FB44</v>
      </c>
      <c r="B198" t="str">
        <f t="shared" si="63"/>
        <v>'FB44'</v>
      </c>
      <c r="C198" t="str">
        <f>单位属性!B198</f>
        <v>三宝玉如意</v>
      </c>
      <c r="D198">
        <f>ROUND(单位属性!D198,0)</f>
        <v>0</v>
      </c>
      <c r="E198">
        <f>ROUND(单位属性!E198,0)</f>
        <v>0</v>
      </c>
      <c r="F198">
        <f>ROUND(单位属性!F198,0)</f>
        <v>0</v>
      </c>
      <c r="G198">
        <f>ROUND(单位属性!G198,0)</f>
        <v>0</v>
      </c>
      <c r="H198">
        <f>ROUND(单位属性!H198,0)</f>
        <v>0</v>
      </c>
      <c r="I198">
        <f>ROUND(单位属性!I198,0)</f>
        <v>0</v>
      </c>
      <c r="J198">
        <f>ROUND(单位属性!J198,0)</f>
        <v>0</v>
      </c>
      <c r="K198">
        <f>ROUND(单位属性!K198,0)</f>
        <v>0</v>
      </c>
      <c r="L198">
        <f>ROUND(单位属性!L198,0)</f>
        <v>0</v>
      </c>
      <c r="M198">
        <f>ROUND(单位属性!M198,0)</f>
        <v>0</v>
      </c>
      <c r="N198" t="str">
        <f t="shared" si="64"/>
        <v>InitTypeState1('FB44',0,0,0,0,0,0,0,0,0,0)</v>
      </c>
      <c r="O198">
        <f>ROUND(单位属性!N198,0)</f>
        <v>0</v>
      </c>
      <c r="P198">
        <f>ROUND(单位属性!O198,0)</f>
        <v>0</v>
      </c>
      <c r="Q198">
        <f>ROUND(单位属性!P198,0)</f>
        <v>0</v>
      </c>
      <c r="R198">
        <f>ROUND(单位属性!Q198,0)</f>
        <v>0</v>
      </c>
      <c r="S198">
        <f>ROUND(单位属性!R198,0)</f>
        <v>0</v>
      </c>
      <c r="T198">
        <f>ROUND(单位属性!S198,0)</f>
        <v>0</v>
      </c>
      <c r="U198">
        <f>ROUND(单位属性!T198,0)</f>
        <v>0</v>
      </c>
      <c r="V198">
        <f>ROUND(单位属性!U198,0)</f>
        <v>0</v>
      </c>
      <c r="W198">
        <f>ROUND(单位属性!V198,0)</f>
        <v>0</v>
      </c>
      <c r="X198">
        <f>ROUND(单位属性!W198,0)</f>
        <v>0</v>
      </c>
      <c r="Y198" t="str">
        <f t="shared" si="65"/>
        <v>InitTypeState2('FB44',0,0,0,0,0,0,0,0,0,0)</v>
      </c>
      <c r="Z198">
        <f>ROUND(单位属性!X198,0)</f>
        <v>0</v>
      </c>
      <c r="AA198">
        <f>ROUND(单位属性!Y198,0)</f>
        <v>0</v>
      </c>
      <c r="AB198">
        <f>ROUND(单位属性!Z198,0)</f>
        <v>0</v>
      </c>
      <c r="AC198">
        <f>ROUND(单位属性!AA198,0)</f>
        <v>0</v>
      </c>
      <c r="AD198">
        <f>ROUND(单位属性!AB198,0)</f>
        <v>0</v>
      </c>
      <c r="AE198">
        <f>ROUND(单位属性!AC198,0)</f>
        <v>0</v>
      </c>
      <c r="AF198">
        <f>ROUND(单位属性!AD198,0)</f>
        <v>0</v>
      </c>
      <c r="AG198">
        <f>ROUND(单位属性!AE198,0)</f>
        <v>0</v>
      </c>
      <c r="AH198">
        <f>ROUND(单位属性!AF198,0)</f>
        <v>0</v>
      </c>
      <c r="AI198">
        <f>ROUND(单位属性!AG198,0)</f>
        <v>0</v>
      </c>
      <c r="AJ198" t="str">
        <f t="shared" si="66"/>
        <v>InitTypeState3('FB44',0,0,0,0,0,0,0,0,0,0)</v>
      </c>
      <c r="AK198">
        <f>ROUND(单位属性!AH198,0)</f>
        <v>0</v>
      </c>
      <c r="AL198">
        <f>ROUND(单位属性!AI198,0)</f>
        <v>0</v>
      </c>
      <c r="AM198">
        <f>ROUND(单位属性!AJ198,0)</f>
        <v>0</v>
      </c>
      <c r="AN198">
        <f>ROUND(单位属性!AK198,0)</f>
        <v>0</v>
      </c>
      <c r="AO198">
        <f>ROUND(单位属性!AL198,0)</f>
        <v>0</v>
      </c>
      <c r="AP198">
        <f>ROUND(单位属性!AM198,0)</f>
        <v>0</v>
      </c>
      <c r="AQ198">
        <f>ROUND(单位属性!AN198,0)</f>
        <v>0</v>
      </c>
      <c r="AR198">
        <f>ROUND(单位属性!AO198,0)</f>
        <v>0</v>
      </c>
      <c r="AS198">
        <f>ROUND(单位属性!AP198,0)</f>
        <v>0</v>
      </c>
      <c r="AT198">
        <f>ROUND(单位属性!AQ198,0)</f>
        <v>0</v>
      </c>
      <c r="AU198" t="str">
        <f t="shared" si="67"/>
        <v>InitTypeState4('FB44',0,0,0,0,0,0,0,0,0,0)</v>
      </c>
      <c r="AV198">
        <f>单位属性!AR198</f>
        <v>0</v>
      </c>
      <c r="AW198">
        <f>单位属性!AS198</f>
        <v>0</v>
      </c>
      <c r="AX198">
        <f>单位属性!AT198</f>
        <v>0</v>
      </c>
      <c r="AY198">
        <f>单位属性!AU198</f>
        <v>0</v>
      </c>
      <c r="AZ198">
        <f>单位属性!AV198</f>
        <v>0</v>
      </c>
      <c r="BA198">
        <f>单位属性!AW198</f>
        <v>0</v>
      </c>
      <c r="BB198">
        <f>单位属性!AX198</f>
        <v>0</v>
      </c>
      <c r="BC198">
        <f>单位属性!AY198</f>
        <v>0</v>
      </c>
      <c r="BD198">
        <f>单位属性!AZ198</f>
        <v>0</v>
      </c>
      <c r="BE198">
        <f>单位属性!BA198</f>
        <v>0</v>
      </c>
      <c r="BF198" t="str">
        <f t="shared" si="68"/>
        <v>InitTypeState5('FB44',0,0,0,0,0,0,0,0,0,0)</v>
      </c>
      <c r="BG198">
        <f>单位属性!BB198</f>
        <v>0</v>
      </c>
      <c r="BH198">
        <f>单位属性!BC198</f>
        <v>0</v>
      </c>
      <c r="BI198">
        <f>单位属性!BD198</f>
        <v>0</v>
      </c>
      <c r="BJ198">
        <f>单位属性!BE198</f>
        <v>0</v>
      </c>
      <c r="BK198">
        <f>单位属性!BF198</f>
        <v>0</v>
      </c>
      <c r="BL198">
        <f>单位属性!BG198</f>
        <v>0</v>
      </c>
      <c r="BM198">
        <f>单位属性!BH198</f>
        <v>0</v>
      </c>
      <c r="BN198">
        <f>单位属性!BI198</f>
        <v>0</v>
      </c>
      <c r="BO198">
        <f>单位属性!BJ198</f>
        <v>0</v>
      </c>
      <c r="BP198">
        <f>单位属性!BK198</f>
        <v>0</v>
      </c>
      <c r="BQ198" t="str">
        <f t="shared" si="69"/>
        <v>InitTypeState6('FB44',0,0,0,0,0,0,0,0,0,0)</v>
      </c>
      <c r="BR198">
        <f>单位属性!BL198</f>
        <v>0</v>
      </c>
      <c r="BS198">
        <f>单位属性!BM198</f>
        <v>0</v>
      </c>
      <c r="BT198">
        <f>单位属性!BN198</f>
        <v>0</v>
      </c>
      <c r="BU198">
        <f>单位属性!BO198</f>
        <v>0</v>
      </c>
      <c r="BV198">
        <f>单位属性!BP198</f>
        <v>0</v>
      </c>
      <c r="BW198">
        <f>单位属性!BQ198</f>
        <v>0</v>
      </c>
      <c r="BX198">
        <f>单位属性!BR198</f>
        <v>0</v>
      </c>
      <c r="BY198">
        <f>单位属性!BS198</f>
        <v>0</v>
      </c>
      <c r="BZ198">
        <f>单位属性!BT198</f>
        <v>0</v>
      </c>
      <c r="CA198">
        <f>单位属性!BU198</f>
        <v>0</v>
      </c>
      <c r="CB198" t="str">
        <f t="shared" si="70"/>
        <v>InitTypeState7('FB44',0,0,0,0,0,0,0,0,0,0)</v>
      </c>
      <c r="CC198" t="str">
        <f t="shared" si="71"/>
        <v/>
      </c>
      <c r="CD198" t="str">
        <f t="shared" si="72"/>
        <v/>
      </c>
      <c r="CE198" t="str">
        <f t="shared" si="73"/>
        <v/>
      </c>
      <c r="CF198" t="str">
        <f t="shared" si="74"/>
        <v/>
      </c>
      <c r="CG198" t="str">
        <f t="shared" si="75"/>
        <v/>
      </c>
      <c r="CH198" t="str">
        <f t="shared" si="76"/>
        <v/>
      </c>
      <c r="CI198" t="str">
        <f t="shared" si="77"/>
        <v/>
      </c>
    </row>
    <row r="199" spans="1:87" ht="15.95" customHeight="1">
      <c r="A199" t="str">
        <f>单位属性!A199</f>
        <v>FB45</v>
      </c>
      <c r="B199" t="str">
        <f t="shared" si="63"/>
        <v>'FB45'</v>
      </c>
      <c r="C199" t="str">
        <f>单位属性!B199</f>
        <v>玄都离焰旗</v>
      </c>
      <c r="D199">
        <f>ROUND(单位属性!D199,0)</f>
        <v>0</v>
      </c>
      <c r="E199">
        <f>ROUND(单位属性!E199,0)</f>
        <v>0</v>
      </c>
      <c r="F199">
        <f>ROUND(单位属性!F199,0)</f>
        <v>4200</v>
      </c>
      <c r="G199">
        <f>ROUND(单位属性!G199,0)</f>
        <v>0</v>
      </c>
      <c r="H199">
        <f>ROUND(单位属性!H199,0)</f>
        <v>0</v>
      </c>
      <c r="I199">
        <f>ROUND(单位属性!I199,0)</f>
        <v>0</v>
      </c>
      <c r="J199">
        <f>ROUND(单位属性!J199,0)</f>
        <v>0</v>
      </c>
      <c r="K199">
        <f>ROUND(单位属性!K199,0)</f>
        <v>0</v>
      </c>
      <c r="L199">
        <f>ROUND(单位属性!L199,0)</f>
        <v>0</v>
      </c>
      <c r="M199">
        <f>ROUND(单位属性!M199,0)</f>
        <v>0</v>
      </c>
      <c r="N199" t="str">
        <f t="shared" si="64"/>
        <v>InitTypeState1('FB45',0,0,4200,0,0,0,0,0,0,0)</v>
      </c>
      <c r="O199">
        <f>ROUND(单位属性!N199,0)</f>
        <v>0</v>
      </c>
      <c r="P199">
        <f>ROUND(单位属性!O199,0)</f>
        <v>0</v>
      </c>
      <c r="Q199">
        <f>ROUND(单位属性!P199,0)</f>
        <v>0</v>
      </c>
      <c r="R199">
        <f>ROUND(单位属性!Q199,0)</f>
        <v>0</v>
      </c>
      <c r="S199">
        <f>ROUND(单位属性!R199,0)</f>
        <v>0</v>
      </c>
      <c r="T199">
        <f>ROUND(单位属性!S199,0)</f>
        <v>0</v>
      </c>
      <c r="U199">
        <f>ROUND(单位属性!T199,0)</f>
        <v>0</v>
      </c>
      <c r="V199">
        <f>ROUND(单位属性!U199,0)</f>
        <v>0</v>
      </c>
      <c r="W199">
        <f>ROUND(单位属性!V199,0)</f>
        <v>0</v>
      </c>
      <c r="X199">
        <f>ROUND(单位属性!W199,0)</f>
        <v>0</v>
      </c>
      <c r="Y199" t="str">
        <f t="shared" si="65"/>
        <v>InitTypeState2('FB45',0,0,0,0,0,0,0,0,0,0)</v>
      </c>
      <c r="Z199">
        <f>ROUND(单位属性!X199,0)</f>
        <v>0</v>
      </c>
      <c r="AA199">
        <f>ROUND(单位属性!Y199,0)</f>
        <v>0</v>
      </c>
      <c r="AB199">
        <f>ROUND(单位属性!Z199,0)</f>
        <v>0</v>
      </c>
      <c r="AC199">
        <f>ROUND(单位属性!AA199,0)</f>
        <v>0</v>
      </c>
      <c r="AD199">
        <f>ROUND(单位属性!AB199,0)</f>
        <v>0</v>
      </c>
      <c r="AE199">
        <f>ROUND(单位属性!AC199,0)</f>
        <v>0</v>
      </c>
      <c r="AF199">
        <f>ROUND(单位属性!AD199,0)</f>
        <v>0</v>
      </c>
      <c r="AG199">
        <f>ROUND(单位属性!AE199,0)</f>
        <v>0</v>
      </c>
      <c r="AH199">
        <f>ROUND(单位属性!AF199,0)</f>
        <v>0</v>
      </c>
      <c r="AI199">
        <f>ROUND(单位属性!AG199,0)</f>
        <v>0</v>
      </c>
      <c r="AJ199" t="str">
        <f t="shared" si="66"/>
        <v>InitTypeState3('FB45',0,0,0,0,0,0,0,0,0,0)</v>
      </c>
      <c r="AK199">
        <f>ROUND(单位属性!AH199,0)</f>
        <v>0</v>
      </c>
      <c r="AL199">
        <f>ROUND(单位属性!AI199,0)</f>
        <v>0</v>
      </c>
      <c r="AM199">
        <f>ROUND(单位属性!AJ199,0)</f>
        <v>0</v>
      </c>
      <c r="AN199">
        <f>ROUND(单位属性!AK199,0)</f>
        <v>0</v>
      </c>
      <c r="AO199">
        <f>ROUND(单位属性!AL199,0)</f>
        <v>0</v>
      </c>
      <c r="AP199">
        <f>ROUND(单位属性!AM199,0)</f>
        <v>0</v>
      </c>
      <c r="AQ199">
        <f>ROUND(单位属性!AN199,0)</f>
        <v>0</v>
      </c>
      <c r="AR199">
        <f>ROUND(单位属性!AO199,0)</f>
        <v>0</v>
      </c>
      <c r="AS199">
        <f>ROUND(单位属性!AP199,0)</f>
        <v>0</v>
      </c>
      <c r="AT199">
        <f>ROUND(单位属性!AQ199,0)</f>
        <v>0</v>
      </c>
      <c r="AU199" t="str">
        <f t="shared" si="67"/>
        <v>InitTypeState4('FB45',0,0,0,0,0,0,0,0,0,0)</v>
      </c>
      <c r="AV199">
        <f>单位属性!AR199</f>
        <v>0</v>
      </c>
      <c r="AW199">
        <f>单位属性!AS199</f>
        <v>0</v>
      </c>
      <c r="AX199">
        <f>单位属性!AT199</f>
        <v>0</v>
      </c>
      <c r="AY199">
        <f>单位属性!AU199</f>
        <v>0</v>
      </c>
      <c r="AZ199">
        <f>单位属性!AV199</f>
        <v>0</v>
      </c>
      <c r="BA199">
        <f>单位属性!AW199</f>
        <v>0</v>
      </c>
      <c r="BB199">
        <f>单位属性!AX199</f>
        <v>0</v>
      </c>
      <c r="BC199">
        <f>单位属性!AY199</f>
        <v>0</v>
      </c>
      <c r="BD199">
        <f>单位属性!AZ199</f>
        <v>0</v>
      </c>
      <c r="BE199">
        <f>单位属性!BA199</f>
        <v>0</v>
      </c>
      <c r="BF199" t="str">
        <f t="shared" si="68"/>
        <v>InitTypeState5('FB45',0,0,0,0,0,0,0,0,0,0)</v>
      </c>
      <c r="BG199">
        <f>单位属性!BB199</f>
        <v>0</v>
      </c>
      <c r="BH199">
        <f>单位属性!BC199</f>
        <v>0</v>
      </c>
      <c r="BI199">
        <f>单位属性!BD199</f>
        <v>0</v>
      </c>
      <c r="BJ199">
        <f>单位属性!BE199</f>
        <v>0</v>
      </c>
      <c r="BK199">
        <f>单位属性!BF199</f>
        <v>0</v>
      </c>
      <c r="BL199">
        <f>单位属性!BG199</f>
        <v>0</v>
      </c>
      <c r="BM199">
        <f>单位属性!BH199</f>
        <v>0</v>
      </c>
      <c r="BN199">
        <f>单位属性!BI199</f>
        <v>0</v>
      </c>
      <c r="BO199">
        <f>单位属性!BJ199</f>
        <v>0</v>
      </c>
      <c r="BP199">
        <f>单位属性!BK199</f>
        <v>0</v>
      </c>
      <c r="BQ199" t="str">
        <f t="shared" si="69"/>
        <v>InitTypeState6('FB45',0,0,0,0,0,0,0,0,0,0)</v>
      </c>
      <c r="BR199">
        <f>单位属性!BL199</f>
        <v>0</v>
      </c>
      <c r="BS199">
        <f>单位属性!BM199</f>
        <v>0</v>
      </c>
      <c r="BT199">
        <f>单位属性!BN199</f>
        <v>0</v>
      </c>
      <c r="BU199">
        <f>单位属性!BO199</f>
        <v>0</v>
      </c>
      <c r="BV199">
        <f>单位属性!BP199</f>
        <v>0</v>
      </c>
      <c r="BW199">
        <f>单位属性!BQ199</f>
        <v>0</v>
      </c>
      <c r="BX199">
        <f>单位属性!BR199</f>
        <v>0</v>
      </c>
      <c r="BY199">
        <f>单位属性!BS199</f>
        <v>0</v>
      </c>
      <c r="BZ199">
        <f>单位属性!BT199</f>
        <v>0</v>
      </c>
      <c r="CA199">
        <f>单位属性!BU199</f>
        <v>0</v>
      </c>
      <c r="CB199" t="str">
        <f t="shared" si="70"/>
        <v>InitTypeState7('FB45',0,0,0,0,0,0,0,0,0,0)</v>
      </c>
      <c r="CC199" t="str">
        <f t="shared" si="71"/>
        <v>InitTypeState1('FB45',0,0,4200,0,0,0,0,0,0,0)</v>
      </c>
      <c r="CD199" t="str">
        <f t="shared" si="72"/>
        <v/>
      </c>
      <c r="CE199" t="str">
        <f t="shared" si="73"/>
        <v/>
      </c>
      <c r="CF199" t="str">
        <f t="shared" si="74"/>
        <v/>
      </c>
      <c r="CG199" t="str">
        <f t="shared" si="75"/>
        <v/>
      </c>
      <c r="CH199" t="str">
        <f t="shared" si="76"/>
        <v/>
      </c>
      <c r="CI199" t="str">
        <f t="shared" si="77"/>
        <v/>
      </c>
    </row>
    <row r="200" spans="1:87" ht="15.95" customHeight="1">
      <c r="A200" t="str">
        <f>单位属性!A200</f>
        <v>FB46</v>
      </c>
      <c r="B200" t="str">
        <f t="shared" si="63"/>
        <v>'FB46'</v>
      </c>
      <c r="C200" t="str">
        <f>单位属性!B200</f>
        <v>青牛</v>
      </c>
      <c r="D200">
        <f>ROUND(单位属性!D200,0)</f>
        <v>0</v>
      </c>
      <c r="E200">
        <f>ROUND(单位属性!E200,0)</f>
        <v>0</v>
      </c>
      <c r="F200">
        <f>ROUND(单位属性!F200,0)</f>
        <v>0</v>
      </c>
      <c r="G200">
        <f>ROUND(单位属性!G200,0)</f>
        <v>0</v>
      </c>
      <c r="H200">
        <f>ROUND(单位属性!H200,0)</f>
        <v>0</v>
      </c>
      <c r="I200">
        <f>ROUND(单位属性!I200,0)</f>
        <v>0</v>
      </c>
      <c r="J200">
        <f>ROUND(单位属性!J200,0)</f>
        <v>0</v>
      </c>
      <c r="K200">
        <f>ROUND(单位属性!K200,0)</f>
        <v>0</v>
      </c>
      <c r="L200">
        <f>ROUND(单位属性!L200,0)</f>
        <v>0</v>
      </c>
      <c r="M200">
        <f>ROUND(单位属性!M200,0)</f>
        <v>0</v>
      </c>
      <c r="N200" t="str">
        <f t="shared" si="64"/>
        <v>InitTypeState1('FB46',0,0,0,0,0,0,0,0,0,0)</v>
      </c>
      <c r="O200">
        <f>ROUND(单位属性!N200,0)</f>
        <v>0</v>
      </c>
      <c r="P200">
        <f>ROUND(单位属性!O200,0)</f>
        <v>0</v>
      </c>
      <c r="Q200">
        <f>ROUND(单位属性!P200,0)</f>
        <v>0</v>
      </c>
      <c r="R200">
        <f>ROUND(单位属性!Q200,0)</f>
        <v>0</v>
      </c>
      <c r="S200">
        <f>ROUND(单位属性!R200,0)</f>
        <v>0</v>
      </c>
      <c r="T200">
        <f>ROUND(单位属性!S200,0)</f>
        <v>0</v>
      </c>
      <c r="U200">
        <f>ROUND(单位属性!T200,0)</f>
        <v>0</v>
      </c>
      <c r="V200">
        <f>ROUND(单位属性!U200,0)</f>
        <v>0</v>
      </c>
      <c r="W200">
        <f>ROUND(单位属性!V200,0)</f>
        <v>0</v>
      </c>
      <c r="X200">
        <f>ROUND(单位属性!W200,0)</f>
        <v>0</v>
      </c>
      <c r="Y200" t="str">
        <f t="shared" si="65"/>
        <v>InitTypeState2('FB46',0,0,0,0,0,0,0,0,0,0)</v>
      </c>
      <c r="Z200">
        <f>ROUND(单位属性!X200,0)</f>
        <v>0</v>
      </c>
      <c r="AA200">
        <f>ROUND(单位属性!Y200,0)</f>
        <v>0</v>
      </c>
      <c r="AB200">
        <f>ROUND(单位属性!Z200,0)</f>
        <v>0</v>
      </c>
      <c r="AC200">
        <f>ROUND(单位属性!AA200,0)</f>
        <v>0</v>
      </c>
      <c r="AD200">
        <f>ROUND(单位属性!AB200,0)</f>
        <v>0</v>
      </c>
      <c r="AE200">
        <f>ROUND(单位属性!AC200,0)</f>
        <v>0</v>
      </c>
      <c r="AF200">
        <f>ROUND(单位属性!AD200,0)</f>
        <v>2</v>
      </c>
      <c r="AG200">
        <f>ROUND(单位属性!AE200,0)</f>
        <v>0</v>
      </c>
      <c r="AH200">
        <f>ROUND(单位属性!AF200,0)</f>
        <v>0</v>
      </c>
      <c r="AI200">
        <f>ROUND(单位属性!AG200,0)</f>
        <v>0</v>
      </c>
      <c r="AJ200" t="str">
        <f t="shared" si="66"/>
        <v>InitTypeState3('FB46',0,0,0,0,0,0,2,0,0,0)</v>
      </c>
      <c r="AK200">
        <f>ROUND(单位属性!AH200,0)</f>
        <v>0</v>
      </c>
      <c r="AL200">
        <f>ROUND(单位属性!AI200,0)</f>
        <v>0</v>
      </c>
      <c r="AM200">
        <f>ROUND(单位属性!AJ200,0)</f>
        <v>0</v>
      </c>
      <c r="AN200">
        <f>ROUND(单位属性!AK200,0)</f>
        <v>0</v>
      </c>
      <c r="AO200">
        <f>ROUND(单位属性!AL200,0)</f>
        <v>0</v>
      </c>
      <c r="AP200">
        <f>ROUND(单位属性!AM200,0)</f>
        <v>0</v>
      </c>
      <c r="AQ200">
        <f>ROUND(单位属性!AN200,0)</f>
        <v>0</v>
      </c>
      <c r="AR200">
        <f>ROUND(单位属性!AO200,0)</f>
        <v>0</v>
      </c>
      <c r="AS200">
        <f>ROUND(单位属性!AP200,0)</f>
        <v>0</v>
      </c>
      <c r="AT200">
        <f>ROUND(单位属性!AQ200,0)</f>
        <v>0</v>
      </c>
      <c r="AU200" t="str">
        <f t="shared" si="67"/>
        <v>InitTypeState4('FB46',0,0,0,0,0,0,0,0,0,0)</v>
      </c>
      <c r="AV200">
        <f>单位属性!AR200</f>
        <v>0</v>
      </c>
      <c r="AW200">
        <f>单位属性!AS200</f>
        <v>0</v>
      </c>
      <c r="AX200">
        <f>单位属性!AT200</f>
        <v>0</v>
      </c>
      <c r="AY200">
        <f>单位属性!AU200</f>
        <v>0</v>
      </c>
      <c r="AZ200">
        <f>单位属性!AV200</f>
        <v>0</v>
      </c>
      <c r="BA200">
        <f>单位属性!AW200</f>
        <v>0</v>
      </c>
      <c r="BB200">
        <f>单位属性!AX200</f>
        <v>0</v>
      </c>
      <c r="BC200">
        <f>单位属性!AY200</f>
        <v>0</v>
      </c>
      <c r="BD200">
        <f>单位属性!AZ200</f>
        <v>0</v>
      </c>
      <c r="BE200">
        <f>单位属性!BA200</f>
        <v>0</v>
      </c>
      <c r="BF200" t="str">
        <f t="shared" si="68"/>
        <v>InitTypeState5('FB46',0,0,0,0,0,0,0,0,0,0)</v>
      </c>
      <c r="BG200">
        <f>单位属性!BB200</f>
        <v>0</v>
      </c>
      <c r="BH200">
        <f>单位属性!BC200</f>
        <v>0</v>
      </c>
      <c r="BI200">
        <f>单位属性!BD200</f>
        <v>0</v>
      </c>
      <c r="BJ200">
        <f>单位属性!BE200</f>
        <v>0</v>
      </c>
      <c r="BK200">
        <f>单位属性!BF200</f>
        <v>0</v>
      </c>
      <c r="BL200">
        <f>单位属性!BG200</f>
        <v>0</v>
      </c>
      <c r="BM200">
        <f>单位属性!BH200</f>
        <v>0</v>
      </c>
      <c r="BN200">
        <f>单位属性!BI200</f>
        <v>0</v>
      </c>
      <c r="BO200">
        <f>单位属性!BJ200</f>
        <v>0</v>
      </c>
      <c r="BP200">
        <f>单位属性!BK200</f>
        <v>0</v>
      </c>
      <c r="BQ200" t="str">
        <f t="shared" si="69"/>
        <v>InitTypeState6('FB46',0,0,0,0,0,0,0,0,0,0)</v>
      </c>
      <c r="BR200">
        <f>单位属性!BL200</f>
        <v>0</v>
      </c>
      <c r="BS200">
        <f>单位属性!BM200</f>
        <v>0</v>
      </c>
      <c r="BT200">
        <f>单位属性!BN200</f>
        <v>0</v>
      </c>
      <c r="BU200">
        <f>单位属性!BO200</f>
        <v>0</v>
      </c>
      <c r="BV200">
        <f>单位属性!BP200</f>
        <v>0</v>
      </c>
      <c r="BW200">
        <f>单位属性!BQ200</f>
        <v>0</v>
      </c>
      <c r="BX200">
        <f>单位属性!BR200</f>
        <v>0</v>
      </c>
      <c r="BY200">
        <f>单位属性!BS200</f>
        <v>0</v>
      </c>
      <c r="BZ200">
        <f>单位属性!BT200</f>
        <v>0</v>
      </c>
      <c r="CA200">
        <f>单位属性!BU200</f>
        <v>0</v>
      </c>
      <c r="CB200" t="str">
        <f t="shared" si="70"/>
        <v>InitTypeState7('FB46',0,0,0,0,0,0,0,0,0,0)</v>
      </c>
      <c r="CC200" t="str">
        <f t="shared" si="71"/>
        <v/>
      </c>
      <c r="CD200" t="str">
        <f t="shared" si="72"/>
        <v/>
      </c>
      <c r="CE200" t="str">
        <f t="shared" si="73"/>
        <v>InitTypeState3('FB46',0,0,0,0,0,0,2,0,0,0)</v>
      </c>
      <c r="CF200" t="str">
        <f t="shared" si="74"/>
        <v/>
      </c>
      <c r="CG200" t="str">
        <f t="shared" si="75"/>
        <v/>
      </c>
      <c r="CH200" t="str">
        <f t="shared" si="76"/>
        <v/>
      </c>
      <c r="CI200" t="str">
        <f t="shared" si="77"/>
        <v/>
      </c>
    </row>
    <row r="201" spans="1:87" ht="15.95" customHeight="1">
      <c r="A201" t="str">
        <f>单位属性!A201</f>
        <v>FB47</v>
      </c>
      <c r="B201" t="str">
        <f t="shared" si="63"/>
        <v>'FB47'</v>
      </c>
      <c r="C201" t="str">
        <f>单位属性!B201</f>
        <v>诛仙阵图</v>
      </c>
      <c r="D201">
        <f>ROUND(单位属性!D201,0)</f>
        <v>0</v>
      </c>
      <c r="E201">
        <f>ROUND(单位属性!E201,0)</f>
        <v>0</v>
      </c>
      <c r="F201">
        <f>ROUND(单位属性!F201,0)</f>
        <v>0</v>
      </c>
      <c r="G201">
        <f>ROUND(单位属性!G201,0)</f>
        <v>0</v>
      </c>
      <c r="H201">
        <f>ROUND(单位属性!H201,0)</f>
        <v>0</v>
      </c>
      <c r="I201">
        <f>ROUND(单位属性!I201,0)</f>
        <v>0</v>
      </c>
      <c r="J201">
        <f>ROUND(单位属性!J201,0)</f>
        <v>0</v>
      </c>
      <c r="K201">
        <f>ROUND(单位属性!K201,0)</f>
        <v>0</v>
      </c>
      <c r="L201">
        <f>ROUND(单位属性!L201,0)</f>
        <v>0</v>
      </c>
      <c r="M201">
        <f>ROUND(单位属性!M201,0)</f>
        <v>0</v>
      </c>
      <c r="N201" t="str">
        <f t="shared" si="64"/>
        <v>InitTypeState1('FB47',0,0,0,0,0,0,0,0,0,0)</v>
      </c>
      <c r="O201">
        <f>ROUND(单位属性!N201,0)</f>
        <v>0</v>
      </c>
      <c r="P201">
        <f>ROUND(单位属性!O201,0)</f>
        <v>0</v>
      </c>
      <c r="Q201">
        <f>ROUND(单位属性!P201,0)</f>
        <v>0</v>
      </c>
      <c r="R201">
        <f>ROUND(单位属性!Q201,0)</f>
        <v>0</v>
      </c>
      <c r="S201">
        <f>ROUND(单位属性!R201,0)</f>
        <v>0</v>
      </c>
      <c r="T201">
        <f>ROUND(单位属性!S201,0)</f>
        <v>0</v>
      </c>
      <c r="U201">
        <f>ROUND(单位属性!T201,0)</f>
        <v>0</v>
      </c>
      <c r="V201">
        <f>ROUND(单位属性!U201,0)</f>
        <v>0</v>
      </c>
      <c r="W201">
        <f>ROUND(单位属性!V201,0)</f>
        <v>0</v>
      </c>
      <c r="X201">
        <f>ROUND(单位属性!W201,0)</f>
        <v>0</v>
      </c>
      <c r="Y201" t="str">
        <f t="shared" si="65"/>
        <v>InitTypeState2('FB47',0,0,0,0,0,0,0,0,0,0)</v>
      </c>
      <c r="Z201">
        <f>ROUND(单位属性!X201,0)</f>
        <v>0</v>
      </c>
      <c r="AA201">
        <f>ROUND(单位属性!Y201,0)</f>
        <v>0</v>
      </c>
      <c r="AB201">
        <f>ROUND(单位属性!Z201,0)</f>
        <v>0</v>
      </c>
      <c r="AC201">
        <f>ROUND(单位属性!AA201,0)</f>
        <v>0</v>
      </c>
      <c r="AD201">
        <f>ROUND(单位属性!AB201,0)</f>
        <v>0</v>
      </c>
      <c r="AE201">
        <f>ROUND(单位属性!AC201,0)</f>
        <v>0</v>
      </c>
      <c r="AF201">
        <f>ROUND(单位属性!AD201,0)</f>
        <v>0</v>
      </c>
      <c r="AG201">
        <f>ROUND(单位属性!AE201,0)</f>
        <v>0</v>
      </c>
      <c r="AH201">
        <f>ROUND(单位属性!AF201,0)</f>
        <v>0</v>
      </c>
      <c r="AI201">
        <f>ROUND(单位属性!AG201,0)</f>
        <v>0</v>
      </c>
      <c r="AJ201" t="str">
        <f t="shared" si="66"/>
        <v>InitTypeState3('FB47',0,0,0,0,0,0,0,0,0,0)</v>
      </c>
      <c r="AK201">
        <f>ROUND(单位属性!AH201,0)</f>
        <v>0</v>
      </c>
      <c r="AL201">
        <f>ROUND(单位属性!AI201,0)</f>
        <v>0</v>
      </c>
      <c r="AM201">
        <f>ROUND(单位属性!AJ201,0)</f>
        <v>0</v>
      </c>
      <c r="AN201">
        <f>ROUND(单位属性!AK201,0)</f>
        <v>0</v>
      </c>
      <c r="AO201">
        <f>ROUND(单位属性!AL201,0)</f>
        <v>0</v>
      </c>
      <c r="AP201">
        <f>ROUND(单位属性!AM201,0)</f>
        <v>0</v>
      </c>
      <c r="AQ201">
        <f>ROUND(单位属性!AN201,0)</f>
        <v>0</v>
      </c>
      <c r="AR201">
        <f>ROUND(单位属性!AO201,0)</f>
        <v>0</v>
      </c>
      <c r="AS201">
        <f>ROUND(单位属性!AP201,0)</f>
        <v>0</v>
      </c>
      <c r="AT201">
        <f>ROUND(单位属性!AQ201,0)</f>
        <v>0</v>
      </c>
      <c r="AU201" t="str">
        <f t="shared" si="67"/>
        <v>InitTypeState4('FB47',0,0,0,0,0,0,0,0,0,0)</v>
      </c>
      <c r="AV201">
        <f>单位属性!AR201</f>
        <v>0</v>
      </c>
      <c r="AW201">
        <f>单位属性!AS201</f>
        <v>0</v>
      </c>
      <c r="AX201">
        <f>单位属性!AT201</f>
        <v>0</v>
      </c>
      <c r="AY201">
        <f>单位属性!AU201</f>
        <v>0</v>
      </c>
      <c r="AZ201">
        <f>单位属性!AV201</f>
        <v>0</v>
      </c>
      <c r="BA201">
        <f>单位属性!AW201</f>
        <v>0</v>
      </c>
      <c r="BB201">
        <f>单位属性!AX201</f>
        <v>0</v>
      </c>
      <c r="BC201">
        <f>单位属性!AY201</f>
        <v>0</v>
      </c>
      <c r="BD201">
        <f>单位属性!AZ201</f>
        <v>0</v>
      </c>
      <c r="BE201">
        <f>单位属性!BA201</f>
        <v>0</v>
      </c>
      <c r="BF201" t="str">
        <f t="shared" si="68"/>
        <v>InitTypeState5('FB47',0,0,0,0,0,0,0,0,0,0)</v>
      </c>
      <c r="BG201">
        <f>单位属性!BB201</f>
        <v>0</v>
      </c>
      <c r="BH201">
        <f>单位属性!BC201</f>
        <v>0</v>
      </c>
      <c r="BI201">
        <f>单位属性!BD201</f>
        <v>0</v>
      </c>
      <c r="BJ201">
        <f>单位属性!BE201</f>
        <v>0</v>
      </c>
      <c r="BK201">
        <f>单位属性!BF201</f>
        <v>0</v>
      </c>
      <c r="BL201">
        <f>单位属性!BG201</f>
        <v>0</v>
      </c>
      <c r="BM201">
        <f>单位属性!BH201</f>
        <v>0</v>
      </c>
      <c r="BN201">
        <f>单位属性!BI201</f>
        <v>0</v>
      </c>
      <c r="BO201">
        <f>单位属性!BJ201</f>
        <v>0</v>
      </c>
      <c r="BP201">
        <f>单位属性!BK201</f>
        <v>0</v>
      </c>
      <c r="BQ201" t="str">
        <f t="shared" si="69"/>
        <v>InitTypeState6('FB47',0,0,0,0,0,0,0,0,0,0)</v>
      </c>
      <c r="BR201">
        <f>单位属性!BL201</f>
        <v>0</v>
      </c>
      <c r="BS201">
        <f>单位属性!BM201</f>
        <v>0</v>
      </c>
      <c r="BT201">
        <f>单位属性!BN201</f>
        <v>0</v>
      </c>
      <c r="BU201">
        <f>单位属性!BO201</f>
        <v>0</v>
      </c>
      <c r="BV201">
        <f>单位属性!BP201</f>
        <v>0</v>
      </c>
      <c r="BW201">
        <f>单位属性!BQ201</f>
        <v>0</v>
      </c>
      <c r="BX201">
        <f>单位属性!BR201</f>
        <v>0</v>
      </c>
      <c r="BY201">
        <f>单位属性!BS201</f>
        <v>0</v>
      </c>
      <c r="BZ201">
        <f>单位属性!BT201</f>
        <v>0</v>
      </c>
      <c r="CA201">
        <f>单位属性!BU201</f>
        <v>0</v>
      </c>
      <c r="CB201" t="str">
        <f t="shared" si="70"/>
        <v>InitTypeState7('FB47',0,0,0,0,0,0,0,0,0,0)</v>
      </c>
      <c r="CC201" t="str">
        <f t="shared" si="71"/>
        <v/>
      </c>
      <c r="CD201" t="str">
        <f t="shared" si="72"/>
        <v/>
      </c>
      <c r="CE201" t="str">
        <f t="shared" si="73"/>
        <v/>
      </c>
      <c r="CF201" t="str">
        <f t="shared" si="74"/>
        <v/>
      </c>
      <c r="CG201" t="str">
        <f t="shared" si="75"/>
        <v/>
      </c>
      <c r="CH201" t="str">
        <f t="shared" si="76"/>
        <v/>
      </c>
      <c r="CI201" t="str">
        <f t="shared" si="77"/>
        <v/>
      </c>
    </row>
    <row r="202" spans="1:87" ht="15.95" customHeight="1">
      <c r="A202" t="str">
        <f>单位属性!A202</f>
        <v>FB48</v>
      </c>
      <c r="B202" t="str">
        <f t="shared" si="63"/>
        <v>'FB48'</v>
      </c>
      <c r="C202" t="str">
        <f>单位属性!B202</f>
        <v>风雷双翼</v>
      </c>
      <c r="D202">
        <f>ROUND(单位属性!D202,0)</f>
        <v>0</v>
      </c>
      <c r="E202">
        <f>ROUND(单位属性!E202,0)</f>
        <v>0</v>
      </c>
      <c r="F202">
        <f>ROUND(单位属性!F202,0)</f>
        <v>0</v>
      </c>
      <c r="G202">
        <f>ROUND(单位属性!G202,0)</f>
        <v>0</v>
      </c>
      <c r="H202">
        <f>ROUND(单位属性!H202,0)</f>
        <v>0</v>
      </c>
      <c r="I202">
        <f>ROUND(单位属性!I202,0)</f>
        <v>0</v>
      </c>
      <c r="J202">
        <f>ROUND(单位属性!J202,0)</f>
        <v>0</v>
      </c>
      <c r="K202">
        <f>ROUND(单位属性!K202,0)</f>
        <v>0</v>
      </c>
      <c r="L202">
        <f>ROUND(单位属性!L202,0)</f>
        <v>0</v>
      </c>
      <c r="M202">
        <f>ROUND(单位属性!M202,0)</f>
        <v>7</v>
      </c>
      <c r="N202" t="str">
        <f t="shared" si="64"/>
        <v>InitTypeState1('FB48',0,0,0,0,0,0,0,0,0,7)</v>
      </c>
      <c r="O202">
        <f>ROUND(单位属性!N202,0)</f>
        <v>0</v>
      </c>
      <c r="P202">
        <f>ROUND(单位属性!O202,0)</f>
        <v>0</v>
      </c>
      <c r="Q202">
        <f>ROUND(单位属性!P202,0)</f>
        <v>0</v>
      </c>
      <c r="R202">
        <f>ROUND(单位属性!Q202,0)</f>
        <v>0</v>
      </c>
      <c r="S202">
        <f>ROUND(单位属性!R202,0)</f>
        <v>0</v>
      </c>
      <c r="T202">
        <f>ROUND(单位属性!S202,0)</f>
        <v>0</v>
      </c>
      <c r="U202">
        <f>ROUND(单位属性!T202,0)</f>
        <v>0</v>
      </c>
      <c r="V202">
        <f>ROUND(单位属性!U202,0)</f>
        <v>0</v>
      </c>
      <c r="W202">
        <f>ROUND(单位属性!V202,0)</f>
        <v>0</v>
      </c>
      <c r="X202">
        <f>ROUND(单位属性!W202,0)</f>
        <v>0</v>
      </c>
      <c r="Y202" t="str">
        <f t="shared" si="65"/>
        <v>InitTypeState2('FB48',0,0,0,0,0,0,0,0,0,0)</v>
      </c>
      <c r="Z202">
        <f>ROUND(单位属性!X202,0)</f>
        <v>0</v>
      </c>
      <c r="AA202">
        <f>ROUND(单位属性!Y202,0)</f>
        <v>0</v>
      </c>
      <c r="AB202">
        <f>ROUND(单位属性!Z202,0)</f>
        <v>0</v>
      </c>
      <c r="AC202">
        <f>ROUND(单位属性!AA202,0)</f>
        <v>0</v>
      </c>
      <c r="AD202">
        <f>ROUND(单位属性!AB202,0)</f>
        <v>0</v>
      </c>
      <c r="AE202">
        <f>ROUND(单位属性!AC202,0)</f>
        <v>0</v>
      </c>
      <c r="AF202">
        <f>ROUND(单位属性!AD202,0)</f>
        <v>0</v>
      </c>
      <c r="AG202">
        <f>ROUND(单位属性!AE202,0)</f>
        <v>0</v>
      </c>
      <c r="AH202">
        <f>ROUND(单位属性!AF202,0)</f>
        <v>0</v>
      </c>
      <c r="AI202">
        <f>ROUND(单位属性!AG202,0)</f>
        <v>0</v>
      </c>
      <c r="AJ202" t="str">
        <f t="shared" si="66"/>
        <v>InitTypeState3('FB48',0,0,0,0,0,0,0,0,0,0)</v>
      </c>
      <c r="AK202">
        <f>ROUND(单位属性!AH202,0)</f>
        <v>0</v>
      </c>
      <c r="AL202">
        <f>ROUND(单位属性!AI202,0)</f>
        <v>0</v>
      </c>
      <c r="AM202">
        <f>ROUND(单位属性!AJ202,0)</f>
        <v>0</v>
      </c>
      <c r="AN202">
        <f>ROUND(单位属性!AK202,0)</f>
        <v>0</v>
      </c>
      <c r="AO202">
        <f>ROUND(单位属性!AL202,0)</f>
        <v>0</v>
      </c>
      <c r="AP202">
        <f>ROUND(单位属性!AM202,0)</f>
        <v>0</v>
      </c>
      <c r="AQ202">
        <f>ROUND(单位属性!AN202,0)</f>
        <v>0</v>
      </c>
      <c r="AR202">
        <f>ROUND(单位属性!AO202,0)</f>
        <v>0</v>
      </c>
      <c r="AS202">
        <f>ROUND(单位属性!AP202,0)</f>
        <v>0</v>
      </c>
      <c r="AT202">
        <f>ROUND(单位属性!AQ202,0)</f>
        <v>0</v>
      </c>
      <c r="AU202" t="str">
        <f t="shared" si="67"/>
        <v>InitTypeState4('FB48',0,0,0,0,0,0,0,0,0,0)</v>
      </c>
      <c r="AV202">
        <f>单位属性!AR202</f>
        <v>0</v>
      </c>
      <c r="AW202">
        <f>单位属性!AS202</f>
        <v>0</v>
      </c>
      <c r="AX202">
        <f>单位属性!AT202</f>
        <v>0</v>
      </c>
      <c r="AY202">
        <f>单位属性!AU202</f>
        <v>0</v>
      </c>
      <c r="AZ202">
        <f>单位属性!AV202</f>
        <v>0</v>
      </c>
      <c r="BA202">
        <f>单位属性!AW202</f>
        <v>0</v>
      </c>
      <c r="BB202">
        <f>单位属性!AX202</f>
        <v>0</v>
      </c>
      <c r="BC202">
        <f>单位属性!AY202</f>
        <v>0</v>
      </c>
      <c r="BD202">
        <f>单位属性!AZ202</f>
        <v>0</v>
      </c>
      <c r="BE202">
        <f>单位属性!BA202</f>
        <v>0</v>
      </c>
      <c r="BF202" t="str">
        <f t="shared" si="68"/>
        <v>InitTypeState5('FB48',0,0,0,0,0,0,0,0,0,0)</v>
      </c>
      <c r="BG202">
        <f>单位属性!BB202</f>
        <v>0</v>
      </c>
      <c r="BH202">
        <f>单位属性!BC202</f>
        <v>0</v>
      </c>
      <c r="BI202">
        <f>单位属性!BD202</f>
        <v>0</v>
      </c>
      <c r="BJ202">
        <f>单位属性!BE202</f>
        <v>0</v>
      </c>
      <c r="BK202">
        <f>单位属性!BF202</f>
        <v>0</v>
      </c>
      <c r="BL202">
        <f>单位属性!BG202</f>
        <v>0</v>
      </c>
      <c r="BM202">
        <f>单位属性!BH202</f>
        <v>0</v>
      </c>
      <c r="BN202">
        <f>单位属性!BI202</f>
        <v>0</v>
      </c>
      <c r="BO202">
        <f>单位属性!BJ202</f>
        <v>0</v>
      </c>
      <c r="BP202">
        <f>单位属性!BK202</f>
        <v>0</v>
      </c>
      <c r="BQ202" t="str">
        <f t="shared" si="69"/>
        <v>InitTypeState6('FB48',0,0,0,0,0,0,0,0,0,0)</v>
      </c>
      <c r="BR202">
        <f>单位属性!BL202</f>
        <v>0</v>
      </c>
      <c r="BS202">
        <f>单位属性!BM202</f>
        <v>0</v>
      </c>
      <c r="BT202">
        <f>单位属性!BN202</f>
        <v>0</v>
      </c>
      <c r="BU202">
        <f>单位属性!BO202</f>
        <v>0</v>
      </c>
      <c r="BV202">
        <f>单位属性!BP202</f>
        <v>0</v>
      </c>
      <c r="BW202">
        <f>单位属性!BQ202</f>
        <v>0</v>
      </c>
      <c r="BX202">
        <f>单位属性!BR202</f>
        <v>0</v>
      </c>
      <c r="BY202">
        <f>单位属性!BS202</f>
        <v>0</v>
      </c>
      <c r="BZ202">
        <f>单位属性!BT202</f>
        <v>0</v>
      </c>
      <c r="CA202">
        <f>单位属性!BU202</f>
        <v>0</v>
      </c>
      <c r="CB202" t="str">
        <f t="shared" si="70"/>
        <v>InitTypeState7('FB48',0,0,0,0,0,0,0,0,0,0)</v>
      </c>
      <c r="CC202" t="str">
        <f t="shared" si="71"/>
        <v>InitTypeState1('FB48',0,0,0,0,0,0,0,0,0,7)</v>
      </c>
      <c r="CD202" t="str">
        <f t="shared" si="72"/>
        <v/>
      </c>
      <c r="CE202" t="str">
        <f t="shared" si="73"/>
        <v/>
      </c>
      <c r="CF202" t="str">
        <f t="shared" si="74"/>
        <v/>
      </c>
      <c r="CG202" t="str">
        <f t="shared" si="75"/>
        <v/>
      </c>
      <c r="CH202" t="str">
        <f t="shared" si="76"/>
        <v/>
      </c>
      <c r="CI202" t="str">
        <f t="shared" si="77"/>
        <v/>
      </c>
    </row>
    <row r="203" spans="1:87" ht="15.95" customHeight="1">
      <c r="A203" t="str">
        <f>单位属性!A203</f>
        <v>FB49</v>
      </c>
      <c r="B203" t="str">
        <f t="shared" ref="B203:B266" si="78">"'"&amp;$A203&amp;"'"</f>
        <v>'FB49'</v>
      </c>
      <c r="C203" t="str">
        <f>单位属性!B203</f>
        <v>山河社稷图</v>
      </c>
      <c r="D203">
        <f>ROUND(单位属性!D203,0)</f>
        <v>0</v>
      </c>
      <c r="E203">
        <f>ROUND(单位属性!E203,0)</f>
        <v>0</v>
      </c>
      <c r="F203">
        <f>ROUND(单位属性!F203,0)</f>
        <v>0</v>
      </c>
      <c r="G203">
        <f>ROUND(单位属性!G203,0)</f>
        <v>0</v>
      </c>
      <c r="H203">
        <f>ROUND(单位属性!H203,0)</f>
        <v>0</v>
      </c>
      <c r="I203">
        <f>ROUND(单位属性!I203,0)</f>
        <v>0</v>
      </c>
      <c r="J203">
        <f>ROUND(单位属性!J203,0)</f>
        <v>0</v>
      </c>
      <c r="K203">
        <f>ROUND(单位属性!K203,0)</f>
        <v>0</v>
      </c>
      <c r="L203">
        <f>ROUND(单位属性!L203,0)</f>
        <v>0</v>
      </c>
      <c r="M203">
        <f>ROUND(单位属性!M203,0)</f>
        <v>0</v>
      </c>
      <c r="N203" t="str">
        <f t="shared" si="64"/>
        <v>InitTypeState1('FB49',0,0,0,0,0,0,0,0,0,0)</v>
      </c>
      <c r="O203">
        <f>ROUND(单位属性!N203,0)</f>
        <v>0</v>
      </c>
      <c r="P203">
        <f>ROUND(单位属性!O203,0)</f>
        <v>0</v>
      </c>
      <c r="Q203">
        <f>ROUND(单位属性!P203,0)</f>
        <v>0</v>
      </c>
      <c r="R203">
        <f>ROUND(单位属性!Q203,0)</f>
        <v>0</v>
      </c>
      <c r="S203">
        <f>ROUND(单位属性!R203,0)</f>
        <v>0</v>
      </c>
      <c r="T203">
        <f>ROUND(单位属性!S203,0)</f>
        <v>0</v>
      </c>
      <c r="U203">
        <f>ROUND(单位属性!T203,0)</f>
        <v>40</v>
      </c>
      <c r="V203">
        <f>ROUND(单位属性!U203,0)</f>
        <v>0</v>
      </c>
      <c r="W203">
        <f>ROUND(单位属性!V203,0)</f>
        <v>0</v>
      </c>
      <c r="X203">
        <f>ROUND(单位属性!W203,0)</f>
        <v>0</v>
      </c>
      <c r="Y203" t="str">
        <f t="shared" si="65"/>
        <v>InitTypeState2('FB49',0,0,0,0,0,0,40,0,0,0)</v>
      </c>
      <c r="Z203">
        <f>ROUND(单位属性!X203,0)</f>
        <v>0</v>
      </c>
      <c r="AA203">
        <f>ROUND(单位属性!Y203,0)</f>
        <v>0</v>
      </c>
      <c r="AB203">
        <f>ROUND(单位属性!Z203,0)</f>
        <v>0</v>
      </c>
      <c r="AC203">
        <f>ROUND(单位属性!AA203,0)</f>
        <v>0</v>
      </c>
      <c r="AD203">
        <f>ROUND(单位属性!AB203,0)</f>
        <v>0</v>
      </c>
      <c r="AE203">
        <f>ROUND(单位属性!AC203,0)</f>
        <v>0</v>
      </c>
      <c r="AF203">
        <f>ROUND(单位属性!AD203,0)</f>
        <v>0</v>
      </c>
      <c r="AG203">
        <f>ROUND(单位属性!AE203,0)</f>
        <v>0</v>
      </c>
      <c r="AH203">
        <f>ROUND(单位属性!AF203,0)</f>
        <v>0</v>
      </c>
      <c r="AI203">
        <f>ROUND(单位属性!AG203,0)</f>
        <v>0</v>
      </c>
      <c r="AJ203" t="str">
        <f t="shared" si="66"/>
        <v>InitTypeState3('FB49',0,0,0,0,0,0,0,0,0,0)</v>
      </c>
      <c r="AK203">
        <f>ROUND(单位属性!AH203,0)</f>
        <v>0</v>
      </c>
      <c r="AL203">
        <f>ROUND(单位属性!AI203,0)</f>
        <v>0</v>
      </c>
      <c r="AM203">
        <f>ROUND(单位属性!AJ203,0)</f>
        <v>0</v>
      </c>
      <c r="AN203">
        <f>ROUND(单位属性!AK203,0)</f>
        <v>0</v>
      </c>
      <c r="AO203">
        <f>ROUND(单位属性!AL203,0)</f>
        <v>0</v>
      </c>
      <c r="AP203">
        <f>ROUND(单位属性!AM203,0)</f>
        <v>0</v>
      </c>
      <c r="AQ203">
        <f>ROUND(单位属性!AN203,0)</f>
        <v>0</v>
      </c>
      <c r="AR203">
        <f>ROUND(单位属性!AO203,0)</f>
        <v>0</v>
      </c>
      <c r="AS203">
        <f>ROUND(单位属性!AP203,0)</f>
        <v>0</v>
      </c>
      <c r="AT203">
        <f>ROUND(单位属性!AQ203,0)</f>
        <v>0</v>
      </c>
      <c r="AU203" t="str">
        <f t="shared" si="67"/>
        <v>InitTypeState4('FB49',0,0,0,0,0,0,0,0,0,0)</v>
      </c>
      <c r="AV203">
        <f>单位属性!AR203</f>
        <v>0</v>
      </c>
      <c r="AW203">
        <f>单位属性!AS203</f>
        <v>0</v>
      </c>
      <c r="AX203">
        <f>单位属性!AT203</f>
        <v>0</v>
      </c>
      <c r="AY203">
        <f>单位属性!AU203</f>
        <v>0</v>
      </c>
      <c r="AZ203">
        <f>单位属性!AV203</f>
        <v>0</v>
      </c>
      <c r="BA203">
        <f>单位属性!AW203</f>
        <v>0</v>
      </c>
      <c r="BB203">
        <f>单位属性!AX203</f>
        <v>0</v>
      </c>
      <c r="BC203">
        <f>单位属性!AY203</f>
        <v>0</v>
      </c>
      <c r="BD203">
        <f>单位属性!AZ203</f>
        <v>0</v>
      </c>
      <c r="BE203">
        <f>单位属性!BA203</f>
        <v>0</v>
      </c>
      <c r="BF203" t="str">
        <f t="shared" si="68"/>
        <v>InitTypeState5('FB49',0,0,0,0,0,0,0,0,0,0)</v>
      </c>
      <c r="BG203">
        <f>单位属性!BB203</f>
        <v>0</v>
      </c>
      <c r="BH203">
        <f>单位属性!BC203</f>
        <v>0</v>
      </c>
      <c r="BI203">
        <f>单位属性!BD203</f>
        <v>0</v>
      </c>
      <c r="BJ203">
        <f>单位属性!BE203</f>
        <v>0</v>
      </c>
      <c r="BK203">
        <f>单位属性!BF203</f>
        <v>0</v>
      </c>
      <c r="BL203">
        <f>单位属性!BG203</f>
        <v>0</v>
      </c>
      <c r="BM203">
        <f>单位属性!BH203</f>
        <v>0</v>
      </c>
      <c r="BN203">
        <f>单位属性!BI203</f>
        <v>0</v>
      </c>
      <c r="BO203">
        <f>单位属性!BJ203</f>
        <v>0</v>
      </c>
      <c r="BP203">
        <f>单位属性!BK203</f>
        <v>0</v>
      </c>
      <c r="BQ203" t="str">
        <f t="shared" si="69"/>
        <v>InitTypeState6('FB49',0,0,0,0,0,0,0,0,0,0)</v>
      </c>
      <c r="BR203">
        <f>单位属性!BL203</f>
        <v>0</v>
      </c>
      <c r="BS203">
        <f>单位属性!BM203</f>
        <v>0</v>
      </c>
      <c r="BT203">
        <f>单位属性!BN203</f>
        <v>0</v>
      </c>
      <c r="BU203">
        <f>单位属性!BO203</f>
        <v>0</v>
      </c>
      <c r="BV203">
        <f>单位属性!BP203</f>
        <v>0</v>
      </c>
      <c r="BW203">
        <f>单位属性!BQ203</f>
        <v>0</v>
      </c>
      <c r="BX203">
        <f>单位属性!BR203</f>
        <v>0</v>
      </c>
      <c r="BY203">
        <f>单位属性!BS203</f>
        <v>0</v>
      </c>
      <c r="BZ203">
        <f>单位属性!BT203</f>
        <v>0</v>
      </c>
      <c r="CA203">
        <f>单位属性!BU203</f>
        <v>0</v>
      </c>
      <c r="CB203" t="str">
        <f t="shared" si="70"/>
        <v>InitTypeState7('FB49',0,0,0,0,0,0,0,0,0,0)</v>
      </c>
      <c r="CC203" t="str">
        <f t="shared" si="71"/>
        <v/>
      </c>
      <c r="CD203" t="str">
        <f t="shared" si="72"/>
        <v>InitTypeState2('FB49',0,0,0,0,0,0,40,0,0,0)</v>
      </c>
      <c r="CE203" t="str">
        <f t="shared" si="73"/>
        <v/>
      </c>
      <c r="CF203" t="str">
        <f t="shared" si="74"/>
        <v/>
      </c>
      <c r="CG203" t="str">
        <f t="shared" si="75"/>
        <v/>
      </c>
      <c r="CH203" t="str">
        <f t="shared" si="76"/>
        <v/>
      </c>
      <c r="CI203" t="str">
        <f t="shared" si="77"/>
        <v/>
      </c>
    </row>
    <row r="204" spans="1:87" ht="15.95" customHeight="1">
      <c r="A204" t="str">
        <f>单位属性!A204</f>
        <v>FB50</v>
      </c>
      <c r="B204" t="str">
        <f t="shared" si="78"/>
        <v>'FB50'</v>
      </c>
      <c r="C204" t="str">
        <f>单位属性!B204</f>
        <v>招妖幡</v>
      </c>
      <c r="D204">
        <f>ROUND(单位属性!D204,0)</f>
        <v>0</v>
      </c>
      <c r="E204">
        <f>ROUND(单位属性!E204,0)</f>
        <v>0</v>
      </c>
      <c r="F204">
        <f>ROUND(单位属性!F204,0)</f>
        <v>0</v>
      </c>
      <c r="G204">
        <f>ROUND(单位属性!G204,0)</f>
        <v>0</v>
      </c>
      <c r="H204">
        <f>ROUND(单位属性!H204,0)</f>
        <v>0</v>
      </c>
      <c r="I204">
        <f>ROUND(单位属性!I204,0)</f>
        <v>0</v>
      </c>
      <c r="J204">
        <f>ROUND(单位属性!J204,0)</f>
        <v>150000</v>
      </c>
      <c r="K204">
        <f>ROUND(单位属性!K204,0)</f>
        <v>0</v>
      </c>
      <c r="L204">
        <f>ROUND(单位属性!L204,0)</f>
        <v>0</v>
      </c>
      <c r="M204">
        <f>ROUND(单位属性!M204,0)</f>
        <v>0</v>
      </c>
      <c r="N204" t="str">
        <f t="shared" si="64"/>
        <v>InitTypeState1('FB50',0,0,0,0,0,0,150000,0,0,0)</v>
      </c>
      <c r="O204">
        <f>ROUND(单位属性!N204,0)</f>
        <v>0</v>
      </c>
      <c r="P204">
        <f>ROUND(单位属性!O204,0)</f>
        <v>0</v>
      </c>
      <c r="Q204">
        <f>ROUND(单位属性!P204,0)</f>
        <v>0</v>
      </c>
      <c r="R204">
        <f>ROUND(单位属性!Q204,0)</f>
        <v>0</v>
      </c>
      <c r="S204">
        <f>ROUND(单位属性!R204,0)</f>
        <v>0</v>
      </c>
      <c r="T204">
        <f>ROUND(单位属性!S204,0)</f>
        <v>0</v>
      </c>
      <c r="U204">
        <f>ROUND(单位属性!T204,0)</f>
        <v>20</v>
      </c>
      <c r="V204">
        <f>ROUND(单位属性!U204,0)</f>
        <v>0</v>
      </c>
      <c r="W204">
        <f>ROUND(单位属性!V204,0)</f>
        <v>0</v>
      </c>
      <c r="X204">
        <f>ROUND(单位属性!W204,0)</f>
        <v>0</v>
      </c>
      <c r="Y204" t="str">
        <f t="shared" si="65"/>
        <v>InitTypeState2('FB50',0,0,0,0,0,0,20,0,0,0)</v>
      </c>
      <c r="Z204">
        <f>ROUND(单位属性!X204,0)</f>
        <v>0</v>
      </c>
      <c r="AA204">
        <f>ROUND(单位属性!Y204,0)</f>
        <v>0</v>
      </c>
      <c r="AB204">
        <f>ROUND(单位属性!Z204,0)</f>
        <v>0</v>
      </c>
      <c r="AC204">
        <f>ROUND(单位属性!AA204,0)</f>
        <v>0</v>
      </c>
      <c r="AD204">
        <f>ROUND(单位属性!AB204,0)</f>
        <v>0</v>
      </c>
      <c r="AE204">
        <f>ROUND(单位属性!AC204,0)</f>
        <v>0</v>
      </c>
      <c r="AF204">
        <f>ROUND(单位属性!AD204,0)</f>
        <v>0</v>
      </c>
      <c r="AG204">
        <f>ROUND(单位属性!AE204,0)</f>
        <v>0</v>
      </c>
      <c r="AH204">
        <f>ROUND(单位属性!AF204,0)</f>
        <v>0</v>
      </c>
      <c r="AI204">
        <f>ROUND(单位属性!AG204,0)</f>
        <v>0</v>
      </c>
      <c r="AJ204" t="str">
        <f t="shared" si="66"/>
        <v>InitTypeState3('FB50',0,0,0,0,0,0,0,0,0,0)</v>
      </c>
      <c r="AK204">
        <f>ROUND(单位属性!AH204,0)</f>
        <v>0</v>
      </c>
      <c r="AL204">
        <f>ROUND(单位属性!AI204,0)</f>
        <v>0</v>
      </c>
      <c r="AM204">
        <f>ROUND(单位属性!AJ204,0)</f>
        <v>0</v>
      </c>
      <c r="AN204">
        <f>ROUND(单位属性!AK204,0)</f>
        <v>0</v>
      </c>
      <c r="AO204">
        <f>ROUND(单位属性!AL204,0)</f>
        <v>0</v>
      </c>
      <c r="AP204">
        <f>ROUND(单位属性!AM204,0)</f>
        <v>0</v>
      </c>
      <c r="AQ204">
        <f>ROUND(单位属性!AN204,0)</f>
        <v>0</v>
      </c>
      <c r="AR204">
        <f>ROUND(单位属性!AO204,0)</f>
        <v>0</v>
      </c>
      <c r="AS204">
        <f>ROUND(单位属性!AP204,0)</f>
        <v>0</v>
      </c>
      <c r="AT204">
        <f>ROUND(单位属性!AQ204,0)</f>
        <v>0</v>
      </c>
      <c r="AU204" t="str">
        <f t="shared" si="67"/>
        <v>InitTypeState4('FB50',0,0,0,0,0,0,0,0,0,0)</v>
      </c>
      <c r="AV204">
        <f>单位属性!AR204</f>
        <v>0</v>
      </c>
      <c r="AW204">
        <f>单位属性!AS204</f>
        <v>0</v>
      </c>
      <c r="AX204">
        <f>单位属性!AT204</f>
        <v>0</v>
      </c>
      <c r="AY204">
        <f>单位属性!AU204</f>
        <v>0</v>
      </c>
      <c r="AZ204">
        <f>单位属性!AV204</f>
        <v>0</v>
      </c>
      <c r="BA204">
        <f>单位属性!AW204</f>
        <v>0</v>
      </c>
      <c r="BB204">
        <f>单位属性!AX204</f>
        <v>0</v>
      </c>
      <c r="BC204">
        <f>单位属性!AY204</f>
        <v>0</v>
      </c>
      <c r="BD204">
        <f>单位属性!AZ204</f>
        <v>0</v>
      </c>
      <c r="BE204">
        <f>单位属性!BA204</f>
        <v>0</v>
      </c>
      <c r="BF204" t="str">
        <f t="shared" si="68"/>
        <v>InitTypeState5('FB50',0,0,0,0,0,0,0,0,0,0)</v>
      </c>
      <c r="BG204">
        <f>单位属性!BB204</f>
        <v>0</v>
      </c>
      <c r="BH204">
        <f>单位属性!BC204</f>
        <v>0</v>
      </c>
      <c r="BI204">
        <f>单位属性!BD204</f>
        <v>0</v>
      </c>
      <c r="BJ204">
        <f>单位属性!BE204</f>
        <v>0</v>
      </c>
      <c r="BK204">
        <f>单位属性!BF204</f>
        <v>0</v>
      </c>
      <c r="BL204">
        <f>单位属性!BG204</f>
        <v>0</v>
      </c>
      <c r="BM204">
        <f>单位属性!BH204</f>
        <v>0</v>
      </c>
      <c r="BN204">
        <f>单位属性!BI204</f>
        <v>0</v>
      </c>
      <c r="BO204">
        <f>单位属性!BJ204</f>
        <v>0</v>
      </c>
      <c r="BP204">
        <f>单位属性!BK204</f>
        <v>0</v>
      </c>
      <c r="BQ204" t="str">
        <f t="shared" si="69"/>
        <v>InitTypeState6('FB50',0,0,0,0,0,0,0,0,0,0)</v>
      </c>
      <c r="BR204">
        <f>单位属性!BL204</f>
        <v>0</v>
      </c>
      <c r="BS204">
        <f>单位属性!BM204</f>
        <v>0</v>
      </c>
      <c r="BT204">
        <f>单位属性!BN204</f>
        <v>0</v>
      </c>
      <c r="BU204">
        <f>单位属性!BO204</f>
        <v>0</v>
      </c>
      <c r="BV204">
        <f>单位属性!BP204</f>
        <v>0</v>
      </c>
      <c r="BW204">
        <f>单位属性!BQ204</f>
        <v>0</v>
      </c>
      <c r="BX204">
        <f>单位属性!BR204</f>
        <v>0</v>
      </c>
      <c r="BY204">
        <f>单位属性!BS204</f>
        <v>0</v>
      </c>
      <c r="BZ204">
        <f>单位属性!BT204</f>
        <v>0</v>
      </c>
      <c r="CA204">
        <f>单位属性!BU204</f>
        <v>0</v>
      </c>
      <c r="CB204" t="str">
        <f t="shared" si="70"/>
        <v>InitTypeState7('FB50',0,0,0,0,0,0,0,0,0,0)</v>
      </c>
      <c r="CC204" t="str">
        <f t="shared" si="71"/>
        <v>InitTypeState1('FB50',0,0,0,0,0,0,150000,0,0,0)</v>
      </c>
      <c r="CD204" t="str">
        <f t="shared" si="72"/>
        <v>InitTypeState2('FB50',0,0,0,0,0,0,20,0,0,0)</v>
      </c>
      <c r="CE204" t="str">
        <f t="shared" si="73"/>
        <v/>
      </c>
      <c r="CF204" t="str">
        <f t="shared" si="74"/>
        <v/>
      </c>
      <c r="CG204" t="str">
        <f t="shared" si="75"/>
        <v/>
      </c>
      <c r="CH204" t="str">
        <f t="shared" si="76"/>
        <v/>
      </c>
      <c r="CI204" t="str">
        <f t="shared" si="77"/>
        <v/>
      </c>
    </row>
    <row r="205" spans="1:87" ht="15.95" customHeight="1">
      <c r="A205" t="str">
        <f>单位属性!A205</f>
        <v>FB51</v>
      </c>
      <c r="B205" t="str">
        <f t="shared" si="78"/>
        <v>'FB51'</v>
      </c>
      <c r="C205" t="str">
        <f>单位属性!B205</f>
        <v>九曲黄河阵</v>
      </c>
      <c r="D205">
        <f>ROUND(单位属性!D205,0)</f>
        <v>0</v>
      </c>
      <c r="E205">
        <f>ROUND(单位属性!E205,0)</f>
        <v>0</v>
      </c>
      <c r="F205">
        <f>ROUND(单位属性!F205,0)</f>
        <v>0</v>
      </c>
      <c r="G205">
        <f>ROUND(单位属性!G205,0)</f>
        <v>0</v>
      </c>
      <c r="H205">
        <f>ROUND(单位属性!H205,0)</f>
        <v>0</v>
      </c>
      <c r="I205">
        <f>ROUND(单位属性!I205,0)</f>
        <v>0</v>
      </c>
      <c r="J205">
        <f>ROUND(单位属性!J205,0)</f>
        <v>0</v>
      </c>
      <c r="K205">
        <f>ROUND(单位属性!K205,0)</f>
        <v>0</v>
      </c>
      <c r="L205">
        <f>ROUND(单位属性!L205,0)</f>
        <v>0</v>
      </c>
      <c r="M205">
        <f>ROUND(单位属性!M205,0)</f>
        <v>0</v>
      </c>
      <c r="N205" t="str">
        <f t="shared" ref="N205:N268" si="79">"InitTypeState1("&amp;$B205&amp;","&amp;D205&amp;","&amp;E205&amp;","&amp;F205&amp;","&amp;G205&amp;","&amp;H205&amp;","&amp;I205&amp;","&amp;J205&amp;","&amp;K205&amp;","&amp;L205&amp;","&amp;M205&amp;")"</f>
        <v>InitTypeState1('FB51',0,0,0,0,0,0,0,0,0,0)</v>
      </c>
      <c r="O205">
        <f>ROUND(单位属性!N205,0)</f>
        <v>0</v>
      </c>
      <c r="P205">
        <f>ROUND(单位属性!O205,0)</f>
        <v>0</v>
      </c>
      <c r="Q205">
        <f>ROUND(单位属性!P205,0)</f>
        <v>0</v>
      </c>
      <c r="R205">
        <f>ROUND(单位属性!Q205,0)</f>
        <v>0</v>
      </c>
      <c r="S205">
        <f>ROUND(单位属性!R205,0)</f>
        <v>0</v>
      </c>
      <c r="T205">
        <f>ROUND(单位属性!S205,0)</f>
        <v>0</v>
      </c>
      <c r="U205">
        <f>ROUND(单位属性!T205,0)</f>
        <v>0</v>
      </c>
      <c r="V205">
        <f>ROUND(单位属性!U205,0)</f>
        <v>0</v>
      </c>
      <c r="W205">
        <f>ROUND(单位属性!V205,0)</f>
        <v>0</v>
      </c>
      <c r="X205">
        <f>ROUND(单位属性!W205,0)</f>
        <v>0</v>
      </c>
      <c r="Y205" t="str">
        <f t="shared" ref="Y205:Y268" si="80">"InitTypeState2("&amp;$B205&amp;","&amp;O205&amp;","&amp;P205&amp;","&amp;Q205&amp;","&amp;R205&amp;","&amp;S205&amp;","&amp;T205&amp;","&amp;U205&amp;","&amp;V205&amp;","&amp;W205&amp;","&amp;X205&amp;")"</f>
        <v>InitTypeState2('FB51',0,0,0,0,0,0,0,0,0,0)</v>
      </c>
      <c r="Z205">
        <f>ROUND(单位属性!X205,0)</f>
        <v>0</v>
      </c>
      <c r="AA205">
        <f>ROUND(单位属性!Y205,0)</f>
        <v>0</v>
      </c>
      <c r="AB205">
        <f>ROUND(单位属性!Z205,0)</f>
        <v>0</v>
      </c>
      <c r="AC205">
        <f>ROUND(单位属性!AA205,0)</f>
        <v>0</v>
      </c>
      <c r="AD205">
        <f>ROUND(单位属性!AB205,0)</f>
        <v>0</v>
      </c>
      <c r="AE205">
        <f>ROUND(单位属性!AC205,0)</f>
        <v>0</v>
      </c>
      <c r="AF205">
        <f>ROUND(单位属性!AD205,0)</f>
        <v>0</v>
      </c>
      <c r="AG205">
        <f>ROUND(单位属性!AE205,0)</f>
        <v>0</v>
      </c>
      <c r="AH205">
        <f>ROUND(单位属性!AF205,0)</f>
        <v>0</v>
      </c>
      <c r="AI205">
        <f>ROUND(单位属性!AG205,0)</f>
        <v>0</v>
      </c>
      <c r="AJ205" t="str">
        <f t="shared" ref="AJ205:AJ268" si="81">"InitTypeState3("&amp;$B205&amp;","&amp;Z205&amp;","&amp;AA205&amp;","&amp;AB205&amp;","&amp;AC205&amp;","&amp;AD205&amp;","&amp;AE205&amp;","&amp;AF205&amp;","&amp;AG205&amp;","&amp;AH205&amp;","&amp;AI205&amp;")"</f>
        <v>InitTypeState3('FB51',0,0,0,0,0,0,0,0,0,0)</v>
      </c>
      <c r="AK205">
        <f>ROUND(单位属性!AH205,0)</f>
        <v>0</v>
      </c>
      <c r="AL205">
        <f>ROUND(单位属性!AI205,0)</f>
        <v>0</v>
      </c>
      <c r="AM205">
        <f>ROUND(单位属性!AJ205,0)</f>
        <v>0</v>
      </c>
      <c r="AN205">
        <f>ROUND(单位属性!AK205,0)</f>
        <v>0</v>
      </c>
      <c r="AO205">
        <f>ROUND(单位属性!AL205,0)</f>
        <v>0</v>
      </c>
      <c r="AP205">
        <f>ROUND(单位属性!AM205,0)</f>
        <v>0</v>
      </c>
      <c r="AQ205">
        <f>ROUND(单位属性!AN205,0)</f>
        <v>0</v>
      </c>
      <c r="AR205">
        <f>ROUND(单位属性!AO205,0)</f>
        <v>0</v>
      </c>
      <c r="AS205">
        <f>ROUND(单位属性!AP205,0)</f>
        <v>0</v>
      </c>
      <c r="AT205">
        <f>ROUND(单位属性!AQ205,0)</f>
        <v>0</v>
      </c>
      <c r="AU205" t="str">
        <f t="shared" ref="AU205:AU268" si="82">"InitTypeState4("&amp;$B205&amp;","&amp;AK205&amp;","&amp;AL205&amp;","&amp;AM205&amp;","&amp;AN205&amp;","&amp;AO205&amp;","&amp;AP205&amp;","&amp;AQ205&amp;","&amp;AR205&amp;","&amp;AS205&amp;","&amp;AT205&amp;")"</f>
        <v>InitTypeState4('FB51',0,0,0,0,0,0,0,0,0,0)</v>
      </c>
      <c r="AV205">
        <f>单位属性!AR205</f>
        <v>0</v>
      </c>
      <c r="AW205">
        <f>单位属性!AS205</f>
        <v>0</v>
      </c>
      <c r="AX205">
        <f>单位属性!AT205</f>
        <v>0</v>
      </c>
      <c r="AY205">
        <f>单位属性!AU205</f>
        <v>0</v>
      </c>
      <c r="AZ205">
        <f>单位属性!AV205</f>
        <v>0</v>
      </c>
      <c r="BA205">
        <f>单位属性!AW205</f>
        <v>0</v>
      </c>
      <c r="BB205">
        <f>单位属性!AX205</f>
        <v>0</v>
      </c>
      <c r="BC205">
        <f>单位属性!AY205</f>
        <v>0</v>
      </c>
      <c r="BD205">
        <f>单位属性!AZ205</f>
        <v>0</v>
      </c>
      <c r="BE205">
        <f>单位属性!BA205</f>
        <v>0</v>
      </c>
      <c r="BF205" t="str">
        <f t="shared" ref="BF205:BF268" si="83">"InitTypeState5("&amp;$B205&amp;","&amp;AV205&amp;","&amp;AW205&amp;","&amp;AX205&amp;","&amp;AY205&amp;","&amp;AZ205&amp;","&amp;BA205&amp;","&amp;BB205&amp;","&amp;BC205&amp;","&amp;BD205&amp;","&amp;BE205&amp;")"</f>
        <v>InitTypeState5('FB51',0,0,0,0,0,0,0,0,0,0)</v>
      </c>
      <c r="BG205">
        <f>单位属性!BB205</f>
        <v>0</v>
      </c>
      <c r="BH205">
        <f>单位属性!BC205</f>
        <v>0</v>
      </c>
      <c r="BI205">
        <f>单位属性!BD205</f>
        <v>0</v>
      </c>
      <c r="BJ205">
        <f>单位属性!BE205</f>
        <v>0</v>
      </c>
      <c r="BK205">
        <f>单位属性!BF205</f>
        <v>0</v>
      </c>
      <c r="BL205">
        <f>单位属性!BG205</f>
        <v>0</v>
      </c>
      <c r="BM205">
        <f>单位属性!BH205</f>
        <v>0</v>
      </c>
      <c r="BN205">
        <f>单位属性!BI205</f>
        <v>0</v>
      </c>
      <c r="BO205">
        <f>单位属性!BJ205</f>
        <v>0</v>
      </c>
      <c r="BP205">
        <f>单位属性!BK205</f>
        <v>0</v>
      </c>
      <c r="BQ205" t="str">
        <f t="shared" ref="BQ205:BQ268" si="84">"InitTypeState6("&amp;$B205&amp;","&amp;BG205&amp;","&amp;BH205&amp;","&amp;BI205&amp;","&amp;BJ205&amp;","&amp;BK205&amp;","&amp;BL205&amp;","&amp;BM205&amp;","&amp;BN205&amp;","&amp;BO205&amp;","&amp;BP205&amp;")"</f>
        <v>InitTypeState6('FB51',0,0,0,0,0,0,0,0,0,0)</v>
      </c>
      <c r="BR205">
        <f>单位属性!BL205</f>
        <v>0</v>
      </c>
      <c r="BS205">
        <f>单位属性!BM205</f>
        <v>0</v>
      </c>
      <c r="BT205">
        <f>单位属性!BN205</f>
        <v>0</v>
      </c>
      <c r="BU205">
        <f>单位属性!BO205</f>
        <v>0</v>
      </c>
      <c r="BV205">
        <f>单位属性!BP205</f>
        <v>0</v>
      </c>
      <c r="BW205">
        <f>单位属性!BQ205</f>
        <v>0</v>
      </c>
      <c r="BX205">
        <f>单位属性!BR205</f>
        <v>0</v>
      </c>
      <c r="BY205">
        <f>单位属性!BS205</f>
        <v>0</v>
      </c>
      <c r="BZ205">
        <f>单位属性!BT205</f>
        <v>0</v>
      </c>
      <c r="CA205">
        <f>单位属性!BU205</f>
        <v>0</v>
      </c>
      <c r="CB205" t="str">
        <f t="shared" ref="CB205:CB268" si="85">"InitTypeState7("&amp;$B205&amp;","&amp;BR205&amp;","&amp;BS205&amp;","&amp;BT205&amp;","&amp;BU205&amp;","&amp;BV205&amp;","&amp;BW205&amp;","&amp;BX205&amp;","&amp;BY205&amp;","&amp;BZ205&amp;","&amp;CA205&amp;")"</f>
        <v>InitTypeState7('FB51',0,0,0,0,0,0,0,0,0,0)</v>
      </c>
      <c r="CC205" t="str">
        <f t="shared" ref="CC205:CC268" si="86">IF(ISERROR(FIND(",0,0,0,0,0,0,0,0,0,0)",N205)),N205,"")</f>
        <v/>
      </c>
      <c r="CD205" t="str">
        <f t="shared" ref="CD205:CD268" si="87">IF(ISERROR(FIND(",0,0,0,0,0,0,0,0,0,0)",Y205)),Y205,"")</f>
        <v/>
      </c>
      <c r="CE205" t="str">
        <f t="shared" ref="CE205:CE268" si="88">IF(ISERROR(FIND(",0,0,0,0,0,0,0,0,0,0)",AJ205)),AJ205,"")</f>
        <v/>
      </c>
      <c r="CF205" t="str">
        <f t="shared" ref="CF205:CF268" si="89">IF(ISERROR(FIND(",0,0,0,0,0,0,0,0,0,0)",AU205)),AU205,"")</f>
        <v/>
      </c>
      <c r="CG205" t="str">
        <f t="shared" ref="CG205:CG268" si="90">IF(ISERROR(FIND(",0,0,0,0,0,0,0,0,0,0)",BF205)),BF205,"")</f>
        <v/>
      </c>
      <c r="CH205" t="str">
        <f t="shared" ref="CH205:CH268" si="91">IF(ISERROR(FIND(",0,0,0,0,0,0,0,0,0,0)",BQ205)),BQ205,"")</f>
        <v/>
      </c>
      <c r="CI205" t="str">
        <f t="shared" ref="CI205:CI268" si="92">IF(ISERROR(FIND(",0,0,0,0,0,0,0,0,0,0)",CB205)),CB205,"")</f>
        <v/>
      </c>
    </row>
    <row r="206" spans="1:87" ht="15.95" customHeight="1">
      <c r="A206" t="str">
        <f>单位属性!A206</f>
        <v>FB52</v>
      </c>
      <c r="B206" t="str">
        <f t="shared" si="78"/>
        <v>'FB52'</v>
      </c>
      <c r="C206" t="str">
        <f>单位属性!B206</f>
        <v>紫绶仙衣</v>
      </c>
      <c r="D206">
        <f>ROUND(单位属性!D206,0)</f>
        <v>0</v>
      </c>
      <c r="E206">
        <f>ROUND(单位属性!E206,0)</f>
        <v>0</v>
      </c>
      <c r="F206">
        <f>ROUND(单位属性!F206,0)</f>
        <v>800</v>
      </c>
      <c r="G206">
        <f>ROUND(单位属性!G206,0)</f>
        <v>0</v>
      </c>
      <c r="H206">
        <f>ROUND(单位属性!H206,0)</f>
        <v>3000000</v>
      </c>
      <c r="I206">
        <f>ROUND(单位属性!I206,0)</f>
        <v>0</v>
      </c>
      <c r="J206">
        <f>ROUND(单位属性!J206,0)</f>
        <v>0</v>
      </c>
      <c r="K206">
        <f>ROUND(单位属性!K206,0)</f>
        <v>0</v>
      </c>
      <c r="L206">
        <f>ROUND(单位属性!L206,0)</f>
        <v>0</v>
      </c>
      <c r="M206">
        <f>ROUND(单位属性!M206,0)</f>
        <v>0</v>
      </c>
      <c r="N206" t="str">
        <f t="shared" si="79"/>
        <v>InitTypeState1('FB52',0,0,800,0,3000000,0,0,0,0,0)</v>
      </c>
      <c r="O206">
        <f>ROUND(单位属性!N206,0)</f>
        <v>0</v>
      </c>
      <c r="P206">
        <f>ROUND(单位属性!O206,0)</f>
        <v>0</v>
      </c>
      <c r="Q206">
        <f>ROUND(单位属性!P206,0)</f>
        <v>0</v>
      </c>
      <c r="R206">
        <f>ROUND(单位属性!Q206,0)</f>
        <v>0</v>
      </c>
      <c r="S206">
        <f>ROUND(单位属性!R206,0)</f>
        <v>0</v>
      </c>
      <c r="T206">
        <f>ROUND(单位属性!S206,0)</f>
        <v>0</v>
      </c>
      <c r="U206">
        <f>ROUND(单位属性!T206,0)</f>
        <v>0</v>
      </c>
      <c r="V206">
        <f>ROUND(单位属性!U206,0)</f>
        <v>0</v>
      </c>
      <c r="W206">
        <f>ROUND(单位属性!V206,0)</f>
        <v>0</v>
      </c>
      <c r="X206">
        <f>ROUND(单位属性!W206,0)</f>
        <v>0</v>
      </c>
      <c r="Y206" t="str">
        <f t="shared" si="80"/>
        <v>InitTypeState2('FB52',0,0,0,0,0,0,0,0,0,0)</v>
      </c>
      <c r="Z206">
        <f>ROUND(单位属性!X206,0)</f>
        <v>0</v>
      </c>
      <c r="AA206">
        <f>ROUND(单位属性!Y206,0)</f>
        <v>0</v>
      </c>
      <c r="AB206">
        <f>ROUND(单位属性!Z206,0)</f>
        <v>0</v>
      </c>
      <c r="AC206">
        <f>ROUND(单位属性!AA206,0)</f>
        <v>0</v>
      </c>
      <c r="AD206">
        <f>ROUND(单位属性!AB206,0)</f>
        <v>0</v>
      </c>
      <c r="AE206">
        <f>ROUND(单位属性!AC206,0)</f>
        <v>0</v>
      </c>
      <c r="AF206">
        <f>ROUND(单位属性!AD206,0)</f>
        <v>0</v>
      </c>
      <c r="AG206">
        <f>ROUND(单位属性!AE206,0)</f>
        <v>0</v>
      </c>
      <c r="AH206">
        <f>ROUND(单位属性!AF206,0)</f>
        <v>0</v>
      </c>
      <c r="AI206">
        <f>ROUND(单位属性!AG206,0)</f>
        <v>0</v>
      </c>
      <c r="AJ206" t="str">
        <f t="shared" si="81"/>
        <v>InitTypeState3('FB52',0,0,0,0,0,0,0,0,0,0)</v>
      </c>
      <c r="AK206">
        <f>ROUND(单位属性!AH206,0)</f>
        <v>0</v>
      </c>
      <c r="AL206">
        <f>ROUND(单位属性!AI206,0)</f>
        <v>0</v>
      </c>
      <c r="AM206">
        <f>ROUND(单位属性!AJ206,0)</f>
        <v>0</v>
      </c>
      <c r="AN206">
        <f>ROUND(单位属性!AK206,0)</f>
        <v>0</v>
      </c>
      <c r="AO206">
        <f>ROUND(单位属性!AL206,0)</f>
        <v>0</v>
      </c>
      <c r="AP206">
        <f>ROUND(单位属性!AM206,0)</f>
        <v>0</v>
      </c>
      <c r="AQ206">
        <f>ROUND(单位属性!AN206,0)</f>
        <v>0</v>
      </c>
      <c r="AR206">
        <f>ROUND(单位属性!AO206,0)</f>
        <v>0</v>
      </c>
      <c r="AS206">
        <f>ROUND(单位属性!AP206,0)</f>
        <v>0</v>
      </c>
      <c r="AT206">
        <f>ROUND(单位属性!AQ206,0)</f>
        <v>0</v>
      </c>
      <c r="AU206" t="str">
        <f t="shared" si="82"/>
        <v>InitTypeState4('FB52',0,0,0,0,0,0,0,0,0,0)</v>
      </c>
      <c r="AV206">
        <f>单位属性!AR206</f>
        <v>0</v>
      </c>
      <c r="AW206">
        <f>单位属性!AS206</f>
        <v>0</v>
      </c>
      <c r="AX206">
        <f>单位属性!AT206</f>
        <v>0</v>
      </c>
      <c r="AY206">
        <f>单位属性!AU206</f>
        <v>0</v>
      </c>
      <c r="AZ206">
        <f>单位属性!AV206</f>
        <v>0</v>
      </c>
      <c r="BA206">
        <f>单位属性!AW206</f>
        <v>0</v>
      </c>
      <c r="BB206">
        <f>单位属性!AX206</f>
        <v>0</v>
      </c>
      <c r="BC206">
        <f>单位属性!AY206</f>
        <v>0</v>
      </c>
      <c r="BD206">
        <f>单位属性!AZ206</f>
        <v>0</v>
      </c>
      <c r="BE206">
        <f>单位属性!BA206</f>
        <v>0</v>
      </c>
      <c r="BF206" t="str">
        <f t="shared" si="83"/>
        <v>InitTypeState5('FB52',0,0,0,0,0,0,0,0,0,0)</v>
      </c>
      <c r="BG206">
        <f>单位属性!BB206</f>
        <v>0</v>
      </c>
      <c r="BH206">
        <f>单位属性!BC206</f>
        <v>0</v>
      </c>
      <c r="BI206">
        <f>单位属性!BD206</f>
        <v>0</v>
      </c>
      <c r="BJ206">
        <f>单位属性!BE206</f>
        <v>0</v>
      </c>
      <c r="BK206">
        <f>单位属性!BF206</f>
        <v>0</v>
      </c>
      <c r="BL206">
        <f>单位属性!BG206</f>
        <v>0</v>
      </c>
      <c r="BM206">
        <f>单位属性!BH206</f>
        <v>0</v>
      </c>
      <c r="BN206">
        <f>单位属性!BI206</f>
        <v>0</v>
      </c>
      <c r="BO206">
        <f>单位属性!BJ206</f>
        <v>0</v>
      </c>
      <c r="BP206">
        <f>单位属性!BK206</f>
        <v>0</v>
      </c>
      <c r="BQ206" t="str">
        <f t="shared" si="84"/>
        <v>InitTypeState6('FB52',0,0,0,0,0,0,0,0,0,0)</v>
      </c>
      <c r="BR206">
        <f>单位属性!BL206</f>
        <v>0</v>
      </c>
      <c r="BS206">
        <f>单位属性!BM206</f>
        <v>0</v>
      </c>
      <c r="BT206">
        <f>单位属性!BN206</f>
        <v>0</v>
      </c>
      <c r="BU206">
        <f>单位属性!BO206</f>
        <v>0</v>
      </c>
      <c r="BV206">
        <f>单位属性!BP206</f>
        <v>0</v>
      </c>
      <c r="BW206">
        <f>单位属性!BQ206</f>
        <v>0</v>
      </c>
      <c r="BX206">
        <f>单位属性!BR206</f>
        <v>0</v>
      </c>
      <c r="BY206">
        <f>单位属性!BS206</f>
        <v>0</v>
      </c>
      <c r="BZ206">
        <f>单位属性!BT206</f>
        <v>0</v>
      </c>
      <c r="CA206">
        <f>单位属性!BU206</f>
        <v>0</v>
      </c>
      <c r="CB206" t="str">
        <f t="shared" si="85"/>
        <v>InitTypeState7('FB52',0,0,0,0,0,0,0,0,0,0)</v>
      </c>
      <c r="CC206" t="str">
        <f t="shared" si="86"/>
        <v>InitTypeState1('FB52',0,0,800,0,3000000,0,0,0,0,0)</v>
      </c>
      <c r="CD206" t="str">
        <f t="shared" si="87"/>
        <v/>
      </c>
      <c r="CE206" t="str">
        <f t="shared" si="88"/>
        <v/>
      </c>
      <c r="CF206" t="str">
        <f t="shared" si="89"/>
        <v/>
      </c>
      <c r="CG206" t="str">
        <f t="shared" si="90"/>
        <v/>
      </c>
      <c r="CH206" t="str">
        <f t="shared" si="91"/>
        <v/>
      </c>
      <c r="CI206" t="str">
        <f t="shared" si="92"/>
        <v/>
      </c>
    </row>
    <row r="207" spans="1:87" ht="15.95" customHeight="1">
      <c r="A207" t="str">
        <f>单位属性!A207</f>
        <v>IF01</v>
      </c>
      <c r="B207" t="str">
        <f t="shared" si="78"/>
        <v>'IF01'</v>
      </c>
      <c r="C207" t="str">
        <f>单位属性!B207</f>
        <v>攻击</v>
      </c>
      <c r="D207">
        <f>ROUND(单位属性!D207,0)</f>
        <v>1000</v>
      </c>
      <c r="E207">
        <f>ROUND(单位属性!E207,0)</f>
        <v>0</v>
      </c>
      <c r="F207">
        <f>ROUND(单位属性!F207,0)</f>
        <v>0</v>
      </c>
      <c r="G207">
        <f>ROUND(单位属性!G207,0)</f>
        <v>0</v>
      </c>
      <c r="H207">
        <f>ROUND(单位属性!H207,0)</f>
        <v>0</v>
      </c>
      <c r="I207">
        <f>ROUND(单位属性!I207,0)</f>
        <v>0</v>
      </c>
      <c r="J207">
        <f>ROUND(单位属性!J207,0)</f>
        <v>0</v>
      </c>
      <c r="K207">
        <f>ROUND(单位属性!K207,0)</f>
        <v>0</v>
      </c>
      <c r="L207">
        <f>ROUND(单位属性!L207,0)</f>
        <v>0</v>
      </c>
      <c r="M207">
        <f>ROUND(单位属性!M207,0)</f>
        <v>0</v>
      </c>
      <c r="N207" t="str">
        <f t="shared" si="79"/>
        <v>InitTypeState1('IF01',1000,0,0,0,0,0,0,0,0,0)</v>
      </c>
      <c r="O207">
        <f>ROUND(单位属性!N207,0)</f>
        <v>0</v>
      </c>
      <c r="P207">
        <f>ROUND(单位属性!O207,0)</f>
        <v>0</v>
      </c>
      <c r="Q207">
        <f>ROUND(单位属性!P207,0)</f>
        <v>0</v>
      </c>
      <c r="R207">
        <f>ROUND(单位属性!Q207,0)</f>
        <v>0</v>
      </c>
      <c r="S207">
        <f>ROUND(单位属性!R207,0)</f>
        <v>0</v>
      </c>
      <c r="T207">
        <f>ROUND(单位属性!S207,0)</f>
        <v>0</v>
      </c>
      <c r="U207">
        <f>ROUND(单位属性!T207,0)</f>
        <v>0</v>
      </c>
      <c r="V207">
        <f>ROUND(单位属性!U207,0)</f>
        <v>0</v>
      </c>
      <c r="W207">
        <f>ROUND(单位属性!V207,0)</f>
        <v>0</v>
      </c>
      <c r="X207">
        <f>ROUND(单位属性!W207,0)</f>
        <v>0</v>
      </c>
      <c r="Y207" t="str">
        <f t="shared" si="80"/>
        <v>InitTypeState2('IF01',0,0,0,0,0,0,0,0,0,0)</v>
      </c>
      <c r="Z207">
        <f>ROUND(单位属性!X207,0)</f>
        <v>0</v>
      </c>
      <c r="AA207">
        <f>ROUND(单位属性!Y207,0)</f>
        <v>0</v>
      </c>
      <c r="AB207">
        <f>ROUND(单位属性!Z207,0)</f>
        <v>0</v>
      </c>
      <c r="AC207">
        <f>ROUND(单位属性!AA207,0)</f>
        <v>0</v>
      </c>
      <c r="AD207">
        <f>ROUND(单位属性!AB207,0)</f>
        <v>0</v>
      </c>
      <c r="AE207">
        <f>ROUND(单位属性!AC207,0)</f>
        <v>0</v>
      </c>
      <c r="AF207">
        <f>ROUND(单位属性!AD207,0)</f>
        <v>0</v>
      </c>
      <c r="AG207">
        <f>ROUND(单位属性!AE207,0)</f>
        <v>0</v>
      </c>
      <c r="AH207">
        <f>ROUND(单位属性!AF207,0)</f>
        <v>0</v>
      </c>
      <c r="AI207">
        <f>ROUND(单位属性!AG207,0)</f>
        <v>0</v>
      </c>
      <c r="AJ207" t="str">
        <f t="shared" si="81"/>
        <v>InitTypeState3('IF01',0,0,0,0,0,0,0,0,0,0)</v>
      </c>
      <c r="AK207">
        <f>ROUND(单位属性!AH207,0)</f>
        <v>0</v>
      </c>
      <c r="AL207">
        <f>ROUND(单位属性!AI207,0)</f>
        <v>0</v>
      </c>
      <c r="AM207">
        <f>ROUND(单位属性!AJ207,0)</f>
        <v>0</v>
      </c>
      <c r="AN207">
        <f>ROUND(单位属性!AK207,0)</f>
        <v>0</v>
      </c>
      <c r="AO207">
        <f>ROUND(单位属性!AL207,0)</f>
        <v>0</v>
      </c>
      <c r="AP207">
        <f>ROUND(单位属性!AM207,0)</f>
        <v>0</v>
      </c>
      <c r="AQ207">
        <f>ROUND(单位属性!AN207,0)</f>
        <v>0</v>
      </c>
      <c r="AR207">
        <f>ROUND(单位属性!AO207,0)</f>
        <v>0</v>
      </c>
      <c r="AS207">
        <f>ROUND(单位属性!AP207,0)</f>
        <v>0</v>
      </c>
      <c r="AT207">
        <f>ROUND(单位属性!AQ207,0)</f>
        <v>0</v>
      </c>
      <c r="AU207" t="str">
        <f t="shared" si="82"/>
        <v>InitTypeState4('IF01',0,0,0,0,0,0,0,0,0,0)</v>
      </c>
      <c r="AV207">
        <f>单位属性!AR207</f>
        <v>0</v>
      </c>
      <c r="AW207">
        <f>单位属性!AS207</f>
        <v>0</v>
      </c>
      <c r="AX207">
        <f>单位属性!AT207</f>
        <v>0</v>
      </c>
      <c r="AY207">
        <f>单位属性!AU207</f>
        <v>0</v>
      </c>
      <c r="AZ207">
        <f>单位属性!AV207</f>
        <v>0</v>
      </c>
      <c r="BA207">
        <f>单位属性!AW207</f>
        <v>0</v>
      </c>
      <c r="BB207">
        <f>单位属性!AX207</f>
        <v>0</v>
      </c>
      <c r="BC207">
        <f>单位属性!AY207</f>
        <v>0</v>
      </c>
      <c r="BD207">
        <f>单位属性!AZ207</f>
        <v>0</v>
      </c>
      <c r="BE207">
        <f>单位属性!BA207</f>
        <v>0</v>
      </c>
      <c r="BF207" t="str">
        <f t="shared" si="83"/>
        <v>InitTypeState5('IF01',0,0,0,0,0,0,0,0,0,0)</v>
      </c>
      <c r="BG207">
        <f>单位属性!BB207</f>
        <v>0</v>
      </c>
      <c r="BH207">
        <f>单位属性!BC207</f>
        <v>0</v>
      </c>
      <c r="BI207">
        <f>单位属性!BD207</f>
        <v>0</v>
      </c>
      <c r="BJ207">
        <f>单位属性!BE207</f>
        <v>0</v>
      </c>
      <c r="BK207">
        <f>单位属性!BF207</f>
        <v>0</v>
      </c>
      <c r="BL207">
        <f>单位属性!BG207</f>
        <v>0</v>
      </c>
      <c r="BM207">
        <f>单位属性!BH207</f>
        <v>0</v>
      </c>
      <c r="BN207">
        <f>单位属性!BI207</f>
        <v>0</v>
      </c>
      <c r="BO207">
        <f>单位属性!BJ207</f>
        <v>0</v>
      </c>
      <c r="BP207">
        <f>单位属性!BK207</f>
        <v>0</v>
      </c>
      <c r="BQ207" t="str">
        <f t="shared" si="84"/>
        <v>InitTypeState6('IF01',0,0,0,0,0,0,0,0,0,0)</v>
      </c>
      <c r="BR207">
        <f>单位属性!BL207</f>
        <v>0</v>
      </c>
      <c r="BS207">
        <f>单位属性!BM207</f>
        <v>0</v>
      </c>
      <c r="BT207">
        <f>单位属性!BN207</f>
        <v>0</v>
      </c>
      <c r="BU207">
        <f>单位属性!BO207</f>
        <v>0</v>
      </c>
      <c r="BV207">
        <f>单位属性!BP207</f>
        <v>0</v>
      </c>
      <c r="BW207">
        <f>单位属性!BQ207</f>
        <v>0</v>
      </c>
      <c r="BX207">
        <f>单位属性!BR207</f>
        <v>0</v>
      </c>
      <c r="BY207">
        <f>单位属性!BS207</f>
        <v>0</v>
      </c>
      <c r="BZ207">
        <f>单位属性!BT207</f>
        <v>0</v>
      </c>
      <c r="CA207">
        <f>单位属性!BU207</f>
        <v>0</v>
      </c>
      <c r="CB207" t="str">
        <f t="shared" si="85"/>
        <v>InitTypeState7('IF01',0,0,0,0,0,0,0,0,0,0)</v>
      </c>
      <c r="CC207" t="str">
        <f t="shared" si="86"/>
        <v>InitTypeState1('IF01',1000,0,0,0,0,0,0,0,0,0)</v>
      </c>
      <c r="CD207" t="str">
        <f t="shared" si="87"/>
        <v/>
      </c>
      <c r="CE207" t="str">
        <f t="shared" si="88"/>
        <v/>
      </c>
      <c r="CF207" t="str">
        <f t="shared" si="89"/>
        <v/>
      </c>
      <c r="CG207" t="str">
        <f t="shared" si="90"/>
        <v/>
      </c>
      <c r="CH207" t="str">
        <f t="shared" si="91"/>
        <v/>
      </c>
      <c r="CI207" t="str">
        <f t="shared" si="92"/>
        <v/>
      </c>
    </row>
    <row r="208" spans="1:87" ht="15.95" customHeight="1">
      <c r="A208" t="str">
        <f>单位属性!A208</f>
        <v>IF02</v>
      </c>
      <c r="B208" t="str">
        <f t="shared" si="78"/>
        <v>'IF02'</v>
      </c>
      <c r="C208" t="str">
        <f>单位属性!B208</f>
        <v>法强</v>
      </c>
      <c r="D208">
        <f>ROUND(单位属性!D208,0)</f>
        <v>0</v>
      </c>
      <c r="E208">
        <f>ROUND(单位属性!E208,0)</f>
        <v>1000</v>
      </c>
      <c r="F208">
        <f>ROUND(单位属性!F208,0)</f>
        <v>0</v>
      </c>
      <c r="G208">
        <f>ROUND(单位属性!G208,0)</f>
        <v>0</v>
      </c>
      <c r="H208">
        <f>ROUND(单位属性!H208,0)</f>
        <v>0</v>
      </c>
      <c r="I208">
        <f>ROUND(单位属性!I208,0)</f>
        <v>0</v>
      </c>
      <c r="J208">
        <f>ROUND(单位属性!J208,0)</f>
        <v>0</v>
      </c>
      <c r="K208">
        <f>ROUND(单位属性!K208,0)</f>
        <v>0</v>
      </c>
      <c r="L208">
        <f>ROUND(单位属性!L208,0)</f>
        <v>0</v>
      </c>
      <c r="M208">
        <f>ROUND(单位属性!M208,0)</f>
        <v>0</v>
      </c>
      <c r="N208" t="str">
        <f t="shared" si="79"/>
        <v>InitTypeState1('IF02',0,1000,0,0,0,0,0,0,0,0)</v>
      </c>
      <c r="O208">
        <f>ROUND(单位属性!N208,0)</f>
        <v>0</v>
      </c>
      <c r="P208">
        <f>ROUND(单位属性!O208,0)</f>
        <v>0</v>
      </c>
      <c r="Q208">
        <f>ROUND(单位属性!P208,0)</f>
        <v>0</v>
      </c>
      <c r="R208">
        <f>ROUND(单位属性!Q208,0)</f>
        <v>0</v>
      </c>
      <c r="S208">
        <f>ROUND(单位属性!R208,0)</f>
        <v>0</v>
      </c>
      <c r="T208">
        <f>ROUND(单位属性!S208,0)</f>
        <v>0</v>
      </c>
      <c r="U208">
        <f>ROUND(单位属性!T208,0)</f>
        <v>0</v>
      </c>
      <c r="V208">
        <f>ROUND(单位属性!U208,0)</f>
        <v>0</v>
      </c>
      <c r="W208">
        <f>ROUND(单位属性!V208,0)</f>
        <v>0</v>
      </c>
      <c r="X208">
        <f>ROUND(单位属性!W208,0)</f>
        <v>0</v>
      </c>
      <c r="Y208" t="str">
        <f t="shared" si="80"/>
        <v>InitTypeState2('IF02',0,0,0,0,0,0,0,0,0,0)</v>
      </c>
      <c r="Z208">
        <f>ROUND(单位属性!X208,0)</f>
        <v>0</v>
      </c>
      <c r="AA208">
        <f>ROUND(单位属性!Y208,0)</f>
        <v>0</v>
      </c>
      <c r="AB208">
        <f>ROUND(单位属性!Z208,0)</f>
        <v>0</v>
      </c>
      <c r="AC208">
        <f>ROUND(单位属性!AA208,0)</f>
        <v>0</v>
      </c>
      <c r="AD208">
        <f>ROUND(单位属性!AB208,0)</f>
        <v>0</v>
      </c>
      <c r="AE208">
        <f>ROUND(单位属性!AC208,0)</f>
        <v>0</v>
      </c>
      <c r="AF208">
        <f>ROUND(单位属性!AD208,0)</f>
        <v>0</v>
      </c>
      <c r="AG208">
        <f>ROUND(单位属性!AE208,0)</f>
        <v>0</v>
      </c>
      <c r="AH208">
        <f>ROUND(单位属性!AF208,0)</f>
        <v>0</v>
      </c>
      <c r="AI208">
        <f>ROUND(单位属性!AG208,0)</f>
        <v>0</v>
      </c>
      <c r="AJ208" t="str">
        <f t="shared" si="81"/>
        <v>InitTypeState3('IF02',0,0,0,0,0,0,0,0,0,0)</v>
      </c>
      <c r="AK208">
        <f>ROUND(单位属性!AH208,0)</f>
        <v>0</v>
      </c>
      <c r="AL208">
        <f>ROUND(单位属性!AI208,0)</f>
        <v>0</v>
      </c>
      <c r="AM208">
        <f>ROUND(单位属性!AJ208,0)</f>
        <v>0</v>
      </c>
      <c r="AN208">
        <f>ROUND(单位属性!AK208,0)</f>
        <v>0</v>
      </c>
      <c r="AO208">
        <f>ROUND(单位属性!AL208,0)</f>
        <v>0</v>
      </c>
      <c r="AP208">
        <f>ROUND(单位属性!AM208,0)</f>
        <v>0</v>
      </c>
      <c r="AQ208">
        <f>ROUND(单位属性!AN208,0)</f>
        <v>0</v>
      </c>
      <c r="AR208">
        <f>ROUND(单位属性!AO208,0)</f>
        <v>0</v>
      </c>
      <c r="AS208">
        <f>ROUND(单位属性!AP208,0)</f>
        <v>0</v>
      </c>
      <c r="AT208">
        <f>ROUND(单位属性!AQ208,0)</f>
        <v>0</v>
      </c>
      <c r="AU208" t="str">
        <f t="shared" si="82"/>
        <v>InitTypeState4('IF02',0,0,0,0,0,0,0,0,0,0)</v>
      </c>
      <c r="AV208">
        <f>单位属性!AR208</f>
        <v>0</v>
      </c>
      <c r="AW208">
        <f>单位属性!AS208</f>
        <v>0</v>
      </c>
      <c r="AX208">
        <f>单位属性!AT208</f>
        <v>0</v>
      </c>
      <c r="AY208">
        <f>单位属性!AU208</f>
        <v>0</v>
      </c>
      <c r="AZ208">
        <f>单位属性!AV208</f>
        <v>0</v>
      </c>
      <c r="BA208">
        <f>单位属性!AW208</f>
        <v>0</v>
      </c>
      <c r="BB208">
        <f>单位属性!AX208</f>
        <v>0</v>
      </c>
      <c r="BC208">
        <f>单位属性!AY208</f>
        <v>0</v>
      </c>
      <c r="BD208">
        <f>单位属性!AZ208</f>
        <v>0</v>
      </c>
      <c r="BE208">
        <f>单位属性!BA208</f>
        <v>0</v>
      </c>
      <c r="BF208" t="str">
        <f t="shared" si="83"/>
        <v>InitTypeState5('IF02',0,0,0,0,0,0,0,0,0,0)</v>
      </c>
      <c r="BG208">
        <f>单位属性!BB208</f>
        <v>0</v>
      </c>
      <c r="BH208">
        <f>单位属性!BC208</f>
        <v>0</v>
      </c>
      <c r="BI208">
        <f>单位属性!BD208</f>
        <v>0</v>
      </c>
      <c r="BJ208">
        <f>单位属性!BE208</f>
        <v>0</v>
      </c>
      <c r="BK208">
        <f>单位属性!BF208</f>
        <v>0</v>
      </c>
      <c r="BL208">
        <f>单位属性!BG208</f>
        <v>0</v>
      </c>
      <c r="BM208">
        <f>单位属性!BH208</f>
        <v>0</v>
      </c>
      <c r="BN208">
        <f>单位属性!BI208</f>
        <v>0</v>
      </c>
      <c r="BO208">
        <f>单位属性!BJ208</f>
        <v>0</v>
      </c>
      <c r="BP208">
        <f>单位属性!BK208</f>
        <v>0</v>
      </c>
      <c r="BQ208" t="str">
        <f t="shared" si="84"/>
        <v>InitTypeState6('IF02',0,0,0,0,0,0,0,0,0,0)</v>
      </c>
      <c r="BR208">
        <f>单位属性!BL208</f>
        <v>0</v>
      </c>
      <c r="BS208">
        <f>单位属性!BM208</f>
        <v>0</v>
      </c>
      <c r="BT208">
        <f>单位属性!BN208</f>
        <v>0</v>
      </c>
      <c r="BU208">
        <f>单位属性!BO208</f>
        <v>0</v>
      </c>
      <c r="BV208">
        <f>单位属性!BP208</f>
        <v>0</v>
      </c>
      <c r="BW208">
        <f>单位属性!BQ208</f>
        <v>0</v>
      </c>
      <c r="BX208">
        <f>单位属性!BR208</f>
        <v>0</v>
      </c>
      <c r="BY208">
        <f>单位属性!BS208</f>
        <v>0</v>
      </c>
      <c r="BZ208">
        <f>单位属性!BT208</f>
        <v>0</v>
      </c>
      <c r="CA208">
        <f>单位属性!BU208</f>
        <v>0</v>
      </c>
      <c r="CB208" t="str">
        <f t="shared" si="85"/>
        <v>InitTypeState7('IF02',0,0,0,0,0,0,0,0,0,0)</v>
      </c>
      <c r="CC208" t="str">
        <f t="shared" si="86"/>
        <v>InitTypeState1('IF02',0,1000,0,0,0,0,0,0,0,0)</v>
      </c>
      <c r="CD208" t="str">
        <f t="shared" si="87"/>
        <v/>
      </c>
      <c r="CE208" t="str">
        <f t="shared" si="88"/>
        <v/>
      </c>
      <c r="CF208" t="str">
        <f t="shared" si="89"/>
        <v/>
      </c>
      <c r="CG208" t="str">
        <f t="shared" si="90"/>
        <v/>
      </c>
      <c r="CH208" t="str">
        <f t="shared" si="91"/>
        <v/>
      </c>
      <c r="CI208" t="str">
        <f t="shared" si="92"/>
        <v/>
      </c>
    </row>
    <row r="209" spans="1:87" ht="15.95" customHeight="1">
      <c r="A209" t="str">
        <f>单位属性!A209</f>
        <v>IF03</v>
      </c>
      <c r="B209" t="str">
        <f t="shared" si="78"/>
        <v>'IF03'</v>
      </c>
      <c r="C209" t="str">
        <f>单位属性!B209</f>
        <v>攻击</v>
      </c>
      <c r="D209">
        <f>ROUND(单位属性!D209,0)</f>
        <v>5000</v>
      </c>
      <c r="E209">
        <f>ROUND(单位属性!E209,0)</f>
        <v>0</v>
      </c>
      <c r="F209">
        <f>ROUND(单位属性!F209,0)</f>
        <v>0</v>
      </c>
      <c r="G209">
        <f>ROUND(单位属性!G209,0)</f>
        <v>0</v>
      </c>
      <c r="H209">
        <f>ROUND(单位属性!H209,0)</f>
        <v>0</v>
      </c>
      <c r="I209">
        <f>ROUND(单位属性!I209,0)</f>
        <v>0</v>
      </c>
      <c r="J209">
        <f>ROUND(单位属性!J209,0)</f>
        <v>0</v>
      </c>
      <c r="K209">
        <f>ROUND(单位属性!K209,0)</f>
        <v>0</v>
      </c>
      <c r="L209">
        <f>ROUND(单位属性!L209,0)</f>
        <v>0</v>
      </c>
      <c r="M209">
        <f>ROUND(单位属性!M209,0)</f>
        <v>0</v>
      </c>
      <c r="N209" t="str">
        <f t="shared" si="79"/>
        <v>InitTypeState1('IF03',5000,0,0,0,0,0,0,0,0,0)</v>
      </c>
      <c r="O209">
        <f>ROUND(单位属性!N209,0)</f>
        <v>0</v>
      </c>
      <c r="P209">
        <f>ROUND(单位属性!O209,0)</f>
        <v>0</v>
      </c>
      <c r="Q209">
        <f>ROUND(单位属性!P209,0)</f>
        <v>0</v>
      </c>
      <c r="R209">
        <f>ROUND(单位属性!Q209,0)</f>
        <v>0</v>
      </c>
      <c r="S209">
        <f>ROUND(单位属性!R209,0)</f>
        <v>0</v>
      </c>
      <c r="T209">
        <f>ROUND(单位属性!S209,0)</f>
        <v>0</v>
      </c>
      <c r="U209">
        <f>ROUND(单位属性!T209,0)</f>
        <v>0</v>
      </c>
      <c r="V209">
        <f>ROUND(单位属性!U209,0)</f>
        <v>0</v>
      </c>
      <c r="W209">
        <f>ROUND(单位属性!V209,0)</f>
        <v>0</v>
      </c>
      <c r="X209">
        <f>ROUND(单位属性!W209,0)</f>
        <v>0</v>
      </c>
      <c r="Y209" t="str">
        <f t="shared" si="80"/>
        <v>InitTypeState2('IF03',0,0,0,0,0,0,0,0,0,0)</v>
      </c>
      <c r="Z209">
        <f>ROUND(单位属性!X209,0)</f>
        <v>0</v>
      </c>
      <c r="AA209">
        <f>ROUND(单位属性!Y209,0)</f>
        <v>0</v>
      </c>
      <c r="AB209">
        <f>ROUND(单位属性!Z209,0)</f>
        <v>0</v>
      </c>
      <c r="AC209">
        <f>ROUND(单位属性!AA209,0)</f>
        <v>0</v>
      </c>
      <c r="AD209">
        <f>ROUND(单位属性!AB209,0)</f>
        <v>0</v>
      </c>
      <c r="AE209">
        <f>ROUND(单位属性!AC209,0)</f>
        <v>0</v>
      </c>
      <c r="AF209">
        <f>ROUND(单位属性!AD209,0)</f>
        <v>0</v>
      </c>
      <c r="AG209">
        <f>ROUND(单位属性!AE209,0)</f>
        <v>0</v>
      </c>
      <c r="AH209">
        <f>ROUND(单位属性!AF209,0)</f>
        <v>0</v>
      </c>
      <c r="AI209">
        <f>ROUND(单位属性!AG209,0)</f>
        <v>0</v>
      </c>
      <c r="AJ209" t="str">
        <f t="shared" si="81"/>
        <v>InitTypeState3('IF03',0,0,0,0,0,0,0,0,0,0)</v>
      </c>
      <c r="AK209">
        <f>ROUND(单位属性!AH209,0)</f>
        <v>0</v>
      </c>
      <c r="AL209">
        <f>ROUND(单位属性!AI209,0)</f>
        <v>0</v>
      </c>
      <c r="AM209">
        <f>ROUND(单位属性!AJ209,0)</f>
        <v>0</v>
      </c>
      <c r="AN209">
        <f>ROUND(单位属性!AK209,0)</f>
        <v>0</v>
      </c>
      <c r="AO209">
        <f>ROUND(单位属性!AL209,0)</f>
        <v>0</v>
      </c>
      <c r="AP209">
        <f>ROUND(单位属性!AM209,0)</f>
        <v>0</v>
      </c>
      <c r="AQ209">
        <f>ROUND(单位属性!AN209,0)</f>
        <v>0</v>
      </c>
      <c r="AR209">
        <f>ROUND(单位属性!AO209,0)</f>
        <v>0</v>
      </c>
      <c r="AS209">
        <f>ROUND(单位属性!AP209,0)</f>
        <v>0</v>
      </c>
      <c r="AT209">
        <f>ROUND(单位属性!AQ209,0)</f>
        <v>0</v>
      </c>
      <c r="AU209" t="str">
        <f t="shared" si="82"/>
        <v>InitTypeState4('IF03',0,0,0,0,0,0,0,0,0,0)</v>
      </c>
      <c r="AV209">
        <f>单位属性!AR209</f>
        <v>0</v>
      </c>
      <c r="AW209">
        <f>单位属性!AS209</f>
        <v>0</v>
      </c>
      <c r="AX209">
        <f>单位属性!AT209</f>
        <v>0</v>
      </c>
      <c r="AY209">
        <f>单位属性!AU209</f>
        <v>0</v>
      </c>
      <c r="AZ209">
        <f>单位属性!AV209</f>
        <v>0</v>
      </c>
      <c r="BA209">
        <f>单位属性!AW209</f>
        <v>0</v>
      </c>
      <c r="BB209">
        <f>单位属性!AX209</f>
        <v>0</v>
      </c>
      <c r="BC209">
        <f>单位属性!AY209</f>
        <v>0</v>
      </c>
      <c r="BD209">
        <f>单位属性!AZ209</f>
        <v>0</v>
      </c>
      <c r="BE209">
        <f>单位属性!BA209</f>
        <v>0</v>
      </c>
      <c r="BF209" t="str">
        <f t="shared" si="83"/>
        <v>InitTypeState5('IF03',0,0,0,0,0,0,0,0,0,0)</v>
      </c>
      <c r="BG209">
        <f>单位属性!BB209</f>
        <v>0</v>
      </c>
      <c r="BH209">
        <f>单位属性!BC209</f>
        <v>0</v>
      </c>
      <c r="BI209">
        <f>单位属性!BD209</f>
        <v>0</v>
      </c>
      <c r="BJ209">
        <f>单位属性!BE209</f>
        <v>0</v>
      </c>
      <c r="BK209">
        <f>单位属性!BF209</f>
        <v>0</v>
      </c>
      <c r="BL209">
        <f>单位属性!BG209</f>
        <v>0</v>
      </c>
      <c r="BM209">
        <f>单位属性!BH209</f>
        <v>0</v>
      </c>
      <c r="BN209">
        <f>单位属性!BI209</f>
        <v>0</v>
      </c>
      <c r="BO209">
        <f>单位属性!BJ209</f>
        <v>0</v>
      </c>
      <c r="BP209">
        <f>单位属性!BK209</f>
        <v>0</v>
      </c>
      <c r="BQ209" t="str">
        <f t="shared" si="84"/>
        <v>InitTypeState6('IF03',0,0,0,0,0,0,0,0,0,0)</v>
      </c>
      <c r="BR209">
        <f>单位属性!BL209</f>
        <v>0</v>
      </c>
      <c r="BS209">
        <f>单位属性!BM209</f>
        <v>0</v>
      </c>
      <c r="BT209">
        <f>单位属性!BN209</f>
        <v>0</v>
      </c>
      <c r="BU209">
        <f>单位属性!BO209</f>
        <v>0</v>
      </c>
      <c r="BV209">
        <f>单位属性!BP209</f>
        <v>0</v>
      </c>
      <c r="BW209">
        <f>单位属性!BQ209</f>
        <v>0</v>
      </c>
      <c r="BX209">
        <f>单位属性!BR209</f>
        <v>0</v>
      </c>
      <c r="BY209">
        <f>单位属性!BS209</f>
        <v>0</v>
      </c>
      <c r="BZ209">
        <f>单位属性!BT209</f>
        <v>0</v>
      </c>
      <c r="CA209">
        <f>单位属性!BU209</f>
        <v>0</v>
      </c>
      <c r="CB209" t="str">
        <f t="shared" si="85"/>
        <v>InitTypeState7('IF03',0,0,0,0,0,0,0,0,0,0)</v>
      </c>
      <c r="CC209" t="str">
        <f t="shared" si="86"/>
        <v>InitTypeState1('IF03',5000,0,0,0,0,0,0,0,0,0)</v>
      </c>
      <c r="CD209" t="str">
        <f t="shared" si="87"/>
        <v/>
      </c>
      <c r="CE209" t="str">
        <f t="shared" si="88"/>
        <v/>
      </c>
      <c r="CF209" t="str">
        <f t="shared" si="89"/>
        <v/>
      </c>
      <c r="CG209" t="str">
        <f t="shared" si="90"/>
        <v/>
      </c>
      <c r="CH209" t="str">
        <f t="shared" si="91"/>
        <v/>
      </c>
      <c r="CI209" t="str">
        <f t="shared" si="92"/>
        <v/>
      </c>
    </row>
    <row r="210" spans="1:87" ht="15.95" customHeight="1">
      <c r="A210" t="str">
        <f>单位属性!A210</f>
        <v>IF04</v>
      </c>
      <c r="B210" t="str">
        <f t="shared" si="78"/>
        <v>'IF04'</v>
      </c>
      <c r="C210" t="str">
        <f>单位属性!B210</f>
        <v>法强</v>
      </c>
      <c r="D210">
        <f>ROUND(单位属性!D210,0)</f>
        <v>0</v>
      </c>
      <c r="E210">
        <f>ROUND(单位属性!E210,0)</f>
        <v>5000</v>
      </c>
      <c r="F210">
        <f>ROUND(单位属性!F210,0)</f>
        <v>0</v>
      </c>
      <c r="G210">
        <f>ROUND(单位属性!G210,0)</f>
        <v>0</v>
      </c>
      <c r="H210">
        <f>ROUND(单位属性!H210,0)</f>
        <v>0</v>
      </c>
      <c r="I210">
        <f>ROUND(单位属性!I210,0)</f>
        <v>0</v>
      </c>
      <c r="J210">
        <f>ROUND(单位属性!J210,0)</f>
        <v>0</v>
      </c>
      <c r="K210">
        <f>ROUND(单位属性!K210,0)</f>
        <v>0</v>
      </c>
      <c r="L210">
        <f>ROUND(单位属性!L210,0)</f>
        <v>0</v>
      </c>
      <c r="M210">
        <f>ROUND(单位属性!M210,0)</f>
        <v>0</v>
      </c>
      <c r="N210" t="str">
        <f t="shared" si="79"/>
        <v>InitTypeState1('IF04',0,5000,0,0,0,0,0,0,0,0)</v>
      </c>
      <c r="O210">
        <f>ROUND(单位属性!N210,0)</f>
        <v>0</v>
      </c>
      <c r="P210">
        <f>ROUND(单位属性!O210,0)</f>
        <v>0</v>
      </c>
      <c r="Q210">
        <f>ROUND(单位属性!P210,0)</f>
        <v>0</v>
      </c>
      <c r="R210">
        <f>ROUND(单位属性!Q210,0)</f>
        <v>0</v>
      </c>
      <c r="S210">
        <f>ROUND(单位属性!R210,0)</f>
        <v>0</v>
      </c>
      <c r="T210">
        <f>ROUND(单位属性!S210,0)</f>
        <v>0</v>
      </c>
      <c r="U210">
        <f>ROUND(单位属性!T210,0)</f>
        <v>0</v>
      </c>
      <c r="V210">
        <f>ROUND(单位属性!U210,0)</f>
        <v>0</v>
      </c>
      <c r="W210">
        <f>ROUND(单位属性!V210,0)</f>
        <v>0</v>
      </c>
      <c r="X210">
        <f>ROUND(单位属性!W210,0)</f>
        <v>0</v>
      </c>
      <c r="Y210" t="str">
        <f t="shared" si="80"/>
        <v>InitTypeState2('IF04',0,0,0,0,0,0,0,0,0,0)</v>
      </c>
      <c r="Z210">
        <f>ROUND(单位属性!X210,0)</f>
        <v>0</v>
      </c>
      <c r="AA210">
        <f>ROUND(单位属性!Y210,0)</f>
        <v>0</v>
      </c>
      <c r="AB210">
        <f>ROUND(单位属性!Z210,0)</f>
        <v>0</v>
      </c>
      <c r="AC210">
        <f>ROUND(单位属性!AA210,0)</f>
        <v>0</v>
      </c>
      <c r="AD210">
        <f>ROUND(单位属性!AB210,0)</f>
        <v>0</v>
      </c>
      <c r="AE210">
        <f>ROUND(单位属性!AC210,0)</f>
        <v>0</v>
      </c>
      <c r="AF210">
        <f>ROUND(单位属性!AD210,0)</f>
        <v>0</v>
      </c>
      <c r="AG210">
        <f>ROUND(单位属性!AE210,0)</f>
        <v>0</v>
      </c>
      <c r="AH210">
        <f>ROUND(单位属性!AF210,0)</f>
        <v>0</v>
      </c>
      <c r="AI210">
        <f>ROUND(单位属性!AG210,0)</f>
        <v>0</v>
      </c>
      <c r="AJ210" t="str">
        <f t="shared" si="81"/>
        <v>InitTypeState3('IF04',0,0,0,0,0,0,0,0,0,0)</v>
      </c>
      <c r="AK210">
        <f>ROUND(单位属性!AH210,0)</f>
        <v>0</v>
      </c>
      <c r="AL210">
        <f>ROUND(单位属性!AI210,0)</f>
        <v>0</v>
      </c>
      <c r="AM210">
        <f>ROUND(单位属性!AJ210,0)</f>
        <v>0</v>
      </c>
      <c r="AN210">
        <f>ROUND(单位属性!AK210,0)</f>
        <v>0</v>
      </c>
      <c r="AO210">
        <f>ROUND(单位属性!AL210,0)</f>
        <v>0</v>
      </c>
      <c r="AP210">
        <f>ROUND(单位属性!AM210,0)</f>
        <v>0</v>
      </c>
      <c r="AQ210">
        <f>ROUND(单位属性!AN210,0)</f>
        <v>0</v>
      </c>
      <c r="AR210">
        <f>ROUND(单位属性!AO210,0)</f>
        <v>0</v>
      </c>
      <c r="AS210">
        <f>ROUND(单位属性!AP210,0)</f>
        <v>0</v>
      </c>
      <c r="AT210">
        <f>ROUND(单位属性!AQ210,0)</f>
        <v>0</v>
      </c>
      <c r="AU210" t="str">
        <f t="shared" si="82"/>
        <v>InitTypeState4('IF04',0,0,0,0,0,0,0,0,0,0)</v>
      </c>
      <c r="AV210">
        <f>单位属性!AR210</f>
        <v>0</v>
      </c>
      <c r="AW210">
        <f>单位属性!AS210</f>
        <v>0</v>
      </c>
      <c r="AX210">
        <f>单位属性!AT210</f>
        <v>0</v>
      </c>
      <c r="AY210">
        <f>单位属性!AU210</f>
        <v>0</v>
      </c>
      <c r="AZ210">
        <f>单位属性!AV210</f>
        <v>0</v>
      </c>
      <c r="BA210">
        <f>单位属性!AW210</f>
        <v>0</v>
      </c>
      <c r="BB210">
        <f>单位属性!AX210</f>
        <v>0</v>
      </c>
      <c r="BC210">
        <f>单位属性!AY210</f>
        <v>0</v>
      </c>
      <c r="BD210">
        <f>单位属性!AZ210</f>
        <v>0</v>
      </c>
      <c r="BE210">
        <f>单位属性!BA210</f>
        <v>0</v>
      </c>
      <c r="BF210" t="str">
        <f t="shared" si="83"/>
        <v>InitTypeState5('IF04',0,0,0,0,0,0,0,0,0,0)</v>
      </c>
      <c r="BG210">
        <f>单位属性!BB210</f>
        <v>0</v>
      </c>
      <c r="BH210">
        <f>单位属性!BC210</f>
        <v>0</v>
      </c>
      <c r="BI210">
        <f>单位属性!BD210</f>
        <v>0</v>
      </c>
      <c r="BJ210">
        <f>单位属性!BE210</f>
        <v>0</v>
      </c>
      <c r="BK210">
        <f>单位属性!BF210</f>
        <v>0</v>
      </c>
      <c r="BL210">
        <f>单位属性!BG210</f>
        <v>0</v>
      </c>
      <c r="BM210">
        <f>单位属性!BH210</f>
        <v>0</v>
      </c>
      <c r="BN210">
        <f>单位属性!BI210</f>
        <v>0</v>
      </c>
      <c r="BO210">
        <f>单位属性!BJ210</f>
        <v>0</v>
      </c>
      <c r="BP210">
        <f>单位属性!BK210</f>
        <v>0</v>
      </c>
      <c r="BQ210" t="str">
        <f t="shared" si="84"/>
        <v>InitTypeState6('IF04',0,0,0,0,0,0,0,0,0,0)</v>
      </c>
      <c r="BR210">
        <f>单位属性!BL210</f>
        <v>0</v>
      </c>
      <c r="BS210">
        <f>单位属性!BM210</f>
        <v>0</v>
      </c>
      <c r="BT210">
        <f>单位属性!BN210</f>
        <v>0</v>
      </c>
      <c r="BU210">
        <f>单位属性!BO210</f>
        <v>0</v>
      </c>
      <c r="BV210">
        <f>单位属性!BP210</f>
        <v>0</v>
      </c>
      <c r="BW210">
        <f>单位属性!BQ210</f>
        <v>0</v>
      </c>
      <c r="BX210">
        <f>单位属性!BR210</f>
        <v>0</v>
      </c>
      <c r="BY210">
        <f>单位属性!BS210</f>
        <v>0</v>
      </c>
      <c r="BZ210">
        <f>单位属性!BT210</f>
        <v>0</v>
      </c>
      <c r="CA210">
        <f>单位属性!BU210</f>
        <v>0</v>
      </c>
      <c r="CB210" t="str">
        <f t="shared" si="85"/>
        <v>InitTypeState7('IF04',0,0,0,0,0,0,0,0,0,0)</v>
      </c>
      <c r="CC210" t="str">
        <f t="shared" si="86"/>
        <v>InitTypeState1('IF04',0,5000,0,0,0,0,0,0,0,0)</v>
      </c>
      <c r="CD210" t="str">
        <f t="shared" si="87"/>
        <v/>
      </c>
      <c r="CE210" t="str">
        <f t="shared" si="88"/>
        <v/>
      </c>
      <c r="CF210" t="str">
        <f t="shared" si="89"/>
        <v/>
      </c>
      <c r="CG210" t="str">
        <f t="shared" si="90"/>
        <v/>
      </c>
      <c r="CH210" t="str">
        <f t="shared" si="91"/>
        <v/>
      </c>
      <c r="CI210" t="str">
        <f t="shared" si="92"/>
        <v/>
      </c>
    </row>
    <row r="211" spans="1:87" ht="15.95" customHeight="1">
      <c r="A211" t="str">
        <f>单位属性!A211</f>
        <v>IF05</v>
      </c>
      <c r="B211" t="str">
        <f t="shared" si="78"/>
        <v>'IF05'</v>
      </c>
      <c r="C211" t="str">
        <f>单位属性!B211</f>
        <v>攻击</v>
      </c>
      <c r="D211">
        <f>ROUND(单位属性!D211,0)</f>
        <v>15000</v>
      </c>
      <c r="E211">
        <f>ROUND(单位属性!E211,0)</f>
        <v>0</v>
      </c>
      <c r="F211">
        <f>ROUND(单位属性!F211,0)</f>
        <v>0</v>
      </c>
      <c r="G211">
        <f>ROUND(单位属性!G211,0)</f>
        <v>0</v>
      </c>
      <c r="H211">
        <f>ROUND(单位属性!H211,0)</f>
        <v>0</v>
      </c>
      <c r="I211">
        <f>ROUND(单位属性!I211,0)</f>
        <v>0</v>
      </c>
      <c r="J211">
        <f>ROUND(单位属性!J211,0)</f>
        <v>0</v>
      </c>
      <c r="K211">
        <f>ROUND(单位属性!K211,0)</f>
        <v>0</v>
      </c>
      <c r="L211">
        <f>ROUND(单位属性!L211,0)</f>
        <v>0</v>
      </c>
      <c r="M211">
        <f>ROUND(单位属性!M211,0)</f>
        <v>0</v>
      </c>
      <c r="N211" t="str">
        <f t="shared" si="79"/>
        <v>InitTypeState1('IF05',15000,0,0,0,0,0,0,0,0,0)</v>
      </c>
      <c r="O211">
        <f>ROUND(单位属性!N211,0)</f>
        <v>0</v>
      </c>
      <c r="P211">
        <f>ROUND(单位属性!O211,0)</f>
        <v>0</v>
      </c>
      <c r="Q211">
        <f>ROUND(单位属性!P211,0)</f>
        <v>0</v>
      </c>
      <c r="R211">
        <f>ROUND(单位属性!Q211,0)</f>
        <v>0</v>
      </c>
      <c r="S211">
        <f>ROUND(单位属性!R211,0)</f>
        <v>0</v>
      </c>
      <c r="T211">
        <f>ROUND(单位属性!S211,0)</f>
        <v>0</v>
      </c>
      <c r="U211">
        <f>ROUND(单位属性!T211,0)</f>
        <v>0</v>
      </c>
      <c r="V211">
        <f>ROUND(单位属性!U211,0)</f>
        <v>0</v>
      </c>
      <c r="W211">
        <f>ROUND(单位属性!V211,0)</f>
        <v>0</v>
      </c>
      <c r="X211">
        <f>ROUND(单位属性!W211,0)</f>
        <v>0</v>
      </c>
      <c r="Y211" t="str">
        <f t="shared" si="80"/>
        <v>InitTypeState2('IF05',0,0,0,0,0,0,0,0,0,0)</v>
      </c>
      <c r="Z211">
        <f>ROUND(单位属性!X211,0)</f>
        <v>0</v>
      </c>
      <c r="AA211">
        <f>ROUND(单位属性!Y211,0)</f>
        <v>0</v>
      </c>
      <c r="AB211">
        <f>ROUND(单位属性!Z211,0)</f>
        <v>0</v>
      </c>
      <c r="AC211">
        <f>ROUND(单位属性!AA211,0)</f>
        <v>0</v>
      </c>
      <c r="AD211">
        <f>ROUND(单位属性!AB211,0)</f>
        <v>0</v>
      </c>
      <c r="AE211">
        <f>ROUND(单位属性!AC211,0)</f>
        <v>0</v>
      </c>
      <c r="AF211">
        <f>ROUND(单位属性!AD211,0)</f>
        <v>0</v>
      </c>
      <c r="AG211">
        <f>ROUND(单位属性!AE211,0)</f>
        <v>0</v>
      </c>
      <c r="AH211">
        <f>ROUND(单位属性!AF211,0)</f>
        <v>0</v>
      </c>
      <c r="AI211">
        <f>ROUND(单位属性!AG211,0)</f>
        <v>0</v>
      </c>
      <c r="AJ211" t="str">
        <f t="shared" si="81"/>
        <v>InitTypeState3('IF05',0,0,0,0,0,0,0,0,0,0)</v>
      </c>
      <c r="AK211">
        <f>ROUND(单位属性!AH211,0)</f>
        <v>0</v>
      </c>
      <c r="AL211">
        <f>ROUND(单位属性!AI211,0)</f>
        <v>0</v>
      </c>
      <c r="AM211">
        <f>ROUND(单位属性!AJ211,0)</f>
        <v>0</v>
      </c>
      <c r="AN211">
        <f>ROUND(单位属性!AK211,0)</f>
        <v>0</v>
      </c>
      <c r="AO211">
        <f>ROUND(单位属性!AL211,0)</f>
        <v>0</v>
      </c>
      <c r="AP211">
        <f>ROUND(单位属性!AM211,0)</f>
        <v>0</v>
      </c>
      <c r="AQ211">
        <f>ROUND(单位属性!AN211,0)</f>
        <v>0</v>
      </c>
      <c r="AR211">
        <f>ROUND(单位属性!AO211,0)</f>
        <v>0</v>
      </c>
      <c r="AS211">
        <f>ROUND(单位属性!AP211,0)</f>
        <v>0</v>
      </c>
      <c r="AT211">
        <f>ROUND(单位属性!AQ211,0)</f>
        <v>0</v>
      </c>
      <c r="AU211" t="str">
        <f t="shared" si="82"/>
        <v>InitTypeState4('IF05',0,0,0,0,0,0,0,0,0,0)</v>
      </c>
      <c r="AV211">
        <f>单位属性!AR211</f>
        <v>0</v>
      </c>
      <c r="AW211">
        <f>单位属性!AS211</f>
        <v>0</v>
      </c>
      <c r="AX211">
        <f>单位属性!AT211</f>
        <v>0</v>
      </c>
      <c r="AY211">
        <f>单位属性!AU211</f>
        <v>0</v>
      </c>
      <c r="AZ211">
        <f>单位属性!AV211</f>
        <v>0</v>
      </c>
      <c r="BA211">
        <f>单位属性!AW211</f>
        <v>0</v>
      </c>
      <c r="BB211">
        <f>单位属性!AX211</f>
        <v>0</v>
      </c>
      <c r="BC211">
        <f>单位属性!AY211</f>
        <v>0</v>
      </c>
      <c r="BD211">
        <f>单位属性!AZ211</f>
        <v>0</v>
      </c>
      <c r="BE211">
        <f>单位属性!BA211</f>
        <v>0</v>
      </c>
      <c r="BF211" t="str">
        <f t="shared" si="83"/>
        <v>InitTypeState5('IF05',0,0,0,0,0,0,0,0,0,0)</v>
      </c>
      <c r="BG211">
        <f>单位属性!BB211</f>
        <v>0</v>
      </c>
      <c r="BH211">
        <f>单位属性!BC211</f>
        <v>0</v>
      </c>
      <c r="BI211">
        <f>单位属性!BD211</f>
        <v>0</v>
      </c>
      <c r="BJ211">
        <f>单位属性!BE211</f>
        <v>0</v>
      </c>
      <c r="BK211">
        <f>单位属性!BF211</f>
        <v>0</v>
      </c>
      <c r="BL211">
        <f>单位属性!BG211</f>
        <v>0</v>
      </c>
      <c r="BM211">
        <f>单位属性!BH211</f>
        <v>0</v>
      </c>
      <c r="BN211">
        <f>单位属性!BI211</f>
        <v>0</v>
      </c>
      <c r="BO211">
        <f>单位属性!BJ211</f>
        <v>0</v>
      </c>
      <c r="BP211">
        <f>单位属性!BK211</f>
        <v>0</v>
      </c>
      <c r="BQ211" t="str">
        <f t="shared" si="84"/>
        <v>InitTypeState6('IF05',0,0,0,0,0,0,0,0,0,0)</v>
      </c>
      <c r="BR211">
        <f>单位属性!BL211</f>
        <v>0</v>
      </c>
      <c r="BS211">
        <f>单位属性!BM211</f>
        <v>0</v>
      </c>
      <c r="BT211">
        <f>单位属性!BN211</f>
        <v>0</v>
      </c>
      <c r="BU211">
        <f>单位属性!BO211</f>
        <v>0</v>
      </c>
      <c r="BV211">
        <f>单位属性!BP211</f>
        <v>0</v>
      </c>
      <c r="BW211">
        <f>单位属性!BQ211</f>
        <v>0</v>
      </c>
      <c r="BX211">
        <f>单位属性!BR211</f>
        <v>0</v>
      </c>
      <c r="BY211">
        <f>单位属性!BS211</f>
        <v>0</v>
      </c>
      <c r="BZ211">
        <f>单位属性!BT211</f>
        <v>0</v>
      </c>
      <c r="CA211">
        <f>单位属性!BU211</f>
        <v>0</v>
      </c>
      <c r="CB211" t="str">
        <f t="shared" si="85"/>
        <v>InitTypeState7('IF05',0,0,0,0,0,0,0,0,0,0)</v>
      </c>
      <c r="CC211" t="str">
        <f t="shared" si="86"/>
        <v>InitTypeState1('IF05',15000,0,0,0,0,0,0,0,0,0)</v>
      </c>
      <c r="CD211" t="str">
        <f t="shared" si="87"/>
        <v/>
      </c>
      <c r="CE211" t="str">
        <f t="shared" si="88"/>
        <v/>
      </c>
      <c r="CF211" t="str">
        <f t="shared" si="89"/>
        <v/>
      </c>
      <c r="CG211" t="str">
        <f t="shared" si="90"/>
        <v/>
      </c>
      <c r="CH211" t="str">
        <f t="shared" si="91"/>
        <v/>
      </c>
      <c r="CI211" t="str">
        <f t="shared" si="92"/>
        <v/>
      </c>
    </row>
    <row r="212" spans="1:87" ht="15.95" customHeight="1">
      <c r="A212" t="str">
        <f>单位属性!A212</f>
        <v>IF06</v>
      </c>
      <c r="B212" t="str">
        <f t="shared" si="78"/>
        <v>'IF06'</v>
      </c>
      <c r="C212" t="str">
        <f>单位属性!B212</f>
        <v>法强</v>
      </c>
      <c r="D212">
        <f>ROUND(单位属性!D212,0)</f>
        <v>0</v>
      </c>
      <c r="E212">
        <f>ROUND(单位属性!E212,0)</f>
        <v>15000</v>
      </c>
      <c r="F212">
        <f>ROUND(单位属性!F212,0)</f>
        <v>0</v>
      </c>
      <c r="G212">
        <f>ROUND(单位属性!G212,0)</f>
        <v>0</v>
      </c>
      <c r="H212">
        <f>ROUND(单位属性!H212,0)</f>
        <v>0</v>
      </c>
      <c r="I212">
        <f>ROUND(单位属性!I212,0)</f>
        <v>0</v>
      </c>
      <c r="J212">
        <f>ROUND(单位属性!J212,0)</f>
        <v>0</v>
      </c>
      <c r="K212">
        <f>ROUND(单位属性!K212,0)</f>
        <v>0</v>
      </c>
      <c r="L212">
        <f>ROUND(单位属性!L212,0)</f>
        <v>0</v>
      </c>
      <c r="M212">
        <f>ROUND(单位属性!M212,0)</f>
        <v>0</v>
      </c>
      <c r="N212" t="str">
        <f t="shared" si="79"/>
        <v>InitTypeState1('IF06',0,15000,0,0,0,0,0,0,0,0)</v>
      </c>
      <c r="O212">
        <f>ROUND(单位属性!N212,0)</f>
        <v>0</v>
      </c>
      <c r="P212">
        <f>ROUND(单位属性!O212,0)</f>
        <v>0</v>
      </c>
      <c r="Q212">
        <f>ROUND(单位属性!P212,0)</f>
        <v>0</v>
      </c>
      <c r="R212">
        <f>ROUND(单位属性!Q212,0)</f>
        <v>0</v>
      </c>
      <c r="S212">
        <f>ROUND(单位属性!R212,0)</f>
        <v>0</v>
      </c>
      <c r="T212">
        <f>ROUND(单位属性!S212,0)</f>
        <v>0</v>
      </c>
      <c r="U212">
        <f>ROUND(单位属性!T212,0)</f>
        <v>0</v>
      </c>
      <c r="V212">
        <f>ROUND(单位属性!U212,0)</f>
        <v>0</v>
      </c>
      <c r="W212">
        <f>ROUND(单位属性!V212,0)</f>
        <v>0</v>
      </c>
      <c r="X212">
        <f>ROUND(单位属性!W212,0)</f>
        <v>0</v>
      </c>
      <c r="Y212" t="str">
        <f t="shared" si="80"/>
        <v>InitTypeState2('IF06',0,0,0,0,0,0,0,0,0,0)</v>
      </c>
      <c r="Z212">
        <f>ROUND(单位属性!X212,0)</f>
        <v>0</v>
      </c>
      <c r="AA212">
        <f>ROUND(单位属性!Y212,0)</f>
        <v>0</v>
      </c>
      <c r="AB212">
        <f>ROUND(单位属性!Z212,0)</f>
        <v>0</v>
      </c>
      <c r="AC212">
        <f>ROUND(单位属性!AA212,0)</f>
        <v>0</v>
      </c>
      <c r="AD212">
        <f>ROUND(单位属性!AB212,0)</f>
        <v>0</v>
      </c>
      <c r="AE212">
        <f>ROUND(单位属性!AC212,0)</f>
        <v>0</v>
      </c>
      <c r="AF212">
        <f>ROUND(单位属性!AD212,0)</f>
        <v>0</v>
      </c>
      <c r="AG212">
        <f>ROUND(单位属性!AE212,0)</f>
        <v>0</v>
      </c>
      <c r="AH212">
        <f>ROUND(单位属性!AF212,0)</f>
        <v>0</v>
      </c>
      <c r="AI212">
        <f>ROUND(单位属性!AG212,0)</f>
        <v>0</v>
      </c>
      <c r="AJ212" t="str">
        <f t="shared" si="81"/>
        <v>InitTypeState3('IF06',0,0,0,0,0,0,0,0,0,0)</v>
      </c>
      <c r="AK212">
        <f>ROUND(单位属性!AH212,0)</f>
        <v>0</v>
      </c>
      <c r="AL212">
        <f>ROUND(单位属性!AI212,0)</f>
        <v>0</v>
      </c>
      <c r="AM212">
        <f>ROUND(单位属性!AJ212,0)</f>
        <v>0</v>
      </c>
      <c r="AN212">
        <f>ROUND(单位属性!AK212,0)</f>
        <v>0</v>
      </c>
      <c r="AO212">
        <f>ROUND(单位属性!AL212,0)</f>
        <v>0</v>
      </c>
      <c r="AP212">
        <f>ROUND(单位属性!AM212,0)</f>
        <v>0</v>
      </c>
      <c r="AQ212">
        <f>ROUND(单位属性!AN212,0)</f>
        <v>0</v>
      </c>
      <c r="AR212">
        <f>ROUND(单位属性!AO212,0)</f>
        <v>0</v>
      </c>
      <c r="AS212">
        <f>ROUND(单位属性!AP212,0)</f>
        <v>0</v>
      </c>
      <c r="AT212">
        <f>ROUND(单位属性!AQ212,0)</f>
        <v>0</v>
      </c>
      <c r="AU212" t="str">
        <f t="shared" si="82"/>
        <v>InitTypeState4('IF06',0,0,0,0,0,0,0,0,0,0)</v>
      </c>
      <c r="AV212">
        <f>单位属性!AR212</f>
        <v>0</v>
      </c>
      <c r="AW212">
        <f>单位属性!AS212</f>
        <v>0</v>
      </c>
      <c r="AX212">
        <f>单位属性!AT212</f>
        <v>0</v>
      </c>
      <c r="AY212">
        <f>单位属性!AU212</f>
        <v>0</v>
      </c>
      <c r="AZ212">
        <f>单位属性!AV212</f>
        <v>0</v>
      </c>
      <c r="BA212">
        <f>单位属性!AW212</f>
        <v>0</v>
      </c>
      <c r="BB212">
        <f>单位属性!AX212</f>
        <v>0</v>
      </c>
      <c r="BC212">
        <f>单位属性!AY212</f>
        <v>0</v>
      </c>
      <c r="BD212">
        <f>单位属性!AZ212</f>
        <v>0</v>
      </c>
      <c r="BE212">
        <f>单位属性!BA212</f>
        <v>0</v>
      </c>
      <c r="BF212" t="str">
        <f t="shared" si="83"/>
        <v>InitTypeState5('IF06',0,0,0,0,0,0,0,0,0,0)</v>
      </c>
      <c r="BG212">
        <f>单位属性!BB212</f>
        <v>0</v>
      </c>
      <c r="BH212">
        <f>单位属性!BC212</f>
        <v>0</v>
      </c>
      <c r="BI212">
        <f>单位属性!BD212</f>
        <v>0</v>
      </c>
      <c r="BJ212">
        <f>单位属性!BE212</f>
        <v>0</v>
      </c>
      <c r="BK212">
        <f>单位属性!BF212</f>
        <v>0</v>
      </c>
      <c r="BL212">
        <f>单位属性!BG212</f>
        <v>0</v>
      </c>
      <c r="BM212">
        <f>单位属性!BH212</f>
        <v>0</v>
      </c>
      <c r="BN212">
        <f>单位属性!BI212</f>
        <v>0</v>
      </c>
      <c r="BO212">
        <f>单位属性!BJ212</f>
        <v>0</v>
      </c>
      <c r="BP212">
        <f>单位属性!BK212</f>
        <v>0</v>
      </c>
      <c r="BQ212" t="str">
        <f t="shared" si="84"/>
        <v>InitTypeState6('IF06',0,0,0,0,0,0,0,0,0,0)</v>
      </c>
      <c r="BR212">
        <f>单位属性!BL212</f>
        <v>0</v>
      </c>
      <c r="BS212">
        <f>单位属性!BM212</f>
        <v>0</v>
      </c>
      <c r="BT212">
        <f>单位属性!BN212</f>
        <v>0</v>
      </c>
      <c r="BU212">
        <f>单位属性!BO212</f>
        <v>0</v>
      </c>
      <c r="BV212">
        <f>单位属性!BP212</f>
        <v>0</v>
      </c>
      <c r="BW212">
        <f>单位属性!BQ212</f>
        <v>0</v>
      </c>
      <c r="BX212">
        <f>单位属性!BR212</f>
        <v>0</v>
      </c>
      <c r="BY212">
        <f>单位属性!BS212</f>
        <v>0</v>
      </c>
      <c r="BZ212">
        <f>单位属性!BT212</f>
        <v>0</v>
      </c>
      <c r="CA212">
        <f>单位属性!BU212</f>
        <v>0</v>
      </c>
      <c r="CB212" t="str">
        <f t="shared" si="85"/>
        <v>InitTypeState7('IF06',0,0,0,0,0,0,0,0,0,0)</v>
      </c>
      <c r="CC212" t="str">
        <f t="shared" si="86"/>
        <v>InitTypeState1('IF06',0,15000,0,0,0,0,0,0,0,0)</v>
      </c>
      <c r="CD212" t="str">
        <f t="shared" si="87"/>
        <v/>
      </c>
      <c r="CE212" t="str">
        <f t="shared" si="88"/>
        <v/>
      </c>
      <c r="CF212" t="str">
        <f t="shared" si="89"/>
        <v/>
      </c>
      <c r="CG212" t="str">
        <f t="shared" si="90"/>
        <v/>
      </c>
      <c r="CH212" t="str">
        <f t="shared" si="91"/>
        <v/>
      </c>
      <c r="CI212" t="str">
        <f t="shared" si="92"/>
        <v/>
      </c>
    </row>
    <row r="213" spans="1:87" ht="15.95" customHeight="1">
      <c r="A213" t="str">
        <f>单位属性!A213</f>
        <v>IF07</v>
      </c>
      <c r="B213" t="str">
        <f t="shared" si="78"/>
        <v>'IF07'</v>
      </c>
      <c r="C213" t="str">
        <f>单位属性!B213</f>
        <v>攻击</v>
      </c>
      <c r="D213">
        <f>ROUND(单位属性!D213,0)</f>
        <v>0</v>
      </c>
      <c r="E213">
        <f>ROUND(单位属性!E213,0)</f>
        <v>0</v>
      </c>
      <c r="F213">
        <f>ROUND(单位属性!F213,0)</f>
        <v>0</v>
      </c>
      <c r="G213">
        <f>ROUND(单位属性!G213,0)</f>
        <v>0</v>
      </c>
      <c r="H213">
        <f>ROUND(单位属性!H213,0)</f>
        <v>0</v>
      </c>
      <c r="I213">
        <f>ROUND(单位属性!I213,0)</f>
        <v>0</v>
      </c>
      <c r="J213">
        <f>ROUND(单位属性!J213,0)</f>
        <v>0</v>
      </c>
      <c r="K213">
        <f>ROUND(单位属性!K213,0)</f>
        <v>0</v>
      </c>
      <c r="L213">
        <f>ROUND(单位属性!L213,0)</f>
        <v>0</v>
      </c>
      <c r="M213">
        <f>ROUND(单位属性!M213,0)</f>
        <v>0</v>
      </c>
      <c r="N213" t="str">
        <f t="shared" si="79"/>
        <v>InitTypeState1('IF07',0,0,0,0,0,0,0,0,0,0)</v>
      </c>
      <c r="O213">
        <f>ROUND(单位属性!N213,0)</f>
        <v>0</v>
      </c>
      <c r="P213">
        <f>ROUND(单位属性!O213,0)</f>
        <v>0</v>
      </c>
      <c r="Q213">
        <f>ROUND(单位属性!P213,0)</f>
        <v>0</v>
      </c>
      <c r="R213">
        <f>ROUND(单位属性!Q213,0)</f>
        <v>0</v>
      </c>
      <c r="S213">
        <f>ROUND(单位属性!R213,0)</f>
        <v>0</v>
      </c>
      <c r="T213">
        <f>ROUND(单位属性!S213,0)</f>
        <v>0</v>
      </c>
      <c r="U213">
        <f>ROUND(单位属性!T213,0)</f>
        <v>0</v>
      </c>
      <c r="V213">
        <f>ROUND(单位属性!U213,0)</f>
        <v>0</v>
      </c>
      <c r="W213">
        <f>ROUND(单位属性!V213,0)</f>
        <v>0</v>
      </c>
      <c r="X213">
        <f>ROUND(单位属性!W213,0)</f>
        <v>0</v>
      </c>
      <c r="Y213" t="str">
        <f t="shared" si="80"/>
        <v>InitTypeState2('IF07',0,0,0,0,0,0,0,0,0,0)</v>
      </c>
      <c r="Z213">
        <f>ROUND(单位属性!X213,0)</f>
        <v>0</v>
      </c>
      <c r="AA213">
        <f>ROUND(单位属性!Y213,0)</f>
        <v>0</v>
      </c>
      <c r="AB213">
        <f>ROUND(单位属性!Z213,0)</f>
        <v>0</v>
      </c>
      <c r="AC213">
        <f>ROUND(单位属性!AA213,0)</f>
        <v>0</v>
      </c>
      <c r="AD213">
        <f>ROUND(单位属性!AB213,0)</f>
        <v>0</v>
      </c>
      <c r="AE213">
        <f>ROUND(单位属性!AC213,0)</f>
        <v>0</v>
      </c>
      <c r="AF213">
        <f>ROUND(单位属性!AD213,0)</f>
        <v>0</v>
      </c>
      <c r="AG213">
        <f>ROUND(单位属性!AE213,0)</f>
        <v>0</v>
      </c>
      <c r="AH213">
        <f>ROUND(单位属性!AF213,0)</f>
        <v>0</v>
      </c>
      <c r="AI213">
        <f>ROUND(单位属性!AG213,0)</f>
        <v>0</v>
      </c>
      <c r="AJ213" t="str">
        <f t="shared" si="81"/>
        <v>InitTypeState3('IF07',0,0,0,0,0,0,0,0,0,0)</v>
      </c>
      <c r="AK213">
        <f>ROUND(单位属性!AH213,0)</f>
        <v>0</v>
      </c>
      <c r="AL213">
        <f>ROUND(单位属性!AI213,0)</f>
        <v>0</v>
      </c>
      <c r="AM213">
        <f>ROUND(单位属性!AJ213,0)</f>
        <v>0</v>
      </c>
      <c r="AN213">
        <f>ROUND(单位属性!AK213,0)</f>
        <v>0</v>
      </c>
      <c r="AO213">
        <f>ROUND(单位属性!AL213,0)</f>
        <v>0</v>
      </c>
      <c r="AP213">
        <f>ROUND(单位属性!AM213,0)</f>
        <v>0</v>
      </c>
      <c r="AQ213">
        <f>ROUND(单位属性!AN213,0)</f>
        <v>0</v>
      </c>
      <c r="AR213">
        <f>ROUND(单位属性!AO213,0)</f>
        <v>0</v>
      </c>
      <c r="AS213">
        <f>ROUND(单位属性!AP213,0)</f>
        <v>0</v>
      </c>
      <c r="AT213">
        <f>ROUND(单位属性!AQ213,0)</f>
        <v>0</v>
      </c>
      <c r="AU213" t="str">
        <f t="shared" si="82"/>
        <v>InitTypeState4('IF07',0,0,0,0,0,0,0,0,0,0)</v>
      </c>
      <c r="AV213">
        <f>单位属性!AR213</f>
        <v>0</v>
      </c>
      <c r="AW213">
        <f>单位属性!AS213</f>
        <v>0</v>
      </c>
      <c r="AX213">
        <f>单位属性!AT213</f>
        <v>0</v>
      </c>
      <c r="AY213">
        <f>单位属性!AU213</f>
        <v>0</v>
      </c>
      <c r="AZ213">
        <f>单位属性!AV213</f>
        <v>0</v>
      </c>
      <c r="BA213">
        <f>单位属性!AW213</f>
        <v>0</v>
      </c>
      <c r="BB213">
        <f>单位属性!AX213</f>
        <v>0</v>
      </c>
      <c r="BC213">
        <f>单位属性!AY213</f>
        <v>0</v>
      </c>
      <c r="BD213">
        <f>单位属性!AZ213</f>
        <v>0</v>
      </c>
      <c r="BE213">
        <f>单位属性!BA213</f>
        <v>0</v>
      </c>
      <c r="BF213" t="str">
        <f t="shared" si="83"/>
        <v>InitTypeState5('IF07',0,0,0,0,0,0,0,0,0,0)</v>
      </c>
      <c r="BG213">
        <f>单位属性!BB213</f>
        <v>0</v>
      </c>
      <c r="BH213">
        <f>单位属性!BC213</f>
        <v>0</v>
      </c>
      <c r="BI213">
        <f>单位属性!BD213</f>
        <v>0</v>
      </c>
      <c r="BJ213">
        <f>单位属性!BE213</f>
        <v>0</v>
      </c>
      <c r="BK213">
        <f>单位属性!BF213</f>
        <v>0</v>
      </c>
      <c r="BL213">
        <f>单位属性!BG213</f>
        <v>0</v>
      </c>
      <c r="BM213">
        <f>单位属性!BH213</f>
        <v>0</v>
      </c>
      <c r="BN213">
        <f>单位属性!BI213</f>
        <v>0</v>
      </c>
      <c r="BO213">
        <f>单位属性!BJ213</f>
        <v>0</v>
      </c>
      <c r="BP213">
        <f>单位属性!BK213</f>
        <v>0</v>
      </c>
      <c r="BQ213" t="str">
        <f t="shared" si="84"/>
        <v>InitTypeState6('IF07',0,0,0,0,0,0,0,0,0,0)</v>
      </c>
      <c r="BR213">
        <f>单位属性!BL213</f>
        <v>0</v>
      </c>
      <c r="BS213">
        <f>单位属性!BM213</f>
        <v>0</v>
      </c>
      <c r="BT213">
        <f>单位属性!BN213</f>
        <v>0</v>
      </c>
      <c r="BU213">
        <f>单位属性!BO213</f>
        <v>0</v>
      </c>
      <c r="BV213">
        <f>单位属性!BP213</f>
        <v>0</v>
      </c>
      <c r="BW213">
        <f>单位属性!BQ213</f>
        <v>0</v>
      </c>
      <c r="BX213">
        <f>单位属性!BR213</f>
        <v>0</v>
      </c>
      <c r="BY213">
        <f>单位属性!BS213</f>
        <v>0</v>
      </c>
      <c r="BZ213">
        <f>单位属性!BT213</f>
        <v>0</v>
      </c>
      <c r="CA213">
        <f>单位属性!BU213</f>
        <v>0</v>
      </c>
      <c r="CB213" t="str">
        <f t="shared" si="85"/>
        <v>InitTypeState7('IF07',0,0,0,0,0,0,0,0,0,0)</v>
      </c>
      <c r="CC213" t="str">
        <f t="shared" si="86"/>
        <v/>
      </c>
      <c r="CD213" t="str">
        <f t="shared" si="87"/>
        <v/>
      </c>
      <c r="CE213" t="str">
        <f t="shared" si="88"/>
        <v/>
      </c>
      <c r="CF213" t="str">
        <f t="shared" si="89"/>
        <v/>
      </c>
      <c r="CG213" t="str">
        <f t="shared" si="90"/>
        <v/>
      </c>
      <c r="CH213" t="str">
        <f t="shared" si="91"/>
        <v/>
      </c>
      <c r="CI213" t="str">
        <f t="shared" si="92"/>
        <v/>
      </c>
    </row>
    <row r="214" spans="1:87" ht="15.95" customHeight="1">
      <c r="A214" t="str">
        <f>单位属性!A214</f>
        <v>IF08</v>
      </c>
      <c r="B214" t="str">
        <f t="shared" si="78"/>
        <v>'IF08'</v>
      </c>
      <c r="C214" t="str">
        <f>单位属性!B214</f>
        <v>法强</v>
      </c>
      <c r="D214">
        <f>ROUND(单位属性!D214,0)</f>
        <v>0</v>
      </c>
      <c r="E214">
        <f>ROUND(单位属性!E214,0)</f>
        <v>0</v>
      </c>
      <c r="F214">
        <f>ROUND(单位属性!F214,0)</f>
        <v>0</v>
      </c>
      <c r="G214">
        <f>ROUND(单位属性!G214,0)</f>
        <v>0</v>
      </c>
      <c r="H214">
        <f>ROUND(单位属性!H214,0)</f>
        <v>0</v>
      </c>
      <c r="I214">
        <f>ROUND(单位属性!I214,0)</f>
        <v>0</v>
      </c>
      <c r="J214">
        <f>ROUND(单位属性!J214,0)</f>
        <v>0</v>
      </c>
      <c r="K214">
        <f>ROUND(单位属性!K214,0)</f>
        <v>0</v>
      </c>
      <c r="L214">
        <f>ROUND(单位属性!L214,0)</f>
        <v>0</v>
      </c>
      <c r="M214">
        <f>ROUND(单位属性!M214,0)</f>
        <v>0</v>
      </c>
      <c r="N214" t="str">
        <f t="shared" si="79"/>
        <v>InitTypeState1('IF08',0,0,0,0,0,0,0,0,0,0)</v>
      </c>
      <c r="O214">
        <f>ROUND(单位属性!N214,0)</f>
        <v>0</v>
      </c>
      <c r="P214">
        <f>ROUND(单位属性!O214,0)</f>
        <v>0</v>
      </c>
      <c r="Q214">
        <f>ROUND(单位属性!P214,0)</f>
        <v>0</v>
      </c>
      <c r="R214">
        <f>ROUND(单位属性!Q214,0)</f>
        <v>0</v>
      </c>
      <c r="S214">
        <f>ROUND(单位属性!R214,0)</f>
        <v>0</v>
      </c>
      <c r="T214">
        <f>ROUND(单位属性!S214,0)</f>
        <v>0</v>
      </c>
      <c r="U214">
        <f>ROUND(单位属性!T214,0)</f>
        <v>0</v>
      </c>
      <c r="V214">
        <f>ROUND(单位属性!U214,0)</f>
        <v>0</v>
      </c>
      <c r="W214">
        <f>ROUND(单位属性!V214,0)</f>
        <v>0</v>
      </c>
      <c r="X214">
        <f>ROUND(单位属性!W214,0)</f>
        <v>0</v>
      </c>
      <c r="Y214" t="str">
        <f t="shared" si="80"/>
        <v>InitTypeState2('IF08',0,0,0,0,0,0,0,0,0,0)</v>
      </c>
      <c r="Z214">
        <f>ROUND(单位属性!X214,0)</f>
        <v>0</v>
      </c>
      <c r="AA214">
        <f>ROUND(单位属性!Y214,0)</f>
        <v>0</v>
      </c>
      <c r="AB214">
        <f>ROUND(单位属性!Z214,0)</f>
        <v>0</v>
      </c>
      <c r="AC214">
        <f>ROUND(单位属性!AA214,0)</f>
        <v>0</v>
      </c>
      <c r="AD214">
        <f>ROUND(单位属性!AB214,0)</f>
        <v>0</v>
      </c>
      <c r="AE214">
        <f>ROUND(单位属性!AC214,0)</f>
        <v>0</v>
      </c>
      <c r="AF214">
        <f>ROUND(单位属性!AD214,0)</f>
        <v>0</v>
      </c>
      <c r="AG214">
        <f>ROUND(单位属性!AE214,0)</f>
        <v>0</v>
      </c>
      <c r="AH214">
        <f>ROUND(单位属性!AF214,0)</f>
        <v>0</v>
      </c>
      <c r="AI214">
        <f>ROUND(单位属性!AG214,0)</f>
        <v>0</v>
      </c>
      <c r="AJ214" t="str">
        <f t="shared" si="81"/>
        <v>InitTypeState3('IF08',0,0,0,0,0,0,0,0,0,0)</v>
      </c>
      <c r="AK214">
        <f>ROUND(单位属性!AH214,0)</f>
        <v>0</v>
      </c>
      <c r="AL214">
        <f>ROUND(单位属性!AI214,0)</f>
        <v>0</v>
      </c>
      <c r="AM214">
        <f>ROUND(单位属性!AJ214,0)</f>
        <v>0</v>
      </c>
      <c r="AN214">
        <f>ROUND(单位属性!AK214,0)</f>
        <v>0</v>
      </c>
      <c r="AO214">
        <f>ROUND(单位属性!AL214,0)</f>
        <v>0</v>
      </c>
      <c r="AP214">
        <f>ROUND(单位属性!AM214,0)</f>
        <v>0</v>
      </c>
      <c r="AQ214">
        <f>ROUND(单位属性!AN214,0)</f>
        <v>0</v>
      </c>
      <c r="AR214">
        <f>ROUND(单位属性!AO214,0)</f>
        <v>0</v>
      </c>
      <c r="AS214">
        <f>ROUND(单位属性!AP214,0)</f>
        <v>0</v>
      </c>
      <c r="AT214">
        <f>ROUND(单位属性!AQ214,0)</f>
        <v>0</v>
      </c>
      <c r="AU214" t="str">
        <f t="shared" si="82"/>
        <v>InitTypeState4('IF08',0,0,0,0,0,0,0,0,0,0)</v>
      </c>
      <c r="AV214">
        <f>单位属性!AR214</f>
        <v>0</v>
      </c>
      <c r="AW214">
        <f>单位属性!AS214</f>
        <v>0</v>
      </c>
      <c r="AX214">
        <f>单位属性!AT214</f>
        <v>0</v>
      </c>
      <c r="AY214">
        <f>单位属性!AU214</f>
        <v>0</v>
      </c>
      <c r="AZ214">
        <f>单位属性!AV214</f>
        <v>0</v>
      </c>
      <c r="BA214">
        <f>单位属性!AW214</f>
        <v>0</v>
      </c>
      <c r="BB214">
        <f>单位属性!AX214</f>
        <v>0</v>
      </c>
      <c r="BC214">
        <f>单位属性!AY214</f>
        <v>0</v>
      </c>
      <c r="BD214">
        <f>单位属性!AZ214</f>
        <v>0</v>
      </c>
      <c r="BE214">
        <f>单位属性!BA214</f>
        <v>0</v>
      </c>
      <c r="BF214" t="str">
        <f t="shared" si="83"/>
        <v>InitTypeState5('IF08',0,0,0,0,0,0,0,0,0,0)</v>
      </c>
      <c r="BG214">
        <f>单位属性!BB214</f>
        <v>0</v>
      </c>
      <c r="BH214">
        <f>单位属性!BC214</f>
        <v>0</v>
      </c>
      <c r="BI214">
        <f>单位属性!BD214</f>
        <v>0</v>
      </c>
      <c r="BJ214">
        <f>单位属性!BE214</f>
        <v>0</v>
      </c>
      <c r="BK214">
        <f>单位属性!BF214</f>
        <v>0</v>
      </c>
      <c r="BL214">
        <f>单位属性!BG214</f>
        <v>0</v>
      </c>
      <c r="BM214">
        <f>单位属性!BH214</f>
        <v>0</v>
      </c>
      <c r="BN214">
        <f>单位属性!BI214</f>
        <v>0</v>
      </c>
      <c r="BO214">
        <f>单位属性!BJ214</f>
        <v>0</v>
      </c>
      <c r="BP214">
        <f>单位属性!BK214</f>
        <v>0</v>
      </c>
      <c r="BQ214" t="str">
        <f t="shared" si="84"/>
        <v>InitTypeState6('IF08',0,0,0,0,0,0,0,0,0,0)</v>
      </c>
      <c r="BR214">
        <f>单位属性!BL214</f>
        <v>0</v>
      </c>
      <c r="BS214">
        <f>单位属性!BM214</f>
        <v>0</v>
      </c>
      <c r="BT214">
        <f>单位属性!BN214</f>
        <v>0</v>
      </c>
      <c r="BU214">
        <f>单位属性!BO214</f>
        <v>0</v>
      </c>
      <c r="BV214">
        <f>单位属性!BP214</f>
        <v>0</v>
      </c>
      <c r="BW214">
        <f>单位属性!BQ214</f>
        <v>0</v>
      </c>
      <c r="BX214">
        <f>单位属性!BR214</f>
        <v>0</v>
      </c>
      <c r="BY214">
        <f>单位属性!BS214</f>
        <v>0</v>
      </c>
      <c r="BZ214">
        <f>单位属性!BT214</f>
        <v>0</v>
      </c>
      <c r="CA214">
        <f>单位属性!BU214</f>
        <v>0</v>
      </c>
      <c r="CB214" t="str">
        <f t="shared" si="85"/>
        <v>InitTypeState7('IF08',0,0,0,0,0,0,0,0,0,0)</v>
      </c>
      <c r="CC214" t="str">
        <f t="shared" si="86"/>
        <v/>
      </c>
      <c r="CD214" t="str">
        <f t="shared" si="87"/>
        <v/>
      </c>
      <c r="CE214" t="str">
        <f t="shared" si="88"/>
        <v/>
      </c>
      <c r="CF214" t="str">
        <f t="shared" si="89"/>
        <v/>
      </c>
      <c r="CG214" t="str">
        <f t="shared" si="90"/>
        <v/>
      </c>
      <c r="CH214" t="str">
        <f t="shared" si="91"/>
        <v/>
      </c>
      <c r="CI214" t="str">
        <f t="shared" si="92"/>
        <v/>
      </c>
    </row>
    <row r="215" spans="1:87" ht="15.95" customHeight="1">
      <c r="A215" t="str">
        <f>单位属性!A215</f>
        <v>IF09</v>
      </c>
      <c r="B215" t="str">
        <f t="shared" si="78"/>
        <v>'IF09'</v>
      </c>
      <c r="C215" t="str">
        <f>单位属性!B215</f>
        <v>攻击</v>
      </c>
      <c r="D215">
        <f>ROUND(单位属性!D215,0)</f>
        <v>0</v>
      </c>
      <c r="E215">
        <f>ROUND(单位属性!E215,0)</f>
        <v>0</v>
      </c>
      <c r="F215">
        <f>ROUND(单位属性!F215,0)</f>
        <v>0</v>
      </c>
      <c r="G215">
        <f>ROUND(单位属性!G215,0)</f>
        <v>0</v>
      </c>
      <c r="H215">
        <f>ROUND(单位属性!H215,0)</f>
        <v>0</v>
      </c>
      <c r="I215">
        <f>ROUND(单位属性!I215,0)</f>
        <v>0</v>
      </c>
      <c r="J215">
        <f>ROUND(单位属性!J215,0)</f>
        <v>0</v>
      </c>
      <c r="K215">
        <f>ROUND(单位属性!K215,0)</f>
        <v>0</v>
      </c>
      <c r="L215">
        <f>ROUND(单位属性!L215,0)</f>
        <v>0</v>
      </c>
      <c r="M215">
        <f>ROUND(单位属性!M215,0)</f>
        <v>0</v>
      </c>
      <c r="N215" t="str">
        <f t="shared" si="79"/>
        <v>InitTypeState1('IF09',0,0,0,0,0,0,0,0,0,0)</v>
      </c>
      <c r="O215">
        <f>ROUND(单位属性!N215,0)</f>
        <v>0</v>
      </c>
      <c r="P215">
        <f>ROUND(单位属性!O215,0)</f>
        <v>0</v>
      </c>
      <c r="Q215">
        <f>ROUND(单位属性!P215,0)</f>
        <v>0</v>
      </c>
      <c r="R215">
        <f>ROUND(单位属性!Q215,0)</f>
        <v>0</v>
      </c>
      <c r="S215">
        <f>ROUND(单位属性!R215,0)</f>
        <v>0</v>
      </c>
      <c r="T215">
        <f>ROUND(单位属性!S215,0)</f>
        <v>0</v>
      </c>
      <c r="U215">
        <f>ROUND(单位属性!T215,0)</f>
        <v>0</v>
      </c>
      <c r="V215">
        <f>ROUND(单位属性!U215,0)</f>
        <v>0</v>
      </c>
      <c r="W215">
        <f>ROUND(单位属性!V215,0)</f>
        <v>0</v>
      </c>
      <c r="X215">
        <f>ROUND(单位属性!W215,0)</f>
        <v>0</v>
      </c>
      <c r="Y215" t="str">
        <f t="shared" si="80"/>
        <v>InitTypeState2('IF09',0,0,0,0,0,0,0,0,0,0)</v>
      </c>
      <c r="Z215">
        <f>ROUND(单位属性!X215,0)</f>
        <v>0</v>
      </c>
      <c r="AA215">
        <f>ROUND(单位属性!Y215,0)</f>
        <v>0</v>
      </c>
      <c r="AB215">
        <f>ROUND(单位属性!Z215,0)</f>
        <v>0</v>
      </c>
      <c r="AC215">
        <f>ROUND(单位属性!AA215,0)</f>
        <v>0</v>
      </c>
      <c r="AD215">
        <f>ROUND(单位属性!AB215,0)</f>
        <v>0</v>
      </c>
      <c r="AE215">
        <f>ROUND(单位属性!AC215,0)</f>
        <v>0</v>
      </c>
      <c r="AF215">
        <f>ROUND(单位属性!AD215,0)</f>
        <v>0</v>
      </c>
      <c r="AG215">
        <f>ROUND(单位属性!AE215,0)</f>
        <v>0</v>
      </c>
      <c r="AH215">
        <f>ROUND(单位属性!AF215,0)</f>
        <v>0</v>
      </c>
      <c r="AI215">
        <f>ROUND(单位属性!AG215,0)</f>
        <v>0</v>
      </c>
      <c r="AJ215" t="str">
        <f t="shared" si="81"/>
        <v>InitTypeState3('IF09',0,0,0,0,0,0,0,0,0,0)</v>
      </c>
      <c r="AK215">
        <f>ROUND(单位属性!AH215,0)</f>
        <v>0</v>
      </c>
      <c r="AL215">
        <f>ROUND(单位属性!AI215,0)</f>
        <v>0</v>
      </c>
      <c r="AM215">
        <f>ROUND(单位属性!AJ215,0)</f>
        <v>0</v>
      </c>
      <c r="AN215">
        <f>ROUND(单位属性!AK215,0)</f>
        <v>0</v>
      </c>
      <c r="AO215">
        <f>ROUND(单位属性!AL215,0)</f>
        <v>0</v>
      </c>
      <c r="AP215">
        <f>ROUND(单位属性!AM215,0)</f>
        <v>0</v>
      </c>
      <c r="AQ215">
        <f>ROUND(单位属性!AN215,0)</f>
        <v>0</v>
      </c>
      <c r="AR215">
        <f>ROUND(单位属性!AO215,0)</f>
        <v>0</v>
      </c>
      <c r="AS215">
        <f>ROUND(单位属性!AP215,0)</f>
        <v>0</v>
      </c>
      <c r="AT215">
        <f>ROUND(单位属性!AQ215,0)</f>
        <v>0</v>
      </c>
      <c r="AU215" t="str">
        <f t="shared" si="82"/>
        <v>InitTypeState4('IF09',0,0,0,0,0,0,0,0,0,0)</v>
      </c>
      <c r="AV215">
        <f>单位属性!AR215</f>
        <v>0</v>
      </c>
      <c r="AW215">
        <f>单位属性!AS215</f>
        <v>0</v>
      </c>
      <c r="AX215">
        <f>单位属性!AT215</f>
        <v>0</v>
      </c>
      <c r="AY215">
        <f>单位属性!AU215</f>
        <v>0</v>
      </c>
      <c r="AZ215">
        <f>单位属性!AV215</f>
        <v>0</v>
      </c>
      <c r="BA215">
        <f>单位属性!AW215</f>
        <v>0</v>
      </c>
      <c r="BB215">
        <f>单位属性!AX215</f>
        <v>0</v>
      </c>
      <c r="BC215">
        <f>单位属性!AY215</f>
        <v>0</v>
      </c>
      <c r="BD215">
        <f>单位属性!AZ215</f>
        <v>0</v>
      </c>
      <c r="BE215">
        <f>单位属性!BA215</f>
        <v>0</v>
      </c>
      <c r="BF215" t="str">
        <f t="shared" si="83"/>
        <v>InitTypeState5('IF09',0,0,0,0,0,0,0,0,0,0)</v>
      </c>
      <c r="BG215">
        <f>单位属性!BB215</f>
        <v>0</v>
      </c>
      <c r="BH215">
        <f>单位属性!BC215</f>
        <v>0</v>
      </c>
      <c r="BI215">
        <f>单位属性!BD215</f>
        <v>0</v>
      </c>
      <c r="BJ215">
        <f>单位属性!BE215</f>
        <v>0</v>
      </c>
      <c r="BK215">
        <f>单位属性!BF215</f>
        <v>0</v>
      </c>
      <c r="BL215">
        <f>单位属性!BG215</f>
        <v>0</v>
      </c>
      <c r="BM215">
        <f>单位属性!BH215</f>
        <v>0</v>
      </c>
      <c r="BN215">
        <f>单位属性!BI215</f>
        <v>0</v>
      </c>
      <c r="BO215">
        <f>单位属性!BJ215</f>
        <v>0</v>
      </c>
      <c r="BP215">
        <f>单位属性!BK215</f>
        <v>0</v>
      </c>
      <c r="BQ215" t="str">
        <f t="shared" si="84"/>
        <v>InitTypeState6('IF09',0,0,0,0,0,0,0,0,0,0)</v>
      </c>
      <c r="BR215">
        <f>单位属性!BL215</f>
        <v>0</v>
      </c>
      <c r="BS215">
        <f>单位属性!BM215</f>
        <v>0</v>
      </c>
      <c r="BT215">
        <f>单位属性!BN215</f>
        <v>0</v>
      </c>
      <c r="BU215">
        <f>单位属性!BO215</f>
        <v>0</v>
      </c>
      <c r="BV215">
        <f>单位属性!BP215</f>
        <v>0</v>
      </c>
      <c r="BW215">
        <f>单位属性!BQ215</f>
        <v>0</v>
      </c>
      <c r="BX215">
        <f>单位属性!BR215</f>
        <v>0</v>
      </c>
      <c r="BY215">
        <f>单位属性!BS215</f>
        <v>0</v>
      </c>
      <c r="BZ215">
        <f>单位属性!BT215</f>
        <v>0</v>
      </c>
      <c r="CA215">
        <f>单位属性!BU215</f>
        <v>0</v>
      </c>
      <c r="CB215" t="str">
        <f t="shared" si="85"/>
        <v>InitTypeState7('IF09',0,0,0,0,0,0,0,0,0,0)</v>
      </c>
      <c r="CC215" t="str">
        <f t="shared" si="86"/>
        <v/>
      </c>
      <c r="CD215" t="str">
        <f t="shared" si="87"/>
        <v/>
      </c>
      <c r="CE215" t="str">
        <f t="shared" si="88"/>
        <v/>
      </c>
      <c r="CF215" t="str">
        <f t="shared" si="89"/>
        <v/>
      </c>
      <c r="CG215" t="str">
        <f t="shared" si="90"/>
        <v/>
      </c>
      <c r="CH215" t="str">
        <f t="shared" si="91"/>
        <v/>
      </c>
      <c r="CI215" t="str">
        <f t="shared" si="92"/>
        <v/>
      </c>
    </row>
    <row r="216" spans="1:87" ht="15.95" customHeight="1">
      <c r="A216" t="str">
        <f>单位属性!A216</f>
        <v>IF10</v>
      </c>
      <c r="B216" t="str">
        <f t="shared" si="78"/>
        <v>'IF10'</v>
      </c>
      <c r="C216" t="str">
        <f>单位属性!B216</f>
        <v>法强</v>
      </c>
      <c r="D216">
        <f>ROUND(单位属性!D216,0)</f>
        <v>0</v>
      </c>
      <c r="E216">
        <f>ROUND(单位属性!E216,0)</f>
        <v>0</v>
      </c>
      <c r="F216">
        <f>ROUND(单位属性!F216,0)</f>
        <v>0</v>
      </c>
      <c r="G216">
        <f>ROUND(单位属性!G216,0)</f>
        <v>0</v>
      </c>
      <c r="H216">
        <f>ROUND(单位属性!H216,0)</f>
        <v>0</v>
      </c>
      <c r="I216">
        <f>ROUND(单位属性!I216,0)</f>
        <v>0</v>
      </c>
      <c r="J216">
        <f>ROUND(单位属性!J216,0)</f>
        <v>0</v>
      </c>
      <c r="K216">
        <f>ROUND(单位属性!K216,0)</f>
        <v>0</v>
      </c>
      <c r="L216">
        <f>ROUND(单位属性!L216,0)</f>
        <v>0</v>
      </c>
      <c r="M216">
        <f>ROUND(单位属性!M216,0)</f>
        <v>0</v>
      </c>
      <c r="N216" t="str">
        <f t="shared" si="79"/>
        <v>InitTypeState1('IF10',0,0,0,0,0,0,0,0,0,0)</v>
      </c>
      <c r="O216">
        <f>ROUND(单位属性!N216,0)</f>
        <v>0</v>
      </c>
      <c r="P216">
        <f>ROUND(单位属性!O216,0)</f>
        <v>0</v>
      </c>
      <c r="Q216">
        <f>ROUND(单位属性!P216,0)</f>
        <v>0</v>
      </c>
      <c r="R216">
        <f>ROUND(单位属性!Q216,0)</f>
        <v>0</v>
      </c>
      <c r="S216">
        <f>ROUND(单位属性!R216,0)</f>
        <v>0</v>
      </c>
      <c r="T216">
        <f>ROUND(单位属性!S216,0)</f>
        <v>0</v>
      </c>
      <c r="U216">
        <f>ROUND(单位属性!T216,0)</f>
        <v>0</v>
      </c>
      <c r="V216">
        <f>ROUND(单位属性!U216,0)</f>
        <v>0</v>
      </c>
      <c r="W216">
        <f>ROUND(单位属性!V216,0)</f>
        <v>0</v>
      </c>
      <c r="X216">
        <f>ROUND(单位属性!W216,0)</f>
        <v>0</v>
      </c>
      <c r="Y216" t="str">
        <f t="shared" si="80"/>
        <v>InitTypeState2('IF10',0,0,0,0,0,0,0,0,0,0)</v>
      </c>
      <c r="Z216">
        <f>ROUND(单位属性!X216,0)</f>
        <v>0</v>
      </c>
      <c r="AA216">
        <f>ROUND(单位属性!Y216,0)</f>
        <v>0</v>
      </c>
      <c r="AB216">
        <f>ROUND(单位属性!Z216,0)</f>
        <v>0</v>
      </c>
      <c r="AC216">
        <f>ROUND(单位属性!AA216,0)</f>
        <v>0</v>
      </c>
      <c r="AD216">
        <f>ROUND(单位属性!AB216,0)</f>
        <v>0</v>
      </c>
      <c r="AE216">
        <f>ROUND(单位属性!AC216,0)</f>
        <v>0</v>
      </c>
      <c r="AF216">
        <f>ROUND(单位属性!AD216,0)</f>
        <v>0</v>
      </c>
      <c r="AG216">
        <f>ROUND(单位属性!AE216,0)</f>
        <v>0</v>
      </c>
      <c r="AH216">
        <f>ROUND(单位属性!AF216,0)</f>
        <v>0</v>
      </c>
      <c r="AI216">
        <f>ROUND(单位属性!AG216,0)</f>
        <v>0</v>
      </c>
      <c r="AJ216" t="str">
        <f t="shared" si="81"/>
        <v>InitTypeState3('IF10',0,0,0,0,0,0,0,0,0,0)</v>
      </c>
      <c r="AK216">
        <f>ROUND(单位属性!AH216,0)</f>
        <v>0</v>
      </c>
      <c r="AL216">
        <f>ROUND(单位属性!AI216,0)</f>
        <v>0</v>
      </c>
      <c r="AM216">
        <f>ROUND(单位属性!AJ216,0)</f>
        <v>0</v>
      </c>
      <c r="AN216">
        <f>ROUND(单位属性!AK216,0)</f>
        <v>0</v>
      </c>
      <c r="AO216">
        <f>ROUND(单位属性!AL216,0)</f>
        <v>0</v>
      </c>
      <c r="AP216">
        <f>ROUND(单位属性!AM216,0)</f>
        <v>0</v>
      </c>
      <c r="AQ216">
        <f>ROUND(单位属性!AN216,0)</f>
        <v>0</v>
      </c>
      <c r="AR216">
        <f>ROUND(单位属性!AO216,0)</f>
        <v>0</v>
      </c>
      <c r="AS216">
        <f>ROUND(单位属性!AP216,0)</f>
        <v>0</v>
      </c>
      <c r="AT216">
        <f>ROUND(单位属性!AQ216,0)</f>
        <v>0</v>
      </c>
      <c r="AU216" t="str">
        <f t="shared" si="82"/>
        <v>InitTypeState4('IF10',0,0,0,0,0,0,0,0,0,0)</v>
      </c>
      <c r="AV216">
        <f>单位属性!AR216</f>
        <v>0</v>
      </c>
      <c r="AW216">
        <f>单位属性!AS216</f>
        <v>0</v>
      </c>
      <c r="AX216">
        <f>单位属性!AT216</f>
        <v>0</v>
      </c>
      <c r="AY216">
        <f>单位属性!AU216</f>
        <v>0</v>
      </c>
      <c r="AZ216">
        <f>单位属性!AV216</f>
        <v>0</v>
      </c>
      <c r="BA216">
        <f>单位属性!AW216</f>
        <v>0</v>
      </c>
      <c r="BB216">
        <f>单位属性!AX216</f>
        <v>0</v>
      </c>
      <c r="BC216">
        <f>单位属性!AY216</f>
        <v>0</v>
      </c>
      <c r="BD216">
        <f>单位属性!AZ216</f>
        <v>0</v>
      </c>
      <c r="BE216">
        <f>单位属性!BA216</f>
        <v>0</v>
      </c>
      <c r="BF216" t="str">
        <f t="shared" si="83"/>
        <v>InitTypeState5('IF10',0,0,0,0,0,0,0,0,0,0)</v>
      </c>
      <c r="BG216">
        <f>单位属性!BB216</f>
        <v>0</v>
      </c>
      <c r="BH216">
        <f>单位属性!BC216</f>
        <v>0</v>
      </c>
      <c r="BI216">
        <f>单位属性!BD216</f>
        <v>0</v>
      </c>
      <c r="BJ216">
        <f>单位属性!BE216</f>
        <v>0</v>
      </c>
      <c r="BK216">
        <f>单位属性!BF216</f>
        <v>0</v>
      </c>
      <c r="BL216">
        <f>单位属性!BG216</f>
        <v>0</v>
      </c>
      <c r="BM216">
        <f>单位属性!BH216</f>
        <v>0</v>
      </c>
      <c r="BN216">
        <f>单位属性!BI216</f>
        <v>0</v>
      </c>
      <c r="BO216">
        <f>单位属性!BJ216</f>
        <v>0</v>
      </c>
      <c r="BP216">
        <f>单位属性!BK216</f>
        <v>0</v>
      </c>
      <c r="BQ216" t="str">
        <f t="shared" si="84"/>
        <v>InitTypeState6('IF10',0,0,0,0,0,0,0,0,0,0)</v>
      </c>
      <c r="BR216">
        <f>单位属性!BL216</f>
        <v>0</v>
      </c>
      <c r="BS216">
        <f>单位属性!BM216</f>
        <v>0</v>
      </c>
      <c r="BT216">
        <f>单位属性!BN216</f>
        <v>0</v>
      </c>
      <c r="BU216">
        <f>单位属性!BO216</f>
        <v>0</v>
      </c>
      <c r="BV216">
        <f>单位属性!BP216</f>
        <v>0</v>
      </c>
      <c r="BW216">
        <f>单位属性!BQ216</f>
        <v>0</v>
      </c>
      <c r="BX216">
        <f>单位属性!BR216</f>
        <v>0</v>
      </c>
      <c r="BY216">
        <f>单位属性!BS216</f>
        <v>0</v>
      </c>
      <c r="BZ216">
        <f>单位属性!BT216</f>
        <v>0</v>
      </c>
      <c r="CA216">
        <f>单位属性!BU216</f>
        <v>0</v>
      </c>
      <c r="CB216" t="str">
        <f t="shared" si="85"/>
        <v>InitTypeState7('IF10',0,0,0,0,0,0,0,0,0,0)</v>
      </c>
      <c r="CC216" t="str">
        <f t="shared" si="86"/>
        <v/>
      </c>
      <c r="CD216" t="str">
        <f t="shared" si="87"/>
        <v/>
      </c>
      <c r="CE216" t="str">
        <f t="shared" si="88"/>
        <v/>
      </c>
      <c r="CF216" t="str">
        <f t="shared" si="89"/>
        <v/>
      </c>
      <c r="CG216" t="str">
        <f t="shared" si="90"/>
        <v/>
      </c>
      <c r="CH216" t="str">
        <f t="shared" si="91"/>
        <v/>
      </c>
      <c r="CI216" t="str">
        <f t="shared" si="92"/>
        <v/>
      </c>
    </row>
    <row r="217" spans="1:87" ht="15.95" customHeight="1">
      <c r="A217" t="str">
        <f>单位属性!A217</f>
        <v>IF11</v>
      </c>
      <c r="B217" t="str">
        <f t="shared" si="78"/>
        <v>'IF11'</v>
      </c>
      <c r="C217" t="str">
        <f>单位属性!B217</f>
        <v>攻击和法强</v>
      </c>
      <c r="D217">
        <f>ROUND(单位属性!D217,0)</f>
        <v>2000</v>
      </c>
      <c r="E217">
        <f>ROUND(单位属性!E217,0)</f>
        <v>2000</v>
      </c>
      <c r="F217">
        <f>ROUND(单位属性!F217,0)</f>
        <v>0</v>
      </c>
      <c r="G217">
        <f>ROUND(单位属性!G217,0)</f>
        <v>0</v>
      </c>
      <c r="H217">
        <f>ROUND(单位属性!H217,0)</f>
        <v>0</v>
      </c>
      <c r="I217">
        <f>ROUND(单位属性!I217,0)</f>
        <v>0</v>
      </c>
      <c r="J217">
        <f>ROUND(单位属性!J217,0)</f>
        <v>0</v>
      </c>
      <c r="K217">
        <f>ROUND(单位属性!K217,0)</f>
        <v>0</v>
      </c>
      <c r="L217">
        <f>ROUND(单位属性!L217,0)</f>
        <v>0</v>
      </c>
      <c r="M217">
        <f>ROUND(单位属性!M217,0)</f>
        <v>0</v>
      </c>
      <c r="N217" t="str">
        <f t="shared" si="79"/>
        <v>InitTypeState1('IF11',2000,2000,0,0,0,0,0,0,0,0)</v>
      </c>
      <c r="O217">
        <f>ROUND(单位属性!N217,0)</f>
        <v>0</v>
      </c>
      <c r="P217">
        <f>ROUND(单位属性!O217,0)</f>
        <v>0</v>
      </c>
      <c r="Q217">
        <f>ROUND(单位属性!P217,0)</f>
        <v>0</v>
      </c>
      <c r="R217">
        <f>ROUND(单位属性!Q217,0)</f>
        <v>0</v>
      </c>
      <c r="S217">
        <f>ROUND(单位属性!R217,0)</f>
        <v>0</v>
      </c>
      <c r="T217">
        <f>ROUND(单位属性!S217,0)</f>
        <v>0</v>
      </c>
      <c r="U217">
        <f>ROUND(单位属性!T217,0)</f>
        <v>0</v>
      </c>
      <c r="V217">
        <f>ROUND(单位属性!U217,0)</f>
        <v>0</v>
      </c>
      <c r="W217">
        <f>ROUND(单位属性!V217,0)</f>
        <v>0</v>
      </c>
      <c r="X217">
        <f>ROUND(单位属性!W217,0)</f>
        <v>0</v>
      </c>
      <c r="Y217" t="str">
        <f t="shared" si="80"/>
        <v>InitTypeState2('IF11',0,0,0,0,0,0,0,0,0,0)</v>
      </c>
      <c r="Z217">
        <f>ROUND(单位属性!X217,0)</f>
        <v>0</v>
      </c>
      <c r="AA217">
        <f>ROUND(单位属性!Y217,0)</f>
        <v>0</v>
      </c>
      <c r="AB217">
        <f>ROUND(单位属性!Z217,0)</f>
        <v>0</v>
      </c>
      <c r="AC217">
        <f>ROUND(单位属性!AA217,0)</f>
        <v>0</v>
      </c>
      <c r="AD217">
        <f>ROUND(单位属性!AB217,0)</f>
        <v>0</v>
      </c>
      <c r="AE217">
        <f>ROUND(单位属性!AC217,0)</f>
        <v>0</v>
      </c>
      <c r="AF217">
        <f>ROUND(单位属性!AD217,0)</f>
        <v>0</v>
      </c>
      <c r="AG217">
        <f>ROUND(单位属性!AE217,0)</f>
        <v>0</v>
      </c>
      <c r="AH217">
        <f>ROUND(单位属性!AF217,0)</f>
        <v>0</v>
      </c>
      <c r="AI217">
        <f>ROUND(单位属性!AG217,0)</f>
        <v>0</v>
      </c>
      <c r="AJ217" t="str">
        <f t="shared" si="81"/>
        <v>InitTypeState3('IF11',0,0,0,0,0,0,0,0,0,0)</v>
      </c>
      <c r="AK217">
        <f>ROUND(单位属性!AH217,0)</f>
        <v>0</v>
      </c>
      <c r="AL217">
        <f>ROUND(单位属性!AI217,0)</f>
        <v>0</v>
      </c>
      <c r="AM217">
        <f>ROUND(单位属性!AJ217,0)</f>
        <v>0</v>
      </c>
      <c r="AN217">
        <f>ROUND(单位属性!AK217,0)</f>
        <v>0</v>
      </c>
      <c r="AO217">
        <f>ROUND(单位属性!AL217,0)</f>
        <v>0</v>
      </c>
      <c r="AP217">
        <f>ROUND(单位属性!AM217,0)</f>
        <v>0</v>
      </c>
      <c r="AQ217">
        <f>ROUND(单位属性!AN217,0)</f>
        <v>0</v>
      </c>
      <c r="AR217">
        <f>ROUND(单位属性!AO217,0)</f>
        <v>0</v>
      </c>
      <c r="AS217">
        <f>ROUND(单位属性!AP217,0)</f>
        <v>0</v>
      </c>
      <c r="AT217">
        <f>ROUND(单位属性!AQ217,0)</f>
        <v>0</v>
      </c>
      <c r="AU217" t="str">
        <f t="shared" si="82"/>
        <v>InitTypeState4('IF11',0,0,0,0,0,0,0,0,0,0)</v>
      </c>
      <c r="AV217">
        <f>单位属性!AR217</f>
        <v>0</v>
      </c>
      <c r="AW217">
        <f>单位属性!AS217</f>
        <v>0</v>
      </c>
      <c r="AX217">
        <f>单位属性!AT217</f>
        <v>0</v>
      </c>
      <c r="AY217">
        <f>单位属性!AU217</f>
        <v>0</v>
      </c>
      <c r="AZ217">
        <f>单位属性!AV217</f>
        <v>0</v>
      </c>
      <c r="BA217">
        <f>单位属性!AW217</f>
        <v>0</v>
      </c>
      <c r="BB217">
        <f>单位属性!AX217</f>
        <v>0</v>
      </c>
      <c r="BC217">
        <f>单位属性!AY217</f>
        <v>0</v>
      </c>
      <c r="BD217">
        <f>单位属性!AZ217</f>
        <v>0</v>
      </c>
      <c r="BE217">
        <f>单位属性!BA217</f>
        <v>0</v>
      </c>
      <c r="BF217" t="str">
        <f t="shared" si="83"/>
        <v>InitTypeState5('IF11',0,0,0,0,0,0,0,0,0,0)</v>
      </c>
      <c r="BG217">
        <f>单位属性!BB217</f>
        <v>0</v>
      </c>
      <c r="BH217">
        <f>单位属性!BC217</f>
        <v>0</v>
      </c>
      <c r="BI217">
        <f>单位属性!BD217</f>
        <v>0</v>
      </c>
      <c r="BJ217">
        <f>单位属性!BE217</f>
        <v>0</v>
      </c>
      <c r="BK217">
        <f>单位属性!BF217</f>
        <v>0</v>
      </c>
      <c r="BL217">
        <f>单位属性!BG217</f>
        <v>0</v>
      </c>
      <c r="BM217">
        <f>单位属性!BH217</f>
        <v>0</v>
      </c>
      <c r="BN217">
        <f>单位属性!BI217</f>
        <v>0</v>
      </c>
      <c r="BO217">
        <f>单位属性!BJ217</f>
        <v>0</v>
      </c>
      <c r="BP217">
        <f>单位属性!BK217</f>
        <v>0</v>
      </c>
      <c r="BQ217" t="str">
        <f t="shared" si="84"/>
        <v>InitTypeState6('IF11',0,0,0,0,0,0,0,0,0,0)</v>
      </c>
      <c r="BR217">
        <f>单位属性!BL217</f>
        <v>0</v>
      </c>
      <c r="BS217">
        <f>单位属性!BM217</f>
        <v>0</v>
      </c>
      <c r="BT217">
        <f>单位属性!BN217</f>
        <v>0</v>
      </c>
      <c r="BU217">
        <f>单位属性!BO217</f>
        <v>0</v>
      </c>
      <c r="BV217">
        <f>单位属性!BP217</f>
        <v>0</v>
      </c>
      <c r="BW217">
        <f>单位属性!BQ217</f>
        <v>0</v>
      </c>
      <c r="BX217">
        <f>单位属性!BR217</f>
        <v>0</v>
      </c>
      <c r="BY217">
        <f>单位属性!BS217</f>
        <v>0</v>
      </c>
      <c r="BZ217">
        <f>单位属性!BT217</f>
        <v>0</v>
      </c>
      <c r="CA217">
        <f>单位属性!BU217</f>
        <v>0</v>
      </c>
      <c r="CB217" t="str">
        <f t="shared" si="85"/>
        <v>InitTypeState7('IF11',0,0,0,0,0,0,0,0,0,0)</v>
      </c>
      <c r="CC217" t="str">
        <f t="shared" si="86"/>
        <v>InitTypeState1('IF11',2000,2000,0,0,0,0,0,0,0,0)</v>
      </c>
      <c r="CD217" t="str">
        <f t="shared" si="87"/>
        <v/>
      </c>
      <c r="CE217" t="str">
        <f t="shared" si="88"/>
        <v/>
      </c>
      <c r="CF217" t="str">
        <f t="shared" si="89"/>
        <v/>
      </c>
      <c r="CG217" t="str">
        <f t="shared" si="90"/>
        <v/>
      </c>
      <c r="CH217" t="str">
        <f t="shared" si="91"/>
        <v/>
      </c>
      <c r="CI217" t="str">
        <f t="shared" si="92"/>
        <v/>
      </c>
    </row>
    <row r="218" spans="1:87" ht="15.95" customHeight="1">
      <c r="A218" t="str">
        <f>单位属性!A218</f>
        <v>IF12</v>
      </c>
      <c r="B218" t="str">
        <f t="shared" si="78"/>
        <v>'IF12'</v>
      </c>
      <c r="C218" t="str">
        <f>单位属性!B218</f>
        <v>暴击</v>
      </c>
      <c r="D218">
        <f>ROUND(单位属性!D218,0)</f>
        <v>0</v>
      </c>
      <c r="E218">
        <f>ROUND(单位属性!E218,0)</f>
        <v>0</v>
      </c>
      <c r="F218">
        <f>ROUND(单位属性!F218,0)</f>
        <v>0</v>
      </c>
      <c r="G218">
        <f>ROUND(单位属性!G218,0)</f>
        <v>0</v>
      </c>
      <c r="H218">
        <f>ROUND(单位属性!H218,0)</f>
        <v>0</v>
      </c>
      <c r="I218">
        <f>ROUND(单位属性!I218,0)</f>
        <v>0</v>
      </c>
      <c r="J218">
        <f>ROUND(单位属性!J218,0)</f>
        <v>0</v>
      </c>
      <c r="K218">
        <f>ROUND(单位属性!K218,0)</f>
        <v>0</v>
      </c>
      <c r="L218">
        <f>ROUND(单位属性!L218,0)</f>
        <v>0</v>
      </c>
      <c r="M218">
        <f>ROUND(单位属性!M218,0)</f>
        <v>0</v>
      </c>
      <c r="N218" t="str">
        <f t="shared" si="79"/>
        <v>InitTypeState1('IF12',0,0,0,0,0,0,0,0,0,0)</v>
      </c>
      <c r="O218">
        <f>ROUND(单位属性!N218,0)</f>
        <v>0</v>
      </c>
      <c r="P218">
        <f>ROUND(单位属性!O218,0)</f>
        <v>0</v>
      </c>
      <c r="Q218">
        <f>ROUND(单位属性!P218,0)</f>
        <v>0</v>
      </c>
      <c r="R218">
        <f>ROUND(单位属性!Q218,0)</f>
        <v>0</v>
      </c>
      <c r="S218">
        <f>ROUND(单位属性!R218,0)</f>
        <v>0</v>
      </c>
      <c r="T218">
        <f>ROUND(单位属性!S218,0)</f>
        <v>0</v>
      </c>
      <c r="U218">
        <f>ROUND(单位属性!T218,0)</f>
        <v>0</v>
      </c>
      <c r="V218">
        <f>ROUND(单位属性!U218,0)</f>
        <v>0</v>
      </c>
      <c r="W218">
        <f>ROUND(单位属性!V218,0)</f>
        <v>10</v>
      </c>
      <c r="X218">
        <f>ROUND(单位属性!W218,0)</f>
        <v>0</v>
      </c>
      <c r="Y218" t="str">
        <f t="shared" si="80"/>
        <v>InitTypeState2('IF12',0,0,0,0,0,0,0,0,10,0)</v>
      </c>
      <c r="Z218">
        <f>ROUND(单位属性!X218,0)</f>
        <v>0</v>
      </c>
      <c r="AA218">
        <f>ROUND(单位属性!Y218,0)</f>
        <v>0</v>
      </c>
      <c r="AB218">
        <f>ROUND(单位属性!Z218,0)</f>
        <v>0</v>
      </c>
      <c r="AC218">
        <f>ROUND(单位属性!AA218,0)</f>
        <v>0</v>
      </c>
      <c r="AD218">
        <f>ROUND(单位属性!AB218,0)</f>
        <v>0</v>
      </c>
      <c r="AE218">
        <f>ROUND(单位属性!AC218,0)</f>
        <v>0</v>
      </c>
      <c r="AF218">
        <f>ROUND(单位属性!AD218,0)</f>
        <v>0</v>
      </c>
      <c r="AG218">
        <f>ROUND(单位属性!AE218,0)</f>
        <v>0</v>
      </c>
      <c r="AH218">
        <f>ROUND(单位属性!AF218,0)</f>
        <v>0</v>
      </c>
      <c r="AI218">
        <f>ROUND(单位属性!AG218,0)</f>
        <v>0</v>
      </c>
      <c r="AJ218" t="str">
        <f t="shared" si="81"/>
        <v>InitTypeState3('IF12',0,0,0,0,0,0,0,0,0,0)</v>
      </c>
      <c r="AK218">
        <f>ROUND(单位属性!AH218,0)</f>
        <v>0</v>
      </c>
      <c r="AL218">
        <f>ROUND(单位属性!AI218,0)</f>
        <v>0</v>
      </c>
      <c r="AM218">
        <f>ROUND(单位属性!AJ218,0)</f>
        <v>0</v>
      </c>
      <c r="AN218">
        <f>ROUND(单位属性!AK218,0)</f>
        <v>0</v>
      </c>
      <c r="AO218">
        <f>ROUND(单位属性!AL218,0)</f>
        <v>0</v>
      </c>
      <c r="AP218">
        <f>ROUND(单位属性!AM218,0)</f>
        <v>0</v>
      </c>
      <c r="AQ218">
        <f>ROUND(单位属性!AN218,0)</f>
        <v>0</v>
      </c>
      <c r="AR218">
        <f>ROUND(单位属性!AO218,0)</f>
        <v>0</v>
      </c>
      <c r="AS218">
        <f>ROUND(单位属性!AP218,0)</f>
        <v>0</v>
      </c>
      <c r="AT218">
        <f>ROUND(单位属性!AQ218,0)</f>
        <v>0</v>
      </c>
      <c r="AU218" t="str">
        <f t="shared" si="82"/>
        <v>InitTypeState4('IF12',0,0,0,0,0,0,0,0,0,0)</v>
      </c>
      <c r="AV218">
        <f>单位属性!AR218</f>
        <v>0</v>
      </c>
      <c r="AW218">
        <f>单位属性!AS218</f>
        <v>0</v>
      </c>
      <c r="AX218">
        <f>单位属性!AT218</f>
        <v>0</v>
      </c>
      <c r="AY218">
        <f>单位属性!AU218</f>
        <v>0</v>
      </c>
      <c r="AZ218">
        <f>单位属性!AV218</f>
        <v>0</v>
      </c>
      <c r="BA218">
        <f>单位属性!AW218</f>
        <v>0</v>
      </c>
      <c r="BB218">
        <f>单位属性!AX218</f>
        <v>0</v>
      </c>
      <c r="BC218">
        <f>单位属性!AY218</f>
        <v>0</v>
      </c>
      <c r="BD218">
        <f>单位属性!AZ218</f>
        <v>0</v>
      </c>
      <c r="BE218">
        <f>单位属性!BA218</f>
        <v>0</v>
      </c>
      <c r="BF218" t="str">
        <f t="shared" si="83"/>
        <v>InitTypeState5('IF12',0,0,0,0,0,0,0,0,0,0)</v>
      </c>
      <c r="BG218">
        <f>单位属性!BB218</f>
        <v>0</v>
      </c>
      <c r="BH218">
        <f>单位属性!BC218</f>
        <v>0</v>
      </c>
      <c r="BI218">
        <f>单位属性!BD218</f>
        <v>0</v>
      </c>
      <c r="BJ218">
        <f>单位属性!BE218</f>
        <v>0</v>
      </c>
      <c r="BK218">
        <f>单位属性!BF218</f>
        <v>0</v>
      </c>
      <c r="BL218">
        <f>单位属性!BG218</f>
        <v>0</v>
      </c>
      <c r="BM218">
        <f>单位属性!BH218</f>
        <v>0</v>
      </c>
      <c r="BN218">
        <f>单位属性!BI218</f>
        <v>0</v>
      </c>
      <c r="BO218">
        <f>单位属性!BJ218</f>
        <v>0</v>
      </c>
      <c r="BP218">
        <f>单位属性!BK218</f>
        <v>0</v>
      </c>
      <c r="BQ218" t="str">
        <f t="shared" si="84"/>
        <v>InitTypeState6('IF12',0,0,0,0,0,0,0,0,0,0)</v>
      </c>
      <c r="BR218">
        <f>单位属性!BL218</f>
        <v>0</v>
      </c>
      <c r="BS218">
        <f>单位属性!BM218</f>
        <v>0</v>
      </c>
      <c r="BT218">
        <f>单位属性!BN218</f>
        <v>0</v>
      </c>
      <c r="BU218">
        <f>单位属性!BO218</f>
        <v>0</v>
      </c>
      <c r="BV218">
        <f>单位属性!BP218</f>
        <v>0</v>
      </c>
      <c r="BW218">
        <f>单位属性!BQ218</f>
        <v>0</v>
      </c>
      <c r="BX218">
        <f>单位属性!BR218</f>
        <v>0</v>
      </c>
      <c r="BY218">
        <f>单位属性!BS218</f>
        <v>0</v>
      </c>
      <c r="BZ218">
        <f>单位属性!BT218</f>
        <v>0</v>
      </c>
      <c r="CA218">
        <f>单位属性!BU218</f>
        <v>0</v>
      </c>
      <c r="CB218" t="str">
        <f t="shared" si="85"/>
        <v>InitTypeState7('IF12',0,0,0,0,0,0,0,0,0,0)</v>
      </c>
      <c r="CC218" t="str">
        <f t="shared" si="86"/>
        <v/>
      </c>
      <c r="CD218" t="str">
        <f t="shared" si="87"/>
        <v>InitTypeState2('IF12',0,0,0,0,0,0,0,0,10,0)</v>
      </c>
      <c r="CE218" t="str">
        <f t="shared" si="88"/>
        <v/>
      </c>
      <c r="CF218" t="str">
        <f t="shared" si="89"/>
        <v/>
      </c>
      <c r="CG218" t="str">
        <f t="shared" si="90"/>
        <v/>
      </c>
      <c r="CH218" t="str">
        <f t="shared" si="91"/>
        <v/>
      </c>
      <c r="CI218" t="str">
        <f t="shared" si="92"/>
        <v/>
      </c>
    </row>
    <row r="219" spans="1:87" ht="15.95" customHeight="1">
      <c r="A219" t="str">
        <f>单位属性!A219</f>
        <v>IF13</v>
      </c>
      <c r="B219" t="str">
        <f t="shared" si="78"/>
        <v>'IF13'</v>
      </c>
      <c r="C219" t="str">
        <f>单位属性!B219</f>
        <v>爆伤</v>
      </c>
      <c r="D219">
        <f>ROUND(单位属性!D219,0)</f>
        <v>0</v>
      </c>
      <c r="E219">
        <f>ROUND(单位属性!E219,0)</f>
        <v>0</v>
      </c>
      <c r="F219">
        <f>ROUND(单位属性!F219,0)</f>
        <v>0</v>
      </c>
      <c r="G219">
        <f>ROUND(单位属性!G219,0)</f>
        <v>0</v>
      </c>
      <c r="H219">
        <f>ROUND(单位属性!H219,0)</f>
        <v>0</v>
      </c>
      <c r="I219">
        <f>ROUND(单位属性!I219,0)</f>
        <v>0</v>
      </c>
      <c r="J219">
        <f>ROUND(单位属性!J219,0)</f>
        <v>0</v>
      </c>
      <c r="K219">
        <f>ROUND(单位属性!K219,0)</f>
        <v>0</v>
      </c>
      <c r="L219">
        <f>ROUND(单位属性!L219,0)</f>
        <v>0</v>
      </c>
      <c r="M219">
        <f>ROUND(单位属性!M219,0)</f>
        <v>0</v>
      </c>
      <c r="N219" t="str">
        <f t="shared" si="79"/>
        <v>InitTypeState1('IF13',0,0,0,0,0,0,0,0,0,0)</v>
      </c>
      <c r="O219">
        <f>ROUND(单位属性!N219,0)</f>
        <v>0</v>
      </c>
      <c r="P219">
        <f>ROUND(单位属性!O219,0)</f>
        <v>0</v>
      </c>
      <c r="Q219">
        <f>ROUND(单位属性!P219,0)</f>
        <v>0</v>
      </c>
      <c r="R219">
        <f>ROUND(单位属性!Q219,0)</f>
        <v>0</v>
      </c>
      <c r="S219">
        <f>ROUND(单位属性!R219,0)</f>
        <v>0</v>
      </c>
      <c r="T219">
        <f>ROUND(单位属性!S219,0)</f>
        <v>0</v>
      </c>
      <c r="U219">
        <f>ROUND(单位属性!T219,0)</f>
        <v>0</v>
      </c>
      <c r="V219">
        <f>ROUND(单位属性!U219,0)</f>
        <v>0</v>
      </c>
      <c r="W219">
        <f>ROUND(单位属性!V219,0)</f>
        <v>0</v>
      </c>
      <c r="X219">
        <f>ROUND(单位属性!W219,0)</f>
        <v>100</v>
      </c>
      <c r="Y219" t="str">
        <f t="shared" si="80"/>
        <v>InitTypeState2('IF13',0,0,0,0,0,0,0,0,0,100)</v>
      </c>
      <c r="Z219">
        <f>ROUND(单位属性!X219,0)</f>
        <v>0</v>
      </c>
      <c r="AA219">
        <f>ROUND(单位属性!Y219,0)</f>
        <v>0</v>
      </c>
      <c r="AB219">
        <f>ROUND(单位属性!Z219,0)</f>
        <v>0</v>
      </c>
      <c r="AC219">
        <f>ROUND(单位属性!AA219,0)</f>
        <v>0</v>
      </c>
      <c r="AD219">
        <f>ROUND(单位属性!AB219,0)</f>
        <v>0</v>
      </c>
      <c r="AE219">
        <f>ROUND(单位属性!AC219,0)</f>
        <v>0</v>
      </c>
      <c r="AF219">
        <f>ROUND(单位属性!AD219,0)</f>
        <v>0</v>
      </c>
      <c r="AG219">
        <f>ROUND(单位属性!AE219,0)</f>
        <v>0</v>
      </c>
      <c r="AH219">
        <f>ROUND(单位属性!AF219,0)</f>
        <v>0</v>
      </c>
      <c r="AI219">
        <f>ROUND(单位属性!AG219,0)</f>
        <v>0</v>
      </c>
      <c r="AJ219" t="str">
        <f t="shared" si="81"/>
        <v>InitTypeState3('IF13',0,0,0,0,0,0,0,0,0,0)</v>
      </c>
      <c r="AK219">
        <f>ROUND(单位属性!AH219,0)</f>
        <v>0</v>
      </c>
      <c r="AL219">
        <f>ROUND(单位属性!AI219,0)</f>
        <v>0</v>
      </c>
      <c r="AM219">
        <f>ROUND(单位属性!AJ219,0)</f>
        <v>0</v>
      </c>
      <c r="AN219">
        <f>ROUND(单位属性!AK219,0)</f>
        <v>0</v>
      </c>
      <c r="AO219">
        <f>ROUND(单位属性!AL219,0)</f>
        <v>0</v>
      </c>
      <c r="AP219">
        <f>ROUND(单位属性!AM219,0)</f>
        <v>0</v>
      </c>
      <c r="AQ219">
        <f>ROUND(单位属性!AN219,0)</f>
        <v>0</v>
      </c>
      <c r="AR219">
        <f>ROUND(单位属性!AO219,0)</f>
        <v>0</v>
      </c>
      <c r="AS219">
        <f>ROUND(单位属性!AP219,0)</f>
        <v>0</v>
      </c>
      <c r="AT219">
        <f>ROUND(单位属性!AQ219,0)</f>
        <v>0</v>
      </c>
      <c r="AU219" t="str">
        <f t="shared" si="82"/>
        <v>InitTypeState4('IF13',0,0,0,0,0,0,0,0,0,0)</v>
      </c>
      <c r="AV219">
        <f>单位属性!AR219</f>
        <v>0</v>
      </c>
      <c r="AW219">
        <f>单位属性!AS219</f>
        <v>0</v>
      </c>
      <c r="AX219">
        <f>单位属性!AT219</f>
        <v>0</v>
      </c>
      <c r="AY219">
        <f>单位属性!AU219</f>
        <v>0</v>
      </c>
      <c r="AZ219">
        <f>单位属性!AV219</f>
        <v>0</v>
      </c>
      <c r="BA219">
        <f>单位属性!AW219</f>
        <v>0</v>
      </c>
      <c r="BB219">
        <f>单位属性!AX219</f>
        <v>0</v>
      </c>
      <c r="BC219">
        <f>单位属性!AY219</f>
        <v>0</v>
      </c>
      <c r="BD219">
        <f>单位属性!AZ219</f>
        <v>0</v>
      </c>
      <c r="BE219">
        <f>单位属性!BA219</f>
        <v>0</v>
      </c>
      <c r="BF219" t="str">
        <f t="shared" si="83"/>
        <v>InitTypeState5('IF13',0,0,0,0,0,0,0,0,0,0)</v>
      </c>
      <c r="BG219">
        <f>单位属性!BB219</f>
        <v>0</v>
      </c>
      <c r="BH219">
        <f>单位属性!BC219</f>
        <v>0</v>
      </c>
      <c r="BI219">
        <f>单位属性!BD219</f>
        <v>0</v>
      </c>
      <c r="BJ219">
        <f>单位属性!BE219</f>
        <v>0</v>
      </c>
      <c r="BK219">
        <f>单位属性!BF219</f>
        <v>0</v>
      </c>
      <c r="BL219">
        <f>单位属性!BG219</f>
        <v>0</v>
      </c>
      <c r="BM219">
        <f>单位属性!BH219</f>
        <v>0</v>
      </c>
      <c r="BN219">
        <f>单位属性!BI219</f>
        <v>0</v>
      </c>
      <c r="BO219">
        <f>单位属性!BJ219</f>
        <v>0</v>
      </c>
      <c r="BP219">
        <f>单位属性!BK219</f>
        <v>0</v>
      </c>
      <c r="BQ219" t="str">
        <f t="shared" si="84"/>
        <v>InitTypeState6('IF13',0,0,0,0,0,0,0,0,0,0)</v>
      </c>
      <c r="BR219">
        <f>单位属性!BL219</f>
        <v>0</v>
      </c>
      <c r="BS219">
        <f>单位属性!BM219</f>
        <v>0</v>
      </c>
      <c r="BT219">
        <f>单位属性!BN219</f>
        <v>0</v>
      </c>
      <c r="BU219">
        <f>单位属性!BO219</f>
        <v>0</v>
      </c>
      <c r="BV219">
        <f>单位属性!BP219</f>
        <v>0</v>
      </c>
      <c r="BW219">
        <f>单位属性!BQ219</f>
        <v>0</v>
      </c>
      <c r="BX219">
        <f>单位属性!BR219</f>
        <v>0</v>
      </c>
      <c r="BY219">
        <f>单位属性!BS219</f>
        <v>0</v>
      </c>
      <c r="BZ219">
        <f>单位属性!BT219</f>
        <v>0</v>
      </c>
      <c r="CA219">
        <f>单位属性!BU219</f>
        <v>0</v>
      </c>
      <c r="CB219" t="str">
        <f t="shared" si="85"/>
        <v>InitTypeState7('IF13',0,0,0,0,0,0,0,0,0,0)</v>
      </c>
      <c r="CC219" t="str">
        <f t="shared" si="86"/>
        <v/>
      </c>
      <c r="CD219" t="str">
        <f t="shared" si="87"/>
        <v>InitTypeState2('IF13',0,0,0,0,0,0,0,0,0,100)</v>
      </c>
      <c r="CE219" t="str">
        <f t="shared" si="88"/>
        <v/>
      </c>
      <c r="CF219" t="str">
        <f t="shared" si="89"/>
        <v/>
      </c>
      <c r="CG219" t="str">
        <f t="shared" si="90"/>
        <v/>
      </c>
      <c r="CH219" t="str">
        <f t="shared" si="91"/>
        <v/>
      </c>
      <c r="CI219" t="str">
        <f t="shared" si="92"/>
        <v/>
      </c>
    </row>
    <row r="220" spans="1:87" ht="15.95" customHeight="1">
      <c r="A220" t="str">
        <f>单位属性!A220</f>
        <v>IF14</v>
      </c>
      <c r="B220" t="str">
        <f t="shared" si="78"/>
        <v>'IF14'</v>
      </c>
      <c r="C220" t="str">
        <f>单位属性!B220</f>
        <v>爆伤</v>
      </c>
      <c r="D220">
        <f>ROUND(单位属性!D220,0)</f>
        <v>0</v>
      </c>
      <c r="E220">
        <f>ROUND(单位属性!E220,0)</f>
        <v>0</v>
      </c>
      <c r="F220">
        <f>ROUND(单位属性!F220,0)</f>
        <v>0</v>
      </c>
      <c r="G220">
        <f>ROUND(单位属性!G220,0)</f>
        <v>0</v>
      </c>
      <c r="H220">
        <f>ROUND(单位属性!H220,0)</f>
        <v>0</v>
      </c>
      <c r="I220">
        <f>ROUND(单位属性!I220,0)</f>
        <v>0</v>
      </c>
      <c r="J220">
        <f>ROUND(单位属性!J220,0)</f>
        <v>0</v>
      </c>
      <c r="K220">
        <f>ROUND(单位属性!K220,0)</f>
        <v>0</v>
      </c>
      <c r="L220">
        <f>ROUND(单位属性!L220,0)</f>
        <v>0</v>
      </c>
      <c r="M220">
        <f>ROUND(单位属性!M220,0)</f>
        <v>0</v>
      </c>
      <c r="N220" t="str">
        <f t="shared" si="79"/>
        <v>InitTypeState1('IF14',0,0,0,0,0,0,0,0,0,0)</v>
      </c>
      <c r="O220">
        <f>ROUND(单位属性!N220,0)</f>
        <v>0</v>
      </c>
      <c r="P220">
        <f>ROUND(单位属性!O220,0)</f>
        <v>0</v>
      </c>
      <c r="Q220">
        <f>ROUND(单位属性!P220,0)</f>
        <v>0</v>
      </c>
      <c r="R220">
        <f>ROUND(单位属性!Q220,0)</f>
        <v>0</v>
      </c>
      <c r="S220">
        <f>ROUND(单位属性!R220,0)</f>
        <v>0</v>
      </c>
      <c r="T220">
        <f>ROUND(单位属性!S220,0)</f>
        <v>0</v>
      </c>
      <c r="U220">
        <f>ROUND(单位属性!T220,0)</f>
        <v>0</v>
      </c>
      <c r="V220">
        <f>ROUND(单位属性!U220,0)</f>
        <v>0</v>
      </c>
      <c r="W220">
        <f>ROUND(单位属性!V220,0)</f>
        <v>0</v>
      </c>
      <c r="X220">
        <f>ROUND(单位属性!W220,0)</f>
        <v>150</v>
      </c>
      <c r="Y220" t="str">
        <f t="shared" si="80"/>
        <v>InitTypeState2('IF14',0,0,0,0,0,0,0,0,0,150)</v>
      </c>
      <c r="Z220">
        <f>ROUND(单位属性!X220,0)</f>
        <v>0</v>
      </c>
      <c r="AA220">
        <f>ROUND(单位属性!Y220,0)</f>
        <v>0</v>
      </c>
      <c r="AB220">
        <f>ROUND(单位属性!Z220,0)</f>
        <v>0</v>
      </c>
      <c r="AC220">
        <f>ROUND(单位属性!AA220,0)</f>
        <v>0</v>
      </c>
      <c r="AD220">
        <f>ROUND(单位属性!AB220,0)</f>
        <v>0</v>
      </c>
      <c r="AE220">
        <f>ROUND(单位属性!AC220,0)</f>
        <v>0</v>
      </c>
      <c r="AF220">
        <f>ROUND(单位属性!AD220,0)</f>
        <v>0</v>
      </c>
      <c r="AG220">
        <f>ROUND(单位属性!AE220,0)</f>
        <v>0</v>
      </c>
      <c r="AH220">
        <f>ROUND(单位属性!AF220,0)</f>
        <v>0</v>
      </c>
      <c r="AI220">
        <f>ROUND(单位属性!AG220,0)</f>
        <v>0</v>
      </c>
      <c r="AJ220" t="str">
        <f t="shared" si="81"/>
        <v>InitTypeState3('IF14',0,0,0,0,0,0,0,0,0,0)</v>
      </c>
      <c r="AK220">
        <f>ROUND(单位属性!AH220,0)</f>
        <v>0</v>
      </c>
      <c r="AL220">
        <f>ROUND(单位属性!AI220,0)</f>
        <v>0</v>
      </c>
      <c r="AM220">
        <f>ROUND(单位属性!AJ220,0)</f>
        <v>0</v>
      </c>
      <c r="AN220">
        <f>ROUND(单位属性!AK220,0)</f>
        <v>0</v>
      </c>
      <c r="AO220">
        <f>ROUND(单位属性!AL220,0)</f>
        <v>0</v>
      </c>
      <c r="AP220">
        <f>ROUND(单位属性!AM220,0)</f>
        <v>0</v>
      </c>
      <c r="AQ220">
        <f>ROUND(单位属性!AN220,0)</f>
        <v>0</v>
      </c>
      <c r="AR220">
        <f>ROUND(单位属性!AO220,0)</f>
        <v>0</v>
      </c>
      <c r="AS220">
        <f>ROUND(单位属性!AP220,0)</f>
        <v>0</v>
      </c>
      <c r="AT220">
        <f>ROUND(单位属性!AQ220,0)</f>
        <v>0</v>
      </c>
      <c r="AU220" t="str">
        <f t="shared" si="82"/>
        <v>InitTypeState4('IF14',0,0,0,0,0,0,0,0,0,0)</v>
      </c>
      <c r="AV220">
        <f>单位属性!AR220</f>
        <v>0</v>
      </c>
      <c r="AW220">
        <f>单位属性!AS220</f>
        <v>0</v>
      </c>
      <c r="AX220">
        <f>单位属性!AT220</f>
        <v>0</v>
      </c>
      <c r="AY220">
        <f>单位属性!AU220</f>
        <v>0</v>
      </c>
      <c r="AZ220">
        <f>单位属性!AV220</f>
        <v>0</v>
      </c>
      <c r="BA220">
        <f>单位属性!AW220</f>
        <v>0</v>
      </c>
      <c r="BB220">
        <f>单位属性!AX220</f>
        <v>0</v>
      </c>
      <c r="BC220">
        <f>单位属性!AY220</f>
        <v>0</v>
      </c>
      <c r="BD220">
        <f>单位属性!AZ220</f>
        <v>0</v>
      </c>
      <c r="BE220">
        <f>单位属性!BA220</f>
        <v>0</v>
      </c>
      <c r="BF220" t="str">
        <f t="shared" si="83"/>
        <v>InitTypeState5('IF14',0,0,0,0,0,0,0,0,0,0)</v>
      </c>
      <c r="BG220">
        <f>单位属性!BB220</f>
        <v>0</v>
      </c>
      <c r="BH220">
        <f>单位属性!BC220</f>
        <v>0</v>
      </c>
      <c r="BI220">
        <f>单位属性!BD220</f>
        <v>0</v>
      </c>
      <c r="BJ220">
        <f>单位属性!BE220</f>
        <v>0</v>
      </c>
      <c r="BK220">
        <f>单位属性!BF220</f>
        <v>0</v>
      </c>
      <c r="BL220">
        <f>单位属性!BG220</f>
        <v>0</v>
      </c>
      <c r="BM220">
        <f>单位属性!BH220</f>
        <v>0</v>
      </c>
      <c r="BN220">
        <f>单位属性!BI220</f>
        <v>0</v>
      </c>
      <c r="BO220">
        <f>单位属性!BJ220</f>
        <v>0</v>
      </c>
      <c r="BP220">
        <f>单位属性!BK220</f>
        <v>0</v>
      </c>
      <c r="BQ220" t="str">
        <f t="shared" si="84"/>
        <v>InitTypeState6('IF14',0,0,0,0,0,0,0,0,0,0)</v>
      </c>
      <c r="BR220">
        <f>单位属性!BL220</f>
        <v>0</v>
      </c>
      <c r="BS220">
        <f>单位属性!BM220</f>
        <v>0</v>
      </c>
      <c r="BT220">
        <f>单位属性!BN220</f>
        <v>0</v>
      </c>
      <c r="BU220">
        <f>单位属性!BO220</f>
        <v>0</v>
      </c>
      <c r="BV220">
        <f>单位属性!BP220</f>
        <v>0</v>
      </c>
      <c r="BW220">
        <f>单位属性!BQ220</f>
        <v>0</v>
      </c>
      <c r="BX220">
        <f>单位属性!BR220</f>
        <v>0</v>
      </c>
      <c r="BY220">
        <f>单位属性!BS220</f>
        <v>0</v>
      </c>
      <c r="BZ220">
        <f>单位属性!BT220</f>
        <v>0</v>
      </c>
      <c r="CA220">
        <f>单位属性!BU220</f>
        <v>0</v>
      </c>
      <c r="CB220" t="str">
        <f t="shared" si="85"/>
        <v>InitTypeState7('IF14',0,0,0,0,0,0,0,0,0,0)</v>
      </c>
      <c r="CC220" t="str">
        <f t="shared" si="86"/>
        <v/>
      </c>
      <c r="CD220" t="str">
        <f t="shared" si="87"/>
        <v>InitTypeState2('IF14',0,0,0,0,0,0,0,0,0,150)</v>
      </c>
      <c r="CE220" t="str">
        <f t="shared" si="88"/>
        <v/>
      </c>
      <c r="CF220" t="str">
        <f t="shared" si="89"/>
        <v/>
      </c>
      <c r="CG220" t="str">
        <f t="shared" si="90"/>
        <v/>
      </c>
      <c r="CH220" t="str">
        <f t="shared" si="91"/>
        <v/>
      </c>
      <c r="CI220" t="str">
        <f t="shared" si="92"/>
        <v/>
      </c>
    </row>
    <row r="221" spans="1:87" ht="15.95" customHeight="1">
      <c r="A221" t="str">
        <f>单位属性!A221</f>
        <v>IF15</v>
      </c>
      <c r="B221" t="str">
        <f t="shared" si="78"/>
        <v>'IF15'</v>
      </c>
      <c r="C221" t="str">
        <f>单位属性!B221</f>
        <v>爆伤</v>
      </c>
      <c r="D221">
        <f>ROUND(单位属性!D221,0)</f>
        <v>0</v>
      </c>
      <c r="E221">
        <f>ROUND(单位属性!E221,0)</f>
        <v>0</v>
      </c>
      <c r="F221">
        <f>ROUND(单位属性!F221,0)</f>
        <v>0</v>
      </c>
      <c r="G221">
        <f>ROUND(单位属性!G221,0)</f>
        <v>0</v>
      </c>
      <c r="H221">
        <f>ROUND(单位属性!H221,0)</f>
        <v>0</v>
      </c>
      <c r="I221">
        <f>ROUND(单位属性!I221,0)</f>
        <v>0</v>
      </c>
      <c r="J221">
        <f>ROUND(单位属性!J221,0)</f>
        <v>0</v>
      </c>
      <c r="K221">
        <f>ROUND(单位属性!K221,0)</f>
        <v>0</v>
      </c>
      <c r="L221">
        <f>ROUND(单位属性!L221,0)</f>
        <v>0</v>
      </c>
      <c r="M221">
        <f>ROUND(单位属性!M221,0)</f>
        <v>0</v>
      </c>
      <c r="N221" t="str">
        <f t="shared" si="79"/>
        <v>InitTypeState1('IF15',0,0,0,0,0,0,0,0,0,0)</v>
      </c>
      <c r="O221">
        <f>ROUND(单位属性!N221,0)</f>
        <v>0</v>
      </c>
      <c r="P221">
        <f>ROUND(单位属性!O221,0)</f>
        <v>0</v>
      </c>
      <c r="Q221">
        <f>ROUND(单位属性!P221,0)</f>
        <v>0</v>
      </c>
      <c r="R221">
        <f>ROUND(单位属性!Q221,0)</f>
        <v>0</v>
      </c>
      <c r="S221">
        <f>ROUND(单位属性!R221,0)</f>
        <v>0</v>
      </c>
      <c r="T221">
        <f>ROUND(单位属性!S221,0)</f>
        <v>0</v>
      </c>
      <c r="U221">
        <f>ROUND(单位属性!T221,0)</f>
        <v>0</v>
      </c>
      <c r="V221">
        <f>ROUND(单位属性!U221,0)</f>
        <v>0</v>
      </c>
      <c r="W221">
        <f>ROUND(单位属性!V221,0)</f>
        <v>0</v>
      </c>
      <c r="X221">
        <f>ROUND(单位属性!W221,0)</f>
        <v>300</v>
      </c>
      <c r="Y221" t="str">
        <f t="shared" si="80"/>
        <v>InitTypeState2('IF15',0,0,0,0,0,0,0,0,0,300)</v>
      </c>
      <c r="Z221">
        <f>ROUND(单位属性!X221,0)</f>
        <v>0</v>
      </c>
      <c r="AA221">
        <f>ROUND(单位属性!Y221,0)</f>
        <v>0</v>
      </c>
      <c r="AB221">
        <f>ROUND(单位属性!Z221,0)</f>
        <v>0</v>
      </c>
      <c r="AC221">
        <f>ROUND(单位属性!AA221,0)</f>
        <v>0</v>
      </c>
      <c r="AD221">
        <f>ROUND(单位属性!AB221,0)</f>
        <v>0</v>
      </c>
      <c r="AE221">
        <f>ROUND(单位属性!AC221,0)</f>
        <v>0</v>
      </c>
      <c r="AF221">
        <f>ROUND(单位属性!AD221,0)</f>
        <v>0</v>
      </c>
      <c r="AG221">
        <f>ROUND(单位属性!AE221,0)</f>
        <v>0</v>
      </c>
      <c r="AH221">
        <f>ROUND(单位属性!AF221,0)</f>
        <v>0</v>
      </c>
      <c r="AI221">
        <f>ROUND(单位属性!AG221,0)</f>
        <v>0</v>
      </c>
      <c r="AJ221" t="str">
        <f t="shared" si="81"/>
        <v>InitTypeState3('IF15',0,0,0,0,0,0,0,0,0,0)</v>
      </c>
      <c r="AK221">
        <f>ROUND(单位属性!AH221,0)</f>
        <v>0</v>
      </c>
      <c r="AL221">
        <f>ROUND(单位属性!AI221,0)</f>
        <v>0</v>
      </c>
      <c r="AM221">
        <f>ROUND(单位属性!AJ221,0)</f>
        <v>0</v>
      </c>
      <c r="AN221">
        <f>ROUND(单位属性!AK221,0)</f>
        <v>0</v>
      </c>
      <c r="AO221">
        <f>ROUND(单位属性!AL221,0)</f>
        <v>0</v>
      </c>
      <c r="AP221">
        <f>ROUND(单位属性!AM221,0)</f>
        <v>0</v>
      </c>
      <c r="AQ221">
        <f>ROUND(单位属性!AN221,0)</f>
        <v>0</v>
      </c>
      <c r="AR221">
        <f>ROUND(单位属性!AO221,0)</f>
        <v>0</v>
      </c>
      <c r="AS221">
        <f>ROUND(单位属性!AP221,0)</f>
        <v>0</v>
      </c>
      <c r="AT221">
        <f>ROUND(单位属性!AQ221,0)</f>
        <v>0</v>
      </c>
      <c r="AU221" t="str">
        <f t="shared" si="82"/>
        <v>InitTypeState4('IF15',0,0,0,0,0,0,0,0,0,0)</v>
      </c>
      <c r="AV221">
        <f>单位属性!AR221</f>
        <v>0</v>
      </c>
      <c r="AW221">
        <f>单位属性!AS221</f>
        <v>0</v>
      </c>
      <c r="AX221">
        <f>单位属性!AT221</f>
        <v>0</v>
      </c>
      <c r="AY221">
        <f>单位属性!AU221</f>
        <v>0</v>
      </c>
      <c r="AZ221">
        <f>单位属性!AV221</f>
        <v>0</v>
      </c>
      <c r="BA221">
        <f>单位属性!AW221</f>
        <v>0</v>
      </c>
      <c r="BB221">
        <f>单位属性!AX221</f>
        <v>0</v>
      </c>
      <c r="BC221">
        <f>单位属性!AY221</f>
        <v>0</v>
      </c>
      <c r="BD221">
        <f>单位属性!AZ221</f>
        <v>0</v>
      </c>
      <c r="BE221">
        <f>单位属性!BA221</f>
        <v>0</v>
      </c>
      <c r="BF221" t="str">
        <f t="shared" si="83"/>
        <v>InitTypeState5('IF15',0,0,0,0,0,0,0,0,0,0)</v>
      </c>
      <c r="BG221">
        <f>单位属性!BB221</f>
        <v>0</v>
      </c>
      <c r="BH221">
        <f>单位属性!BC221</f>
        <v>0</v>
      </c>
      <c r="BI221">
        <f>单位属性!BD221</f>
        <v>0</v>
      </c>
      <c r="BJ221">
        <f>单位属性!BE221</f>
        <v>0</v>
      </c>
      <c r="BK221">
        <f>单位属性!BF221</f>
        <v>0</v>
      </c>
      <c r="BL221">
        <f>单位属性!BG221</f>
        <v>0</v>
      </c>
      <c r="BM221">
        <f>单位属性!BH221</f>
        <v>0</v>
      </c>
      <c r="BN221">
        <f>单位属性!BI221</f>
        <v>0</v>
      </c>
      <c r="BO221">
        <f>单位属性!BJ221</f>
        <v>0</v>
      </c>
      <c r="BP221">
        <f>单位属性!BK221</f>
        <v>0</v>
      </c>
      <c r="BQ221" t="str">
        <f t="shared" si="84"/>
        <v>InitTypeState6('IF15',0,0,0,0,0,0,0,0,0,0)</v>
      </c>
      <c r="BR221">
        <f>单位属性!BL221</f>
        <v>0</v>
      </c>
      <c r="BS221">
        <f>单位属性!BM221</f>
        <v>0</v>
      </c>
      <c r="BT221">
        <f>单位属性!BN221</f>
        <v>0</v>
      </c>
      <c r="BU221">
        <f>单位属性!BO221</f>
        <v>0</v>
      </c>
      <c r="BV221">
        <f>单位属性!BP221</f>
        <v>0</v>
      </c>
      <c r="BW221">
        <f>单位属性!BQ221</f>
        <v>0</v>
      </c>
      <c r="BX221">
        <f>单位属性!BR221</f>
        <v>0</v>
      </c>
      <c r="BY221">
        <f>单位属性!BS221</f>
        <v>0</v>
      </c>
      <c r="BZ221">
        <f>单位属性!BT221</f>
        <v>0</v>
      </c>
      <c r="CA221">
        <f>单位属性!BU221</f>
        <v>0</v>
      </c>
      <c r="CB221" t="str">
        <f t="shared" si="85"/>
        <v>InitTypeState7('IF15',0,0,0,0,0,0,0,0,0,0)</v>
      </c>
      <c r="CC221" t="str">
        <f t="shared" si="86"/>
        <v/>
      </c>
      <c r="CD221" t="str">
        <f t="shared" si="87"/>
        <v>InitTypeState2('IF15',0,0,0,0,0,0,0,0,0,300)</v>
      </c>
      <c r="CE221" t="str">
        <f t="shared" si="88"/>
        <v/>
      </c>
      <c r="CF221" t="str">
        <f t="shared" si="89"/>
        <v/>
      </c>
      <c r="CG221" t="str">
        <f t="shared" si="90"/>
        <v/>
      </c>
      <c r="CH221" t="str">
        <f t="shared" si="91"/>
        <v/>
      </c>
      <c r="CI221" t="str">
        <f t="shared" si="92"/>
        <v/>
      </c>
    </row>
    <row r="222" spans="1:87" ht="15.95" customHeight="1">
      <c r="A222" t="str">
        <f>单位属性!A222</f>
        <v>IF16</v>
      </c>
      <c r="B222" t="str">
        <f t="shared" si="78"/>
        <v>'IF16'</v>
      </c>
      <c r="C222" t="str">
        <f>单位属性!B222</f>
        <v>冷却缩减</v>
      </c>
      <c r="D222">
        <f>ROUND(单位属性!D222,0)</f>
        <v>0</v>
      </c>
      <c r="E222">
        <f>ROUND(单位属性!E222,0)</f>
        <v>0</v>
      </c>
      <c r="F222">
        <f>ROUND(单位属性!F222,0)</f>
        <v>0</v>
      </c>
      <c r="G222">
        <f>ROUND(单位属性!G222,0)</f>
        <v>0</v>
      </c>
      <c r="H222">
        <f>ROUND(单位属性!H222,0)</f>
        <v>0</v>
      </c>
      <c r="I222">
        <f>ROUND(单位属性!I222,0)</f>
        <v>0</v>
      </c>
      <c r="J222">
        <f>ROUND(单位属性!J222,0)</f>
        <v>0</v>
      </c>
      <c r="K222">
        <f>ROUND(单位属性!K222,0)</f>
        <v>0</v>
      </c>
      <c r="L222">
        <f>ROUND(单位属性!L222,0)</f>
        <v>0</v>
      </c>
      <c r="M222">
        <f>ROUND(单位属性!M222,0)</f>
        <v>0</v>
      </c>
      <c r="N222" t="str">
        <f t="shared" si="79"/>
        <v>InitTypeState1('IF16',0,0,0,0,0,0,0,0,0,0)</v>
      </c>
      <c r="O222">
        <f>ROUND(单位属性!N222,0)</f>
        <v>0</v>
      </c>
      <c r="P222">
        <f>ROUND(单位属性!O222,0)</f>
        <v>0</v>
      </c>
      <c r="Q222">
        <f>ROUND(单位属性!P222,0)</f>
        <v>0</v>
      </c>
      <c r="R222">
        <f>ROUND(单位属性!Q222,0)</f>
        <v>0</v>
      </c>
      <c r="S222">
        <f>ROUND(单位属性!R222,0)</f>
        <v>0</v>
      </c>
      <c r="T222">
        <f>ROUND(单位属性!S222,0)</f>
        <v>0</v>
      </c>
      <c r="U222">
        <f>ROUND(单位属性!T222,0)</f>
        <v>0</v>
      </c>
      <c r="V222">
        <f>ROUND(单位属性!U222,0)</f>
        <v>0</v>
      </c>
      <c r="W222">
        <f>ROUND(单位属性!V222,0)</f>
        <v>0</v>
      </c>
      <c r="X222">
        <f>ROUND(单位属性!W222,0)</f>
        <v>0</v>
      </c>
      <c r="Y222" t="str">
        <f t="shared" si="80"/>
        <v>InitTypeState2('IF16',0,0,0,0,0,0,0,0,0,0)</v>
      </c>
      <c r="Z222">
        <f>ROUND(单位属性!X222,0)</f>
        <v>0</v>
      </c>
      <c r="AA222">
        <f>ROUND(单位属性!Y222,0)</f>
        <v>0</v>
      </c>
      <c r="AB222">
        <f>ROUND(单位属性!Z222,0)</f>
        <v>0</v>
      </c>
      <c r="AC222">
        <f>ROUND(单位属性!AA222,0)</f>
        <v>0</v>
      </c>
      <c r="AD222">
        <f>ROUND(单位属性!AB222,0)</f>
        <v>15</v>
      </c>
      <c r="AE222">
        <f>ROUND(单位属性!AC222,0)</f>
        <v>0</v>
      </c>
      <c r="AF222">
        <f>ROUND(单位属性!AD222,0)</f>
        <v>0</v>
      </c>
      <c r="AG222">
        <f>ROUND(单位属性!AE222,0)</f>
        <v>0</v>
      </c>
      <c r="AH222">
        <f>ROUND(单位属性!AF222,0)</f>
        <v>0</v>
      </c>
      <c r="AI222">
        <f>ROUND(单位属性!AG222,0)</f>
        <v>0</v>
      </c>
      <c r="AJ222" t="str">
        <f t="shared" si="81"/>
        <v>InitTypeState3('IF16',0,0,0,0,15,0,0,0,0,0)</v>
      </c>
      <c r="AK222">
        <f>ROUND(单位属性!AH222,0)</f>
        <v>0</v>
      </c>
      <c r="AL222">
        <f>ROUND(单位属性!AI222,0)</f>
        <v>0</v>
      </c>
      <c r="AM222">
        <f>ROUND(单位属性!AJ222,0)</f>
        <v>0</v>
      </c>
      <c r="AN222">
        <f>ROUND(单位属性!AK222,0)</f>
        <v>0</v>
      </c>
      <c r="AO222">
        <f>ROUND(单位属性!AL222,0)</f>
        <v>0</v>
      </c>
      <c r="AP222">
        <f>ROUND(单位属性!AM222,0)</f>
        <v>0</v>
      </c>
      <c r="AQ222">
        <f>ROUND(单位属性!AN222,0)</f>
        <v>0</v>
      </c>
      <c r="AR222">
        <f>ROUND(单位属性!AO222,0)</f>
        <v>0</v>
      </c>
      <c r="AS222">
        <f>ROUND(单位属性!AP222,0)</f>
        <v>0</v>
      </c>
      <c r="AT222">
        <f>ROUND(单位属性!AQ222,0)</f>
        <v>0</v>
      </c>
      <c r="AU222" t="str">
        <f t="shared" si="82"/>
        <v>InitTypeState4('IF16',0,0,0,0,0,0,0,0,0,0)</v>
      </c>
      <c r="AV222">
        <f>单位属性!AR222</f>
        <v>0</v>
      </c>
      <c r="AW222">
        <f>单位属性!AS222</f>
        <v>0</v>
      </c>
      <c r="AX222">
        <f>单位属性!AT222</f>
        <v>0</v>
      </c>
      <c r="AY222">
        <f>单位属性!AU222</f>
        <v>0</v>
      </c>
      <c r="AZ222">
        <f>单位属性!AV222</f>
        <v>0</v>
      </c>
      <c r="BA222">
        <f>单位属性!AW222</f>
        <v>0</v>
      </c>
      <c r="BB222">
        <f>单位属性!AX222</f>
        <v>0</v>
      </c>
      <c r="BC222">
        <f>单位属性!AY222</f>
        <v>0</v>
      </c>
      <c r="BD222">
        <f>单位属性!AZ222</f>
        <v>0</v>
      </c>
      <c r="BE222">
        <f>单位属性!BA222</f>
        <v>0</v>
      </c>
      <c r="BF222" t="str">
        <f t="shared" si="83"/>
        <v>InitTypeState5('IF16',0,0,0,0,0,0,0,0,0,0)</v>
      </c>
      <c r="BG222">
        <f>单位属性!BB222</f>
        <v>0</v>
      </c>
      <c r="BH222">
        <f>单位属性!BC222</f>
        <v>0</v>
      </c>
      <c r="BI222">
        <f>单位属性!BD222</f>
        <v>0</v>
      </c>
      <c r="BJ222">
        <f>单位属性!BE222</f>
        <v>0</v>
      </c>
      <c r="BK222">
        <f>单位属性!BF222</f>
        <v>0</v>
      </c>
      <c r="BL222">
        <f>单位属性!BG222</f>
        <v>0</v>
      </c>
      <c r="BM222">
        <f>单位属性!BH222</f>
        <v>0</v>
      </c>
      <c r="BN222">
        <f>单位属性!BI222</f>
        <v>0</v>
      </c>
      <c r="BO222">
        <f>单位属性!BJ222</f>
        <v>0</v>
      </c>
      <c r="BP222">
        <f>单位属性!BK222</f>
        <v>0</v>
      </c>
      <c r="BQ222" t="str">
        <f t="shared" si="84"/>
        <v>InitTypeState6('IF16',0,0,0,0,0,0,0,0,0,0)</v>
      </c>
      <c r="BR222">
        <f>单位属性!BL222</f>
        <v>0</v>
      </c>
      <c r="BS222">
        <f>单位属性!BM222</f>
        <v>0</v>
      </c>
      <c r="BT222">
        <f>单位属性!BN222</f>
        <v>0</v>
      </c>
      <c r="BU222">
        <f>单位属性!BO222</f>
        <v>0</v>
      </c>
      <c r="BV222">
        <f>单位属性!BP222</f>
        <v>0</v>
      </c>
      <c r="BW222">
        <f>单位属性!BQ222</f>
        <v>0</v>
      </c>
      <c r="BX222">
        <f>单位属性!BR222</f>
        <v>0</v>
      </c>
      <c r="BY222">
        <f>单位属性!BS222</f>
        <v>0</v>
      </c>
      <c r="BZ222">
        <f>单位属性!BT222</f>
        <v>0</v>
      </c>
      <c r="CA222">
        <f>单位属性!BU222</f>
        <v>0</v>
      </c>
      <c r="CB222" t="str">
        <f t="shared" si="85"/>
        <v>InitTypeState7('IF16',0,0,0,0,0,0,0,0,0,0)</v>
      </c>
      <c r="CC222" t="str">
        <f t="shared" si="86"/>
        <v/>
      </c>
      <c r="CD222" t="str">
        <f t="shared" si="87"/>
        <v/>
      </c>
      <c r="CE222" t="str">
        <f t="shared" si="88"/>
        <v>InitTypeState3('IF16',0,0,0,0,15,0,0,0,0,0)</v>
      </c>
      <c r="CF222" t="str">
        <f t="shared" si="89"/>
        <v/>
      </c>
      <c r="CG222" t="str">
        <f t="shared" si="90"/>
        <v/>
      </c>
      <c r="CH222" t="str">
        <f t="shared" si="91"/>
        <v/>
      </c>
      <c r="CI222" t="str">
        <f t="shared" si="92"/>
        <v/>
      </c>
    </row>
    <row r="223" spans="1:87" ht="15.95" customHeight="1">
      <c r="A223" t="str">
        <f>单位属性!A223</f>
        <v>IF17</v>
      </c>
      <c r="B223" t="str">
        <f t="shared" si="78"/>
        <v>'IF17'</v>
      </c>
      <c r="C223" t="str">
        <f>单位属性!B223</f>
        <v>冷却缩减</v>
      </c>
      <c r="D223">
        <f>ROUND(单位属性!D223,0)</f>
        <v>0</v>
      </c>
      <c r="E223">
        <f>ROUND(单位属性!E223,0)</f>
        <v>0</v>
      </c>
      <c r="F223">
        <f>ROUND(单位属性!F223,0)</f>
        <v>0</v>
      </c>
      <c r="G223">
        <f>ROUND(单位属性!G223,0)</f>
        <v>0</v>
      </c>
      <c r="H223">
        <f>ROUND(单位属性!H223,0)</f>
        <v>0</v>
      </c>
      <c r="I223">
        <f>ROUND(单位属性!I223,0)</f>
        <v>0</v>
      </c>
      <c r="J223">
        <f>ROUND(单位属性!J223,0)</f>
        <v>0</v>
      </c>
      <c r="K223">
        <f>ROUND(单位属性!K223,0)</f>
        <v>0</v>
      </c>
      <c r="L223">
        <f>ROUND(单位属性!L223,0)</f>
        <v>0</v>
      </c>
      <c r="M223">
        <f>ROUND(单位属性!M223,0)</f>
        <v>0</v>
      </c>
      <c r="N223" t="str">
        <f t="shared" si="79"/>
        <v>InitTypeState1('IF17',0,0,0,0,0,0,0,0,0,0)</v>
      </c>
      <c r="O223">
        <f>ROUND(单位属性!N223,0)</f>
        <v>0</v>
      </c>
      <c r="P223">
        <f>ROUND(单位属性!O223,0)</f>
        <v>0</v>
      </c>
      <c r="Q223">
        <f>ROUND(单位属性!P223,0)</f>
        <v>0</v>
      </c>
      <c r="R223">
        <f>ROUND(单位属性!Q223,0)</f>
        <v>0</v>
      </c>
      <c r="S223">
        <f>ROUND(单位属性!R223,0)</f>
        <v>0</v>
      </c>
      <c r="T223">
        <f>ROUND(单位属性!S223,0)</f>
        <v>0</v>
      </c>
      <c r="U223">
        <f>ROUND(单位属性!T223,0)</f>
        <v>0</v>
      </c>
      <c r="V223">
        <f>ROUND(单位属性!U223,0)</f>
        <v>0</v>
      </c>
      <c r="W223">
        <f>ROUND(单位属性!V223,0)</f>
        <v>0</v>
      </c>
      <c r="X223">
        <f>ROUND(单位属性!W223,0)</f>
        <v>0</v>
      </c>
      <c r="Y223" t="str">
        <f t="shared" si="80"/>
        <v>InitTypeState2('IF17',0,0,0,0,0,0,0,0,0,0)</v>
      </c>
      <c r="Z223">
        <f>ROUND(单位属性!X223,0)</f>
        <v>0</v>
      </c>
      <c r="AA223">
        <f>ROUND(单位属性!Y223,0)</f>
        <v>0</v>
      </c>
      <c r="AB223">
        <f>ROUND(单位属性!Z223,0)</f>
        <v>0</v>
      </c>
      <c r="AC223">
        <f>ROUND(单位属性!AA223,0)</f>
        <v>0</v>
      </c>
      <c r="AD223">
        <f>ROUND(单位属性!AB223,0)</f>
        <v>30</v>
      </c>
      <c r="AE223">
        <f>ROUND(单位属性!AC223,0)</f>
        <v>0</v>
      </c>
      <c r="AF223">
        <f>ROUND(单位属性!AD223,0)</f>
        <v>0</v>
      </c>
      <c r="AG223">
        <f>ROUND(单位属性!AE223,0)</f>
        <v>0</v>
      </c>
      <c r="AH223">
        <f>ROUND(单位属性!AF223,0)</f>
        <v>0</v>
      </c>
      <c r="AI223">
        <f>ROUND(单位属性!AG223,0)</f>
        <v>0</v>
      </c>
      <c r="AJ223" t="str">
        <f t="shared" si="81"/>
        <v>InitTypeState3('IF17',0,0,0,0,30,0,0,0,0,0)</v>
      </c>
      <c r="AK223">
        <f>ROUND(单位属性!AH223,0)</f>
        <v>0</v>
      </c>
      <c r="AL223">
        <f>ROUND(单位属性!AI223,0)</f>
        <v>0</v>
      </c>
      <c r="AM223">
        <f>ROUND(单位属性!AJ223,0)</f>
        <v>0</v>
      </c>
      <c r="AN223">
        <f>ROUND(单位属性!AK223,0)</f>
        <v>0</v>
      </c>
      <c r="AO223">
        <f>ROUND(单位属性!AL223,0)</f>
        <v>0</v>
      </c>
      <c r="AP223">
        <f>ROUND(单位属性!AM223,0)</f>
        <v>0</v>
      </c>
      <c r="AQ223">
        <f>ROUND(单位属性!AN223,0)</f>
        <v>0</v>
      </c>
      <c r="AR223">
        <f>ROUND(单位属性!AO223,0)</f>
        <v>0</v>
      </c>
      <c r="AS223">
        <f>ROUND(单位属性!AP223,0)</f>
        <v>0</v>
      </c>
      <c r="AT223">
        <f>ROUND(单位属性!AQ223,0)</f>
        <v>0</v>
      </c>
      <c r="AU223" t="str">
        <f t="shared" si="82"/>
        <v>InitTypeState4('IF17',0,0,0,0,0,0,0,0,0,0)</v>
      </c>
      <c r="AV223">
        <f>单位属性!AR223</f>
        <v>0</v>
      </c>
      <c r="AW223">
        <f>单位属性!AS223</f>
        <v>0</v>
      </c>
      <c r="AX223">
        <f>单位属性!AT223</f>
        <v>0</v>
      </c>
      <c r="AY223">
        <f>单位属性!AU223</f>
        <v>0</v>
      </c>
      <c r="AZ223">
        <f>单位属性!AV223</f>
        <v>0</v>
      </c>
      <c r="BA223">
        <f>单位属性!AW223</f>
        <v>0</v>
      </c>
      <c r="BB223">
        <f>单位属性!AX223</f>
        <v>0</v>
      </c>
      <c r="BC223">
        <f>单位属性!AY223</f>
        <v>0</v>
      </c>
      <c r="BD223">
        <f>单位属性!AZ223</f>
        <v>0</v>
      </c>
      <c r="BE223">
        <f>单位属性!BA223</f>
        <v>0</v>
      </c>
      <c r="BF223" t="str">
        <f t="shared" si="83"/>
        <v>InitTypeState5('IF17',0,0,0,0,0,0,0,0,0,0)</v>
      </c>
      <c r="BG223">
        <f>单位属性!BB223</f>
        <v>0</v>
      </c>
      <c r="BH223">
        <f>单位属性!BC223</f>
        <v>0</v>
      </c>
      <c r="BI223">
        <f>单位属性!BD223</f>
        <v>0</v>
      </c>
      <c r="BJ223">
        <f>单位属性!BE223</f>
        <v>0</v>
      </c>
      <c r="BK223">
        <f>单位属性!BF223</f>
        <v>0</v>
      </c>
      <c r="BL223">
        <f>单位属性!BG223</f>
        <v>0</v>
      </c>
      <c r="BM223">
        <f>单位属性!BH223</f>
        <v>0</v>
      </c>
      <c r="BN223">
        <f>单位属性!BI223</f>
        <v>0</v>
      </c>
      <c r="BO223">
        <f>单位属性!BJ223</f>
        <v>0</v>
      </c>
      <c r="BP223">
        <f>单位属性!BK223</f>
        <v>0</v>
      </c>
      <c r="BQ223" t="str">
        <f t="shared" si="84"/>
        <v>InitTypeState6('IF17',0,0,0,0,0,0,0,0,0,0)</v>
      </c>
      <c r="BR223">
        <f>单位属性!BL223</f>
        <v>0</v>
      </c>
      <c r="BS223">
        <f>单位属性!BM223</f>
        <v>0</v>
      </c>
      <c r="BT223">
        <f>单位属性!BN223</f>
        <v>0</v>
      </c>
      <c r="BU223">
        <f>单位属性!BO223</f>
        <v>0</v>
      </c>
      <c r="BV223">
        <f>单位属性!BP223</f>
        <v>0</v>
      </c>
      <c r="BW223">
        <f>单位属性!BQ223</f>
        <v>0</v>
      </c>
      <c r="BX223">
        <f>单位属性!BR223</f>
        <v>0</v>
      </c>
      <c r="BY223">
        <f>单位属性!BS223</f>
        <v>0</v>
      </c>
      <c r="BZ223">
        <f>单位属性!BT223</f>
        <v>0</v>
      </c>
      <c r="CA223">
        <f>单位属性!BU223</f>
        <v>0</v>
      </c>
      <c r="CB223" t="str">
        <f t="shared" si="85"/>
        <v>InitTypeState7('IF17',0,0,0,0,0,0,0,0,0,0)</v>
      </c>
      <c r="CC223" t="str">
        <f t="shared" si="86"/>
        <v/>
      </c>
      <c r="CD223" t="str">
        <f t="shared" si="87"/>
        <v/>
      </c>
      <c r="CE223" t="str">
        <f t="shared" si="88"/>
        <v>InitTypeState3('IF17',0,0,0,0,30,0,0,0,0,0)</v>
      </c>
      <c r="CF223" t="str">
        <f t="shared" si="89"/>
        <v/>
      </c>
      <c r="CG223" t="str">
        <f t="shared" si="90"/>
        <v/>
      </c>
      <c r="CH223" t="str">
        <f t="shared" si="91"/>
        <v/>
      </c>
      <c r="CI223" t="str">
        <f t="shared" si="92"/>
        <v/>
      </c>
    </row>
    <row r="224" spans="1:87" ht="15.95" customHeight="1">
      <c r="A224" t="str">
        <f>单位属性!A224</f>
        <v>IF18</v>
      </c>
      <c r="B224" t="str">
        <f t="shared" si="78"/>
        <v>'IF18'</v>
      </c>
      <c r="C224" t="str">
        <f>单位属性!B224</f>
        <v>攻击速度</v>
      </c>
      <c r="D224">
        <f>ROUND(单位属性!D224,0)</f>
        <v>0</v>
      </c>
      <c r="E224">
        <f>ROUND(单位属性!E224,0)</f>
        <v>0</v>
      </c>
      <c r="F224">
        <f>ROUND(单位属性!F224,0)</f>
        <v>0</v>
      </c>
      <c r="G224">
        <f>ROUND(单位属性!G224,0)</f>
        <v>0</v>
      </c>
      <c r="H224">
        <f>ROUND(单位属性!H224,0)</f>
        <v>0</v>
      </c>
      <c r="I224">
        <f>ROUND(单位属性!I224,0)</f>
        <v>0</v>
      </c>
      <c r="J224">
        <f>ROUND(单位属性!J224,0)</f>
        <v>0</v>
      </c>
      <c r="K224">
        <f>ROUND(单位属性!K224,0)</f>
        <v>0</v>
      </c>
      <c r="L224">
        <f>ROUND(单位属性!L224,0)</f>
        <v>80</v>
      </c>
      <c r="M224">
        <f>ROUND(单位属性!M224,0)</f>
        <v>0</v>
      </c>
      <c r="N224" t="str">
        <f t="shared" si="79"/>
        <v>InitTypeState1('IF18',0,0,0,0,0,0,0,0,80,0)</v>
      </c>
      <c r="O224">
        <f>ROUND(单位属性!N224,0)</f>
        <v>0</v>
      </c>
      <c r="P224">
        <f>ROUND(单位属性!O224,0)</f>
        <v>0</v>
      </c>
      <c r="Q224">
        <f>ROUND(单位属性!P224,0)</f>
        <v>0</v>
      </c>
      <c r="R224">
        <f>ROUND(单位属性!Q224,0)</f>
        <v>0</v>
      </c>
      <c r="S224">
        <f>ROUND(单位属性!R224,0)</f>
        <v>0</v>
      </c>
      <c r="T224">
        <f>ROUND(单位属性!S224,0)</f>
        <v>0</v>
      </c>
      <c r="U224">
        <f>ROUND(单位属性!T224,0)</f>
        <v>0</v>
      </c>
      <c r="V224">
        <f>ROUND(单位属性!U224,0)</f>
        <v>0</v>
      </c>
      <c r="W224">
        <f>ROUND(单位属性!V224,0)</f>
        <v>0</v>
      </c>
      <c r="X224">
        <f>ROUND(单位属性!W224,0)</f>
        <v>0</v>
      </c>
      <c r="Y224" t="str">
        <f t="shared" si="80"/>
        <v>InitTypeState2('IF18',0,0,0,0,0,0,0,0,0,0)</v>
      </c>
      <c r="Z224">
        <f>ROUND(单位属性!X224,0)</f>
        <v>0</v>
      </c>
      <c r="AA224">
        <f>ROUND(单位属性!Y224,0)</f>
        <v>0</v>
      </c>
      <c r="AB224">
        <f>ROUND(单位属性!Z224,0)</f>
        <v>0</v>
      </c>
      <c r="AC224">
        <f>ROUND(单位属性!AA224,0)</f>
        <v>0</v>
      </c>
      <c r="AD224">
        <f>ROUND(单位属性!AB224,0)</f>
        <v>0</v>
      </c>
      <c r="AE224">
        <f>ROUND(单位属性!AC224,0)</f>
        <v>0</v>
      </c>
      <c r="AF224">
        <f>ROUND(单位属性!AD224,0)</f>
        <v>0</v>
      </c>
      <c r="AG224">
        <f>ROUND(单位属性!AE224,0)</f>
        <v>0</v>
      </c>
      <c r="AH224">
        <f>ROUND(单位属性!AF224,0)</f>
        <v>0</v>
      </c>
      <c r="AI224">
        <f>ROUND(单位属性!AG224,0)</f>
        <v>0</v>
      </c>
      <c r="AJ224" t="str">
        <f t="shared" si="81"/>
        <v>InitTypeState3('IF18',0,0,0,0,0,0,0,0,0,0)</v>
      </c>
      <c r="AK224">
        <f>ROUND(单位属性!AH224,0)</f>
        <v>0</v>
      </c>
      <c r="AL224">
        <f>ROUND(单位属性!AI224,0)</f>
        <v>0</v>
      </c>
      <c r="AM224">
        <f>ROUND(单位属性!AJ224,0)</f>
        <v>0</v>
      </c>
      <c r="AN224">
        <f>ROUND(单位属性!AK224,0)</f>
        <v>0</v>
      </c>
      <c r="AO224">
        <f>ROUND(单位属性!AL224,0)</f>
        <v>0</v>
      </c>
      <c r="AP224">
        <f>ROUND(单位属性!AM224,0)</f>
        <v>0</v>
      </c>
      <c r="AQ224">
        <f>ROUND(单位属性!AN224,0)</f>
        <v>0</v>
      </c>
      <c r="AR224">
        <f>ROUND(单位属性!AO224,0)</f>
        <v>0</v>
      </c>
      <c r="AS224">
        <f>ROUND(单位属性!AP224,0)</f>
        <v>0</v>
      </c>
      <c r="AT224">
        <f>ROUND(单位属性!AQ224,0)</f>
        <v>0</v>
      </c>
      <c r="AU224" t="str">
        <f t="shared" si="82"/>
        <v>InitTypeState4('IF18',0,0,0,0,0,0,0,0,0,0)</v>
      </c>
      <c r="AV224">
        <f>单位属性!AR224</f>
        <v>0</v>
      </c>
      <c r="AW224">
        <f>单位属性!AS224</f>
        <v>0</v>
      </c>
      <c r="AX224">
        <f>单位属性!AT224</f>
        <v>0</v>
      </c>
      <c r="AY224">
        <f>单位属性!AU224</f>
        <v>0</v>
      </c>
      <c r="AZ224">
        <f>单位属性!AV224</f>
        <v>0</v>
      </c>
      <c r="BA224">
        <f>单位属性!AW224</f>
        <v>0</v>
      </c>
      <c r="BB224">
        <f>单位属性!AX224</f>
        <v>0</v>
      </c>
      <c r="BC224">
        <f>单位属性!AY224</f>
        <v>0</v>
      </c>
      <c r="BD224">
        <f>单位属性!AZ224</f>
        <v>0</v>
      </c>
      <c r="BE224">
        <f>单位属性!BA224</f>
        <v>0</v>
      </c>
      <c r="BF224" t="str">
        <f t="shared" si="83"/>
        <v>InitTypeState5('IF18',0,0,0,0,0,0,0,0,0,0)</v>
      </c>
      <c r="BG224">
        <f>单位属性!BB224</f>
        <v>0</v>
      </c>
      <c r="BH224">
        <f>单位属性!BC224</f>
        <v>0</v>
      </c>
      <c r="BI224">
        <f>单位属性!BD224</f>
        <v>0</v>
      </c>
      <c r="BJ224">
        <f>单位属性!BE224</f>
        <v>0</v>
      </c>
      <c r="BK224">
        <f>单位属性!BF224</f>
        <v>0</v>
      </c>
      <c r="BL224">
        <f>单位属性!BG224</f>
        <v>0</v>
      </c>
      <c r="BM224">
        <f>单位属性!BH224</f>
        <v>0</v>
      </c>
      <c r="BN224">
        <f>单位属性!BI224</f>
        <v>0</v>
      </c>
      <c r="BO224">
        <f>单位属性!BJ224</f>
        <v>0</v>
      </c>
      <c r="BP224">
        <f>单位属性!BK224</f>
        <v>0</v>
      </c>
      <c r="BQ224" t="str">
        <f t="shared" si="84"/>
        <v>InitTypeState6('IF18',0,0,0,0,0,0,0,0,0,0)</v>
      </c>
      <c r="BR224">
        <f>单位属性!BL224</f>
        <v>0</v>
      </c>
      <c r="BS224">
        <f>单位属性!BM224</f>
        <v>0</v>
      </c>
      <c r="BT224">
        <f>单位属性!BN224</f>
        <v>0</v>
      </c>
      <c r="BU224">
        <f>单位属性!BO224</f>
        <v>0</v>
      </c>
      <c r="BV224">
        <f>单位属性!BP224</f>
        <v>0</v>
      </c>
      <c r="BW224">
        <f>单位属性!BQ224</f>
        <v>0</v>
      </c>
      <c r="BX224">
        <f>单位属性!BR224</f>
        <v>0</v>
      </c>
      <c r="BY224">
        <f>单位属性!BS224</f>
        <v>0</v>
      </c>
      <c r="BZ224">
        <f>单位属性!BT224</f>
        <v>0</v>
      </c>
      <c r="CA224">
        <f>单位属性!BU224</f>
        <v>0</v>
      </c>
      <c r="CB224" t="str">
        <f t="shared" si="85"/>
        <v>InitTypeState7('IF18',0,0,0,0,0,0,0,0,0,0)</v>
      </c>
      <c r="CC224" t="str">
        <f t="shared" si="86"/>
        <v>InitTypeState1('IF18',0,0,0,0,0,0,0,0,80,0)</v>
      </c>
      <c r="CD224" t="str">
        <f t="shared" si="87"/>
        <v/>
      </c>
      <c r="CE224" t="str">
        <f t="shared" si="88"/>
        <v/>
      </c>
      <c r="CF224" t="str">
        <f t="shared" si="89"/>
        <v/>
      </c>
      <c r="CG224" t="str">
        <f t="shared" si="90"/>
        <v/>
      </c>
      <c r="CH224" t="str">
        <f t="shared" si="91"/>
        <v/>
      </c>
      <c r="CI224" t="str">
        <f t="shared" si="92"/>
        <v/>
      </c>
    </row>
    <row r="225" spans="1:87" ht="15.95" customHeight="1">
      <c r="A225" t="str">
        <f>单位属性!A225</f>
        <v>IF19</v>
      </c>
      <c r="B225" t="str">
        <f t="shared" si="78"/>
        <v>'IF19'</v>
      </c>
      <c r="C225" t="str">
        <f>单位属性!B225</f>
        <v>攻击速度</v>
      </c>
      <c r="D225">
        <f>ROUND(单位属性!D225,0)</f>
        <v>0</v>
      </c>
      <c r="E225">
        <f>ROUND(单位属性!E225,0)</f>
        <v>0</v>
      </c>
      <c r="F225">
        <f>ROUND(单位属性!F225,0)</f>
        <v>0</v>
      </c>
      <c r="G225">
        <f>ROUND(单位属性!G225,0)</f>
        <v>0</v>
      </c>
      <c r="H225">
        <f>ROUND(单位属性!H225,0)</f>
        <v>0</v>
      </c>
      <c r="I225">
        <f>ROUND(单位属性!I225,0)</f>
        <v>0</v>
      </c>
      <c r="J225">
        <f>ROUND(单位属性!J225,0)</f>
        <v>0</v>
      </c>
      <c r="K225">
        <f>ROUND(单位属性!K225,0)</f>
        <v>0</v>
      </c>
      <c r="L225">
        <f>ROUND(单位属性!L225,0)</f>
        <v>160</v>
      </c>
      <c r="M225">
        <f>ROUND(单位属性!M225,0)</f>
        <v>0</v>
      </c>
      <c r="N225" t="str">
        <f t="shared" si="79"/>
        <v>InitTypeState1('IF19',0,0,0,0,0,0,0,0,160,0)</v>
      </c>
      <c r="O225">
        <f>ROUND(单位属性!N225,0)</f>
        <v>0</v>
      </c>
      <c r="P225">
        <f>ROUND(单位属性!O225,0)</f>
        <v>0</v>
      </c>
      <c r="Q225">
        <f>ROUND(单位属性!P225,0)</f>
        <v>0</v>
      </c>
      <c r="R225">
        <f>ROUND(单位属性!Q225,0)</f>
        <v>0</v>
      </c>
      <c r="S225">
        <f>ROUND(单位属性!R225,0)</f>
        <v>0</v>
      </c>
      <c r="T225">
        <f>ROUND(单位属性!S225,0)</f>
        <v>0</v>
      </c>
      <c r="U225">
        <f>ROUND(单位属性!T225,0)</f>
        <v>0</v>
      </c>
      <c r="V225">
        <f>ROUND(单位属性!U225,0)</f>
        <v>0</v>
      </c>
      <c r="W225">
        <f>ROUND(单位属性!V225,0)</f>
        <v>0</v>
      </c>
      <c r="X225">
        <f>ROUND(单位属性!W225,0)</f>
        <v>0</v>
      </c>
      <c r="Y225" t="str">
        <f t="shared" si="80"/>
        <v>InitTypeState2('IF19',0,0,0,0,0,0,0,0,0,0)</v>
      </c>
      <c r="Z225">
        <f>ROUND(单位属性!X225,0)</f>
        <v>0</v>
      </c>
      <c r="AA225">
        <f>ROUND(单位属性!Y225,0)</f>
        <v>0</v>
      </c>
      <c r="AB225">
        <f>ROUND(单位属性!Z225,0)</f>
        <v>0</v>
      </c>
      <c r="AC225">
        <f>ROUND(单位属性!AA225,0)</f>
        <v>0</v>
      </c>
      <c r="AD225">
        <f>ROUND(单位属性!AB225,0)</f>
        <v>0</v>
      </c>
      <c r="AE225">
        <f>ROUND(单位属性!AC225,0)</f>
        <v>0</v>
      </c>
      <c r="AF225">
        <f>ROUND(单位属性!AD225,0)</f>
        <v>0</v>
      </c>
      <c r="AG225">
        <f>ROUND(单位属性!AE225,0)</f>
        <v>0</v>
      </c>
      <c r="AH225">
        <f>ROUND(单位属性!AF225,0)</f>
        <v>0</v>
      </c>
      <c r="AI225">
        <f>ROUND(单位属性!AG225,0)</f>
        <v>0</v>
      </c>
      <c r="AJ225" t="str">
        <f t="shared" si="81"/>
        <v>InitTypeState3('IF19',0,0,0,0,0,0,0,0,0,0)</v>
      </c>
      <c r="AK225">
        <f>ROUND(单位属性!AH225,0)</f>
        <v>0</v>
      </c>
      <c r="AL225">
        <f>ROUND(单位属性!AI225,0)</f>
        <v>0</v>
      </c>
      <c r="AM225">
        <f>ROUND(单位属性!AJ225,0)</f>
        <v>0</v>
      </c>
      <c r="AN225">
        <f>ROUND(单位属性!AK225,0)</f>
        <v>0</v>
      </c>
      <c r="AO225">
        <f>ROUND(单位属性!AL225,0)</f>
        <v>0</v>
      </c>
      <c r="AP225">
        <f>ROUND(单位属性!AM225,0)</f>
        <v>0</v>
      </c>
      <c r="AQ225">
        <f>ROUND(单位属性!AN225,0)</f>
        <v>0</v>
      </c>
      <c r="AR225">
        <f>ROUND(单位属性!AO225,0)</f>
        <v>0</v>
      </c>
      <c r="AS225">
        <f>ROUND(单位属性!AP225,0)</f>
        <v>0</v>
      </c>
      <c r="AT225">
        <f>ROUND(单位属性!AQ225,0)</f>
        <v>0</v>
      </c>
      <c r="AU225" t="str">
        <f t="shared" si="82"/>
        <v>InitTypeState4('IF19',0,0,0,0,0,0,0,0,0,0)</v>
      </c>
      <c r="AV225">
        <f>单位属性!AR225</f>
        <v>0</v>
      </c>
      <c r="AW225">
        <f>单位属性!AS225</f>
        <v>0</v>
      </c>
      <c r="AX225">
        <f>单位属性!AT225</f>
        <v>0</v>
      </c>
      <c r="AY225">
        <f>单位属性!AU225</f>
        <v>0</v>
      </c>
      <c r="AZ225">
        <f>单位属性!AV225</f>
        <v>0</v>
      </c>
      <c r="BA225">
        <f>单位属性!AW225</f>
        <v>0</v>
      </c>
      <c r="BB225">
        <f>单位属性!AX225</f>
        <v>0</v>
      </c>
      <c r="BC225">
        <f>单位属性!AY225</f>
        <v>0</v>
      </c>
      <c r="BD225">
        <f>单位属性!AZ225</f>
        <v>0</v>
      </c>
      <c r="BE225">
        <f>单位属性!BA225</f>
        <v>0</v>
      </c>
      <c r="BF225" t="str">
        <f t="shared" si="83"/>
        <v>InitTypeState5('IF19',0,0,0,0,0,0,0,0,0,0)</v>
      </c>
      <c r="BG225">
        <f>单位属性!BB225</f>
        <v>0</v>
      </c>
      <c r="BH225">
        <f>单位属性!BC225</f>
        <v>0</v>
      </c>
      <c r="BI225">
        <f>单位属性!BD225</f>
        <v>0</v>
      </c>
      <c r="BJ225">
        <f>单位属性!BE225</f>
        <v>0</v>
      </c>
      <c r="BK225">
        <f>单位属性!BF225</f>
        <v>0</v>
      </c>
      <c r="BL225">
        <f>单位属性!BG225</f>
        <v>0</v>
      </c>
      <c r="BM225">
        <f>单位属性!BH225</f>
        <v>0</v>
      </c>
      <c r="BN225">
        <f>单位属性!BI225</f>
        <v>0</v>
      </c>
      <c r="BO225">
        <f>单位属性!BJ225</f>
        <v>0</v>
      </c>
      <c r="BP225">
        <f>单位属性!BK225</f>
        <v>0</v>
      </c>
      <c r="BQ225" t="str">
        <f t="shared" si="84"/>
        <v>InitTypeState6('IF19',0,0,0,0,0,0,0,0,0,0)</v>
      </c>
      <c r="BR225">
        <f>单位属性!BL225</f>
        <v>0</v>
      </c>
      <c r="BS225">
        <f>单位属性!BM225</f>
        <v>0</v>
      </c>
      <c r="BT225">
        <f>单位属性!BN225</f>
        <v>0</v>
      </c>
      <c r="BU225">
        <f>单位属性!BO225</f>
        <v>0</v>
      </c>
      <c r="BV225">
        <f>单位属性!BP225</f>
        <v>0</v>
      </c>
      <c r="BW225">
        <f>单位属性!BQ225</f>
        <v>0</v>
      </c>
      <c r="BX225">
        <f>单位属性!BR225</f>
        <v>0</v>
      </c>
      <c r="BY225">
        <f>单位属性!BS225</f>
        <v>0</v>
      </c>
      <c r="BZ225">
        <f>单位属性!BT225</f>
        <v>0</v>
      </c>
      <c r="CA225">
        <f>单位属性!BU225</f>
        <v>0</v>
      </c>
      <c r="CB225" t="str">
        <f t="shared" si="85"/>
        <v>InitTypeState7('IF19',0,0,0,0,0,0,0,0,0,0)</v>
      </c>
      <c r="CC225" t="str">
        <f t="shared" si="86"/>
        <v>InitTypeState1('IF19',0,0,0,0,0,0,0,0,160,0)</v>
      </c>
      <c r="CD225" t="str">
        <f t="shared" si="87"/>
        <v/>
      </c>
      <c r="CE225" t="str">
        <f t="shared" si="88"/>
        <v/>
      </c>
      <c r="CF225" t="str">
        <f t="shared" si="89"/>
        <v/>
      </c>
      <c r="CG225" t="str">
        <f t="shared" si="90"/>
        <v/>
      </c>
      <c r="CH225" t="str">
        <f t="shared" si="91"/>
        <v/>
      </c>
      <c r="CI225" t="str">
        <f t="shared" si="92"/>
        <v/>
      </c>
    </row>
    <row r="226" spans="1:87" ht="15.95" customHeight="1">
      <c r="A226" t="str">
        <f>单位属性!A226</f>
        <v>IF20</v>
      </c>
      <c r="B226" t="str">
        <f t="shared" si="78"/>
        <v>'IF20'</v>
      </c>
      <c r="C226" t="str">
        <f>单位属性!B226</f>
        <v>普攻伤害</v>
      </c>
      <c r="D226">
        <f>ROUND(单位属性!D226,0)</f>
        <v>0</v>
      </c>
      <c r="E226">
        <f>ROUND(单位属性!E226,0)</f>
        <v>0</v>
      </c>
      <c r="F226">
        <f>ROUND(单位属性!F226,0)</f>
        <v>0</v>
      </c>
      <c r="G226">
        <f>ROUND(单位属性!G226,0)</f>
        <v>0</v>
      </c>
      <c r="H226">
        <f>ROUND(单位属性!H226,0)</f>
        <v>0</v>
      </c>
      <c r="I226">
        <f>ROUND(单位属性!I226,0)</f>
        <v>0</v>
      </c>
      <c r="J226">
        <f>ROUND(单位属性!J226,0)</f>
        <v>0</v>
      </c>
      <c r="K226">
        <f>ROUND(单位属性!K226,0)</f>
        <v>0</v>
      </c>
      <c r="L226">
        <f>ROUND(单位属性!L226,0)</f>
        <v>0</v>
      </c>
      <c r="M226">
        <f>ROUND(单位属性!M226,0)</f>
        <v>0</v>
      </c>
      <c r="N226" t="str">
        <f t="shared" si="79"/>
        <v>InitTypeState1('IF20',0,0,0,0,0,0,0,0,0,0)</v>
      </c>
      <c r="O226">
        <f>ROUND(单位属性!N226,0)</f>
        <v>0</v>
      </c>
      <c r="P226">
        <f>ROUND(单位属性!O226,0)</f>
        <v>40</v>
      </c>
      <c r="Q226">
        <f>ROUND(单位属性!P226,0)</f>
        <v>0</v>
      </c>
      <c r="R226">
        <f>ROUND(单位属性!Q226,0)</f>
        <v>0</v>
      </c>
      <c r="S226">
        <f>ROUND(单位属性!R226,0)</f>
        <v>0</v>
      </c>
      <c r="T226">
        <f>ROUND(单位属性!S226,0)</f>
        <v>0</v>
      </c>
      <c r="U226">
        <f>ROUND(单位属性!T226,0)</f>
        <v>0</v>
      </c>
      <c r="V226">
        <f>ROUND(单位属性!U226,0)</f>
        <v>0</v>
      </c>
      <c r="W226">
        <f>ROUND(单位属性!V226,0)</f>
        <v>0</v>
      </c>
      <c r="X226">
        <f>ROUND(单位属性!W226,0)</f>
        <v>0</v>
      </c>
      <c r="Y226" t="str">
        <f t="shared" si="80"/>
        <v>InitTypeState2('IF20',0,40,0,0,0,0,0,0,0,0)</v>
      </c>
      <c r="Z226">
        <f>ROUND(单位属性!X226,0)</f>
        <v>0</v>
      </c>
      <c r="AA226">
        <f>ROUND(单位属性!Y226,0)</f>
        <v>0</v>
      </c>
      <c r="AB226">
        <f>ROUND(单位属性!Z226,0)</f>
        <v>0</v>
      </c>
      <c r="AC226">
        <f>ROUND(单位属性!AA226,0)</f>
        <v>0</v>
      </c>
      <c r="AD226">
        <f>ROUND(单位属性!AB226,0)</f>
        <v>0</v>
      </c>
      <c r="AE226">
        <f>ROUND(单位属性!AC226,0)</f>
        <v>0</v>
      </c>
      <c r="AF226">
        <f>ROUND(单位属性!AD226,0)</f>
        <v>0</v>
      </c>
      <c r="AG226">
        <f>ROUND(单位属性!AE226,0)</f>
        <v>0</v>
      </c>
      <c r="AH226">
        <f>ROUND(单位属性!AF226,0)</f>
        <v>0</v>
      </c>
      <c r="AI226">
        <f>ROUND(单位属性!AG226,0)</f>
        <v>0</v>
      </c>
      <c r="AJ226" t="str">
        <f t="shared" si="81"/>
        <v>InitTypeState3('IF20',0,0,0,0,0,0,0,0,0,0)</v>
      </c>
      <c r="AK226">
        <f>ROUND(单位属性!AH226,0)</f>
        <v>0</v>
      </c>
      <c r="AL226">
        <f>ROUND(单位属性!AI226,0)</f>
        <v>0</v>
      </c>
      <c r="AM226">
        <f>ROUND(单位属性!AJ226,0)</f>
        <v>0</v>
      </c>
      <c r="AN226">
        <f>ROUND(单位属性!AK226,0)</f>
        <v>0</v>
      </c>
      <c r="AO226">
        <f>ROUND(单位属性!AL226,0)</f>
        <v>0</v>
      </c>
      <c r="AP226">
        <f>ROUND(单位属性!AM226,0)</f>
        <v>0</v>
      </c>
      <c r="AQ226">
        <f>ROUND(单位属性!AN226,0)</f>
        <v>0</v>
      </c>
      <c r="AR226">
        <f>ROUND(单位属性!AO226,0)</f>
        <v>0</v>
      </c>
      <c r="AS226">
        <f>ROUND(单位属性!AP226,0)</f>
        <v>0</v>
      </c>
      <c r="AT226">
        <f>ROUND(单位属性!AQ226,0)</f>
        <v>0</v>
      </c>
      <c r="AU226" t="str">
        <f t="shared" si="82"/>
        <v>InitTypeState4('IF20',0,0,0,0,0,0,0,0,0,0)</v>
      </c>
      <c r="AV226">
        <f>单位属性!AR226</f>
        <v>0</v>
      </c>
      <c r="AW226">
        <f>单位属性!AS226</f>
        <v>0</v>
      </c>
      <c r="AX226">
        <f>单位属性!AT226</f>
        <v>0</v>
      </c>
      <c r="AY226">
        <f>单位属性!AU226</f>
        <v>0</v>
      </c>
      <c r="AZ226">
        <f>单位属性!AV226</f>
        <v>0</v>
      </c>
      <c r="BA226">
        <f>单位属性!AW226</f>
        <v>0</v>
      </c>
      <c r="BB226">
        <f>单位属性!AX226</f>
        <v>0</v>
      </c>
      <c r="BC226">
        <f>单位属性!AY226</f>
        <v>0</v>
      </c>
      <c r="BD226">
        <f>单位属性!AZ226</f>
        <v>0</v>
      </c>
      <c r="BE226">
        <f>单位属性!BA226</f>
        <v>0</v>
      </c>
      <c r="BF226" t="str">
        <f t="shared" si="83"/>
        <v>InitTypeState5('IF20',0,0,0,0,0,0,0,0,0,0)</v>
      </c>
      <c r="BG226">
        <f>单位属性!BB226</f>
        <v>0</v>
      </c>
      <c r="BH226">
        <f>单位属性!BC226</f>
        <v>0</v>
      </c>
      <c r="BI226">
        <f>单位属性!BD226</f>
        <v>0</v>
      </c>
      <c r="BJ226">
        <f>单位属性!BE226</f>
        <v>0</v>
      </c>
      <c r="BK226">
        <f>单位属性!BF226</f>
        <v>0</v>
      </c>
      <c r="BL226">
        <f>单位属性!BG226</f>
        <v>0</v>
      </c>
      <c r="BM226">
        <f>单位属性!BH226</f>
        <v>0</v>
      </c>
      <c r="BN226">
        <f>单位属性!BI226</f>
        <v>0</v>
      </c>
      <c r="BO226">
        <f>单位属性!BJ226</f>
        <v>0</v>
      </c>
      <c r="BP226">
        <f>单位属性!BK226</f>
        <v>0</v>
      </c>
      <c r="BQ226" t="str">
        <f t="shared" si="84"/>
        <v>InitTypeState6('IF20',0,0,0,0,0,0,0,0,0,0)</v>
      </c>
      <c r="BR226">
        <f>单位属性!BL226</f>
        <v>0</v>
      </c>
      <c r="BS226">
        <f>单位属性!BM226</f>
        <v>0</v>
      </c>
      <c r="BT226">
        <f>单位属性!BN226</f>
        <v>0</v>
      </c>
      <c r="BU226">
        <f>单位属性!BO226</f>
        <v>0</v>
      </c>
      <c r="BV226">
        <f>单位属性!BP226</f>
        <v>0</v>
      </c>
      <c r="BW226">
        <f>单位属性!BQ226</f>
        <v>0</v>
      </c>
      <c r="BX226">
        <f>单位属性!BR226</f>
        <v>0</v>
      </c>
      <c r="BY226">
        <f>单位属性!BS226</f>
        <v>0</v>
      </c>
      <c r="BZ226">
        <f>单位属性!BT226</f>
        <v>0</v>
      </c>
      <c r="CA226">
        <f>单位属性!BU226</f>
        <v>0</v>
      </c>
      <c r="CB226" t="str">
        <f t="shared" si="85"/>
        <v>InitTypeState7('IF20',0,0,0,0,0,0,0,0,0,0)</v>
      </c>
      <c r="CC226" t="str">
        <f t="shared" si="86"/>
        <v/>
      </c>
      <c r="CD226" t="str">
        <f t="shared" si="87"/>
        <v>InitTypeState2('IF20',0,40,0,0,0,0,0,0,0,0)</v>
      </c>
      <c r="CE226" t="str">
        <f t="shared" si="88"/>
        <v/>
      </c>
      <c r="CF226" t="str">
        <f t="shared" si="89"/>
        <v/>
      </c>
      <c r="CG226" t="str">
        <f t="shared" si="90"/>
        <v/>
      </c>
      <c r="CH226" t="str">
        <f t="shared" si="91"/>
        <v/>
      </c>
      <c r="CI226" t="str">
        <f t="shared" si="92"/>
        <v/>
      </c>
    </row>
    <row r="227" spans="1:87" ht="15.95" customHeight="1">
      <c r="A227" t="str">
        <f>单位属性!A227</f>
        <v>IF21</v>
      </c>
      <c r="B227" t="str">
        <f t="shared" si="78"/>
        <v>'IF21'</v>
      </c>
      <c r="C227" t="str">
        <f>单位属性!B227</f>
        <v>普攻伤害</v>
      </c>
      <c r="D227">
        <f>ROUND(单位属性!D227,0)</f>
        <v>0</v>
      </c>
      <c r="E227">
        <f>ROUND(单位属性!E227,0)</f>
        <v>0</v>
      </c>
      <c r="F227">
        <f>ROUND(单位属性!F227,0)</f>
        <v>0</v>
      </c>
      <c r="G227">
        <f>ROUND(单位属性!G227,0)</f>
        <v>0</v>
      </c>
      <c r="H227">
        <f>ROUND(单位属性!H227,0)</f>
        <v>0</v>
      </c>
      <c r="I227">
        <f>ROUND(单位属性!I227,0)</f>
        <v>0</v>
      </c>
      <c r="J227">
        <f>ROUND(单位属性!J227,0)</f>
        <v>0</v>
      </c>
      <c r="K227">
        <f>ROUND(单位属性!K227,0)</f>
        <v>0</v>
      </c>
      <c r="L227">
        <f>ROUND(单位属性!L227,0)</f>
        <v>0</v>
      </c>
      <c r="M227">
        <f>ROUND(单位属性!M227,0)</f>
        <v>0</v>
      </c>
      <c r="N227" t="str">
        <f t="shared" si="79"/>
        <v>InitTypeState1('IF21',0,0,0,0,0,0,0,0,0,0)</v>
      </c>
      <c r="O227">
        <f>ROUND(单位属性!N227,0)</f>
        <v>0</v>
      </c>
      <c r="P227">
        <f>ROUND(单位属性!O227,0)</f>
        <v>80</v>
      </c>
      <c r="Q227">
        <f>ROUND(单位属性!P227,0)</f>
        <v>0</v>
      </c>
      <c r="R227">
        <f>ROUND(单位属性!Q227,0)</f>
        <v>0</v>
      </c>
      <c r="S227">
        <f>ROUND(单位属性!R227,0)</f>
        <v>0</v>
      </c>
      <c r="T227">
        <f>ROUND(单位属性!S227,0)</f>
        <v>0</v>
      </c>
      <c r="U227">
        <f>ROUND(单位属性!T227,0)</f>
        <v>0</v>
      </c>
      <c r="V227">
        <f>ROUND(单位属性!U227,0)</f>
        <v>0</v>
      </c>
      <c r="W227">
        <f>ROUND(单位属性!V227,0)</f>
        <v>0</v>
      </c>
      <c r="X227">
        <f>ROUND(单位属性!W227,0)</f>
        <v>0</v>
      </c>
      <c r="Y227" t="str">
        <f t="shared" si="80"/>
        <v>InitTypeState2('IF21',0,80,0,0,0,0,0,0,0,0)</v>
      </c>
      <c r="Z227">
        <f>ROUND(单位属性!X227,0)</f>
        <v>0</v>
      </c>
      <c r="AA227">
        <f>ROUND(单位属性!Y227,0)</f>
        <v>0</v>
      </c>
      <c r="AB227">
        <f>ROUND(单位属性!Z227,0)</f>
        <v>0</v>
      </c>
      <c r="AC227">
        <f>ROUND(单位属性!AA227,0)</f>
        <v>0</v>
      </c>
      <c r="AD227">
        <f>ROUND(单位属性!AB227,0)</f>
        <v>0</v>
      </c>
      <c r="AE227">
        <f>ROUND(单位属性!AC227,0)</f>
        <v>0</v>
      </c>
      <c r="AF227">
        <f>ROUND(单位属性!AD227,0)</f>
        <v>0</v>
      </c>
      <c r="AG227">
        <f>ROUND(单位属性!AE227,0)</f>
        <v>0</v>
      </c>
      <c r="AH227">
        <f>ROUND(单位属性!AF227,0)</f>
        <v>0</v>
      </c>
      <c r="AI227">
        <f>ROUND(单位属性!AG227,0)</f>
        <v>0</v>
      </c>
      <c r="AJ227" t="str">
        <f t="shared" si="81"/>
        <v>InitTypeState3('IF21',0,0,0,0,0,0,0,0,0,0)</v>
      </c>
      <c r="AK227">
        <f>ROUND(单位属性!AH227,0)</f>
        <v>0</v>
      </c>
      <c r="AL227">
        <f>ROUND(单位属性!AI227,0)</f>
        <v>0</v>
      </c>
      <c r="AM227">
        <f>ROUND(单位属性!AJ227,0)</f>
        <v>0</v>
      </c>
      <c r="AN227">
        <f>ROUND(单位属性!AK227,0)</f>
        <v>0</v>
      </c>
      <c r="AO227">
        <f>ROUND(单位属性!AL227,0)</f>
        <v>0</v>
      </c>
      <c r="AP227">
        <f>ROUND(单位属性!AM227,0)</f>
        <v>0</v>
      </c>
      <c r="AQ227">
        <f>ROUND(单位属性!AN227,0)</f>
        <v>0</v>
      </c>
      <c r="AR227">
        <f>ROUND(单位属性!AO227,0)</f>
        <v>0</v>
      </c>
      <c r="AS227">
        <f>ROUND(单位属性!AP227,0)</f>
        <v>0</v>
      </c>
      <c r="AT227">
        <f>ROUND(单位属性!AQ227,0)</f>
        <v>0</v>
      </c>
      <c r="AU227" t="str">
        <f t="shared" si="82"/>
        <v>InitTypeState4('IF21',0,0,0,0,0,0,0,0,0,0)</v>
      </c>
      <c r="AV227">
        <f>单位属性!AR227</f>
        <v>0</v>
      </c>
      <c r="AW227">
        <f>单位属性!AS227</f>
        <v>0</v>
      </c>
      <c r="AX227">
        <f>单位属性!AT227</f>
        <v>0</v>
      </c>
      <c r="AY227">
        <f>单位属性!AU227</f>
        <v>0</v>
      </c>
      <c r="AZ227">
        <f>单位属性!AV227</f>
        <v>0</v>
      </c>
      <c r="BA227">
        <f>单位属性!AW227</f>
        <v>0</v>
      </c>
      <c r="BB227">
        <f>单位属性!AX227</f>
        <v>0</v>
      </c>
      <c r="BC227">
        <f>单位属性!AY227</f>
        <v>0</v>
      </c>
      <c r="BD227">
        <f>单位属性!AZ227</f>
        <v>0</v>
      </c>
      <c r="BE227">
        <f>单位属性!BA227</f>
        <v>0</v>
      </c>
      <c r="BF227" t="str">
        <f t="shared" si="83"/>
        <v>InitTypeState5('IF21',0,0,0,0,0,0,0,0,0,0)</v>
      </c>
      <c r="BG227">
        <f>单位属性!BB227</f>
        <v>0</v>
      </c>
      <c r="BH227">
        <f>单位属性!BC227</f>
        <v>0</v>
      </c>
      <c r="BI227">
        <f>单位属性!BD227</f>
        <v>0</v>
      </c>
      <c r="BJ227">
        <f>单位属性!BE227</f>
        <v>0</v>
      </c>
      <c r="BK227">
        <f>单位属性!BF227</f>
        <v>0</v>
      </c>
      <c r="BL227">
        <f>单位属性!BG227</f>
        <v>0</v>
      </c>
      <c r="BM227">
        <f>单位属性!BH227</f>
        <v>0</v>
      </c>
      <c r="BN227">
        <f>单位属性!BI227</f>
        <v>0</v>
      </c>
      <c r="BO227">
        <f>单位属性!BJ227</f>
        <v>0</v>
      </c>
      <c r="BP227">
        <f>单位属性!BK227</f>
        <v>0</v>
      </c>
      <c r="BQ227" t="str">
        <f t="shared" si="84"/>
        <v>InitTypeState6('IF21',0,0,0,0,0,0,0,0,0,0)</v>
      </c>
      <c r="BR227">
        <f>单位属性!BL227</f>
        <v>0</v>
      </c>
      <c r="BS227">
        <f>单位属性!BM227</f>
        <v>0</v>
      </c>
      <c r="BT227">
        <f>单位属性!BN227</f>
        <v>0</v>
      </c>
      <c r="BU227">
        <f>单位属性!BO227</f>
        <v>0</v>
      </c>
      <c r="BV227">
        <f>单位属性!BP227</f>
        <v>0</v>
      </c>
      <c r="BW227">
        <f>单位属性!BQ227</f>
        <v>0</v>
      </c>
      <c r="BX227">
        <f>单位属性!BR227</f>
        <v>0</v>
      </c>
      <c r="BY227">
        <f>单位属性!BS227</f>
        <v>0</v>
      </c>
      <c r="BZ227">
        <f>单位属性!BT227</f>
        <v>0</v>
      </c>
      <c r="CA227">
        <f>单位属性!BU227</f>
        <v>0</v>
      </c>
      <c r="CB227" t="str">
        <f t="shared" si="85"/>
        <v>InitTypeState7('IF21',0,0,0,0,0,0,0,0,0,0)</v>
      </c>
      <c r="CC227" t="str">
        <f t="shared" si="86"/>
        <v/>
      </c>
      <c r="CD227" t="str">
        <f t="shared" si="87"/>
        <v>InitTypeState2('IF21',0,80,0,0,0,0,0,0,0,0)</v>
      </c>
      <c r="CE227" t="str">
        <f t="shared" si="88"/>
        <v/>
      </c>
      <c r="CF227" t="str">
        <f t="shared" si="89"/>
        <v/>
      </c>
      <c r="CG227" t="str">
        <f t="shared" si="90"/>
        <v/>
      </c>
      <c r="CH227" t="str">
        <f t="shared" si="91"/>
        <v/>
      </c>
      <c r="CI227" t="str">
        <f t="shared" si="92"/>
        <v/>
      </c>
    </row>
    <row r="228" spans="1:87" ht="15.95" customHeight="1">
      <c r="A228" t="str">
        <f>单位属性!A228</f>
        <v>IF22</v>
      </c>
      <c r="B228" t="str">
        <f t="shared" si="78"/>
        <v>'IF22'</v>
      </c>
      <c r="C228" t="str">
        <f>单位属性!B228</f>
        <v>回蓝</v>
      </c>
      <c r="D228">
        <f>ROUND(单位属性!D228,0)</f>
        <v>0</v>
      </c>
      <c r="E228">
        <f>ROUND(单位属性!E228,0)</f>
        <v>0</v>
      </c>
      <c r="F228">
        <f>ROUND(单位属性!F228,0)</f>
        <v>0</v>
      </c>
      <c r="G228">
        <f>ROUND(单位属性!G228,0)</f>
        <v>0</v>
      </c>
      <c r="H228">
        <f>ROUND(单位属性!H228,0)</f>
        <v>0</v>
      </c>
      <c r="I228">
        <f>ROUND(单位属性!I228,0)</f>
        <v>0</v>
      </c>
      <c r="J228">
        <f>ROUND(单位属性!J228,0)</f>
        <v>0</v>
      </c>
      <c r="K228">
        <f>ROUND(单位属性!K228,0)</f>
        <v>5</v>
      </c>
      <c r="L228">
        <f>ROUND(单位属性!L228,0)</f>
        <v>0</v>
      </c>
      <c r="M228">
        <f>ROUND(单位属性!M228,0)</f>
        <v>0</v>
      </c>
      <c r="N228" t="str">
        <f t="shared" si="79"/>
        <v>InitTypeState1('IF22',0,0,0,0,0,0,0,5,0,0)</v>
      </c>
      <c r="O228">
        <f>ROUND(单位属性!N228,0)</f>
        <v>0</v>
      </c>
      <c r="P228">
        <f>ROUND(单位属性!O228,0)</f>
        <v>0</v>
      </c>
      <c r="Q228">
        <f>ROUND(单位属性!P228,0)</f>
        <v>0</v>
      </c>
      <c r="R228">
        <f>ROUND(单位属性!Q228,0)</f>
        <v>0</v>
      </c>
      <c r="S228">
        <f>ROUND(单位属性!R228,0)</f>
        <v>0</v>
      </c>
      <c r="T228">
        <f>ROUND(单位属性!S228,0)</f>
        <v>0</v>
      </c>
      <c r="U228">
        <f>ROUND(单位属性!T228,0)</f>
        <v>0</v>
      </c>
      <c r="V228">
        <f>ROUND(单位属性!U228,0)</f>
        <v>0</v>
      </c>
      <c r="W228">
        <f>ROUND(单位属性!V228,0)</f>
        <v>0</v>
      </c>
      <c r="X228">
        <f>ROUND(单位属性!W228,0)</f>
        <v>0</v>
      </c>
      <c r="Y228" t="str">
        <f t="shared" si="80"/>
        <v>InitTypeState2('IF22',0,0,0,0,0,0,0,0,0,0)</v>
      </c>
      <c r="Z228">
        <f>ROUND(单位属性!X228,0)</f>
        <v>0</v>
      </c>
      <c r="AA228">
        <f>ROUND(单位属性!Y228,0)</f>
        <v>0</v>
      </c>
      <c r="AB228">
        <f>ROUND(单位属性!Z228,0)</f>
        <v>0</v>
      </c>
      <c r="AC228">
        <f>ROUND(单位属性!AA228,0)</f>
        <v>0</v>
      </c>
      <c r="AD228">
        <f>ROUND(单位属性!AB228,0)</f>
        <v>0</v>
      </c>
      <c r="AE228">
        <f>ROUND(单位属性!AC228,0)</f>
        <v>0</v>
      </c>
      <c r="AF228">
        <f>ROUND(单位属性!AD228,0)</f>
        <v>0</v>
      </c>
      <c r="AG228">
        <f>ROUND(单位属性!AE228,0)</f>
        <v>0</v>
      </c>
      <c r="AH228">
        <f>ROUND(单位属性!AF228,0)</f>
        <v>0</v>
      </c>
      <c r="AI228">
        <f>ROUND(单位属性!AG228,0)</f>
        <v>0</v>
      </c>
      <c r="AJ228" t="str">
        <f t="shared" si="81"/>
        <v>InitTypeState3('IF22',0,0,0,0,0,0,0,0,0,0)</v>
      </c>
      <c r="AK228">
        <f>ROUND(单位属性!AH228,0)</f>
        <v>0</v>
      </c>
      <c r="AL228">
        <f>ROUND(单位属性!AI228,0)</f>
        <v>0</v>
      </c>
      <c r="AM228">
        <f>ROUND(单位属性!AJ228,0)</f>
        <v>0</v>
      </c>
      <c r="AN228">
        <f>ROUND(单位属性!AK228,0)</f>
        <v>0</v>
      </c>
      <c r="AO228">
        <f>ROUND(单位属性!AL228,0)</f>
        <v>0</v>
      </c>
      <c r="AP228">
        <f>ROUND(单位属性!AM228,0)</f>
        <v>0</v>
      </c>
      <c r="AQ228">
        <f>ROUND(单位属性!AN228,0)</f>
        <v>0</v>
      </c>
      <c r="AR228">
        <f>ROUND(单位属性!AO228,0)</f>
        <v>0</v>
      </c>
      <c r="AS228">
        <f>ROUND(单位属性!AP228,0)</f>
        <v>0</v>
      </c>
      <c r="AT228">
        <f>ROUND(单位属性!AQ228,0)</f>
        <v>0</v>
      </c>
      <c r="AU228" t="str">
        <f t="shared" si="82"/>
        <v>InitTypeState4('IF22',0,0,0,0,0,0,0,0,0,0)</v>
      </c>
      <c r="AV228">
        <f>单位属性!AR228</f>
        <v>0</v>
      </c>
      <c r="AW228">
        <f>单位属性!AS228</f>
        <v>0</v>
      </c>
      <c r="AX228">
        <f>单位属性!AT228</f>
        <v>0</v>
      </c>
      <c r="AY228">
        <f>单位属性!AU228</f>
        <v>0</v>
      </c>
      <c r="AZ228">
        <f>单位属性!AV228</f>
        <v>0</v>
      </c>
      <c r="BA228">
        <f>单位属性!AW228</f>
        <v>0</v>
      </c>
      <c r="BB228">
        <f>单位属性!AX228</f>
        <v>0</v>
      </c>
      <c r="BC228">
        <f>单位属性!AY228</f>
        <v>0</v>
      </c>
      <c r="BD228">
        <f>单位属性!AZ228</f>
        <v>0</v>
      </c>
      <c r="BE228">
        <f>单位属性!BA228</f>
        <v>0</v>
      </c>
      <c r="BF228" t="str">
        <f t="shared" si="83"/>
        <v>InitTypeState5('IF22',0,0,0,0,0,0,0,0,0,0)</v>
      </c>
      <c r="BG228">
        <f>单位属性!BB228</f>
        <v>0</v>
      </c>
      <c r="BH228">
        <f>单位属性!BC228</f>
        <v>0</v>
      </c>
      <c r="BI228">
        <f>单位属性!BD228</f>
        <v>0</v>
      </c>
      <c r="BJ228">
        <f>单位属性!BE228</f>
        <v>0</v>
      </c>
      <c r="BK228">
        <f>单位属性!BF228</f>
        <v>0</v>
      </c>
      <c r="BL228">
        <f>单位属性!BG228</f>
        <v>0</v>
      </c>
      <c r="BM228">
        <f>单位属性!BH228</f>
        <v>0</v>
      </c>
      <c r="BN228">
        <f>单位属性!BI228</f>
        <v>0</v>
      </c>
      <c r="BO228">
        <f>单位属性!BJ228</f>
        <v>0</v>
      </c>
      <c r="BP228">
        <f>单位属性!BK228</f>
        <v>0</v>
      </c>
      <c r="BQ228" t="str">
        <f t="shared" si="84"/>
        <v>InitTypeState6('IF22',0,0,0,0,0,0,0,0,0,0)</v>
      </c>
      <c r="BR228">
        <f>单位属性!BL228</f>
        <v>0</v>
      </c>
      <c r="BS228">
        <f>单位属性!BM228</f>
        <v>0</v>
      </c>
      <c r="BT228">
        <f>单位属性!BN228</f>
        <v>0</v>
      </c>
      <c r="BU228">
        <f>单位属性!BO228</f>
        <v>0</v>
      </c>
      <c r="BV228">
        <f>单位属性!BP228</f>
        <v>0</v>
      </c>
      <c r="BW228">
        <f>单位属性!BQ228</f>
        <v>0</v>
      </c>
      <c r="BX228">
        <f>单位属性!BR228</f>
        <v>0</v>
      </c>
      <c r="BY228">
        <f>单位属性!BS228</f>
        <v>0</v>
      </c>
      <c r="BZ228">
        <f>单位属性!BT228</f>
        <v>0</v>
      </c>
      <c r="CA228">
        <f>单位属性!BU228</f>
        <v>0</v>
      </c>
      <c r="CB228" t="str">
        <f t="shared" si="85"/>
        <v>InitTypeState7('IF22',0,0,0,0,0,0,0,0,0,0)</v>
      </c>
      <c r="CC228" t="str">
        <f t="shared" si="86"/>
        <v>InitTypeState1('IF22',0,0,0,0,0,0,0,5,0,0)</v>
      </c>
      <c r="CD228" t="str">
        <f t="shared" si="87"/>
        <v/>
      </c>
      <c r="CE228" t="str">
        <f t="shared" si="88"/>
        <v/>
      </c>
      <c r="CF228" t="str">
        <f t="shared" si="89"/>
        <v/>
      </c>
      <c r="CG228" t="str">
        <f t="shared" si="90"/>
        <v/>
      </c>
      <c r="CH228" t="str">
        <f t="shared" si="91"/>
        <v/>
      </c>
      <c r="CI228" t="str">
        <f t="shared" si="92"/>
        <v/>
      </c>
    </row>
    <row r="229" spans="1:87" ht="15.95" customHeight="1">
      <c r="A229" t="str">
        <f>单位属性!A229</f>
        <v>IF23</v>
      </c>
      <c r="B229" t="str">
        <f t="shared" si="78"/>
        <v>'IF23'</v>
      </c>
      <c r="C229" t="str">
        <f>单位属性!B229</f>
        <v>回蓝</v>
      </c>
      <c r="D229">
        <f>ROUND(单位属性!D229,0)</f>
        <v>0</v>
      </c>
      <c r="E229">
        <f>ROUND(单位属性!E229,0)</f>
        <v>0</v>
      </c>
      <c r="F229">
        <f>ROUND(单位属性!F229,0)</f>
        <v>0</v>
      </c>
      <c r="G229">
        <f>ROUND(单位属性!G229,0)</f>
        <v>0</v>
      </c>
      <c r="H229">
        <f>ROUND(单位属性!H229,0)</f>
        <v>0</v>
      </c>
      <c r="I229">
        <f>ROUND(单位属性!I229,0)</f>
        <v>0</v>
      </c>
      <c r="J229">
        <f>ROUND(单位属性!J229,0)</f>
        <v>0</v>
      </c>
      <c r="K229">
        <f>ROUND(单位属性!K229,0)</f>
        <v>10</v>
      </c>
      <c r="L229">
        <f>ROUND(单位属性!L229,0)</f>
        <v>0</v>
      </c>
      <c r="M229">
        <f>ROUND(单位属性!M229,0)</f>
        <v>0</v>
      </c>
      <c r="N229" t="str">
        <f t="shared" si="79"/>
        <v>InitTypeState1('IF23',0,0,0,0,0,0,0,10,0,0)</v>
      </c>
      <c r="O229">
        <f>ROUND(单位属性!N229,0)</f>
        <v>0</v>
      </c>
      <c r="P229">
        <f>ROUND(单位属性!O229,0)</f>
        <v>0</v>
      </c>
      <c r="Q229">
        <f>ROUND(单位属性!P229,0)</f>
        <v>0</v>
      </c>
      <c r="R229">
        <f>ROUND(单位属性!Q229,0)</f>
        <v>0</v>
      </c>
      <c r="S229">
        <f>ROUND(单位属性!R229,0)</f>
        <v>0</v>
      </c>
      <c r="T229">
        <f>ROUND(单位属性!S229,0)</f>
        <v>0</v>
      </c>
      <c r="U229">
        <f>ROUND(单位属性!T229,0)</f>
        <v>0</v>
      </c>
      <c r="V229">
        <f>ROUND(单位属性!U229,0)</f>
        <v>0</v>
      </c>
      <c r="W229">
        <f>ROUND(单位属性!V229,0)</f>
        <v>0</v>
      </c>
      <c r="X229">
        <f>ROUND(单位属性!W229,0)</f>
        <v>0</v>
      </c>
      <c r="Y229" t="str">
        <f t="shared" si="80"/>
        <v>InitTypeState2('IF23',0,0,0,0,0,0,0,0,0,0)</v>
      </c>
      <c r="Z229">
        <f>ROUND(单位属性!X229,0)</f>
        <v>0</v>
      </c>
      <c r="AA229">
        <f>ROUND(单位属性!Y229,0)</f>
        <v>0</v>
      </c>
      <c r="AB229">
        <f>ROUND(单位属性!Z229,0)</f>
        <v>0</v>
      </c>
      <c r="AC229">
        <f>ROUND(单位属性!AA229,0)</f>
        <v>0</v>
      </c>
      <c r="AD229">
        <f>ROUND(单位属性!AB229,0)</f>
        <v>0</v>
      </c>
      <c r="AE229">
        <f>ROUND(单位属性!AC229,0)</f>
        <v>0</v>
      </c>
      <c r="AF229">
        <f>ROUND(单位属性!AD229,0)</f>
        <v>0</v>
      </c>
      <c r="AG229">
        <f>ROUND(单位属性!AE229,0)</f>
        <v>0</v>
      </c>
      <c r="AH229">
        <f>ROUND(单位属性!AF229,0)</f>
        <v>0</v>
      </c>
      <c r="AI229">
        <f>ROUND(单位属性!AG229,0)</f>
        <v>0</v>
      </c>
      <c r="AJ229" t="str">
        <f t="shared" si="81"/>
        <v>InitTypeState3('IF23',0,0,0,0,0,0,0,0,0,0)</v>
      </c>
      <c r="AK229">
        <f>ROUND(单位属性!AH229,0)</f>
        <v>0</v>
      </c>
      <c r="AL229">
        <f>ROUND(单位属性!AI229,0)</f>
        <v>0</v>
      </c>
      <c r="AM229">
        <f>ROUND(单位属性!AJ229,0)</f>
        <v>0</v>
      </c>
      <c r="AN229">
        <f>ROUND(单位属性!AK229,0)</f>
        <v>0</v>
      </c>
      <c r="AO229">
        <f>ROUND(单位属性!AL229,0)</f>
        <v>0</v>
      </c>
      <c r="AP229">
        <f>ROUND(单位属性!AM229,0)</f>
        <v>0</v>
      </c>
      <c r="AQ229">
        <f>ROUND(单位属性!AN229,0)</f>
        <v>0</v>
      </c>
      <c r="AR229">
        <f>ROUND(单位属性!AO229,0)</f>
        <v>0</v>
      </c>
      <c r="AS229">
        <f>ROUND(单位属性!AP229,0)</f>
        <v>0</v>
      </c>
      <c r="AT229">
        <f>ROUND(单位属性!AQ229,0)</f>
        <v>0</v>
      </c>
      <c r="AU229" t="str">
        <f t="shared" si="82"/>
        <v>InitTypeState4('IF23',0,0,0,0,0,0,0,0,0,0)</v>
      </c>
      <c r="AV229">
        <f>单位属性!AR229</f>
        <v>0</v>
      </c>
      <c r="AW229">
        <f>单位属性!AS229</f>
        <v>0</v>
      </c>
      <c r="AX229">
        <f>单位属性!AT229</f>
        <v>0</v>
      </c>
      <c r="AY229">
        <f>单位属性!AU229</f>
        <v>0</v>
      </c>
      <c r="AZ229">
        <f>单位属性!AV229</f>
        <v>0</v>
      </c>
      <c r="BA229">
        <f>单位属性!AW229</f>
        <v>0</v>
      </c>
      <c r="BB229">
        <f>单位属性!AX229</f>
        <v>0</v>
      </c>
      <c r="BC229">
        <f>单位属性!AY229</f>
        <v>0</v>
      </c>
      <c r="BD229">
        <f>单位属性!AZ229</f>
        <v>0</v>
      </c>
      <c r="BE229">
        <f>单位属性!BA229</f>
        <v>0</v>
      </c>
      <c r="BF229" t="str">
        <f t="shared" si="83"/>
        <v>InitTypeState5('IF23',0,0,0,0,0,0,0,0,0,0)</v>
      </c>
      <c r="BG229">
        <f>单位属性!BB229</f>
        <v>0</v>
      </c>
      <c r="BH229">
        <f>单位属性!BC229</f>
        <v>0</v>
      </c>
      <c r="BI229">
        <f>单位属性!BD229</f>
        <v>0</v>
      </c>
      <c r="BJ229">
        <f>单位属性!BE229</f>
        <v>0</v>
      </c>
      <c r="BK229">
        <f>单位属性!BF229</f>
        <v>0</v>
      </c>
      <c r="BL229">
        <f>单位属性!BG229</f>
        <v>0</v>
      </c>
      <c r="BM229">
        <f>单位属性!BH229</f>
        <v>0</v>
      </c>
      <c r="BN229">
        <f>单位属性!BI229</f>
        <v>0</v>
      </c>
      <c r="BO229">
        <f>单位属性!BJ229</f>
        <v>0</v>
      </c>
      <c r="BP229">
        <f>单位属性!BK229</f>
        <v>0</v>
      </c>
      <c r="BQ229" t="str">
        <f t="shared" si="84"/>
        <v>InitTypeState6('IF23',0,0,0,0,0,0,0,0,0,0)</v>
      </c>
      <c r="BR229">
        <f>单位属性!BL229</f>
        <v>0</v>
      </c>
      <c r="BS229">
        <f>单位属性!BM229</f>
        <v>0</v>
      </c>
      <c r="BT229">
        <f>单位属性!BN229</f>
        <v>0</v>
      </c>
      <c r="BU229">
        <f>单位属性!BO229</f>
        <v>0</v>
      </c>
      <c r="BV229">
        <f>单位属性!BP229</f>
        <v>0</v>
      </c>
      <c r="BW229">
        <f>单位属性!BQ229</f>
        <v>0</v>
      </c>
      <c r="BX229">
        <f>单位属性!BR229</f>
        <v>0</v>
      </c>
      <c r="BY229">
        <f>单位属性!BS229</f>
        <v>0</v>
      </c>
      <c r="BZ229">
        <f>单位属性!BT229</f>
        <v>0</v>
      </c>
      <c r="CA229">
        <f>单位属性!BU229</f>
        <v>0</v>
      </c>
      <c r="CB229" t="str">
        <f t="shared" si="85"/>
        <v>InitTypeState7('IF23',0,0,0,0,0,0,0,0,0,0)</v>
      </c>
      <c r="CC229" t="str">
        <f t="shared" si="86"/>
        <v>InitTypeState1('IF23',0,0,0,0,0,0,0,10,0,0)</v>
      </c>
      <c r="CD229" t="str">
        <f t="shared" si="87"/>
        <v/>
      </c>
      <c r="CE229" t="str">
        <f t="shared" si="88"/>
        <v/>
      </c>
      <c r="CF229" t="str">
        <f t="shared" si="89"/>
        <v/>
      </c>
      <c r="CG229" t="str">
        <f t="shared" si="90"/>
        <v/>
      </c>
      <c r="CH229" t="str">
        <f t="shared" si="91"/>
        <v/>
      </c>
      <c r="CI229" t="str">
        <f t="shared" si="92"/>
        <v/>
      </c>
    </row>
    <row r="230" spans="1:87" ht="15.95" customHeight="1">
      <c r="A230" t="str">
        <f>单位属性!A230</f>
        <v>IF24</v>
      </c>
      <c r="B230" t="str">
        <f t="shared" si="78"/>
        <v>'IF24'</v>
      </c>
      <c r="C230" t="str">
        <f>单位属性!B230</f>
        <v>生命回复</v>
      </c>
      <c r="D230">
        <f>ROUND(单位属性!D230,0)</f>
        <v>0</v>
      </c>
      <c r="E230">
        <f>ROUND(单位属性!E230,0)</f>
        <v>0</v>
      </c>
      <c r="F230">
        <f>ROUND(单位属性!F230,0)</f>
        <v>0</v>
      </c>
      <c r="G230">
        <f>ROUND(单位属性!G230,0)</f>
        <v>0</v>
      </c>
      <c r="H230">
        <f>ROUND(单位属性!H230,0)</f>
        <v>0</v>
      </c>
      <c r="I230">
        <f>ROUND(单位属性!I230,0)</f>
        <v>0</v>
      </c>
      <c r="J230">
        <f>ROUND(单位属性!J230,0)</f>
        <v>0</v>
      </c>
      <c r="K230">
        <f>ROUND(单位属性!K230,0)</f>
        <v>0</v>
      </c>
      <c r="L230">
        <f>ROUND(单位属性!L230,0)</f>
        <v>0</v>
      </c>
      <c r="M230">
        <f>ROUND(单位属性!M230,0)</f>
        <v>0</v>
      </c>
      <c r="N230" t="str">
        <f t="shared" si="79"/>
        <v>InitTypeState1('IF24',0,0,0,0,0,0,0,0,0,0)</v>
      </c>
      <c r="O230">
        <f>ROUND(单位属性!N230,0)</f>
        <v>0</v>
      </c>
      <c r="P230">
        <f>ROUND(单位属性!O230,0)</f>
        <v>0</v>
      </c>
      <c r="Q230">
        <f>ROUND(单位属性!P230,0)</f>
        <v>0</v>
      </c>
      <c r="R230">
        <f>ROUND(单位属性!Q230,0)</f>
        <v>0</v>
      </c>
      <c r="S230">
        <f>ROUND(单位属性!R230,0)</f>
        <v>0</v>
      </c>
      <c r="T230">
        <f>ROUND(单位属性!S230,0)</f>
        <v>0</v>
      </c>
      <c r="U230">
        <f>ROUND(单位属性!T230,0)</f>
        <v>0</v>
      </c>
      <c r="V230">
        <f>ROUND(单位属性!U230,0)</f>
        <v>0</v>
      </c>
      <c r="W230">
        <f>ROUND(单位属性!V230,0)</f>
        <v>0</v>
      </c>
      <c r="X230">
        <f>ROUND(单位属性!W230,0)</f>
        <v>0</v>
      </c>
      <c r="Y230" t="str">
        <f t="shared" si="80"/>
        <v>InitTypeState2('IF24',0,0,0,0,0,0,0,0,0,0)</v>
      </c>
      <c r="Z230">
        <f>ROUND(单位属性!X230,0)</f>
        <v>0</v>
      </c>
      <c r="AA230">
        <f>ROUND(单位属性!Y230,0)</f>
        <v>0</v>
      </c>
      <c r="AB230">
        <f>ROUND(单位属性!Z230,0)</f>
        <v>0</v>
      </c>
      <c r="AC230">
        <f>ROUND(单位属性!AA230,0)</f>
        <v>0</v>
      </c>
      <c r="AD230">
        <f>ROUND(单位属性!AB230,0)</f>
        <v>0</v>
      </c>
      <c r="AE230">
        <f>ROUND(单位属性!AC230,0)</f>
        <v>0</v>
      </c>
      <c r="AF230">
        <f>ROUND(单位属性!AD230,0)</f>
        <v>0</v>
      </c>
      <c r="AG230">
        <f>ROUND(单位属性!AE230,0)</f>
        <v>3</v>
      </c>
      <c r="AH230">
        <f>ROUND(单位属性!AF230,0)</f>
        <v>0</v>
      </c>
      <c r="AI230">
        <f>ROUND(单位属性!AG230,0)</f>
        <v>0</v>
      </c>
      <c r="AJ230" t="str">
        <f t="shared" si="81"/>
        <v>InitTypeState3('IF24',0,0,0,0,0,0,0,3,0,0)</v>
      </c>
      <c r="AK230">
        <f>ROUND(单位属性!AH230,0)</f>
        <v>0</v>
      </c>
      <c r="AL230">
        <f>ROUND(单位属性!AI230,0)</f>
        <v>0</v>
      </c>
      <c r="AM230">
        <f>ROUND(单位属性!AJ230,0)</f>
        <v>0</v>
      </c>
      <c r="AN230">
        <f>ROUND(单位属性!AK230,0)</f>
        <v>0</v>
      </c>
      <c r="AO230">
        <f>ROUND(单位属性!AL230,0)</f>
        <v>0</v>
      </c>
      <c r="AP230">
        <f>ROUND(单位属性!AM230,0)</f>
        <v>0</v>
      </c>
      <c r="AQ230">
        <f>ROUND(单位属性!AN230,0)</f>
        <v>0</v>
      </c>
      <c r="AR230">
        <f>ROUND(单位属性!AO230,0)</f>
        <v>0</v>
      </c>
      <c r="AS230">
        <f>ROUND(单位属性!AP230,0)</f>
        <v>0</v>
      </c>
      <c r="AT230">
        <f>ROUND(单位属性!AQ230,0)</f>
        <v>0</v>
      </c>
      <c r="AU230" t="str">
        <f t="shared" si="82"/>
        <v>InitTypeState4('IF24',0,0,0,0,0,0,0,0,0,0)</v>
      </c>
      <c r="AV230">
        <f>单位属性!AR230</f>
        <v>0</v>
      </c>
      <c r="AW230">
        <f>单位属性!AS230</f>
        <v>0</v>
      </c>
      <c r="AX230">
        <f>单位属性!AT230</f>
        <v>0</v>
      </c>
      <c r="AY230">
        <f>单位属性!AU230</f>
        <v>0</v>
      </c>
      <c r="AZ230">
        <f>单位属性!AV230</f>
        <v>0</v>
      </c>
      <c r="BA230">
        <f>单位属性!AW230</f>
        <v>0</v>
      </c>
      <c r="BB230">
        <f>单位属性!AX230</f>
        <v>0</v>
      </c>
      <c r="BC230">
        <f>单位属性!AY230</f>
        <v>0</v>
      </c>
      <c r="BD230">
        <f>单位属性!AZ230</f>
        <v>0</v>
      </c>
      <c r="BE230">
        <f>单位属性!BA230</f>
        <v>0</v>
      </c>
      <c r="BF230" t="str">
        <f t="shared" si="83"/>
        <v>InitTypeState5('IF24',0,0,0,0,0,0,0,0,0,0)</v>
      </c>
      <c r="BG230">
        <f>单位属性!BB230</f>
        <v>0</v>
      </c>
      <c r="BH230">
        <f>单位属性!BC230</f>
        <v>0</v>
      </c>
      <c r="BI230">
        <f>单位属性!BD230</f>
        <v>0</v>
      </c>
      <c r="BJ230">
        <f>单位属性!BE230</f>
        <v>0</v>
      </c>
      <c r="BK230">
        <f>单位属性!BF230</f>
        <v>0</v>
      </c>
      <c r="BL230">
        <f>单位属性!BG230</f>
        <v>0</v>
      </c>
      <c r="BM230">
        <f>单位属性!BH230</f>
        <v>0</v>
      </c>
      <c r="BN230">
        <f>单位属性!BI230</f>
        <v>0</v>
      </c>
      <c r="BO230">
        <f>单位属性!BJ230</f>
        <v>0</v>
      </c>
      <c r="BP230">
        <f>单位属性!BK230</f>
        <v>0</v>
      </c>
      <c r="BQ230" t="str">
        <f t="shared" si="84"/>
        <v>InitTypeState6('IF24',0,0,0,0,0,0,0,0,0,0)</v>
      </c>
      <c r="BR230">
        <f>单位属性!BL230</f>
        <v>0</v>
      </c>
      <c r="BS230">
        <f>单位属性!BM230</f>
        <v>0</v>
      </c>
      <c r="BT230">
        <f>单位属性!BN230</f>
        <v>0</v>
      </c>
      <c r="BU230">
        <f>单位属性!BO230</f>
        <v>0</v>
      </c>
      <c r="BV230">
        <f>单位属性!BP230</f>
        <v>0</v>
      </c>
      <c r="BW230">
        <f>单位属性!BQ230</f>
        <v>0</v>
      </c>
      <c r="BX230">
        <f>单位属性!BR230</f>
        <v>0</v>
      </c>
      <c r="BY230">
        <f>单位属性!BS230</f>
        <v>0</v>
      </c>
      <c r="BZ230">
        <f>单位属性!BT230</f>
        <v>0</v>
      </c>
      <c r="CA230">
        <f>单位属性!BU230</f>
        <v>0</v>
      </c>
      <c r="CB230" t="str">
        <f t="shared" si="85"/>
        <v>InitTypeState7('IF24',0,0,0,0,0,0,0,0,0,0)</v>
      </c>
      <c r="CC230" t="str">
        <f t="shared" si="86"/>
        <v/>
      </c>
      <c r="CD230" t="str">
        <f t="shared" si="87"/>
        <v/>
      </c>
      <c r="CE230" t="str">
        <f t="shared" si="88"/>
        <v>InitTypeState3('IF24',0,0,0,0,0,0,0,3,0,0)</v>
      </c>
      <c r="CF230" t="str">
        <f t="shared" si="89"/>
        <v/>
      </c>
      <c r="CG230" t="str">
        <f t="shared" si="90"/>
        <v/>
      </c>
      <c r="CH230" t="str">
        <f t="shared" si="91"/>
        <v/>
      </c>
      <c r="CI230" t="str">
        <f t="shared" si="92"/>
        <v/>
      </c>
    </row>
    <row r="231" spans="1:87" ht="15.95" customHeight="1">
      <c r="A231" t="str">
        <f>单位属性!A231</f>
        <v>IF25</v>
      </c>
      <c r="B231" t="str">
        <f t="shared" si="78"/>
        <v>'IF25'</v>
      </c>
      <c r="C231" t="str">
        <f>单位属性!B231</f>
        <v>伤害吸血</v>
      </c>
      <c r="D231">
        <f>ROUND(单位属性!D231,0)</f>
        <v>0</v>
      </c>
      <c r="E231">
        <f>ROUND(单位属性!E231,0)</f>
        <v>0</v>
      </c>
      <c r="F231">
        <f>ROUND(单位属性!F231,0)</f>
        <v>0</v>
      </c>
      <c r="G231">
        <f>ROUND(单位属性!G231,0)</f>
        <v>0</v>
      </c>
      <c r="H231">
        <f>ROUND(单位属性!H231,0)</f>
        <v>0</v>
      </c>
      <c r="I231">
        <f>ROUND(单位属性!I231,0)</f>
        <v>0</v>
      </c>
      <c r="J231">
        <f>ROUND(单位属性!J231,0)</f>
        <v>0</v>
      </c>
      <c r="K231">
        <f>ROUND(单位属性!K231,0)</f>
        <v>0</v>
      </c>
      <c r="L231">
        <f>ROUND(单位属性!L231,0)</f>
        <v>0</v>
      </c>
      <c r="M231">
        <f>ROUND(单位属性!M231,0)</f>
        <v>0</v>
      </c>
      <c r="N231" t="str">
        <f t="shared" si="79"/>
        <v>InitTypeState1('IF25',0,0,0,0,0,0,0,0,0,0)</v>
      </c>
      <c r="O231">
        <f>ROUND(单位属性!N231,0)</f>
        <v>0</v>
      </c>
      <c r="P231">
        <f>ROUND(单位属性!O231,0)</f>
        <v>0</v>
      </c>
      <c r="Q231">
        <f>ROUND(单位属性!P231,0)</f>
        <v>0</v>
      </c>
      <c r="R231">
        <f>ROUND(单位属性!Q231,0)</f>
        <v>0</v>
      </c>
      <c r="S231">
        <f>ROUND(单位属性!R231,0)</f>
        <v>0</v>
      </c>
      <c r="T231">
        <f>ROUND(单位属性!S231,0)</f>
        <v>0</v>
      </c>
      <c r="U231">
        <f>ROUND(单位属性!T231,0)</f>
        <v>0</v>
      </c>
      <c r="V231">
        <f>ROUND(单位属性!U231,0)</f>
        <v>0</v>
      </c>
      <c r="W231">
        <f>ROUND(单位属性!V231,0)</f>
        <v>0</v>
      </c>
      <c r="X231">
        <f>ROUND(单位属性!W231,0)</f>
        <v>0</v>
      </c>
      <c r="Y231" t="str">
        <f t="shared" si="80"/>
        <v>InitTypeState2('IF25',0,0,0,0,0,0,0,0,0,0)</v>
      </c>
      <c r="Z231">
        <f>ROUND(单位属性!X231,0)</f>
        <v>5</v>
      </c>
      <c r="AA231">
        <f>ROUND(单位属性!Y231,0)</f>
        <v>0</v>
      </c>
      <c r="AB231">
        <f>ROUND(单位属性!Z231,0)</f>
        <v>0</v>
      </c>
      <c r="AC231">
        <f>ROUND(单位属性!AA231,0)</f>
        <v>0</v>
      </c>
      <c r="AD231">
        <f>ROUND(单位属性!AB231,0)</f>
        <v>0</v>
      </c>
      <c r="AE231">
        <f>ROUND(单位属性!AC231,0)</f>
        <v>0</v>
      </c>
      <c r="AF231">
        <f>ROUND(单位属性!AD231,0)</f>
        <v>0</v>
      </c>
      <c r="AG231">
        <f>ROUND(单位属性!AE231,0)</f>
        <v>0</v>
      </c>
      <c r="AH231">
        <f>ROUND(单位属性!AF231,0)</f>
        <v>0</v>
      </c>
      <c r="AI231">
        <f>ROUND(单位属性!AG231,0)</f>
        <v>0</v>
      </c>
      <c r="AJ231" t="str">
        <f t="shared" si="81"/>
        <v>InitTypeState3('IF25',5,0,0,0,0,0,0,0,0,0)</v>
      </c>
      <c r="AK231">
        <f>ROUND(单位属性!AH231,0)</f>
        <v>0</v>
      </c>
      <c r="AL231">
        <f>ROUND(单位属性!AI231,0)</f>
        <v>0</v>
      </c>
      <c r="AM231">
        <f>ROUND(单位属性!AJ231,0)</f>
        <v>0</v>
      </c>
      <c r="AN231">
        <f>ROUND(单位属性!AK231,0)</f>
        <v>0</v>
      </c>
      <c r="AO231">
        <f>ROUND(单位属性!AL231,0)</f>
        <v>0</v>
      </c>
      <c r="AP231">
        <f>ROUND(单位属性!AM231,0)</f>
        <v>0</v>
      </c>
      <c r="AQ231">
        <f>ROUND(单位属性!AN231,0)</f>
        <v>0</v>
      </c>
      <c r="AR231">
        <f>ROUND(单位属性!AO231,0)</f>
        <v>0</v>
      </c>
      <c r="AS231">
        <f>ROUND(单位属性!AP231,0)</f>
        <v>0</v>
      </c>
      <c r="AT231">
        <f>ROUND(单位属性!AQ231,0)</f>
        <v>0</v>
      </c>
      <c r="AU231" t="str">
        <f t="shared" si="82"/>
        <v>InitTypeState4('IF25',0,0,0,0,0,0,0,0,0,0)</v>
      </c>
      <c r="AV231">
        <f>单位属性!AR231</f>
        <v>0</v>
      </c>
      <c r="AW231">
        <f>单位属性!AS231</f>
        <v>0</v>
      </c>
      <c r="AX231">
        <f>单位属性!AT231</f>
        <v>0</v>
      </c>
      <c r="AY231">
        <f>单位属性!AU231</f>
        <v>0</v>
      </c>
      <c r="AZ231">
        <f>单位属性!AV231</f>
        <v>0</v>
      </c>
      <c r="BA231">
        <f>单位属性!AW231</f>
        <v>0</v>
      </c>
      <c r="BB231">
        <f>单位属性!AX231</f>
        <v>0</v>
      </c>
      <c r="BC231">
        <f>单位属性!AY231</f>
        <v>0</v>
      </c>
      <c r="BD231">
        <f>单位属性!AZ231</f>
        <v>0</v>
      </c>
      <c r="BE231">
        <f>单位属性!BA231</f>
        <v>0</v>
      </c>
      <c r="BF231" t="str">
        <f t="shared" si="83"/>
        <v>InitTypeState5('IF25',0,0,0,0,0,0,0,0,0,0)</v>
      </c>
      <c r="BG231">
        <f>单位属性!BB231</f>
        <v>0</v>
      </c>
      <c r="BH231">
        <f>单位属性!BC231</f>
        <v>0</v>
      </c>
      <c r="BI231">
        <f>单位属性!BD231</f>
        <v>0</v>
      </c>
      <c r="BJ231">
        <f>单位属性!BE231</f>
        <v>0</v>
      </c>
      <c r="BK231">
        <f>单位属性!BF231</f>
        <v>0</v>
      </c>
      <c r="BL231">
        <f>单位属性!BG231</f>
        <v>0</v>
      </c>
      <c r="BM231">
        <f>单位属性!BH231</f>
        <v>0</v>
      </c>
      <c r="BN231">
        <f>单位属性!BI231</f>
        <v>0</v>
      </c>
      <c r="BO231">
        <f>单位属性!BJ231</f>
        <v>0</v>
      </c>
      <c r="BP231">
        <f>单位属性!BK231</f>
        <v>0</v>
      </c>
      <c r="BQ231" t="str">
        <f t="shared" si="84"/>
        <v>InitTypeState6('IF25',0,0,0,0,0,0,0,0,0,0)</v>
      </c>
      <c r="BR231">
        <f>单位属性!BL231</f>
        <v>0</v>
      </c>
      <c r="BS231">
        <f>单位属性!BM231</f>
        <v>0</v>
      </c>
      <c r="BT231">
        <f>单位属性!BN231</f>
        <v>0</v>
      </c>
      <c r="BU231">
        <f>单位属性!BO231</f>
        <v>0</v>
      </c>
      <c r="BV231">
        <f>单位属性!BP231</f>
        <v>0</v>
      </c>
      <c r="BW231">
        <f>单位属性!BQ231</f>
        <v>0</v>
      </c>
      <c r="BX231">
        <f>单位属性!BR231</f>
        <v>0</v>
      </c>
      <c r="BY231">
        <f>单位属性!BS231</f>
        <v>0</v>
      </c>
      <c r="BZ231">
        <f>单位属性!BT231</f>
        <v>0</v>
      </c>
      <c r="CA231">
        <f>单位属性!BU231</f>
        <v>0</v>
      </c>
      <c r="CB231" t="str">
        <f t="shared" si="85"/>
        <v>InitTypeState7('IF25',0,0,0,0,0,0,0,0,0,0)</v>
      </c>
      <c r="CC231" t="str">
        <f t="shared" si="86"/>
        <v/>
      </c>
      <c r="CD231" t="str">
        <f t="shared" si="87"/>
        <v/>
      </c>
      <c r="CE231" t="str">
        <f t="shared" si="88"/>
        <v>InitTypeState3('IF25',5,0,0,0,0,0,0,0,0,0)</v>
      </c>
      <c r="CF231" t="str">
        <f t="shared" si="89"/>
        <v/>
      </c>
      <c r="CG231" t="str">
        <f t="shared" si="90"/>
        <v/>
      </c>
      <c r="CH231" t="str">
        <f t="shared" si="91"/>
        <v/>
      </c>
      <c r="CI231" t="str">
        <f t="shared" si="92"/>
        <v/>
      </c>
    </row>
    <row r="232" spans="1:87" ht="15.95" customHeight="1">
      <c r="A232" t="str">
        <f>单位属性!A232</f>
        <v>IF26</v>
      </c>
      <c r="B232" t="str">
        <f t="shared" si="78"/>
        <v>'IF26'</v>
      </c>
      <c r="C232" t="str">
        <f>单位属性!B232</f>
        <v>闪避</v>
      </c>
      <c r="D232">
        <f>ROUND(单位属性!D232,0)</f>
        <v>0</v>
      </c>
      <c r="E232">
        <f>ROUND(单位属性!E232,0)</f>
        <v>0</v>
      </c>
      <c r="F232">
        <f>ROUND(单位属性!F232,0)</f>
        <v>0</v>
      </c>
      <c r="G232">
        <f>ROUND(单位属性!G232,0)</f>
        <v>0</v>
      </c>
      <c r="H232">
        <f>ROUND(单位属性!H232,0)</f>
        <v>0</v>
      </c>
      <c r="I232">
        <f>ROUND(单位属性!I232,0)</f>
        <v>0</v>
      </c>
      <c r="J232">
        <f>ROUND(单位属性!J232,0)</f>
        <v>0</v>
      </c>
      <c r="K232">
        <f>ROUND(单位属性!K232,0)</f>
        <v>0</v>
      </c>
      <c r="L232">
        <f>ROUND(单位属性!L232,0)</f>
        <v>0</v>
      </c>
      <c r="M232">
        <f>ROUND(单位属性!M232,0)</f>
        <v>10</v>
      </c>
      <c r="N232" t="str">
        <f t="shared" si="79"/>
        <v>InitTypeState1('IF26',0,0,0,0,0,0,0,0,0,10)</v>
      </c>
      <c r="O232">
        <f>ROUND(单位属性!N232,0)</f>
        <v>0</v>
      </c>
      <c r="P232">
        <f>ROUND(单位属性!O232,0)</f>
        <v>0</v>
      </c>
      <c r="Q232">
        <f>ROUND(单位属性!P232,0)</f>
        <v>0</v>
      </c>
      <c r="R232">
        <f>ROUND(单位属性!Q232,0)</f>
        <v>0</v>
      </c>
      <c r="S232">
        <f>ROUND(单位属性!R232,0)</f>
        <v>0</v>
      </c>
      <c r="T232">
        <f>ROUND(单位属性!S232,0)</f>
        <v>0</v>
      </c>
      <c r="U232">
        <f>ROUND(单位属性!T232,0)</f>
        <v>0</v>
      </c>
      <c r="V232">
        <f>ROUND(单位属性!U232,0)</f>
        <v>0</v>
      </c>
      <c r="W232">
        <f>ROUND(单位属性!V232,0)</f>
        <v>0</v>
      </c>
      <c r="X232">
        <f>ROUND(单位属性!W232,0)</f>
        <v>0</v>
      </c>
      <c r="Y232" t="str">
        <f t="shared" si="80"/>
        <v>InitTypeState2('IF26',0,0,0,0,0,0,0,0,0,0)</v>
      </c>
      <c r="Z232">
        <f>ROUND(单位属性!X232,0)</f>
        <v>0</v>
      </c>
      <c r="AA232">
        <f>ROUND(单位属性!Y232,0)</f>
        <v>0</v>
      </c>
      <c r="AB232">
        <f>ROUND(单位属性!Z232,0)</f>
        <v>0</v>
      </c>
      <c r="AC232">
        <f>ROUND(单位属性!AA232,0)</f>
        <v>0</v>
      </c>
      <c r="AD232">
        <f>ROUND(单位属性!AB232,0)</f>
        <v>0</v>
      </c>
      <c r="AE232">
        <f>ROUND(单位属性!AC232,0)</f>
        <v>0</v>
      </c>
      <c r="AF232">
        <f>ROUND(单位属性!AD232,0)</f>
        <v>0</v>
      </c>
      <c r="AG232">
        <f>ROUND(单位属性!AE232,0)</f>
        <v>0</v>
      </c>
      <c r="AH232">
        <f>ROUND(单位属性!AF232,0)</f>
        <v>0</v>
      </c>
      <c r="AI232">
        <f>ROUND(单位属性!AG232,0)</f>
        <v>0</v>
      </c>
      <c r="AJ232" t="str">
        <f t="shared" si="81"/>
        <v>InitTypeState3('IF26',0,0,0,0,0,0,0,0,0,0)</v>
      </c>
      <c r="AK232">
        <f>ROUND(单位属性!AH232,0)</f>
        <v>0</v>
      </c>
      <c r="AL232">
        <f>ROUND(单位属性!AI232,0)</f>
        <v>0</v>
      </c>
      <c r="AM232">
        <f>ROUND(单位属性!AJ232,0)</f>
        <v>0</v>
      </c>
      <c r="AN232">
        <f>ROUND(单位属性!AK232,0)</f>
        <v>0</v>
      </c>
      <c r="AO232">
        <f>ROUND(单位属性!AL232,0)</f>
        <v>0</v>
      </c>
      <c r="AP232">
        <f>ROUND(单位属性!AM232,0)</f>
        <v>0</v>
      </c>
      <c r="AQ232">
        <f>ROUND(单位属性!AN232,0)</f>
        <v>0</v>
      </c>
      <c r="AR232">
        <f>ROUND(单位属性!AO232,0)</f>
        <v>0</v>
      </c>
      <c r="AS232">
        <f>ROUND(单位属性!AP232,0)</f>
        <v>0</v>
      </c>
      <c r="AT232">
        <f>ROUND(单位属性!AQ232,0)</f>
        <v>0</v>
      </c>
      <c r="AU232" t="str">
        <f t="shared" si="82"/>
        <v>InitTypeState4('IF26',0,0,0,0,0,0,0,0,0,0)</v>
      </c>
      <c r="AV232">
        <f>单位属性!AR232</f>
        <v>0</v>
      </c>
      <c r="AW232">
        <f>单位属性!AS232</f>
        <v>0</v>
      </c>
      <c r="AX232">
        <f>单位属性!AT232</f>
        <v>0</v>
      </c>
      <c r="AY232">
        <f>单位属性!AU232</f>
        <v>0</v>
      </c>
      <c r="AZ232">
        <f>单位属性!AV232</f>
        <v>0</v>
      </c>
      <c r="BA232">
        <f>单位属性!AW232</f>
        <v>0</v>
      </c>
      <c r="BB232">
        <f>单位属性!AX232</f>
        <v>0</v>
      </c>
      <c r="BC232">
        <f>单位属性!AY232</f>
        <v>0</v>
      </c>
      <c r="BD232">
        <f>单位属性!AZ232</f>
        <v>0</v>
      </c>
      <c r="BE232">
        <f>单位属性!BA232</f>
        <v>0</v>
      </c>
      <c r="BF232" t="str">
        <f t="shared" si="83"/>
        <v>InitTypeState5('IF26',0,0,0,0,0,0,0,0,0,0)</v>
      </c>
      <c r="BG232">
        <f>单位属性!BB232</f>
        <v>0</v>
      </c>
      <c r="BH232">
        <f>单位属性!BC232</f>
        <v>0</v>
      </c>
      <c r="BI232">
        <f>单位属性!BD232</f>
        <v>0</v>
      </c>
      <c r="BJ232">
        <f>单位属性!BE232</f>
        <v>0</v>
      </c>
      <c r="BK232">
        <f>单位属性!BF232</f>
        <v>0</v>
      </c>
      <c r="BL232">
        <f>单位属性!BG232</f>
        <v>0</v>
      </c>
      <c r="BM232">
        <f>单位属性!BH232</f>
        <v>0</v>
      </c>
      <c r="BN232">
        <f>单位属性!BI232</f>
        <v>0</v>
      </c>
      <c r="BO232">
        <f>单位属性!BJ232</f>
        <v>0</v>
      </c>
      <c r="BP232">
        <f>单位属性!BK232</f>
        <v>0</v>
      </c>
      <c r="BQ232" t="str">
        <f t="shared" si="84"/>
        <v>InitTypeState6('IF26',0,0,0,0,0,0,0,0,0,0)</v>
      </c>
      <c r="BR232">
        <f>单位属性!BL232</f>
        <v>0</v>
      </c>
      <c r="BS232">
        <f>单位属性!BM232</f>
        <v>0</v>
      </c>
      <c r="BT232">
        <f>单位属性!BN232</f>
        <v>0</v>
      </c>
      <c r="BU232">
        <f>单位属性!BO232</f>
        <v>0</v>
      </c>
      <c r="BV232">
        <f>单位属性!BP232</f>
        <v>0</v>
      </c>
      <c r="BW232">
        <f>单位属性!BQ232</f>
        <v>0</v>
      </c>
      <c r="BX232">
        <f>单位属性!BR232</f>
        <v>0</v>
      </c>
      <c r="BY232">
        <f>单位属性!BS232</f>
        <v>0</v>
      </c>
      <c r="BZ232">
        <f>单位属性!BT232</f>
        <v>0</v>
      </c>
      <c r="CA232">
        <f>单位属性!BU232</f>
        <v>0</v>
      </c>
      <c r="CB232" t="str">
        <f t="shared" si="85"/>
        <v>InitTypeState7('IF26',0,0,0,0,0,0,0,0,0,0)</v>
      </c>
      <c r="CC232" t="str">
        <f t="shared" si="86"/>
        <v>InitTypeState1('IF26',0,0,0,0,0,0,0,0,0,10)</v>
      </c>
      <c r="CD232" t="str">
        <f t="shared" si="87"/>
        <v/>
      </c>
      <c r="CE232" t="str">
        <f t="shared" si="88"/>
        <v/>
      </c>
      <c r="CF232" t="str">
        <f t="shared" si="89"/>
        <v/>
      </c>
      <c r="CG232" t="str">
        <f t="shared" si="90"/>
        <v/>
      </c>
      <c r="CH232" t="str">
        <f t="shared" si="91"/>
        <v/>
      </c>
      <c r="CI232" t="str">
        <f t="shared" si="92"/>
        <v/>
      </c>
    </row>
    <row r="233" spans="1:87" ht="15.95" customHeight="1">
      <c r="A233" t="str">
        <f>单位属性!A233</f>
        <v>IF27</v>
      </c>
      <c r="B233" t="str">
        <f t="shared" si="78"/>
        <v>'IF27'</v>
      </c>
      <c r="C233" t="str">
        <f>单位属性!B233</f>
        <v>伤害减免</v>
      </c>
      <c r="D233">
        <f>ROUND(单位属性!D233,0)</f>
        <v>0</v>
      </c>
      <c r="E233">
        <f>ROUND(单位属性!E233,0)</f>
        <v>0</v>
      </c>
      <c r="F233">
        <f>ROUND(单位属性!F233,0)</f>
        <v>0</v>
      </c>
      <c r="G233">
        <f>ROUND(单位属性!G233,0)</f>
        <v>0</v>
      </c>
      <c r="H233">
        <f>ROUND(单位属性!H233,0)</f>
        <v>0</v>
      </c>
      <c r="I233">
        <f>ROUND(单位属性!I233,0)</f>
        <v>0</v>
      </c>
      <c r="J233">
        <f>ROUND(单位属性!J233,0)</f>
        <v>0</v>
      </c>
      <c r="K233">
        <f>ROUND(单位属性!K233,0)</f>
        <v>0</v>
      </c>
      <c r="L233">
        <f>ROUND(单位属性!L233,0)</f>
        <v>0</v>
      </c>
      <c r="M233">
        <f>ROUND(单位属性!M233,0)</f>
        <v>0</v>
      </c>
      <c r="N233" t="str">
        <f t="shared" si="79"/>
        <v>InitTypeState1('IF27',0,0,0,0,0,0,0,0,0,0)</v>
      </c>
      <c r="O233">
        <f>ROUND(单位属性!N233,0)</f>
        <v>0</v>
      </c>
      <c r="P233">
        <f>ROUND(单位属性!O233,0)</f>
        <v>0</v>
      </c>
      <c r="Q233">
        <f>ROUND(单位属性!P233,0)</f>
        <v>0</v>
      </c>
      <c r="R233">
        <f>ROUND(单位属性!Q233,0)</f>
        <v>0</v>
      </c>
      <c r="S233">
        <f>ROUND(单位属性!R233,0)</f>
        <v>0</v>
      </c>
      <c r="T233">
        <f>ROUND(单位属性!S233,0)</f>
        <v>0</v>
      </c>
      <c r="U233">
        <f>ROUND(单位属性!T233,0)</f>
        <v>0</v>
      </c>
      <c r="V233">
        <f>ROUND(单位属性!U233,0)</f>
        <v>10</v>
      </c>
      <c r="W233">
        <f>ROUND(单位属性!V233,0)</f>
        <v>0</v>
      </c>
      <c r="X233">
        <f>ROUND(单位属性!W233,0)</f>
        <v>0</v>
      </c>
      <c r="Y233" t="str">
        <f t="shared" si="80"/>
        <v>InitTypeState2('IF27',0,0,0,0,0,0,0,10,0,0)</v>
      </c>
      <c r="Z233">
        <f>ROUND(单位属性!X233,0)</f>
        <v>0</v>
      </c>
      <c r="AA233">
        <f>ROUND(单位属性!Y233,0)</f>
        <v>0</v>
      </c>
      <c r="AB233">
        <f>ROUND(单位属性!Z233,0)</f>
        <v>0</v>
      </c>
      <c r="AC233">
        <f>ROUND(单位属性!AA233,0)</f>
        <v>0</v>
      </c>
      <c r="AD233">
        <f>ROUND(单位属性!AB233,0)</f>
        <v>0</v>
      </c>
      <c r="AE233">
        <f>ROUND(单位属性!AC233,0)</f>
        <v>0</v>
      </c>
      <c r="AF233">
        <f>ROUND(单位属性!AD233,0)</f>
        <v>0</v>
      </c>
      <c r="AG233">
        <f>ROUND(单位属性!AE233,0)</f>
        <v>0</v>
      </c>
      <c r="AH233">
        <f>ROUND(单位属性!AF233,0)</f>
        <v>0</v>
      </c>
      <c r="AI233">
        <f>ROUND(单位属性!AG233,0)</f>
        <v>0</v>
      </c>
      <c r="AJ233" t="str">
        <f t="shared" si="81"/>
        <v>InitTypeState3('IF27',0,0,0,0,0,0,0,0,0,0)</v>
      </c>
      <c r="AK233">
        <f>ROUND(单位属性!AH233,0)</f>
        <v>0</v>
      </c>
      <c r="AL233">
        <f>ROUND(单位属性!AI233,0)</f>
        <v>0</v>
      </c>
      <c r="AM233">
        <f>ROUND(单位属性!AJ233,0)</f>
        <v>0</v>
      </c>
      <c r="AN233">
        <f>ROUND(单位属性!AK233,0)</f>
        <v>0</v>
      </c>
      <c r="AO233">
        <f>ROUND(单位属性!AL233,0)</f>
        <v>0</v>
      </c>
      <c r="AP233">
        <f>ROUND(单位属性!AM233,0)</f>
        <v>0</v>
      </c>
      <c r="AQ233">
        <f>ROUND(单位属性!AN233,0)</f>
        <v>0</v>
      </c>
      <c r="AR233">
        <f>ROUND(单位属性!AO233,0)</f>
        <v>0</v>
      </c>
      <c r="AS233">
        <f>ROUND(单位属性!AP233,0)</f>
        <v>0</v>
      </c>
      <c r="AT233">
        <f>ROUND(单位属性!AQ233,0)</f>
        <v>0</v>
      </c>
      <c r="AU233" t="str">
        <f t="shared" si="82"/>
        <v>InitTypeState4('IF27',0,0,0,0,0,0,0,0,0,0)</v>
      </c>
      <c r="AV233">
        <f>单位属性!AR233</f>
        <v>0</v>
      </c>
      <c r="AW233">
        <f>单位属性!AS233</f>
        <v>0</v>
      </c>
      <c r="AX233">
        <f>单位属性!AT233</f>
        <v>0</v>
      </c>
      <c r="AY233">
        <f>单位属性!AU233</f>
        <v>0</v>
      </c>
      <c r="AZ233">
        <f>单位属性!AV233</f>
        <v>0</v>
      </c>
      <c r="BA233">
        <f>单位属性!AW233</f>
        <v>0</v>
      </c>
      <c r="BB233">
        <f>单位属性!AX233</f>
        <v>0</v>
      </c>
      <c r="BC233">
        <f>单位属性!AY233</f>
        <v>0</v>
      </c>
      <c r="BD233">
        <f>单位属性!AZ233</f>
        <v>0</v>
      </c>
      <c r="BE233">
        <f>单位属性!BA233</f>
        <v>0</v>
      </c>
      <c r="BF233" t="str">
        <f t="shared" si="83"/>
        <v>InitTypeState5('IF27',0,0,0,0,0,0,0,0,0,0)</v>
      </c>
      <c r="BG233">
        <f>单位属性!BB233</f>
        <v>0</v>
      </c>
      <c r="BH233">
        <f>单位属性!BC233</f>
        <v>0</v>
      </c>
      <c r="BI233">
        <f>单位属性!BD233</f>
        <v>0</v>
      </c>
      <c r="BJ233">
        <f>单位属性!BE233</f>
        <v>0</v>
      </c>
      <c r="BK233">
        <f>单位属性!BF233</f>
        <v>0</v>
      </c>
      <c r="BL233">
        <f>单位属性!BG233</f>
        <v>0</v>
      </c>
      <c r="BM233">
        <f>单位属性!BH233</f>
        <v>0</v>
      </c>
      <c r="BN233">
        <f>单位属性!BI233</f>
        <v>0</v>
      </c>
      <c r="BO233">
        <f>单位属性!BJ233</f>
        <v>0</v>
      </c>
      <c r="BP233">
        <f>单位属性!BK233</f>
        <v>0</v>
      </c>
      <c r="BQ233" t="str">
        <f t="shared" si="84"/>
        <v>InitTypeState6('IF27',0,0,0,0,0,0,0,0,0,0)</v>
      </c>
      <c r="BR233">
        <f>单位属性!BL233</f>
        <v>0</v>
      </c>
      <c r="BS233">
        <f>单位属性!BM233</f>
        <v>0</v>
      </c>
      <c r="BT233">
        <f>单位属性!BN233</f>
        <v>0</v>
      </c>
      <c r="BU233">
        <f>单位属性!BO233</f>
        <v>0</v>
      </c>
      <c r="BV233">
        <f>单位属性!BP233</f>
        <v>0</v>
      </c>
      <c r="BW233">
        <f>单位属性!BQ233</f>
        <v>0</v>
      </c>
      <c r="BX233">
        <f>单位属性!BR233</f>
        <v>0</v>
      </c>
      <c r="BY233">
        <f>单位属性!BS233</f>
        <v>0</v>
      </c>
      <c r="BZ233">
        <f>单位属性!BT233</f>
        <v>0</v>
      </c>
      <c r="CA233">
        <f>单位属性!BU233</f>
        <v>0</v>
      </c>
      <c r="CB233" t="str">
        <f t="shared" si="85"/>
        <v>InitTypeState7('IF27',0,0,0,0,0,0,0,0,0,0)</v>
      </c>
      <c r="CC233" t="str">
        <f t="shared" si="86"/>
        <v/>
      </c>
      <c r="CD233" t="str">
        <f t="shared" si="87"/>
        <v>InitTypeState2('IF27',0,0,0,0,0,0,0,10,0,0)</v>
      </c>
      <c r="CE233" t="str">
        <f t="shared" si="88"/>
        <v/>
      </c>
      <c r="CF233" t="str">
        <f t="shared" si="89"/>
        <v/>
      </c>
      <c r="CG233" t="str">
        <f t="shared" si="90"/>
        <v/>
      </c>
      <c r="CH233" t="str">
        <f t="shared" si="91"/>
        <v/>
      </c>
      <c r="CI233" t="str">
        <f t="shared" si="92"/>
        <v/>
      </c>
    </row>
    <row r="234" spans="1:87" ht="15.95" customHeight="1">
      <c r="A234" t="str">
        <f>单位属性!A234</f>
        <v>IH01</v>
      </c>
      <c r="B234" t="str">
        <f t="shared" si="78"/>
        <v>'IH01'</v>
      </c>
      <c r="C234" t="str">
        <f>单位属性!B234</f>
        <v>|CffFF0000陛犴之魂|r</v>
      </c>
      <c r="D234">
        <f>ROUND(单位属性!D234,0)</f>
        <v>0</v>
      </c>
      <c r="E234">
        <f>ROUND(单位属性!E234,0)</f>
        <v>0</v>
      </c>
      <c r="F234">
        <f>ROUND(单位属性!F234,0)</f>
        <v>0</v>
      </c>
      <c r="G234">
        <f>ROUND(单位属性!G234,0)</f>
        <v>0</v>
      </c>
      <c r="H234">
        <f>ROUND(单位属性!H234,0)</f>
        <v>0</v>
      </c>
      <c r="I234">
        <f>ROUND(单位属性!I234,0)</f>
        <v>0</v>
      </c>
      <c r="J234">
        <f>ROUND(单位属性!J234,0)</f>
        <v>0</v>
      </c>
      <c r="K234">
        <f>ROUND(单位属性!K234,0)</f>
        <v>0</v>
      </c>
      <c r="L234">
        <f>ROUND(单位属性!L234,0)</f>
        <v>0</v>
      </c>
      <c r="M234">
        <f>ROUND(单位属性!M234,0)</f>
        <v>0</v>
      </c>
      <c r="N234" t="str">
        <f t="shared" si="79"/>
        <v>InitTypeState1('IH01',0,0,0,0,0,0,0,0,0,0)</v>
      </c>
      <c r="O234">
        <f>ROUND(单位属性!N234,0)</f>
        <v>0</v>
      </c>
      <c r="P234">
        <f>ROUND(单位属性!O234,0)</f>
        <v>0</v>
      </c>
      <c r="Q234">
        <f>ROUND(单位属性!P234,0)</f>
        <v>0</v>
      </c>
      <c r="R234">
        <f>ROUND(单位属性!Q234,0)</f>
        <v>0</v>
      </c>
      <c r="S234">
        <f>ROUND(单位属性!R234,0)</f>
        <v>0</v>
      </c>
      <c r="T234">
        <f>ROUND(单位属性!S234,0)</f>
        <v>0</v>
      </c>
      <c r="U234">
        <f>ROUND(单位属性!T234,0)</f>
        <v>0</v>
      </c>
      <c r="V234">
        <f>ROUND(单位属性!U234,0)</f>
        <v>0</v>
      </c>
      <c r="W234">
        <f>ROUND(单位属性!V234,0)</f>
        <v>0</v>
      </c>
      <c r="X234">
        <f>ROUND(单位属性!W234,0)</f>
        <v>0</v>
      </c>
      <c r="Y234" t="str">
        <f t="shared" si="80"/>
        <v>InitTypeState2('IH01',0,0,0,0,0,0,0,0,0,0)</v>
      </c>
      <c r="Z234">
        <f>ROUND(单位属性!X234,0)</f>
        <v>0</v>
      </c>
      <c r="AA234">
        <f>ROUND(单位属性!Y234,0)</f>
        <v>0</v>
      </c>
      <c r="AB234">
        <f>ROUND(单位属性!Z234,0)</f>
        <v>0</v>
      </c>
      <c r="AC234">
        <f>ROUND(单位属性!AA234,0)</f>
        <v>0</v>
      </c>
      <c r="AD234">
        <f>ROUND(单位属性!AB234,0)</f>
        <v>0</v>
      </c>
      <c r="AE234">
        <f>ROUND(单位属性!AC234,0)</f>
        <v>0</v>
      </c>
      <c r="AF234">
        <f>ROUND(单位属性!AD234,0)</f>
        <v>0</v>
      </c>
      <c r="AG234">
        <f>ROUND(单位属性!AE234,0)</f>
        <v>0</v>
      </c>
      <c r="AH234">
        <f>ROUND(单位属性!AF234,0)</f>
        <v>0</v>
      </c>
      <c r="AI234">
        <f>ROUND(单位属性!AG234,0)</f>
        <v>0</v>
      </c>
      <c r="AJ234" t="str">
        <f t="shared" si="81"/>
        <v>InitTypeState3('IH01',0,0,0,0,0,0,0,0,0,0)</v>
      </c>
      <c r="AK234">
        <f>ROUND(单位属性!AH234,0)</f>
        <v>0</v>
      </c>
      <c r="AL234">
        <f>ROUND(单位属性!AI234,0)</f>
        <v>0</v>
      </c>
      <c r="AM234">
        <f>ROUND(单位属性!AJ234,0)</f>
        <v>0</v>
      </c>
      <c r="AN234">
        <f>ROUND(单位属性!AK234,0)</f>
        <v>0</v>
      </c>
      <c r="AO234">
        <f>ROUND(单位属性!AL234,0)</f>
        <v>0</v>
      </c>
      <c r="AP234">
        <f>ROUND(单位属性!AM234,0)</f>
        <v>0</v>
      </c>
      <c r="AQ234">
        <f>ROUND(单位属性!AN234,0)</f>
        <v>0</v>
      </c>
      <c r="AR234">
        <f>ROUND(单位属性!AO234,0)</f>
        <v>0</v>
      </c>
      <c r="AS234">
        <f>ROUND(单位属性!AP234,0)</f>
        <v>0</v>
      </c>
      <c r="AT234">
        <f>ROUND(单位属性!AQ234,0)</f>
        <v>0</v>
      </c>
      <c r="AU234" t="str">
        <f t="shared" si="82"/>
        <v>InitTypeState4('IH01',0,0,0,0,0,0,0,0,0,0)</v>
      </c>
      <c r="AV234">
        <f>单位属性!AR234</f>
        <v>0</v>
      </c>
      <c r="AW234">
        <f>单位属性!AS234</f>
        <v>0</v>
      </c>
      <c r="AX234">
        <f>单位属性!AT234</f>
        <v>0</v>
      </c>
      <c r="AY234">
        <f>单位属性!AU234</f>
        <v>0</v>
      </c>
      <c r="AZ234">
        <f>单位属性!AV234</f>
        <v>0</v>
      </c>
      <c r="BA234">
        <f>单位属性!AW234</f>
        <v>0</v>
      </c>
      <c r="BB234">
        <f>单位属性!AX234</f>
        <v>0</v>
      </c>
      <c r="BC234">
        <f>单位属性!AY234</f>
        <v>0</v>
      </c>
      <c r="BD234">
        <f>单位属性!AZ234</f>
        <v>0</v>
      </c>
      <c r="BE234">
        <f>单位属性!BA234</f>
        <v>0</v>
      </c>
      <c r="BF234" t="str">
        <f t="shared" si="83"/>
        <v>InitTypeState5('IH01',0,0,0,0,0,0,0,0,0,0)</v>
      </c>
      <c r="BG234">
        <f>单位属性!BB234</f>
        <v>0</v>
      </c>
      <c r="BH234">
        <f>单位属性!BC234</f>
        <v>0</v>
      </c>
      <c r="BI234">
        <f>单位属性!BD234</f>
        <v>0</v>
      </c>
      <c r="BJ234">
        <f>单位属性!BE234</f>
        <v>0</v>
      </c>
      <c r="BK234">
        <f>单位属性!BF234</f>
        <v>0</v>
      </c>
      <c r="BL234">
        <f>单位属性!BG234</f>
        <v>0</v>
      </c>
      <c r="BM234">
        <f>单位属性!BH234</f>
        <v>0</v>
      </c>
      <c r="BN234">
        <f>单位属性!BI234</f>
        <v>0</v>
      </c>
      <c r="BO234">
        <f>单位属性!BJ234</f>
        <v>0</v>
      </c>
      <c r="BP234">
        <f>单位属性!BK234</f>
        <v>0</v>
      </c>
      <c r="BQ234" t="str">
        <f t="shared" si="84"/>
        <v>InitTypeState6('IH01',0,0,0,0,0,0,0,0,0,0)</v>
      </c>
      <c r="BR234">
        <f>单位属性!BL234</f>
        <v>0</v>
      </c>
      <c r="BS234">
        <f>单位属性!BM234</f>
        <v>0</v>
      </c>
      <c r="BT234">
        <f>单位属性!BN234</f>
        <v>0</v>
      </c>
      <c r="BU234">
        <f>单位属性!BO234</f>
        <v>0</v>
      </c>
      <c r="BV234">
        <f>单位属性!BP234</f>
        <v>0</v>
      </c>
      <c r="BW234">
        <f>单位属性!BQ234</f>
        <v>0</v>
      </c>
      <c r="BX234">
        <f>单位属性!BR234</f>
        <v>0</v>
      </c>
      <c r="BY234">
        <f>单位属性!BS234</f>
        <v>0</v>
      </c>
      <c r="BZ234">
        <f>单位属性!BT234</f>
        <v>0</v>
      </c>
      <c r="CA234">
        <f>单位属性!BU234</f>
        <v>0</v>
      </c>
      <c r="CB234" t="str">
        <f t="shared" si="85"/>
        <v>InitTypeState7('IH01',0,0,0,0,0,0,0,0,0,0)</v>
      </c>
      <c r="CC234" t="str">
        <f t="shared" si="86"/>
        <v/>
      </c>
      <c r="CD234" t="str">
        <f t="shared" si="87"/>
        <v/>
      </c>
      <c r="CE234" t="str">
        <f t="shared" si="88"/>
        <v/>
      </c>
      <c r="CF234" t="str">
        <f t="shared" si="89"/>
        <v/>
      </c>
      <c r="CG234" t="str">
        <f t="shared" si="90"/>
        <v/>
      </c>
      <c r="CH234" t="str">
        <f t="shared" si="91"/>
        <v/>
      </c>
      <c r="CI234" t="str">
        <f t="shared" si="92"/>
        <v/>
      </c>
    </row>
    <row r="235" spans="1:87" ht="15.95" customHeight="1">
      <c r="A235" t="str">
        <f>单位属性!A235</f>
        <v>IH02</v>
      </c>
      <c r="B235" t="str">
        <f t="shared" si="78"/>
        <v>'IH02'</v>
      </c>
      <c r="C235" t="str">
        <f>单位属性!B235</f>
        <v>|CffFF0000奎牛之魂|r</v>
      </c>
      <c r="D235">
        <f>ROUND(单位属性!D235,0)</f>
        <v>0</v>
      </c>
      <c r="E235">
        <f>ROUND(单位属性!E235,0)</f>
        <v>0</v>
      </c>
      <c r="F235">
        <f>ROUND(单位属性!F235,0)</f>
        <v>0</v>
      </c>
      <c r="G235">
        <f>ROUND(单位属性!G235,0)</f>
        <v>0</v>
      </c>
      <c r="H235">
        <f>ROUND(单位属性!H235,0)</f>
        <v>0</v>
      </c>
      <c r="I235">
        <f>ROUND(单位属性!I235,0)</f>
        <v>0</v>
      </c>
      <c r="J235">
        <f>ROUND(单位属性!J235,0)</f>
        <v>0</v>
      </c>
      <c r="K235">
        <f>ROUND(单位属性!K235,0)</f>
        <v>0</v>
      </c>
      <c r="L235">
        <f>ROUND(单位属性!L235,0)</f>
        <v>0</v>
      </c>
      <c r="M235">
        <f>ROUND(单位属性!M235,0)</f>
        <v>0</v>
      </c>
      <c r="N235" t="str">
        <f t="shared" si="79"/>
        <v>InitTypeState1('IH02',0,0,0,0,0,0,0,0,0,0)</v>
      </c>
      <c r="O235">
        <f>ROUND(单位属性!N235,0)</f>
        <v>0</v>
      </c>
      <c r="P235">
        <f>ROUND(单位属性!O235,0)</f>
        <v>0</v>
      </c>
      <c r="Q235">
        <f>ROUND(单位属性!P235,0)</f>
        <v>0</v>
      </c>
      <c r="R235">
        <f>ROUND(单位属性!Q235,0)</f>
        <v>0</v>
      </c>
      <c r="S235">
        <f>ROUND(单位属性!R235,0)</f>
        <v>0</v>
      </c>
      <c r="T235">
        <f>ROUND(单位属性!S235,0)</f>
        <v>0</v>
      </c>
      <c r="U235">
        <f>ROUND(单位属性!T235,0)</f>
        <v>0</v>
      </c>
      <c r="V235">
        <f>ROUND(单位属性!U235,0)</f>
        <v>0</v>
      </c>
      <c r="W235">
        <f>ROUND(单位属性!V235,0)</f>
        <v>0</v>
      </c>
      <c r="X235">
        <f>ROUND(单位属性!W235,0)</f>
        <v>0</v>
      </c>
      <c r="Y235" t="str">
        <f t="shared" si="80"/>
        <v>InitTypeState2('IH02',0,0,0,0,0,0,0,0,0,0)</v>
      </c>
      <c r="Z235">
        <f>ROUND(单位属性!X235,0)</f>
        <v>0</v>
      </c>
      <c r="AA235">
        <f>ROUND(单位属性!Y235,0)</f>
        <v>0</v>
      </c>
      <c r="AB235">
        <f>ROUND(单位属性!Z235,0)</f>
        <v>0</v>
      </c>
      <c r="AC235">
        <f>ROUND(单位属性!AA235,0)</f>
        <v>0</v>
      </c>
      <c r="AD235">
        <f>ROUND(单位属性!AB235,0)</f>
        <v>0</v>
      </c>
      <c r="AE235">
        <f>ROUND(单位属性!AC235,0)</f>
        <v>0</v>
      </c>
      <c r="AF235">
        <f>ROUND(单位属性!AD235,0)</f>
        <v>0</v>
      </c>
      <c r="AG235">
        <f>ROUND(单位属性!AE235,0)</f>
        <v>0</v>
      </c>
      <c r="AH235">
        <f>ROUND(单位属性!AF235,0)</f>
        <v>0</v>
      </c>
      <c r="AI235">
        <f>ROUND(单位属性!AG235,0)</f>
        <v>0</v>
      </c>
      <c r="AJ235" t="str">
        <f t="shared" si="81"/>
        <v>InitTypeState3('IH02',0,0,0,0,0,0,0,0,0,0)</v>
      </c>
      <c r="AK235">
        <f>ROUND(单位属性!AH235,0)</f>
        <v>0</v>
      </c>
      <c r="AL235">
        <f>ROUND(单位属性!AI235,0)</f>
        <v>0</v>
      </c>
      <c r="AM235">
        <f>ROUND(单位属性!AJ235,0)</f>
        <v>0</v>
      </c>
      <c r="AN235">
        <f>ROUND(单位属性!AK235,0)</f>
        <v>0</v>
      </c>
      <c r="AO235">
        <f>ROUND(单位属性!AL235,0)</f>
        <v>0</v>
      </c>
      <c r="AP235">
        <f>ROUND(单位属性!AM235,0)</f>
        <v>0</v>
      </c>
      <c r="AQ235">
        <f>ROUND(单位属性!AN235,0)</f>
        <v>0</v>
      </c>
      <c r="AR235">
        <f>ROUND(单位属性!AO235,0)</f>
        <v>0</v>
      </c>
      <c r="AS235">
        <f>ROUND(单位属性!AP235,0)</f>
        <v>0</v>
      </c>
      <c r="AT235">
        <f>ROUND(单位属性!AQ235,0)</f>
        <v>0</v>
      </c>
      <c r="AU235" t="str">
        <f t="shared" si="82"/>
        <v>InitTypeState4('IH02',0,0,0,0,0,0,0,0,0,0)</v>
      </c>
      <c r="AV235">
        <f>单位属性!AR235</f>
        <v>0</v>
      </c>
      <c r="AW235">
        <f>单位属性!AS235</f>
        <v>0</v>
      </c>
      <c r="AX235">
        <f>单位属性!AT235</f>
        <v>0</v>
      </c>
      <c r="AY235">
        <f>单位属性!AU235</f>
        <v>0</v>
      </c>
      <c r="AZ235">
        <f>单位属性!AV235</f>
        <v>0</v>
      </c>
      <c r="BA235">
        <f>单位属性!AW235</f>
        <v>0</v>
      </c>
      <c r="BB235">
        <f>单位属性!AX235</f>
        <v>0</v>
      </c>
      <c r="BC235">
        <f>单位属性!AY235</f>
        <v>0</v>
      </c>
      <c r="BD235">
        <f>单位属性!AZ235</f>
        <v>0</v>
      </c>
      <c r="BE235">
        <f>单位属性!BA235</f>
        <v>0</v>
      </c>
      <c r="BF235" t="str">
        <f t="shared" si="83"/>
        <v>InitTypeState5('IH02',0,0,0,0,0,0,0,0,0,0)</v>
      </c>
      <c r="BG235">
        <f>单位属性!BB235</f>
        <v>0</v>
      </c>
      <c r="BH235">
        <f>单位属性!BC235</f>
        <v>0</v>
      </c>
      <c r="BI235">
        <f>单位属性!BD235</f>
        <v>0</v>
      </c>
      <c r="BJ235">
        <f>单位属性!BE235</f>
        <v>0</v>
      </c>
      <c r="BK235">
        <f>单位属性!BF235</f>
        <v>0</v>
      </c>
      <c r="BL235">
        <f>单位属性!BG235</f>
        <v>0</v>
      </c>
      <c r="BM235">
        <f>单位属性!BH235</f>
        <v>0</v>
      </c>
      <c r="BN235">
        <f>单位属性!BI235</f>
        <v>0</v>
      </c>
      <c r="BO235">
        <f>单位属性!BJ235</f>
        <v>0</v>
      </c>
      <c r="BP235">
        <f>单位属性!BK235</f>
        <v>0</v>
      </c>
      <c r="BQ235" t="str">
        <f t="shared" si="84"/>
        <v>InitTypeState6('IH02',0,0,0,0,0,0,0,0,0,0)</v>
      </c>
      <c r="BR235">
        <f>单位属性!BL235</f>
        <v>0</v>
      </c>
      <c r="BS235">
        <f>单位属性!BM235</f>
        <v>0</v>
      </c>
      <c r="BT235">
        <f>单位属性!BN235</f>
        <v>0</v>
      </c>
      <c r="BU235">
        <f>单位属性!BO235</f>
        <v>0</v>
      </c>
      <c r="BV235">
        <f>单位属性!BP235</f>
        <v>0</v>
      </c>
      <c r="BW235">
        <f>单位属性!BQ235</f>
        <v>0</v>
      </c>
      <c r="BX235">
        <f>单位属性!BR235</f>
        <v>0</v>
      </c>
      <c r="BY235">
        <f>单位属性!BS235</f>
        <v>0</v>
      </c>
      <c r="BZ235">
        <f>单位属性!BT235</f>
        <v>0</v>
      </c>
      <c r="CA235">
        <f>单位属性!BU235</f>
        <v>0</v>
      </c>
      <c r="CB235" t="str">
        <f t="shared" si="85"/>
        <v>InitTypeState7('IH02',0,0,0,0,0,0,0,0,0,0)</v>
      </c>
      <c r="CC235" t="str">
        <f t="shared" si="86"/>
        <v/>
      </c>
      <c r="CD235" t="str">
        <f t="shared" si="87"/>
        <v/>
      </c>
      <c r="CE235" t="str">
        <f t="shared" si="88"/>
        <v/>
      </c>
      <c r="CF235" t="str">
        <f t="shared" si="89"/>
        <v/>
      </c>
      <c r="CG235" t="str">
        <f t="shared" si="90"/>
        <v/>
      </c>
      <c r="CH235" t="str">
        <f t="shared" si="91"/>
        <v/>
      </c>
      <c r="CI235" t="str">
        <f t="shared" si="92"/>
        <v/>
      </c>
    </row>
    <row r="236" spans="1:87" ht="15.95" customHeight="1">
      <c r="A236" t="str">
        <f>单位属性!A236</f>
        <v>IH03</v>
      </c>
      <c r="B236" t="str">
        <f t="shared" si="78"/>
        <v>'IH03'</v>
      </c>
      <c r="C236" t="str">
        <f>单位属性!B236</f>
        <v>|CffFF0000墨麒麟之魂|r</v>
      </c>
      <c r="D236">
        <f>ROUND(单位属性!D236,0)</f>
        <v>0</v>
      </c>
      <c r="E236">
        <f>ROUND(单位属性!E236,0)</f>
        <v>0</v>
      </c>
      <c r="F236">
        <f>ROUND(单位属性!F236,0)</f>
        <v>0</v>
      </c>
      <c r="G236">
        <f>ROUND(单位属性!G236,0)</f>
        <v>0</v>
      </c>
      <c r="H236">
        <f>ROUND(单位属性!H236,0)</f>
        <v>0</v>
      </c>
      <c r="I236">
        <f>ROUND(单位属性!I236,0)</f>
        <v>0</v>
      </c>
      <c r="J236">
        <f>ROUND(单位属性!J236,0)</f>
        <v>0</v>
      </c>
      <c r="K236">
        <f>ROUND(单位属性!K236,0)</f>
        <v>0</v>
      </c>
      <c r="L236">
        <f>ROUND(单位属性!L236,0)</f>
        <v>0</v>
      </c>
      <c r="M236">
        <f>ROUND(单位属性!M236,0)</f>
        <v>0</v>
      </c>
      <c r="N236" t="str">
        <f t="shared" si="79"/>
        <v>InitTypeState1('IH03',0,0,0,0,0,0,0,0,0,0)</v>
      </c>
      <c r="O236">
        <f>ROUND(单位属性!N236,0)</f>
        <v>0</v>
      </c>
      <c r="P236">
        <f>ROUND(单位属性!O236,0)</f>
        <v>0</v>
      </c>
      <c r="Q236">
        <f>ROUND(单位属性!P236,0)</f>
        <v>0</v>
      </c>
      <c r="R236">
        <f>ROUND(单位属性!Q236,0)</f>
        <v>0</v>
      </c>
      <c r="S236">
        <f>ROUND(单位属性!R236,0)</f>
        <v>0</v>
      </c>
      <c r="T236">
        <f>ROUND(单位属性!S236,0)</f>
        <v>0</v>
      </c>
      <c r="U236">
        <f>ROUND(单位属性!T236,0)</f>
        <v>0</v>
      </c>
      <c r="V236">
        <f>ROUND(单位属性!U236,0)</f>
        <v>0</v>
      </c>
      <c r="W236">
        <f>ROUND(单位属性!V236,0)</f>
        <v>0</v>
      </c>
      <c r="X236">
        <f>ROUND(单位属性!W236,0)</f>
        <v>0</v>
      </c>
      <c r="Y236" t="str">
        <f t="shared" si="80"/>
        <v>InitTypeState2('IH03',0,0,0,0,0,0,0,0,0,0)</v>
      </c>
      <c r="Z236">
        <f>ROUND(单位属性!X236,0)</f>
        <v>0</v>
      </c>
      <c r="AA236">
        <f>ROUND(单位属性!Y236,0)</f>
        <v>0</v>
      </c>
      <c r="AB236">
        <f>ROUND(单位属性!Z236,0)</f>
        <v>0</v>
      </c>
      <c r="AC236">
        <f>ROUND(单位属性!AA236,0)</f>
        <v>0</v>
      </c>
      <c r="AD236">
        <f>ROUND(单位属性!AB236,0)</f>
        <v>0</v>
      </c>
      <c r="AE236">
        <f>ROUND(单位属性!AC236,0)</f>
        <v>0</v>
      </c>
      <c r="AF236">
        <f>ROUND(单位属性!AD236,0)</f>
        <v>0</v>
      </c>
      <c r="AG236">
        <f>ROUND(单位属性!AE236,0)</f>
        <v>0</v>
      </c>
      <c r="AH236">
        <f>ROUND(单位属性!AF236,0)</f>
        <v>0</v>
      </c>
      <c r="AI236">
        <f>ROUND(单位属性!AG236,0)</f>
        <v>0</v>
      </c>
      <c r="AJ236" t="str">
        <f t="shared" si="81"/>
        <v>InitTypeState3('IH03',0,0,0,0,0,0,0,0,0,0)</v>
      </c>
      <c r="AK236">
        <f>ROUND(单位属性!AH236,0)</f>
        <v>0</v>
      </c>
      <c r="AL236">
        <f>ROUND(单位属性!AI236,0)</f>
        <v>0</v>
      </c>
      <c r="AM236">
        <f>ROUND(单位属性!AJ236,0)</f>
        <v>0</v>
      </c>
      <c r="AN236">
        <f>ROUND(单位属性!AK236,0)</f>
        <v>0</v>
      </c>
      <c r="AO236">
        <f>ROUND(单位属性!AL236,0)</f>
        <v>0</v>
      </c>
      <c r="AP236">
        <f>ROUND(单位属性!AM236,0)</f>
        <v>0</v>
      </c>
      <c r="AQ236">
        <f>ROUND(单位属性!AN236,0)</f>
        <v>0</v>
      </c>
      <c r="AR236">
        <f>ROUND(单位属性!AO236,0)</f>
        <v>0</v>
      </c>
      <c r="AS236">
        <f>ROUND(单位属性!AP236,0)</f>
        <v>0</v>
      </c>
      <c r="AT236">
        <f>ROUND(单位属性!AQ236,0)</f>
        <v>0</v>
      </c>
      <c r="AU236" t="str">
        <f t="shared" si="82"/>
        <v>InitTypeState4('IH03',0,0,0,0,0,0,0,0,0,0)</v>
      </c>
      <c r="AV236">
        <f>单位属性!AR236</f>
        <v>0</v>
      </c>
      <c r="AW236">
        <f>单位属性!AS236</f>
        <v>0</v>
      </c>
      <c r="AX236">
        <f>单位属性!AT236</f>
        <v>0</v>
      </c>
      <c r="AY236">
        <f>单位属性!AU236</f>
        <v>0</v>
      </c>
      <c r="AZ236">
        <f>单位属性!AV236</f>
        <v>0</v>
      </c>
      <c r="BA236">
        <f>单位属性!AW236</f>
        <v>0</v>
      </c>
      <c r="BB236">
        <f>单位属性!AX236</f>
        <v>0</v>
      </c>
      <c r="BC236">
        <f>单位属性!AY236</f>
        <v>0</v>
      </c>
      <c r="BD236">
        <f>单位属性!AZ236</f>
        <v>0</v>
      </c>
      <c r="BE236">
        <f>单位属性!BA236</f>
        <v>0</v>
      </c>
      <c r="BF236" t="str">
        <f t="shared" si="83"/>
        <v>InitTypeState5('IH03',0,0,0,0,0,0,0,0,0,0)</v>
      </c>
      <c r="BG236">
        <f>单位属性!BB236</f>
        <v>0</v>
      </c>
      <c r="BH236">
        <f>单位属性!BC236</f>
        <v>0</v>
      </c>
      <c r="BI236">
        <f>单位属性!BD236</f>
        <v>0</v>
      </c>
      <c r="BJ236">
        <f>单位属性!BE236</f>
        <v>0</v>
      </c>
      <c r="BK236">
        <f>单位属性!BF236</f>
        <v>0</v>
      </c>
      <c r="BL236">
        <f>单位属性!BG236</f>
        <v>0</v>
      </c>
      <c r="BM236">
        <f>单位属性!BH236</f>
        <v>0</v>
      </c>
      <c r="BN236">
        <f>单位属性!BI236</f>
        <v>0</v>
      </c>
      <c r="BO236">
        <f>单位属性!BJ236</f>
        <v>0</v>
      </c>
      <c r="BP236">
        <f>单位属性!BK236</f>
        <v>0</v>
      </c>
      <c r="BQ236" t="str">
        <f t="shared" si="84"/>
        <v>InitTypeState6('IH03',0,0,0,0,0,0,0,0,0,0)</v>
      </c>
      <c r="BR236">
        <f>单位属性!BL236</f>
        <v>0</v>
      </c>
      <c r="BS236">
        <f>单位属性!BM236</f>
        <v>0</v>
      </c>
      <c r="BT236">
        <f>单位属性!BN236</f>
        <v>0</v>
      </c>
      <c r="BU236">
        <f>单位属性!BO236</f>
        <v>0</v>
      </c>
      <c r="BV236">
        <f>单位属性!BP236</f>
        <v>0</v>
      </c>
      <c r="BW236">
        <f>单位属性!BQ236</f>
        <v>0</v>
      </c>
      <c r="BX236">
        <f>单位属性!BR236</f>
        <v>0</v>
      </c>
      <c r="BY236">
        <f>单位属性!BS236</f>
        <v>0</v>
      </c>
      <c r="BZ236">
        <f>单位属性!BT236</f>
        <v>0</v>
      </c>
      <c r="CA236">
        <f>单位属性!BU236</f>
        <v>0</v>
      </c>
      <c r="CB236" t="str">
        <f t="shared" si="85"/>
        <v>InitTypeState7('IH03',0,0,0,0,0,0,0,0,0,0)</v>
      </c>
      <c r="CC236" t="str">
        <f t="shared" si="86"/>
        <v/>
      </c>
      <c r="CD236" t="str">
        <f t="shared" si="87"/>
        <v/>
      </c>
      <c r="CE236" t="str">
        <f t="shared" si="88"/>
        <v/>
      </c>
      <c r="CF236" t="str">
        <f t="shared" si="89"/>
        <v/>
      </c>
      <c r="CG236" t="str">
        <f t="shared" si="90"/>
        <v/>
      </c>
      <c r="CH236" t="str">
        <f t="shared" si="91"/>
        <v/>
      </c>
      <c r="CI236" t="str">
        <f t="shared" si="92"/>
        <v/>
      </c>
    </row>
    <row r="237" spans="1:87" ht="15.95" customHeight="1">
      <c r="A237" t="str">
        <f>单位属性!A237</f>
        <v>IH04</v>
      </c>
      <c r="B237" t="str">
        <f t="shared" si="78"/>
        <v>'IH04'</v>
      </c>
      <c r="C237" t="str">
        <f>单位属性!B237</f>
        <v>|CffFF0000狻猊之魂|r</v>
      </c>
      <c r="D237">
        <f>ROUND(单位属性!D237,0)</f>
        <v>0</v>
      </c>
      <c r="E237">
        <f>ROUND(单位属性!E237,0)</f>
        <v>0</v>
      </c>
      <c r="F237">
        <f>ROUND(单位属性!F237,0)</f>
        <v>0</v>
      </c>
      <c r="G237">
        <f>ROUND(单位属性!G237,0)</f>
        <v>0</v>
      </c>
      <c r="H237">
        <f>ROUND(单位属性!H237,0)</f>
        <v>0</v>
      </c>
      <c r="I237">
        <f>ROUND(单位属性!I237,0)</f>
        <v>0</v>
      </c>
      <c r="J237">
        <f>ROUND(单位属性!J237,0)</f>
        <v>0</v>
      </c>
      <c r="K237">
        <f>ROUND(单位属性!K237,0)</f>
        <v>0</v>
      </c>
      <c r="L237">
        <f>ROUND(单位属性!L237,0)</f>
        <v>0</v>
      </c>
      <c r="M237">
        <f>ROUND(单位属性!M237,0)</f>
        <v>0</v>
      </c>
      <c r="N237" t="str">
        <f t="shared" si="79"/>
        <v>InitTypeState1('IH04',0,0,0,0,0,0,0,0,0,0)</v>
      </c>
      <c r="O237">
        <f>ROUND(单位属性!N237,0)</f>
        <v>0</v>
      </c>
      <c r="P237">
        <f>ROUND(单位属性!O237,0)</f>
        <v>0</v>
      </c>
      <c r="Q237">
        <f>ROUND(单位属性!P237,0)</f>
        <v>10</v>
      </c>
      <c r="R237">
        <f>ROUND(单位属性!Q237,0)</f>
        <v>0</v>
      </c>
      <c r="S237">
        <f>ROUND(单位属性!R237,0)</f>
        <v>0</v>
      </c>
      <c r="T237">
        <f>ROUND(单位属性!S237,0)</f>
        <v>0</v>
      </c>
      <c r="U237">
        <f>ROUND(单位属性!T237,0)</f>
        <v>0</v>
      </c>
      <c r="V237">
        <f>ROUND(单位属性!U237,0)</f>
        <v>0</v>
      </c>
      <c r="W237">
        <f>ROUND(单位属性!V237,0)</f>
        <v>0</v>
      </c>
      <c r="X237">
        <f>ROUND(单位属性!W237,0)</f>
        <v>0</v>
      </c>
      <c r="Y237" t="str">
        <f t="shared" si="80"/>
        <v>InitTypeState2('IH04',0,0,10,0,0,0,0,0,0,0)</v>
      </c>
      <c r="Z237">
        <f>ROUND(单位属性!X237,0)</f>
        <v>0</v>
      </c>
      <c r="AA237">
        <f>ROUND(单位属性!Y237,0)</f>
        <v>0</v>
      </c>
      <c r="AB237">
        <f>ROUND(单位属性!Z237,0)</f>
        <v>0</v>
      </c>
      <c r="AC237">
        <f>ROUND(单位属性!AA237,0)</f>
        <v>0</v>
      </c>
      <c r="AD237">
        <f>ROUND(单位属性!AB237,0)</f>
        <v>0</v>
      </c>
      <c r="AE237">
        <f>ROUND(单位属性!AC237,0)</f>
        <v>0</v>
      </c>
      <c r="AF237">
        <f>ROUND(单位属性!AD237,0)</f>
        <v>0</v>
      </c>
      <c r="AG237">
        <f>ROUND(单位属性!AE237,0)</f>
        <v>0</v>
      </c>
      <c r="AH237">
        <f>ROUND(单位属性!AF237,0)</f>
        <v>0</v>
      </c>
      <c r="AI237">
        <f>ROUND(单位属性!AG237,0)</f>
        <v>0</v>
      </c>
      <c r="AJ237" t="str">
        <f t="shared" si="81"/>
        <v>InitTypeState3('IH04',0,0,0,0,0,0,0,0,0,0)</v>
      </c>
      <c r="AK237">
        <f>ROUND(单位属性!AH237,0)</f>
        <v>0</v>
      </c>
      <c r="AL237">
        <f>ROUND(单位属性!AI237,0)</f>
        <v>0</v>
      </c>
      <c r="AM237">
        <f>ROUND(单位属性!AJ237,0)</f>
        <v>0</v>
      </c>
      <c r="AN237">
        <f>ROUND(单位属性!AK237,0)</f>
        <v>0</v>
      </c>
      <c r="AO237">
        <f>ROUND(单位属性!AL237,0)</f>
        <v>0</v>
      </c>
      <c r="AP237">
        <f>ROUND(单位属性!AM237,0)</f>
        <v>0</v>
      </c>
      <c r="AQ237">
        <f>ROUND(单位属性!AN237,0)</f>
        <v>0</v>
      </c>
      <c r="AR237">
        <f>ROUND(单位属性!AO237,0)</f>
        <v>0</v>
      </c>
      <c r="AS237">
        <f>ROUND(单位属性!AP237,0)</f>
        <v>0</v>
      </c>
      <c r="AT237">
        <f>ROUND(单位属性!AQ237,0)</f>
        <v>0</v>
      </c>
      <c r="AU237" t="str">
        <f t="shared" si="82"/>
        <v>InitTypeState4('IH04',0,0,0,0,0,0,0,0,0,0)</v>
      </c>
      <c r="AV237">
        <f>单位属性!AR237</f>
        <v>0</v>
      </c>
      <c r="AW237">
        <f>单位属性!AS237</f>
        <v>0</v>
      </c>
      <c r="AX237">
        <f>单位属性!AT237</f>
        <v>0</v>
      </c>
      <c r="AY237">
        <f>单位属性!AU237</f>
        <v>0</v>
      </c>
      <c r="AZ237">
        <f>单位属性!AV237</f>
        <v>0</v>
      </c>
      <c r="BA237">
        <f>单位属性!AW237</f>
        <v>0</v>
      </c>
      <c r="BB237">
        <f>单位属性!AX237</f>
        <v>0</v>
      </c>
      <c r="BC237">
        <f>单位属性!AY237</f>
        <v>0</v>
      </c>
      <c r="BD237">
        <f>单位属性!AZ237</f>
        <v>0</v>
      </c>
      <c r="BE237">
        <f>单位属性!BA237</f>
        <v>0</v>
      </c>
      <c r="BF237" t="str">
        <f t="shared" si="83"/>
        <v>InitTypeState5('IH04',0,0,0,0,0,0,0,0,0,0)</v>
      </c>
      <c r="BG237">
        <f>单位属性!BB237</f>
        <v>0</v>
      </c>
      <c r="BH237">
        <f>单位属性!BC237</f>
        <v>0</v>
      </c>
      <c r="BI237">
        <f>单位属性!BD237</f>
        <v>0</v>
      </c>
      <c r="BJ237">
        <f>单位属性!BE237</f>
        <v>0</v>
      </c>
      <c r="BK237">
        <f>单位属性!BF237</f>
        <v>0</v>
      </c>
      <c r="BL237">
        <f>单位属性!BG237</f>
        <v>0</v>
      </c>
      <c r="BM237">
        <f>单位属性!BH237</f>
        <v>0</v>
      </c>
      <c r="BN237">
        <f>单位属性!BI237</f>
        <v>0</v>
      </c>
      <c r="BO237">
        <f>单位属性!BJ237</f>
        <v>0</v>
      </c>
      <c r="BP237">
        <f>单位属性!BK237</f>
        <v>0</v>
      </c>
      <c r="BQ237" t="str">
        <f t="shared" si="84"/>
        <v>InitTypeState6('IH04',0,0,0,0,0,0,0,0,0,0)</v>
      </c>
      <c r="BR237">
        <f>单位属性!BL237</f>
        <v>0</v>
      </c>
      <c r="BS237">
        <f>单位属性!BM237</f>
        <v>0</v>
      </c>
      <c r="BT237">
        <f>单位属性!BN237</f>
        <v>0</v>
      </c>
      <c r="BU237">
        <f>单位属性!BO237</f>
        <v>0</v>
      </c>
      <c r="BV237">
        <f>单位属性!BP237</f>
        <v>0</v>
      </c>
      <c r="BW237">
        <f>单位属性!BQ237</f>
        <v>0</v>
      </c>
      <c r="BX237">
        <f>单位属性!BR237</f>
        <v>0</v>
      </c>
      <c r="BY237">
        <f>单位属性!BS237</f>
        <v>0</v>
      </c>
      <c r="BZ237">
        <f>单位属性!BT237</f>
        <v>0</v>
      </c>
      <c r="CA237">
        <f>单位属性!BU237</f>
        <v>0</v>
      </c>
      <c r="CB237" t="str">
        <f t="shared" si="85"/>
        <v>InitTypeState7('IH04',0,0,0,0,0,0,0,0,0,0)</v>
      </c>
      <c r="CC237" t="str">
        <f t="shared" si="86"/>
        <v/>
      </c>
      <c r="CD237" t="str">
        <f t="shared" si="87"/>
        <v>InitTypeState2('IH04',0,0,10,0,0,0,0,0,0,0)</v>
      </c>
      <c r="CE237" t="str">
        <f t="shared" si="88"/>
        <v/>
      </c>
      <c r="CF237" t="str">
        <f t="shared" si="89"/>
        <v/>
      </c>
      <c r="CG237" t="str">
        <f t="shared" si="90"/>
        <v/>
      </c>
      <c r="CH237" t="str">
        <f t="shared" si="91"/>
        <v/>
      </c>
      <c r="CI237" t="str">
        <f t="shared" si="92"/>
        <v/>
      </c>
    </row>
    <row r="238" spans="1:87" ht="15.95" customHeight="1">
      <c r="A238" t="str">
        <f>单位属性!A238</f>
        <v>IH05</v>
      </c>
      <c r="B238" t="str">
        <f t="shared" si="78"/>
        <v>'IH05'</v>
      </c>
      <c r="C238" t="str">
        <f>单位属性!B238</f>
        <v>|CffFF0000青鸾之魂|r</v>
      </c>
      <c r="D238">
        <f>ROUND(单位属性!D238,0)</f>
        <v>0</v>
      </c>
      <c r="E238">
        <f>ROUND(单位属性!E238,0)</f>
        <v>0</v>
      </c>
      <c r="F238">
        <f>ROUND(单位属性!F238,0)</f>
        <v>0</v>
      </c>
      <c r="G238">
        <f>ROUND(单位属性!G238,0)</f>
        <v>0</v>
      </c>
      <c r="H238">
        <f>ROUND(单位属性!H238,0)</f>
        <v>0</v>
      </c>
      <c r="I238">
        <f>ROUND(单位属性!I238,0)</f>
        <v>0</v>
      </c>
      <c r="J238">
        <f>ROUND(单位属性!J238,0)</f>
        <v>0</v>
      </c>
      <c r="K238">
        <f>ROUND(单位属性!K238,0)</f>
        <v>0</v>
      </c>
      <c r="L238">
        <f>ROUND(单位属性!L238,0)</f>
        <v>0</v>
      </c>
      <c r="M238">
        <f>ROUND(单位属性!M238,0)</f>
        <v>0</v>
      </c>
      <c r="N238" t="str">
        <f t="shared" si="79"/>
        <v>InitTypeState1('IH05',0,0,0,0,0,0,0,0,0,0)</v>
      </c>
      <c r="O238">
        <f>ROUND(单位属性!N238,0)</f>
        <v>0</v>
      </c>
      <c r="P238">
        <f>ROUND(单位属性!O238,0)</f>
        <v>0</v>
      </c>
      <c r="Q238">
        <f>ROUND(单位属性!P238,0)</f>
        <v>0</v>
      </c>
      <c r="R238">
        <f>ROUND(单位属性!Q238,0)</f>
        <v>10</v>
      </c>
      <c r="S238">
        <f>ROUND(单位属性!R238,0)</f>
        <v>0</v>
      </c>
      <c r="T238">
        <f>ROUND(单位属性!S238,0)</f>
        <v>0</v>
      </c>
      <c r="U238">
        <f>ROUND(单位属性!T238,0)</f>
        <v>0</v>
      </c>
      <c r="V238">
        <f>ROUND(单位属性!U238,0)</f>
        <v>0</v>
      </c>
      <c r="W238">
        <f>ROUND(单位属性!V238,0)</f>
        <v>0</v>
      </c>
      <c r="X238">
        <f>ROUND(单位属性!W238,0)</f>
        <v>0</v>
      </c>
      <c r="Y238" t="str">
        <f t="shared" si="80"/>
        <v>InitTypeState2('IH05',0,0,0,10,0,0,0,0,0,0)</v>
      </c>
      <c r="Z238">
        <f>ROUND(单位属性!X238,0)</f>
        <v>0</v>
      </c>
      <c r="AA238">
        <f>ROUND(单位属性!Y238,0)</f>
        <v>0</v>
      </c>
      <c r="AB238">
        <f>ROUND(单位属性!Z238,0)</f>
        <v>0</v>
      </c>
      <c r="AC238">
        <f>ROUND(单位属性!AA238,0)</f>
        <v>0</v>
      </c>
      <c r="AD238">
        <f>ROUND(单位属性!AB238,0)</f>
        <v>0</v>
      </c>
      <c r="AE238">
        <f>ROUND(单位属性!AC238,0)</f>
        <v>0</v>
      </c>
      <c r="AF238">
        <f>ROUND(单位属性!AD238,0)</f>
        <v>0</v>
      </c>
      <c r="AG238">
        <f>ROUND(单位属性!AE238,0)</f>
        <v>0</v>
      </c>
      <c r="AH238">
        <f>ROUND(单位属性!AF238,0)</f>
        <v>0</v>
      </c>
      <c r="AI238">
        <f>ROUND(单位属性!AG238,0)</f>
        <v>0</v>
      </c>
      <c r="AJ238" t="str">
        <f t="shared" si="81"/>
        <v>InitTypeState3('IH05',0,0,0,0,0,0,0,0,0,0)</v>
      </c>
      <c r="AK238">
        <f>ROUND(单位属性!AH238,0)</f>
        <v>0</v>
      </c>
      <c r="AL238">
        <f>ROUND(单位属性!AI238,0)</f>
        <v>0</v>
      </c>
      <c r="AM238">
        <f>ROUND(单位属性!AJ238,0)</f>
        <v>0</v>
      </c>
      <c r="AN238">
        <f>ROUND(单位属性!AK238,0)</f>
        <v>0</v>
      </c>
      <c r="AO238">
        <f>ROUND(单位属性!AL238,0)</f>
        <v>0</v>
      </c>
      <c r="AP238">
        <f>ROUND(单位属性!AM238,0)</f>
        <v>0</v>
      </c>
      <c r="AQ238">
        <f>ROUND(单位属性!AN238,0)</f>
        <v>0</v>
      </c>
      <c r="AR238">
        <f>ROUND(单位属性!AO238,0)</f>
        <v>0</v>
      </c>
      <c r="AS238">
        <f>ROUND(单位属性!AP238,0)</f>
        <v>0</v>
      </c>
      <c r="AT238">
        <f>ROUND(单位属性!AQ238,0)</f>
        <v>0</v>
      </c>
      <c r="AU238" t="str">
        <f t="shared" si="82"/>
        <v>InitTypeState4('IH05',0,0,0,0,0,0,0,0,0,0)</v>
      </c>
      <c r="AV238">
        <f>单位属性!AR238</f>
        <v>0</v>
      </c>
      <c r="AW238">
        <f>单位属性!AS238</f>
        <v>0</v>
      </c>
      <c r="AX238">
        <f>单位属性!AT238</f>
        <v>0</v>
      </c>
      <c r="AY238">
        <f>单位属性!AU238</f>
        <v>0</v>
      </c>
      <c r="AZ238">
        <f>单位属性!AV238</f>
        <v>0</v>
      </c>
      <c r="BA238">
        <f>单位属性!AW238</f>
        <v>0</v>
      </c>
      <c r="BB238">
        <f>单位属性!AX238</f>
        <v>0</v>
      </c>
      <c r="BC238">
        <f>单位属性!AY238</f>
        <v>0</v>
      </c>
      <c r="BD238">
        <f>单位属性!AZ238</f>
        <v>0</v>
      </c>
      <c r="BE238">
        <f>单位属性!BA238</f>
        <v>0</v>
      </c>
      <c r="BF238" t="str">
        <f t="shared" si="83"/>
        <v>InitTypeState5('IH05',0,0,0,0,0,0,0,0,0,0)</v>
      </c>
      <c r="BG238">
        <f>单位属性!BB238</f>
        <v>0</v>
      </c>
      <c r="BH238">
        <f>单位属性!BC238</f>
        <v>0</v>
      </c>
      <c r="BI238">
        <f>单位属性!BD238</f>
        <v>0</v>
      </c>
      <c r="BJ238">
        <f>单位属性!BE238</f>
        <v>0</v>
      </c>
      <c r="BK238">
        <f>单位属性!BF238</f>
        <v>0</v>
      </c>
      <c r="BL238">
        <f>单位属性!BG238</f>
        <v>0</v>
      </c>
      <c r="BM238">
        <f>单位属性!BH238</f>
        <v>0</v>
      </c>
      <c r="BN238">
        <f>单位属性!BI238</f>
        <v>0</v>
      </c>
      <c r="BO238">
        <f>单位属性!BJ238</f>
        <v>0</v>
      </c>
      <c r="BP238">
        <f>单位属性!BK238</f>
        <v>0</v>
      </c>
      <c r="BQ238" t="str">
        <f t="shared" si="84"/>
        <v>InitTypeState6('IH05',0,0,0,0,0,0,0,0,0,0)</v>
      </c>
      <c r="BR238">
        <f>单位属性!BL238</f>
        <v>0</v>
      </c>
      <c r="BS238">
        <f>单位属性!BM238</f>
        <v>0</v>
      </c>
      <c r="BT238">
        <f>单位属性!BN238</f>
        <v>0</v>
      </c>
      <c r="BU238">
        <f>单位属性!BO238</f>
        <v>0</v>
      </c>
      <c r="BV238">
        <f>单位属性!BP238</f>
        <v>0</v>
      </c>
      <c r="BW238">
        <f>单位属性!BQ238</f>
        <v>0</v>
      </c>
      <c r="BX238">
        <f>单位属性!BR238</f>
        <v>0</v>
      </c>
      <c r="BY238">
        <f>单位属性!BS238</f>
        <v>0</v>
      </c>
      <c r="BZ238">
        <f>单位属性!BT238</f>
        <v>0</v>
      </c>
      <c r="CA238">
        <f>单位属性!BU238</f>
        <v>0</v>
      </c>
      <c r="CB238" t="str">
        <f t="shared" si="85"/>
        <v>InitTypeState7('IH05',0,0,0,0,0,0,0,0,0,0)</v>
      </c>
      <c r="CC238" t="str">
        <f t="shared" si="86"/>
        <v/>
      </c>
      <c r="CD238" t="str">
        <f t="shared" si="87"/>
        <v>InitTypeState2('IH05',0,0,0,10,0,0,0,0,0,0)</v>
      </c>
      <c r="CE238" t="str">
        <f t="shared" si="88"/>
        <v/>
      </c>
      <c r="CF238" t="str">
        <f t="shared" si="89"/>
        <v/>
      </c>
      <c r="CG238" t="str">
        <f t="shared" si="90"/>
        <v/>
      </c>
      <c r="CH238" t="str">
        <f t="shared" si="91"/>
        <v/>
      </c>
      <c r="CI238" t="str">
        <f t="shared" si="92"/>
        <v/>
      </c>
    </row>
    <row r="239" spans="1:87" ht="15.95" customHeight="1">
      <c r="A239" t="str">
        <f>单位属性!A239</f>
        <v>IH06</v>
      </c>
      <c r="B239" t="str">
        <f t="shared" si="78"/>
        <v>'IH06'</v>
      </c>
      <c r="C239" t="str">
        <f>单位属性!B239</f>
        <v>|CffFF0000狰狞之魂|r</v>
      </c>
      <c r="D239">
        <f>ROUND(单位属性!D239,0)</f>
        <v>0</v>
      </c>
      <c r="E239">
        <f>ROUND(单位属性!E239,0)</f>
        <v>0</v>
      </c>
      <c r="F239">
        <f>ROUND(单位属性!F239,0)</f>
        <v>0</v>
      </c>
      <c r="G239">
        <f>ROUND(单位属性!G239,0)</f>
        <v>0</v>
      </c>
      <c r="H239">
        <f>ROUND(单位属性!H239,0)</f>
        <v>0</v>
      </c>
      <c r="I239">
        <f>ROUND(单位属性!I239,0)</f>
        <v>0</v>
      </c>
      <c r="J239">
        <f>ROUND(单位属性!J239,0)</f>
        <v>0</v>
      </c>
      <c r="K239">
        <f>ROUND(单位属性!K239,0)</f>
        <v>0</v>
      </c>
      <c r="L239">
        <f>ROUND(单位属性!L239,0)</f>
        <v>0</v>
      </c>
      <c r="M239">
        <f>ROUND(单位属性!M239,0)</f>
        <v>0</v>
      </c>
      <c r="N239" t="str">
        <f t="shared" si="79"/>
        <v>InitTypeState1('IH06',0,0,0,0,0,0,0,0,0,0)</v>
      </c>
      <c r="O239">
        <f>ROUND(单位属性!N239,0)</f>
        <v>0</v>
      </c>
      <c r="P239">
        <f>ROUND(单位属性!O239,0)</f>
        <v>0</v>
      </c>
      <c r="Q239">
        <f>ROUND(单位属性!P239,0)</f>
        <v>0</v>
      </c>
      <c r="R239">
        <f>ROUND(单位属性!Q239,0)</f>
        <v>0</v>
      </c>
      <c r="S239">
        <f>ROUND(单位属性!R239,0)</f>
        <v>0</v>
      </c>
      <c r="T239">
        <f>ROUND(单位属性!S239,0)</f>
        <v>0</v>
      </c>
      <c r="U239">
        <f>ROUND(单位属性!T239,0)</f>
        <v>0</v>
      </c>
      <c r="V239">
        <f>ROUND(单位属性!U239,0)</f>
        <v>0</v>
      </c>
      <c r="W239">
        <f>ROUND(单位属性!V239,0)</f>
        <v>5</v>
      </c>
      <c r="X239">
        <f>ROUND(单位属性!W239,0)</f>
        <v>150</v>
      </c>
      <c r="Y239" t="str">
        <f t="shared" si="80"/>
        <v>InitTypeState2('IH06',0,0,0,0,0,0,0,0,5,150)</v>
      </c>
      <c r="Z239">
        <f>ROUND(单位属性!X239,0)</f>
        <v>0</v>
      </c>
      <c r="AA239">
        <f>ROUND(单位属性!Y239,0)</f>
        <v>0</v>
      </c>
      <c r="AB239">
        <f>ROUND(单位属性!Z239,0)</f>
        <v>0</v>
      </c>
      <c r="AC239">
        <f>ROUND(单位属性!AA239,0)</f>
        <v>0</v>
      </c>
      <c r="AD239">
        <f>ROUND(单位属性!AB239,0)</f>
        <v>0</v>
      </c>
      <c r="AE239">
        <f>ROUND(单位属性!AC239,0)</f>
        <v>0</v>
      </c>
      <c r="AF239">
        <f>ROUND(单位属性!AD239,0)</f>
        <v>0</v>
      </c>
      <c r="AG239">
        <f>ROUND(单位属性!AE239,0)</f>
        <v>0</v>
      </c>
      <c r="AH239">
        <f>ROUND(单位属性!AF239,0)</f>
        <v>0</v>
      </c>
      <c r="AI239">
        <f>ROUND(单位属性!AG239,0)</f>
        <v>0</v>
      </c>
      <c r="AJ239" t="str">
        <f t="shared" si="81"/>
        <v>InitTypeState3('IH06',0,0,0,0,0,0,0,0,0,0)</v>
      </c>
      <c r="AK239">
        <f>ROUND(单位属性!AH239,0)</f>
        <v>0</v>
      </c>
      <c r="AL239">
        <f>ROUND(单位属性!AI239,0)</f>
        <v>0</v>
      </c>
      <c r="AM239">
        <f>ROUND(单位属性!AJ239,0)</f>
        <v>0</v>
      </c>
      <c r="AN239">
        <f>ROUND(单位属性!AK239,0)</f>
        <v>0</v>
      </c>
      <c r="AO239">
        <f>ROUND(单位属性!AL239,0)</f>
        <v>0</v>
      </c>
      <c r="AP239">
        <f>ROUND(单位属性!AM239,0)</f>
        <v>0</v>
      </c>
      <c r="AQ239">
        <f>ROUND(单位属性!AN239,0)</f>
        <v>0</v>
      </c>
      <c r="AR239">
        <f>ROUND(单位属性!AO239,0)</f>
        <v>0</v>
      </c>
      <c r="AS239">
        <f>ROUND(单位属性!AP239,0)</f>
        <v>0</v>
      </c>
      <c r="AT239">
        <f>ROUND(单位属性!AQ239,0)</f>
        <v>0</v>
      </c>
      <c r="AU239" t="str">
        <f t="shared" si="82"/>
        <v>InitTypeState4('IH06',0,0,0,0,0,0,0,0,0,0)</v>
      </c>
      <c r="AV239">
        <f>单位属性!AR239</f>
        <v>0</v>
      </c>
      <c r="AW239">
        <f>单位属性!AS239</f>
        <v>0</v>
      </c>
      <c r="AX239">
        <f>单位属性!AT239</f>
        <v>0</v>
      </c>
      <c r="AY239">
        <f>单位属性!AU239</f>
        <v>0</v>
      </c>
      <c r="AZ239">
        <f>单位属性!AV239</f>
        <v>0</v>
      </c>
      <c r="BA239">
        <f>单位属性!AW239</f>
        <v>0</v>
      </c>
      <c r="BB239">
        <f>单位属性!AX239</f>
        <v>0</v>
      </c>
      <c r="BC239">
        <f>单位属性!AY239</f>
        <v>0</v>
      </c>
      <c r="BD239">
        <f>单位属性!AZ239</f>
        <v>0</v>
      </c>
      <c r="BE239">
        <f>单位属性!BA239</f>
        <v>0</v>
      </c>
      <c r="BF239" t="str">
        <f t="shared" si="83"/>
        <v>InitTypeState5('IH06',0,0,0,0,0,0,0,0,0,0)</v>
      </c>
      <c r="BG239">
        <f>单位属性!BB239</f>
        <v>0</v>
      </c>
      <c r="BH239">
        <f>单位属性!BC239</f>
        <v>0</v>
      </c>
      <c r="BI239">
        <f>单位属性!BD239</f>
        <v>0</v>
      </c>
      <c r="BJ239">
        <f>单位属性!BE239</f>
        <v>0</v>
      </c>
      <c r="BK239">
        <f>单位属性!BF239</f>
        <v>0</v>
      </c>
      <c r="BL239">
        <f>单位属性!BG239</f>
        <v>0</v>
      </c>
      <c r="BM239">
        <f>单位属性!BH239</f>
        <v>0</v>
      </c>
      <c r="BN239">
        <f>单位属性!BI239</f>
        <v>0</v>
      </c>
      <c r="BO239">
        <f>单位属性!BJ239</f>
        <v>0</v>
      </c>
      <c r="BP239">
        <f>单位属性!BK239</f>
        <v>0</v>
      </c>
      <c r="BQ239" t="str">
        <f t="shared" si="84"/>
        <v>InitTypeState6('IH06',0,0,0,0,0,0,0,0,0,0)</v>
      </c>
      <c r="BR239">
        <f>单位属性!BL239</f>
        <v>0</v>
      </c>
      <c r="BS239">
        <f>单位属性!BM239</f>
        <v>0</v>
      </c>
      <c r="BT239">
        <f>单位属性!BN239</f>
        <v>0</v>
      </c>
      <c r="BU239">
        <f>单位属性!BO239</f>
        <v>0</v>
      </c>
      <c r="BV239">
        <f>单位属性!BP239</f>
        <v>0</v>
      </c>
      <c r="BW239">
        <f>单位属性!BQ239</f>
        <v>0</v>
      </c>
      <c r="BX239">
        <f>单位属性!BR239</f>
        <v>0</v>
      </c>
      <c r="BY239">
        <f>单位属性!BS239</f>
        <v>0</v>
      </c>
      <c r="BZ239">
        <f>单位属性!BT239</f>
        <v>0</v>
      </c>
      <c r="CA239">
        <f>单位属性!BU239</f>
        <v>0</v>
      </c>
      <c r="CB239" t="str">
        <f t="shared" si="85"/>
        <v>InitTypeState7('IH06',0,0,0,0,0,0,0,0,0,0)</v>
      </c>
      <c r="CC239" t="str">
        <f t="shared" si="86"/>
        <v/>
      </c>
      <c r="CD239" t="str">
        <f t="shared" si="87"/>
        <v>InitTypeState2('IH06',0,0,0,0,0,0,0,0,5,150)</v>
      </c>
      <c r="CE239" t="str">
        <f t="shared" si="88"/>
        <v/>
      </c>
      <c r="CF239" t="str">
        <f t="shared" si="89"/>
        <v/>
      </c>
      <c r="CG239" t="str">
        <f t="shared" si="90"/>
        <v/>
      </c>
      <c r="CH239" t="str">
        <f t="shared" si="91"/>
        <v/>
      </c>
      <c r="CI239" t="str">
        <f t="shared" si="92"/>
        <v/>
      </c>
    </row>
    <row r="240" spans="1:87" ht="15.95" customHeight="1">
      <c r="A240" t="str">
        <f>单位属性!A240</f>
        <v>IH07</v>
      </c>
      <c r="B240" t="str">
        <f t="shared" si="78"/>
        <v>'IH07'</v>
      </c>
      <c r="C240" t="str">
        <f>单位属性!B240</f>
        <v>|CffFF0000神威黑虎之魂|r</v>
      </c>
      <c r="D240">
        <f>ROUND(单位属性!D240,0)</f>
        <v>0</v>
      </c>
      <c r="E240">
        <f>ROUND(单位属性!E240,0)</f>
        <v>0</v>
      </c>
      <c r="F240">
        <f>ROUND(单位属性!F240,0)</f>
        <v>0</v>
      </c>
      <c r="G240">
        <f>ROUND(单位属性!G240,0)</f>
        <v>0</v>
      </c>
      <c r="H240">
        <f>ROUND(单位属性!H240,0)</f>
        <v>0</v>
      </c>
      <c r="I240">
        <f>ROUND(单位属性!I240,0)</f>
        <v>0</v>
      </c>
      <c r="J240">
        <f>ROUND(单位属性!J240,0)</f>
        <v>0</v>
      </c>
      <c r="K240">
        <f>ROUND(单位属性!K240,0)</f>
        <v>0</v>
      </c>
      <c r="L240">
        <f>ROUND(单位属性!L240,0)</f>
        <v>50</v>
      </c>
      <c r="M240">
        <f>ROUND(单位属性!M240,0)</f>
        <v>0</v>
      </c>
      <c r="N240" t="str">
        <f t="shared" si="79"/>
        <v>InitTypeState1('IH07',0,0,0,0,0,0,0,0,50,0)</v>
      </c>
      <c r="O240">
        <f>ROUND(单位属性!N240,0)</f>
        <v>0</v>
      </c>
      <c r="P240">
        <f>ROUND(单位属性!O240,0)</f>
        <v>0</v>
      </c>
      <c r="Q240">
        <f>ROUND(单位属性!P240,0)</f>
        <v>0</v>
      </c>
      <c r="R240">
        <f>ROUND(单位属性!Q240,0)</f>
        <v>0</v>
      </c>
      <c r="S240">
        <f>ROUND(单位属性!R240,0)</f>
        <v>0</v>
      </c>
      <c r="T240">
        <f>ROUND(单位属性!S240,0)</f>
        <v>0</v>
      </c>
      <c r="U240">
        <f>ROUND(单位属性!T240,0)</f>
        <v>0</v>
      </c>
      <c r="V240">
        <f>ROUND(单位属性!U240,0)</f>
        <v>0</v>
      </c>
      <c r="W240">
        <f>ROUND(单位属性!V240,0)</f>
        <v>0</v>
      </c>
      <c r="X240">
        <f>ROUND(单位属性!W240,0)</f>
        <v>0</v>
      </c>
      <c r="Y240" t="str">
        <f t="shared" si="80"/>
        <v>InitTypeState2('IH07',0,0,0,0,0,0,0,0,0,0)</v>
      </c>
      <c r="Z240">
        <f>ROUND(单位属性!X240,0)</f>
        <v>0</v>
      </c>
      <c r="AA240">
        <f>ROUND(单位属性!Y240,0)</f>
        <v>0</v>
      </c>
      <c r="AB240">
        <f>ROUND(单位属性!Z240,0)</f>
        <v>0</v>
      </c>
      <c r="AC240">
        <f>ROUND(单位属性!AA240,0)</f>
        <v>0</v>
      </c>
      <c r="AD240">
        <f>ROUND(单位属性!AB240,0)</f>
        <v>0</v>
      </c>
      <c r="AE240">
        <f>ROUND(单位属性!AC240,0)</f>
        <v>0</v>
      </c>
      <c r="AF240">
        <f>ROUND(单位属性!AD240,0)</f>
        <v>0</v>
      </c>
      <c r="AG240">
        <f>ROUND(单位属性!AE240,0)</f>
        <v>0</v>
      </c>
      <c r="AH240">
        <f>ROUND(单位属性!AF240,0)</f>
        <v>0</v>
      </c>
      <c r="AI240">
        <f>ROUND(单位属性!AG240,0)</f>
        <v>0</v>
      </c>
      <c r="AJ240" t="str">
        <f t="shared" si="81"/>
        <v>InitTypeState3('IH07',0,0,0,0,0,0,0,0,0,0)</v>
      </c>
      <c r="AK240">
        <f>ROUND(单位属性!AH240,0)</f>
        <v>0</v>
      </c>
      <c r="AL240">
        <f>ROUND(单位属性!AI240,0)</f>
        <v>0</v>
      </c>
      <c r="AM240">
        <f>ROUND(单位属性!AJ240,0)</f>
        <v>0</v>
      </c>
      <c r="AN240">
        <f>ROUND(单位属性!AK240,0)</f>
        <v>0</v>
      </c>
      <c r="AO240">
        <f>ROUND(单位属性!AL240,0)</f>
        <v>0</v>
      </c>
      <c r="AP240">
        <f>ROUND(单位属性!AM240,0)</f>
        <v>0</v>
      </c>
      <c r="AQ240">
        <f>ROUND(单位属性!AN240,0)</f>
        <v>0</v>
      </c>
      <c r="AR240">
        <f>ROUND(单位属性!AO240,0)</f>
        <v>0</v>
      </c>
      <c r="AS240">
        <f>ROUND(单位属性!AP240,0)</f>
        <v>0</v>
      </c>
      <c r="AT240">
        <f>ROUND(单位属性!AQ240,0)</f>
        <v>0</v>
      </c>
      <c r="AU240" t="str">
        <f t="shared" si="82"/>
        <v>InitTypeState4('IH07',0,0,0,0,0,0,0,0,0,0)</v>
      </c>
      <c r="AV240">
        <f>单位属性!AR240</f>
        <v>0</v>
      </c>
      <c r="AW240">
        <f>单位属性!AS240</f>
        <v>0</v>
      </c>
      <c r="AX240">
        <f>单位属性!AT240</f>
        <v>0</v>
      </c>
      <c r="AY240">
        <f>单位属性!AU240</f>
        <v>0</v>
      </c>
      <c r="AZ240">
        <f>单位属性!AV240</f>
        <v>0</v>
      </c>
      <c r="BA240">
        <f>单位属性!AW240</f>
        <v>0</v>
      </c>
      <c r="BB240">
        <f>单位属性!AX240</f>
        <v>0</v>
      </c>
      <c r="BC240">
        <f>单位属性!AY240</f>
        <v>0</v>
      </c>
      <c r="BD240">
        <f>单位属性!AZ240</f>
        <v>0</v>
      </c>
      <c r="BE240">
        <f>单位属性!BA240</f>
        <v>0</v>
      </c>
      <c r="BF240" t="str">
        <f t="shared" si="83"/>
        <v>InitTypeState5('IH07',0,0,0,0,0,0,0,0,0,0)</v>
      </c>
      <c r="BG240">
        <f>单位属性!BB240</f>
        <v>0</v>
      </c>
      <c r="BH240">
        <f>单位属性!BC240</f>
        <v>0</v>
      </c>
      <c r="BI240">
        <f>单位属性!BD240</f>
        <v>0</v>
      </c>
      <c r="BJ240">
        <f>单位属性!BE240</f>
        <v>0</v>
      </c>
      <c r="BK240">
        <f>单位属性!BF240</f>
        <v>0</v>
      </c>
      <c r="BL240">
        <f>单位属性!BG240</f>
        <v>0</v>
      </c>
      <c r="BM240">
        <f>单位属性!BH240</f>
        <v>0</v>
      </c>
      <c r="BN240">
        <f>单位属性!BI240</f>
        <v>0</v>
      </c>
      <c r="BO240">
        <f>单位属性!BJ240</f>
        <v>0</v>
      </c>
      <c r="BP240">
        <f>单位属性!BK240</f>
        <v>0</v>
      </c>
      <c r="BQ240" t="str">
        <f t="shared" si="84"/>
        <v>InitTypeState6('IH07',0,0,0,0,0,0,0,0,0,0)</v>
      </c>
      <c r="BR240">
        <f>单位属性!BL240</f>
        <v>0</v>
      </c>
      <c r="BS240">
        <f>单位属性!BM240</f>
        <v>0</v>
      </c>
      <c r="BT240">
        <f>单位属性!BN240</f>
        <v>0</v>
      </c>
      <c r="BU240">
        <f>单位属性!BO240</f>
        <v>0</v>
      </c>
      <c r="BV240">
        <f>单位属性!BP240</f>
        <v>0</v>
      </c>
      <c r="BW240">
        <f>单位属性!BQ240</f>
        <v>0</v>
      </c>
      <c r="BX240">
        <f>单位属性!BR240</f>
        <v>0</v>
      </c>
      <c r="BY240">
        <f>单位属性!BS240</f>
        <v>0</v>
      </c>
      <c r="BZ240">
        <f>单位属性!BT240</f>
        <v>0</v>
      </c>
      <c r="CA240">
        <f>单位属性!BU240</f>
        <v>0</v>
      </c>
      <c r="CB240" t="str">
        <f t="shared" si="85"/>
        <v>InitTypeState7('IH07',0,0,0,0,0,0,0,0,0,0)</v>
      </c>
      <c r="CC240" t="str">
        <f t="shared" si="86"/>
        <v>InitTypeState1('IH07',0,0,0,0,0,0,0,0,50,0)</v>
      </c>
      <c r="CD240" t="str">
        <f t="shared" si="87"/>
        <v/>
      </c>
      <c r="CE240" t="str">
        <f t="shared" si="88"/>
        <v/>
      </c>
      <c r="CF240" t="str">
        <f t="shared" si="89"/>
        <v/>
      </c>
      <c r="CG240" t="str">
        <f t="shared" si="90"/>
        <v/>
      </c>
      <c r="CH240" t="str">
        <f t="shared" si="91"/>
        <v/>
      </c>
      <c r="CI240" t="str">
        <f t="shared" si="92"/>
        <v/>
      </c>
    </row>
    <row r="241" spans="1:87" ht="15.95" customHeight="1">
      <c r="A241" t="str">
        <f>单位属性!A241</f>
        <v>IH08</v>
      </c>
      <c r="B241" t="str">
        <f t="shared" si="78"/>
        <v>'IH08'</v>
      </c>
      <c r="C241" t="str">
        <f>单位属性!B241</f>
        <v>|CffFF0000孔雀之魂|r</v>
      </c>
      <c r="D241">
        <f>ROUND(单位属性!D241,0)</f>
        <v>0</v>
      </c>
      <c r="E241">
        <f>ROUND(单位属性!E241,0)</f>
        <v>0</v>
      </c>
      <c r="F241">
        <f>ROUND(单位属性!F241,0)</f>
        <v>0</v>
      </c>
      <c r="G241">
        <f>ROUND(单位属性!G241,0)</f>
        <v>0</v>
      </c>
      <c r="H241">
        <f>ROUND(单位属性!H241,0)</f>
        <v>0</v>
      </c>
      <c r="I241">
        <f>ROUND(单位属性!I241,0)</f>
        <v>0</v>
      </c>
      <c r="J241">
        <f>ROUND(单位属性!J241,0)</f>
        <v>0</v>
      </c>
      <c r="K241">
        <f>ROUND(单位属性!K241,0)</f>
        <v>0</v>
      </c>
      <c r="L241">
        <f>ROUND(单位属性!L241,0)</f>
        <v>0</v>
      </c>
      <c r="M241">
        <f>ROUND(单位属性!M241,0)</f>
        <v>0</v>
      </c>
      <c r="N241" t="str">
        <f t="shared" si="79"/>
        <v>InitTypeState1('IH08',0,0,0,0,0,0,0,0,0,0)</v>
      </c>
      <c r="O241">
        <f>ROUND(单位属性!N241,0)</f>
        <v>0</v>
      </c>
      <c r="P241">
        <f>ROUND(单位属性!O241,0)</f>
        <v>0</v>
      </c>
      <c r="Q241">
        <f>ROUND(单位属性!P241,0)</f>
        <v>0</v>
      </c>
      <c r="R241">
        <f>ROUND(单位属性!Q241,0)</f>
        <v>0</v>
      </c>
      <c r="S241">
        <f>ROUND(单位属性!R241,0)</f>
        <v>0</v>
      </c>
      <c r="T241">
        <f>ROUND(单位属性!S241,0)</f>
        <v>0</v>
      </c>
      <c r="U241">
        <f>ROUND(单位属性!T241,0)</f>
        <v>0</v>
      </c>
      <c r="V241">
        <f>ROUND(单位属性!U241,0)</f>
        <v>0</v>
      </c>
      <c r="W241">
        <f>ROUND(单位属性!V241,0)</f>
        <v>0</v>
      </c>
      <c r="X241">
        <f>ROUND(单位属性!W241,0)</f>
        <v>0</v>
      </c>
      <c r="Y241" t="str">
        <f t="shared" si="80"/>
        <v>InitTypeState2('IH08',0,0,0,0,0,0,0,0,0,0)</v>
      </c>
      <c r="Z241">
        <f>ROUND(单位属性!X241,0)</f>
        <v>0</v>
      </c>
      <c r="AA241">
        <f>ROUND(单位属性!Y241,0)</f>
        <v>0</v>
      </c>
      <c r="AB241">
        <f>ROUND(单位属性!Z241,0)</f>
        <v>0</v>
      </c>
      <c r="AC241">
        <f>ROUND(单位属性!AA241,0)</f>
        <v>0</v>
      </c>
      <c r="AD241">
        <f>ROUND(单位属性!AB241,0)</f>
        <v>10</v>
      </c>
      <c r="AE241">
        <f>ROUND(单位属性!AC241,0)</f>
        <v>0</v>
      </c>
      <c r="AF241">
        <f>ROUND(单位属性!AD241,0)</f>
        <v>0</v>
      </c>
      <c r="AG241">
        <f>ROUND(单位属性!AE241,0)</f>
        <v>0</v>
      </c>
      <c r="AH241">
        <f>ROUND(单位属性!AF241,0)</f>
        <v>0</v>
      </c>
      <c r="AI241">
        <f>ROUND(单位属性!AG241,0)</f>
        <v>0</v>
      </c>
      <c r="AJ241" t="str">
        <f t="shared" si="81"/>
        <v>InitTypeState3('IH08',0,0,0,0,10,0,0,0,0,0)</v>
      </c>
      <c r="AK241">
        <f>ROUND(单位属性!AH241,0)</f>
        <v>0</v>
      </c>
      <c r="AL241">
        <f>ROUND(单位属性!AI241,0)</f>
        <v>0</v>
      </c>
      <c r="AM241">
        <f>ROUND(单位属性!AJ241,0)</f>
        <v>0</v>
      </c>
      <c r="AN241">
        <f>ROUND(单位属性!AK241,0)</f>
        <v>0</v>
      </c>
      <c r="AO241">
        <f>ROUND(单位属性!AL241,0)</f>
        <v>0</v>
      </c>
      <c r="AP241">
        <f>ROUND(单位属性!AM241,0)</f>
        <v>0</v>
      </c>
      <c r="AQ241">
        <f>ROUND(单位属性!AN241,0)</f>
        <v>0</v>
      </c>
      <c r="AR241">
        <f>ROUND(单位属性!AO241,0)</f>
        <v>0</v>
      </c>
      <c r="AS241">
        <f>ROUND(单位属性!AP241,0)</f>
        <v>0</v>
      </c>
      <c r="AT241">
        <f>ROUND(单位属性!AQ241,0)</f>
        <v>0</v>
      </c>
      <c r="AU241" t="str">
        <f t="shared" si="82"/>
        <v>InitTypeState4('IH08',0,0,0,0,0,0,0,0,0,0)</v>
      </c>
      <c r="AV241">
        <f>单位属性!AR241</f>
        <v>0</v>
      </c>
      <c r="AW241">
        <f>单位属性!AS241</f>
        <v>0</v>
      </c>
      <c r="AX241">
        <f>单位属性!AT241</f>
        <v>0</v>
      </c>
      <c r="AY241">
        <f>单位属性!AU241</f>
        <v>0</v>
      </c>
      <c r="AZ241">
        <f>单位属性!AV241</f>
        <v>0</v>
      </c>
      <c r="BA241">
        <f>单位属性!AW241</f>
        <v>0</v>
      </c>
      <c r="BB241">
        <f>单位属性!AX241</f>
        <v>0</v>
      </c>
      <c r="BC241">
        <f>单位属性!AY241</f>
        <v>0</v>
      </c>
      <c r="BD241">
        <f>单位属性!AZ241</f>
        <v>0</v>
      </c>
      <c r="BE241">
        <f>单位属性!BA241</f>
        <v>0</v>
      </c>
      <c r="BF241" t="str">
        <f t="shared" si="83"/>
        <v>InitTypeState5('IH08',0,0,0,0,0,0,0,0,0,0)</v>
      </c>
      <c r="BG241">
        <f>单位属性!BB241</f>
        <v>0</v>
      </c>
      <c r="BH241">
        <f>单位属性!BC241</f>
        <v>0</v>
      </c>
      <c r="BI241">
        <f>单位属性!BD241</f>
        <v>0</v>
      </c>
      <c r="BJ241">
        <f>单位属性!BE241</f>
        <v>0</v>
      </c>
      <c r="BK241">
        <f>单位属性!BF241</f>
        <v>0</v>
      </c>
      <c r="BL241">
        <f>单位属性!BG241</f>
        <v>0</v>
      </c>
      <c r="BM241">
        <f>单位属性!BH241</f>
        <v>0</v>
      </c>
      <c r="BN241">
        <f>单位属性!BI241</f>
        <v>0</v>
      </c>
      <c r="BO241">
        <f>单位属性!BJ241</f>
        <v>0</v>
      </c>
      <c r="BP241">
        <f>单位属性!BK241</f>
        <v>0</v>
      </c>
      <c r="BQ241" t="str">
        <f t="shared" si="84"/>
        <v>InitTypeState6('IH08',0,0,0,0,0,0,0,0,0,0)</v>
      </c>
      <c r="BR241">
        <f>单位属性!BL241</f>
        <v>0</v>
      </c>
      <c r="BS241">
        <f>单位属性!BM241</f>
        <v>0</v>
      </c>
      <c r="BT241">
        <f>单位属性!BN241</f>
        <v>0</v>
      </c>
      <c r="BU241">
        <f>单位属性!BO241</f>
        <v>0</v>
      </c>
      <c r="BV241">
        <f>单位属性!BP241</f>
        <v>0</v>
      </c>
      <c r="BW241">
        <f>单位属性!BQ241</f>
        <v>0</v>
      </c>
      <c r="BX241">
        <f>单位属性!BR241</f>
        <v>0</v>
      </c>
      <c r="BY241">
        <f>单位属性!BS241</f>
        <v>0</v>
      </c>
      <c r="BZ241">
        <f>单位属性!BT241</f>
        <v>0</v>
      </c>
      <c r="CA241">
        <f>单位属性!BU241</f>
        <v>0</v>
      </c>
      <c r="CB241" t="str">
        <f t="shared" si="85"/>
        <v>InitTypeState7('IH08',0,0,0,0,0,0,0,0,0,0)</v>
      </c>
      <c r="CC241" t="str">
        <f t="shared" si="86"/>
        <v/>
      </c>
      <c r="CD241" t="str">
        <f t="shared" si="87"/>
        <v/>
      </c>
      <c r="CE241" t="str">
        <f t="shared" si="88"/>
        <v>InitTypeState3('IH08',0,0,0,0,10,0,0,0,0,0)</v>
      </c>
      <c r="CF241" t="str">
        <f t="shared" si="89"/>
        <v/>
      </c>
      <c r="CG241" t="str">
        <f t="shared" si="90"/>
        <v/>
      </c>
      <c r="CH241" t="str">
        <f t="shared" si="91"/>
        <v/>
      </c>
      <c r="CI241" t="str">
        <f t="shared" si="92"/>
        <v/>
      </c>
    </row>
    <row r="242" spans="1:87" ht="15.95" customHeight="1">
      <c r="A242">
        <f>单位属性!A242</f>
        <v>0</v>
      </c>
      <c r="B242" t="str">
        <f t="shared" si="78"/>
        <v>'0'</v>
      </c>
      <c r="C242">
        <f>单位属性!B242</f>
        <v>0</v>
      </c>
      <c r="D242">
        <f>ROUND(单位属性!D242,0)</f>
        <v>0</v>
      </c>
      <c r="E242">
        <f>ROUND(单位属性!E242,0)</f>
        <v>0</v>
      </c>
      <c r="F242">
        <f>ROUND(单位属性!F242,0)</f>
        <v>0</v>
      </c>
      <c r="G242">
        <f>ROUND(单位属性!G242,0)</f>
        <v>0</v>
      </c>
      <c r="H242">
        <f>ROUND(单位属性!H242,0)</f>
        <v>0</v>
      </c>
      <c r="I242">
        <f>ROUND(单位属性!I242,0)</f>
        <v>0</v>
      </c>
      <c r="J242">
        <f>ROUND(单位属性!J242,0)</f>
        <v>0</v>
      </c>
      <c r="K242">
        <f>ROUND(单位属性!K242,0)</f>
        <v>0</v>
      </c>
      <c r="L242">
        <f>ROUND(单位属性!L242,0)</f>
        <v>0</v>
      </c>
      <c r="M242">
        <f>ROUND(单位属性!M242,0)</f>
        <v>0</v>
      </c>
      <c r="N242" t="str">
        <f t="shared" si="79"/>
        <v>InitTypeState1('0',0,0,0,0,0,0,0,0,0,0)</v>
      </c>
      <c r="O242">
        <f>ROUND(单位属性!N242,0)</f>
        <v>0</v>
      </c>
      <c r="P242">
        <f>ROUND(单位属性!O242,0)</f>
        <v>0</v>
      </c>
      <c r="Q242">
        <f>ROUND(单位属性!P242,0)</f>
        <v>0</v>
      </c>
      <c r="R242">
        <f>ROUND(单位属性!Q242,0)</f>
        <v>0</v>
      </c>
      <c r="S242">
        <f>ROUND(单位属性!R242,0)</f>
        <v>0</v>
      </c>
      <c r="T242">
        <f>ROUND(单位属性!S242,0)</f>
        <v>0</v>
      </c>
      <c r="U242">
        <f>ROUND(单位属性!T242,0)</f>
        <v>0</v>
      </c>
      <c r="V242">
        <f>ROUND(单位属性!U242,0)</f>
        <v>0</v>
      </c>
      <c r="W242">
        <f>ROUND(单位属性!V242,0)</f>
        <v>0</v>
      </c>
      <c r="X242">
        <f>ROUND(单位属性!W242,0)</f>
        <v>0</v>
      </c>
      <c r="Y242" t="str">
        <f t="shared" si="80"/>
        <v>InitTypeState2('0',0,0,0,0,0,0,0,0,0,0)</v>
      </c>
      <c r="Z242">
        <f>ROUND(单位属性!X242,0)</f>
        <v>0</v>
      </c>
      <c r="AA242">
        <f>ROUND(单位属性!Y242,0)</f>
        <v>0</v>
      </c>
      <c r="AB242">
        <f>ROUND(单位属性!Z242,0)</f>
        <v>0</v>
      </c>
      <c r="AC242">
        <f>ROUND(单位属性!AA242,0)</f>
        <v>0</v>
      </c>
      <c r="AD242">
        <f>ROUND(单位属性!AB242,0)</f>
        <v>0</v>
      </c>
      <c r="AE242">
        <f>ROUND(单位属性!AC242,0)</f>
        <v>0</v>
      </c>
      <c r="AF242">
        <f>ROUND(单位属性!AD242,0)</f>
        <v>0</v>
      </c>
      <c r="AG242">
        <f>ROUND(单位属性!AE242,0)</f>
        <v>0</v>
      </c>
      <c r="AH242">
        <f>ROUND(单位属性!AF242,0)</f>
        <v>0</v>
      </c>
      <c r="AI242">
        <f>ROUND(单位属性!AG242,0)</f>
        <v>0</v>
      </c>
      <c r="AJ242" t="str">
        <f t="shared" si="81"/>
        <v>InitTypeState3('0',0,0,0,0,0,0,0,0,0,0)</v>
      </c>
      <c r="AK242">
        <f>ROUND(单位属性!AH242,0)</f>
        <v>0</v>
      </c>
      <c r="AL242">
        <f>ROUND(单位属性!AI242,0)</f>
        <v>0</v>
      </c>
      <c r="AM242">
        <f>ROUND(单位属性!AJ242,0)</f>
        <v>0</v>
      </c>
      <c r="AN242">
        <f>ROUND(单位属性!AK242,0)</f>
        <v>0</v>
      </c>
      <c r="AO242">
        <f>ROUND(单位属性!AL242,0)</f>
        <v>0</v>
      </c>
      <c r="AP242">
        <f>ROUND(单位属性!AM242,0)</f>
        <v>0</v>
      </c>
      <c r="AQ242">
        <f>ROUND(单位属性!AN242,0)</f>
        <v>0</v>
      </c>
      <c r="AR242">
        <f>ROUND(单位属性!AO242,0)</f>
        <v>0</v>
      </c>
      <c r="AS242">
        <f>ROUND(单位属性!AP242,0)</f>
        <v>0</v>
      </c>
      <c r="AT242">
        <f>ROUND(单位属性!AQ242,0)</f>
        <v>0</v>
      </c>
      <c r="AU242" t="str">
        <f t="shared" si="82"/>
        <v>InitTypeState4('0',0,0,0,0,0,0,0,0,0,0)</v>
      </c>
      <c r="AV242">
        <f>单位属性!AR242</f>
        <v>0</v>
      </c>
      <c r="AW242">
        <f>单位属性!AS242</f>
        <v>0</v>
      </c>
      <c r="AX242">
        <f>单位属性!AT242</f>
        <v>0</v>
      </c>
      <c r="AY242">
        <f>单位属性!AU242</f>
        <v>0</v>
      </c>
      <c r="AZ242">
        <f>单位属性!AV242</f>
        <v>0</v>
      </c>
      <c r="BA242">
        <f>单位属性!AW242</f>
        <v>0</v>
      </c>
      <c r="BB242">
        <f>单位属性!AX242</f>
        <v>0</v>
      </c>
      <c r="BC242">
        <f>单位属性!AY242</f>
        <v>0</v>
      </c>
      <c r="BD242">
        <f>单位属性!AZ242</f>
        <v>0</v>
      </c>
      <c r="BE242">
        <f>单位属性!BA242</f>
        <v>0</v>
      </c>
      <c r="BF242" t="str">
        <f t="shared" si="83"/>
        <v>InitTypeState5('0',0,0,0,0,0,0,0,0,0,0)</v>
      </c>
      <c r="BG242">
        <f>单位属性!BB242</f>
        <v>0</v>
      </c>
      <c r="BH242">
        <f>单位属性!BC242</f>
        <v>0</v>
      </c>
      <c r="BI242">
        <f>单位属性!BD242</f>
        <v>0</v>
      </c>
      <c r="BJ242">
        <f>单位属性!BE242</f>
        <v>0</v>
      </c>
      <c r="BK242">
        <f>单位属性!BF242</f>
        <v>0</v>
      </c>
      <c r="BL242">
        <f>单位属性!BG242</f>
        <v>0</v>
      </c>
      <c r="BM242">
        <f>单位属性!BH242</f>
        <v>0</v>
      </c>
      <c r="BN242">
        <f>单位属性!BI242</f>
        <v>0</v>
      </c>
      <c r="BO242">
        <f>单位属性!BJ242</f>
        <v>0</v>
      </c>
      <c r="BP242">
        <f>单位属性!BK242</f>
        <v>0</v>
      </c>
      <c r="BQ242" t="str">
        <f t="shared" si="84"/>
        <v>InitTypeState6('0',0,0,0,0,0,0,0,0,0,0)</v>
      </c>
      <c r="BR242">
        <f>单位属性!BL242</f>
        <v>0</v>
      </c>
      <c r="BS242">
        <f>单位属性!BM242</f>
        <v>0</v>
      </c>
      <c r="BT242">
        <f>单位属性!BN242</f>
        <v>0</v>
      </c>
      <c r="BU242">
        <f>单位属性!BO242</f>
        <v>0</v>
      </c>
      <c r="BV242">
        <f>单位属性!BP242</f>
        <v>0</v>
      </c>
      <c r="BW242">
        <f>单位属性!BQ242</f>
        <v>0</v>
      </c>
      <c r="BX242">
        <f>单位属性!BR242</f>
        <v>0</v>
      </c>
      <c r="BY242">
        <f>单位属性!BS242</f>
        <v>0</v>
      </c>
      <c r="BZ242">
        <f>单位属性!BT242</f>
        <v>0</v>
      </c>
      <c r="CA242">
        <f>单位属性!BU242</f>
        <v>0</v>
      </c>
      <c r="CB242" t="str">
        <f t="shared" si="85"/>
        <v>InitTypeState7('0',0,0,0,0,0,0,0,0,0,0)</v>
      </c>
      <c r="CC242" t="str">
        <f t="shared" si="86"/>
        <v/>
      </c>
      <c r="CD242" t="str">
        <f t="shared" si="87"/>
        <v/>
      </c>
      <c r="CE242" t="str">
        <f t="shared" si="88"/>
        <v/>
      </c>
      <c r="CF242" t="str">
        <f t="shared" si="89"/>
        <v/>
      </c>
      <c r="CG242" t="str">
        <f t="shared" si="90"/>
        <v/>
      </c>
      <c r="CH242" t="str">
        <f t="shared" si="91"/>
        <v/>
      </c>
      <c r="CI242" t="str">
        <f t="shared" si="92"/>
        <v/>
      </c>
    </row>
    <row r="243" spans="1:87" ht="15.95" customHeight="1">
      <c r="A243" t="str">
        <f>单位属性!A243</f>
        <v>m001</v>
      </c>
      <c r="B243" t="str">
        <f t="shared" si="78"/>
        <v>'m001'</v>
      </c>
      <c r="C243" t="str">
        <f>单位属性!B243</f>
        <v>卫兵</v>
      </c>
      <c r="D243">
        <f>ROUND(单位属性!D243,0)</f>
        <v>550</v>
      </c>
      <c r="E243">
        <f>ROUND(单位属性!E243,0)</f>
        <v>0</v>
      </c>
      <c r="F243">
        <f>ROUND(单位属性!F243,0)</f>
        <v>2</v>
      </c>
      <c r="G243">
        <f>ROUND(单位属性!G243,0)</f>
        <v>0</v>
      </c>
      <c r="H243">
        <f>ROUND(单位属性!H243,0)</f>
        <v>5600</v>
      </c>
      <c r="I243">
        <f>ROUND(单位属性!I243,0)</f>
        <v>0</v>
      </c>
      <c r="J243">
        <f>ROUND(单位属性!J243,0)</f>
        <v>0</v>
      </c>
      <c r="K243">
        <f>ROUND(单位属性!K243,0)</f>
        <v>0</v>
      </c>
      <c r="L243">
        <f>ROUND(单位属性!L243,0)</f>
        <v>0</v>
      </c>
      <c r="M243">
        <f>ROUND(单位属性!M243,0)</f>
        <v>10</v>
      </c>
      <c r="N243" t="str">
        <f t="shared" si="79"/>
        <v>InitTypeState1('m001',550,0,2,0,5600,0,0,0,0,10)</v>
      </c>
      <c r="O243">
        <f>ROUND(单位属性!N243,0)</f>
        <v>0</v>
      </c>
      <c r="P243">
        <f>ROUND(单位属性!O243,0)</f>
        <v>0</v>
      </c>
      <c r="Q243">
        <f>ROUND(单位属性!P243,0)</f>
        <v>0</v>
      </c>
      <c r="R243">
        <f>ROUND(单位属性!Q243,0)</f>
        <v>0</v>
      </c>
      <c r="S243">
        <f>ROUND(单位属性!R243,0)</f>
        <v>0</v>
      </c>
      <c r="T243">
        <f>ROUND(单位属性!S243,0)</f>
        <v>0</v>
      </c>
      <c r="U243">
        <f>ROUND(单位属性!T243,0)</f>
        <v>0</v>
      </c>
      <c r="V243">
        <f>ROUND(单位属性!U243,0)</f>
        <v>0</v>
      </c>
      <c r="W243">
        <f>ROUND(单位属性!V243,0)</f>
        <v>0</v>
      </c>
      <c r="X243">
        <f>ROUND(单位属性!W243,0)</f>
        <v>0</v>
      </c>
      <c r="Y243" t="str">
        <f t="shared" si="80"/>
        <v>InitTypeState2('m001',0,0,0,0,0,0,0,0,0,0)</v>
      </c>
      <c r="Z243">
        <f>ROUND(单位属性!X243,0)</f>
        <v>0</v>
      </c>
      <c r="AA243">
        <f>ROUND(单位属性!Y243,0)</f>
        <v>0</v>
      </c>
      <c r="AB243">
        <f>ROUND(单位属性!Z243,0)</f>
        <v>0</v>
      </c>
      <c r="AC243">
        <f>ROUND(单位属性!AA243,0)</f>
        <v>0</v>
      </c>
      <c r="AD243">
        <f>ROUND(单位属性!AB243,0)</f>
        <v>0</v>
      </c>
      <c r="AE243">
        <f>ROUND(单位属性!AC243,0)</f>
        <v>0</v>
      </c>
      <c r="AF243">
        <f>ROUND(单位属性!AD243,0)</f>
        <v>0</v>
      </c>
      <c r="AG243">
        <f>ROUND(单位属性!AE243,0)</f>
        <v>0</v>
      </c>
      <c r="AH243">
        <f>ROUND(单位属性!AF243,0)</f>
        <v>0</v>
      </c>
      <c r="AI243">
        <f>ROUND(单位属性!AG243,0)</f>
        <v>0</v>
      </c>
      <c r="AJ243" t="str">
        <f t="shared" si="81"/>
        <v>InitTypeState3('m001',0,0,0,0,0,0,0,0,0,0)</v>
      </c>
      <c r="AK243">
        <f>ROUND(单位属性!AH243,0)</f>
        <v>0</v>
      </c>
      <c r="AL243">
        <f>ROUND(单位属性!AI243,0)</f>
        <v>0</v>
      </c>
      <c r="AM243">
        <f>ROUND(单位属性!AJ243,0)</f>
        <v>0</v>
      </c>
      <c r="AN243">
        <f>ROUND(单位属性!AK243,0)</f>
        <v>0</v>
      </c>
      <c r="AO243">
        <f>ROUND(单位属性!AL243,0)</f>
        <v>0</v>
      </c>
      <c r="AP243">
        <f>ROUND(单位属性!AM243,0)</f>
        <v>0</v>
      </c>
      <c r="AQ243">
        <f>ROUND(单位属性!AN243,0)</f>
        <v>0</v>
      </c>
      <c r="AR243">
        <f>ROUND(单位属性!AO243,0)</f>
        <v>0</v>
      </c>
      <c r="AS243">
        <f>ROUND(单位属性!AP243,0)</f>
        <v>0</v>
      </c>
      <c r="AT243">
        <f>ROUND(单位属性!AQ243,0)</f>
        <v>0</v>
      </c>
      <c r="AU243" t="str">
        <f t="shared" si="82"/>
        <v>InitTypeState4('m001',0,0,0,0,0,0,0,0,0,0)</v>
      </c>
      <c r="AV243">
        <f>单位属性!AR243</f>
        <v>0</v>
      </c>
      <c r="AW243">
        <f>单位属性!AS243</f>
        <v>0</v>
      </c>
      <c r="AX243">
        <f>单位属性!AT243</f>
        <v>0</v>
      </c>
      <c r="AY243">
        <f>单位属性!AU243</f>
        <v>0</v>
      </c>
      <c r="AZ243">
        <f>单位属性!AV243</f>
        <v>0</v>
      </c>
      <c r="BA243">
        <f>单位属性!AW243</f>
        <v>0</v>
      </c>
      <c r="BB243">
        <f>单位属性!AX243</f>
        <v>0</v>
      </c>
      <c r="BC243">
        <f>单位属性!AY243</f>
        <v>0</v>
      </c>
      <c r="BD243">
        <f>单位属性!AZ243</f>
        <v>0</v>
      </c>
      <c r="BE243">
        <f>单位属性!BA243</f>
        <v>0</v>
      </c>
      <c r="BF243" t="str">
        <f t="shared" si="83"/>
        <v>InitTypeState5('m001',0,0,0,0,0,0,0,0,0,0)</v>
      </c>
      <c r="BG243">
        <f>单位属性!BB243</f>
        <v>0</v>
      </c>
      <c r="BH243">
        <f>单位属性!BC243</f>
        <v>0</v>
      </c>
      <c r="BI243">
        <f>单位属性!BD243</f>
        <v>0</v>
      </c>
      <c r="BJ243">
        <f>单位属性!BE243</f>
        <v>0</v>
      </c>
      <c r="BK243">
        <f>单位属性!BF243</f>
        <v>0</v>
      </c>
      <c r="BL243">
        <f>单位属性!BG243</f>
        <v>0</v>
      </c>
      <c r="BM243">
        <f>单位属性!BH243</f>
        <v>0</v>
      </c>
      <c r="BN243">
        <f>单位属性!BI243</f>
        <v>0</v>
      </c>
      <c r="BO243">
        <f>单位属性!BJ243</f>
        <v>0</v>
      </c>
      <c r="BP243">
        <f>单位属性!BK243</f>
        <v>0</v>
      </c>
      <c r="BQ243" t="str">
        <f t="shared" si="84"/>
        <v>InitTypeState6('m001',0,0,0,0,0,0,0,0,0,0)</v>
      </c>
      <c r="BR243">
        <f>单位属性!BL243</f>
        <v>0</v>
      </c>
      <c r="BS243">
        <f>单位属性!BM243</f>
        <v>0</v>
      </c>
      <c r="BT243">
        <f>单位属性!BN243</f>
        <v>0</v>
      </c>
      <c r="BU243">
        <f>单位属性!BO243</f>
        <v>0</v>
      </c>
      <c r="BV243">
        <f>单位属性!BP243</f>
        <v>0</v>
      </c>
      <c r="BW243">
        <f>单位属性!BQ243</f>
        <v>0</v>
      </c>
      <c r="BX243">
        <f>单位属性!BR243</f>
        <v>0</v>
      </c>
      <c r="BY243">
        <f>单位属性!BS243</f>
        <v>0</v>
      </c>
      <c r="BZ243">
        <f>单位属性!BT243</f>
        <v>0</v>
      </c>
      <c r="CA243">
        <f>单位属性!BU243</f>
        <v>0</v>
      </c>
      <c r="CB243" t="str">
        <f t="shared" si="85"/>
        <v>InitTypeState7('m001',0,0,0,0,0,0,0,0,0,0)</v>
      </c>
      <c r="CC243" t="str">
        <f t="shared" si="86"/>
        <v>InitTypeState1('m001',550,0,2,0,5600,0,0,0,0,10)</v>
      </c>
      <c r="CD243" t="str">
        <f t="shared" si="87"/>
        <v/>
      </c>
      <c r="CE243" t="str">
        <f t="shared" si="88"/>
        <v/>
      </c>
      <c r="CF243" t="str">
        <f t="shared" si="89"/>
        <v/>
      </c>
      <c r="CG243" t="str">
        <f t="shared" si="90"/>
        <v/>
      </c>
      <c r="CH243" t="str">
        <f t="shared" si="91"/>
        <v/>
      </c>
      <c r="CI243" t="str">
        <f t="shared" si="92"/>
        <v/>
      </c>
    </row>
    <row r="244" spans="1:87" ht="15.95" customHeight="1">
      <c r="A244" t="str">
        <f>单位属性!A244</f>
        <v>m002</v>
      </c>
      <c r="B244" t="str">
        <f t="shared" si="78"/>
        <v>'m002'</v>
      </c>
      <c r="C244" t="str">
        <f>单位属性!B244</f>
        <v>长弓兵</v>
      </c>
      <c r="D244">
        <f>ROUND(单位属性!D244,0)</f>
        <v>3570</v>
      </c>
      <c r="E244">
        <f>ROUND(单位属性!E244,0)</f>
        <v>0</v>
      </c>
      <c r="F244">
        <f>ROUND(单位属性!F244,0)</f>
        <v>10</v>
      </c>
      <c r="G244">
        <f>ROUND(单位属性!G244,0)</f>
        <v>0</v>
      </c>
      <c r="H244">
        <f>ROUND(单位属性!H244,0)</f>
        <v>37000</v>
      </c>
      <c r="I244">
        <f>ROUND(单位属性!I244,0)</f>
        <v>0</v>
      </c>
      <c r="J244">
        <f>ROUND(单位属性!J244,0)</f>
        <v>0</v>
      </c>
      <c r="K244">
        <f>ROUND(单位属性!K244,0)</f>
        <v>0</v>
      </c>
      <c r="L244">
        <f>ROUND(单位属性!L244,0)</f>
        <v>0</v>
      </c>
      <c r="M244">
        <f>ROUND(单位属性!M244,0)</f>
        <v>10</v>
      </c>
      <c r="N244" t="str">
        <f t="shared" si="79"/>
        <v>InitTypeState1('m002',3570,0,10,0,37000,0,0,0,0,10)</v>
      </c>
      <c r="O244">
        <f>ROUND(单位属性!N244,0)</f>
        <v>0</v>
      </c>
      <c r="P244">
        <f>ROUND(单位属性!O244,0)</f>
        <v>0</v>
      </c>
      <c r="Q244">
        <f>ROUND(单位属性!P244,0)</f>
        <v>0</v>
      </c>
      <c r="R244">
        <f>ROUND(单位属性!Q244,0)</f>
        <v>0</v>
      </c>
      <c r="S244">
        <f>ROUND(单位属性!R244,0)</f>
        <v>0</v>
      </c>
      <c r="T244">
        <f>ROUND(单位属性!S244,0)</f>
        <v>0</v>
      </c>
      <c r="U244">
        <f>ROUND(单位属性!T244,0)</f>
        <v>0</v>
      </c>
      <c r="V244">
        <f>ROUND(单位属性!U244,0)</f>
        <v>0</v>
      </c>
      <c r="W244">
        <f>ROUND(单位属性!V244,0)</f>
        <v>0</v>
      </c>
      <c r="X244">
        <f>ROUND(单位属性!W244,0)</f>
        <v>0</v>
      </c>
      <c r="Y244" t="str">
        <f t="shared" si="80"/>
        <v>InitTypeState2('m002',0,0,0,0,0,0,0,0,0,0)</v>
      </c>
      <c r="Z244">
        <f>ROUND(单位属性!X244,0)</f>
        <v>0</v>
      </c>
      <c r="AA244">
        <f>ROUND(单位属性!Y244,0)</f>
        <v>0</v>
      </c>
      <c r="AB244">
        <f>ROUND(单位属性!Z244,0)</f>
        <v>0</v>
      </c>
      <c r="AC244">
        <f>ROUND(单位属性!AA244,0)</f>
        <v>0</v>
      </c>
      <c r="AD244">
        <f>ROUND(单位属性!AB244,0)</f>
        <v>0</v>
      </c>
      <c r="AE244">
        <f>ROUND(单位属性!AC244,0)</f>
        <v>0</v>
      </c>
      <c r="AF244">
        <f>ROUND(单位属性!AD244,0)</f>
        <v>0</v>
      </c>
      <c r="AG244">
        <f>ROUND(单位属性!AE244,0)</f>
        <v>0</v>
      </c>
      <c r="AH244">
        <f>ROUND(单位属性!AF244,0)</f>
        <v>0</v>
      </c>
      <c r="AI244">
        <f>ROUND(单位属性!AG244,0)</f>
        <v>0</v>
      </c>
      <c r="AJ244" t="str">
        <f t="shared" si="81"/>
        <v>InitTypeState3('m002',0,0,0,0,0,0,0,0,0,0)</v>
      </c>
      <c r="AK244">
        <f>ROUND(单位属性!AH244,0)</f>
        <v>0</v>
      </c>
      <c r="AL244">
        <f>ROUND(单位属性!AI244,0)</f>
        <v>0</v>
      </c>
      <c r="AM244">
        <f>ROUND(单位属性!AJ244,0)</f>
        <v>0</v>
      </c>
      <c r="AN244">
        <f>ROUND(单位属性!AK244,0)</f>
        <v>0</v>
      </c>
      <c r="AO244">
        <f>ROUND(单位属性!AL244,0)</f>
        <v>0</v>
      </c>
      <c r="AP244">
        <f>ROUND(单位属性!AM244,0)</f>
        <v>0</v>
      </c>
      <c r="AQ244">
        <f>ROUND(单位属性!AN244,0)</f>
        <v>0</v>
      </c>
      <c r="AR244">
        <f>ROUND(单位属性!AO244,0)</f>
        <v>0</v>
      </c>
      <c r="AS244">
        <f>ROUND(单位属性!AP244,0)</f>
        <v>0</v>
      </c>
      <c r="AT244">
        <f>ROUND(单位属性!AQ244,0)</f>
        <v>0</v>
      </c>
      <c r="AU244" t="str">
        <f t="shared" si="82"/>
        <v>InitTypeState4('m002',0,0,0,0,0,0,0,0,0,0)</v>
      </c>
      <c r="AV244">
        <f>单位属性!AR244</f>
        <v>0</v>
      </c>
      <c r="AW244">
        <f>单位属性!AS244</f>
        <v>0</v>
      </c>
      <c r="AX244">
        <f>单位属性!AT244</f>
        <v>0</v>
      </c>
      <c r="AY244">
        <f>单位属性!AU244</f>
        <v>0</v>
      </c>
      <c r="AZ244">
        <f>单位属性!AV244</f>
        <v>0</v>
      </c>
      <c r="BA244">
        <f>单位属性!AW244</f>
        <v>0</v>
      </c>
      <c r="BB244">
        <f>单位属性!AX244</f>
        <v>0</v>
      </c>
      <c r="BC244">
        <f>单位属性!AY244</f>
        <v>0</v>
      </c>
      <c r="BD244">
        <f>单位属性!AZ244</f>
        <v>0</v>
      </c>
      <c r="BE244">
        <f>单位属性!BA244</f>
        <v>0</v>
      </c>
      <c r="BF244" t="str">
        <f t="shared" si="83"/>
        <v>InitTypeState5('m002',0,0,0,0,0,0,0,0,0,0)</v>
      </c>
      <c r="BG244">
        <f>单位属性!BB244</f>
        <v>0</v>
      </c>
      <c r="BH244">
        <f>单位属性!BC244</f>
        <v>0</v>
      </c>
      <c r="BI244">
        <f>单位属性!BD244</f>
        <v>0</v>
      </c>
      <c r="BJ244">
        <f>单位属性!BE244</f>
        <v>0</v>
      </c>
      <c r="BK244">
        <f>单位属性!BF244</f>
        <v>0</v>
      </c>
      <c r="BL244">
        <f>单位属性!BG244</f>
        <v>0</v>
      </c>
      <c r="BM244">
        <f>单位属性!BH244</f>
        <v>0</v>
      </c>
      <c r="BN244">
        <f>单位属性!BI244</f>
        <v>0</v>
      </c>
      <c r="BO244">
        <f>单位属性!BJ244</f>
        <v>0</v>
      </c>
      <c r="BP244">
        <f>单位属性!BK244</f>
        <v>0</v>
      </c>
      <c r="BQ244" t="str">
        <f t="shared" si="84"/>
        <v>InitTypeState6('m002',0,0,0,0,0,0,0,0,0,0)</v>
      </c>
      <c r="BR244">
        <f>单位属性!BL244</f>
        <v>0</v>
      </c>
      <c r="BS244">
        <f>单位属性!BM244</f>
        <v>0</v>
      </c>
      <c r="BT244">
        <f>单位属性!BN244</f>
        <v>0</v>
      </c>
      <c r="BU244">
        <f>单位属性!BO244</f>
        <v>0</v>
      </c>
      <c r="BV244">
        <f>单位属性!BP244</f>
        <v>0</v>
      </c>
      <c r="BW244">
        <f>单位属性!BQ244</f>
        <v>0</v>
      </c>
      <c r="BX244">
        <f>单位属性!BR244</f>
        <v>0</v>
      </c>
      <c r="BY244">
        <f>单位属性!BS244</f>
        <v>0</v>
      </c>
      <c r="BZ244">
        <f>单位属性!BT244</f>
        <v>0</v>
      </c>
      <c r="CA244">
        <f>单位属性!BU244</f>
        <v>0</v>
      </c>
      <c r="CB244" t="str">
        <f t="shared" si="85"/>
        <v>InitTypeState7('m002',0,0,0,0,0,0,0,0,0,0)</v>
      </c>
      <c r="CC244" t="str">
        <f t="shared" si="86"/>
        <v>InitTypeState1('m002',3570,0,10,0,37000,0,0,0,0,10)</v>
      </c>
      <c r="CD244" t="str">
        <f t="shared" si="87"/>
        <v/>
      </c>
      <c r="CE244" t="str">
        <f t="shared" si="88"/>
        <v/>
      </c>
      <c r="CF244" t="str">
        <f t="shared" si="89"/>
        <v/>
      </c>
      <c r="CG244" t="str">
        <f t="shared" si="90"/>
        <v/>
      </c>
      <c r="CH244" t="str">
        <f t="shared" si="91"/>
        <v/>
      </c>
      <c r="CI244" t="str">
        <f t="shared" si="92"/>
        <v/>
      </c>
    </row>
    <row r="245" spans="1:87" ht="15.95" customHeight="1">
      <c r="A245" t="str">
        <f>单位属性!A245</f>
        <v>m003</v>
      </c>
      <c r="B245" t="str">
        <f t="shared" si="78"/>
        <v>'m003'</v>
      </c>
      <c r="C245" t="str">
        <f>单位属性!B245</f>
        <v>卫兵</v>
      </c>
      <c r="D245">
        <f>ROUND(单位属性!D245,0)</f>
        <v>6290</v>
      </c>
      <c r="E245">
        <f>ROUND(单位属性!E245,0)</f>
        <v>0</v>
      </c>
      <c r="F245">
        <f>ROUND(单位属性!F245,0)</f>
        <v>20</v>
      </c>
      <c r="G245">
        <f>ROUND(单位属性!G245,0)</f>
        <v>0</v>
      </c>
      <c r="H245">
        <f>ROUND(单位属性!H245,0)</f>
        <v>66700</v>
      </c>
      <c r="I245">
        <f>ROUND(单位属性!I245,0)</f>
        <v>0</v>
      </c>
      <c r="J245">
        <f>ROUND(单位属性!J245,0)</f>
        <v>0</v>
      </c>
      <c r="K245">
        <f>ROUND(单位属性!K245,0)</f>
        <v>0</v>
      </c>
      <c r="L245">
        <f>ROUND(单位属性!L245,0)</f>
        <v>0</v>
      </c>
      <c r="M245">
        <f>ROUND(单位属性!M245,0)</f>
        <v>10</v>
      </c>
      <c r="N245" t="str">
        <f t="shared" si="79"/>
        <v>InitTypeState1('m003',6290,0,20,0,66700,0,0,0,0,10)</v>
      </c>
      <c r="O245">
        <f>ROUND(单位属性!N245,0)</f>
        <v>0</v>
      </c>
      <c r="P245">
        <f>ROUND(单位属性!O245,0)</f>
        <v>0</v>
      </c>
      <c r="Q245">
        <f>ROUND(单位属性!P245,0)</f>
        <v>0</v>
      </c>
      <c r="R245">
        <f>ROUND(单位属性!Q245,0)</f>
        <v>0</v>
      </c>
      <c r="S245">
        <f>ROUND(单位属性!R245,0)</f>
        <v>0</v>
      </c>
      <c r="T245">
        <f>ROUND(单位属性!S245,0)</f>
        <v>0</v>
      </c>
      <c r="U245">
        <f>ROUND(单位属性!T245,0)</f>
        <v>0</v>
      </c>
      <c r="V245">
        <f>ROUND(单位属性!U245,0)</f>
        <v>0</v>
      </c>
      <c r="W245">
        <f>ROUND(单位属性!V245,0)</f>
        <v>0</v>
      </c>
      <c r="X245">
        <f>ROUND(单位属性!W245,0)</f>
        <v>0</v>
      </c>
      <c r="Y245" t="str">
        <f t="shared" si="80"/>
        <v>InitTypeState2('m003',0,0,0,0,0,0,0,0,0,0)</v>
      </c>
      <c r="Z245">
        <f>ROUND(单位属性!X245,0)</f>
        <v>0</v>
      </c>
      <c r="AA245">
        <f>ROUND(单位属性!Y245,0)</f>
        <v>0</v>
      </c>
      <c r="AB245">
        <f>ROUND(单位属性!Z245,0)</f>
        <v>0</v>
      </c>
      <c r="AC245">
        <f>ROUND(单位属性!AA245,0)</f>
        <v>0</v>
      </c>
      <c r="AD245">
        <f>ROUND(单位属性!AB245,0)</f>
        <v>0</v>
      </c>
      <c r="AE245">
        <f>ROUND(单位属性!AC245,0)</f>
        <v>0</v>
      </c>
      <c r="AF245">
        <f>ROUND(单位属性!AD245,0)</f>
        <v>0</v>
      </c>
      <c r="AG245">
        <f>ROUND(单位属性!AE245,0)</f>
        <v>0</v>
      </c>
      <c r="AH245">
        <f>ROUND(单位属性!AF245,0)</f>
        <v>0</v>
      </c>
      <c r="AI245">
        <f>ROUND(单位属性!AG245,0)</f>
        <v>0</v>
      </c>
      <c r="AJ245" t="str">
        <f t="shared" si="81"/>
        <v>InitTypeState3('m003',0,0,0,0,0,0,0,0,0,0)</v>
      </c>
      <c r="AK245">
        <f>ROUND(单位属性!AH245,0)</f>
        <v>0</v>
      </c>
      <c r="AL245">
        <f>ROUND(单位属性!AI245,0)</f>
        <v>0</v>
      </c>
      <c r="AM245">
        <f>ROUND(单位属性!AJ245,0)</f>
        <v>0</v>
      </c>
      <c r="AN245">
        <f>ROUND(单位属性!AK245,0)</f>
        <v>0</v>
      </c>
      <c r="AO245">
        <f>ROUND(单位属性!AL245,0)</f>
        <v>0</v>
      </c>
      <c r="AP245">
        <f>ROUND(单位属性!AM245,0)</f>
        <v>0</v>
      </c>
      <c r="AQ245">
        <f>ROUND(单位属性!AN245,0)</f>
        <v>0</v>
      </c>
      <c r="AR245">
        <f>ROUND(单位属性!AO245,0)</f>
        <v>0</v>
      </c>
      <c r="AS245">
        <f>ROUND(单位属性!AP245,0)</f>
        <v>0</v>
      </c>
      <c r="AT245">
        <f>ROUND(单位属性!AQ245,0)</f>
        <v>0</v>
      </c>
      <c r="AU245" t="str">
        <f t="shared" si="82"/>
        <v>InitTypeState4('m003',0,0,0,0,0,0,0,0,0,0)</v>
      </c>
      <c r="AV245">
        <f>单位属性!AR245</f>
        <v>0</v>
      </c>
      <c r="AW245">
        <f>单位属性!AS245</f>
        <v>0</v>
      </c>
      <c r="AX245">
        <f>单位属性!AT245</f>
        <v>0</v>
      </c>
      <c r="AY245">
        <f>单位属性!AU245</f>
        <v>0</v>
      </c>
      <c r="AZ245">
        <f>单位属性!AV245</f>
        <v>0</v>
      </c>
      <c r="BA245">
        <f>单位属性!AW245</f>
        <v>0</v>
      </c>
      <c r="BB245">
        <f>单位属性!AX245</f>
        <v>0</v>
      </c>
      <c r="BC245">
        <f>单位属性!AY245</f>
        <v>0</v>
      </c>
      <c r="BD245">
        <f>单位属性!AZ245</f>
        <v>0</v>
      </c>
      <c r="BE245">
        <f>单位属性!BA245</f>
        <v>0</v>
      </c>
      <c r="BF245" t="str">
        <f t="shared" si="83"/>
        <v>InitTypeState5('m003',0,0,0,0,0,0,0,0,0,0)</v>
      </c>
      <c r="BG245">
        <f>单位属性!BB245</f>
        <v>0</v>
      </c>
      <c r="BH245">
        <f>单位属性!BC245</f>
        <v>0</v>
      </c>
      <c r="BI245">
        <f>单位属性!BD245</f>
        <v>0</v>
      </c>
      <c r="BJ245">
        <f>单位属性!BE245</f>
        <v>0</v>
      </c>
      <c r="BK245">
        <f>单位属性!BF245</f>
        <v>0</v>
      </c>
      <c r="BL245">
        <f>单位属性!BG245</f>
        <v>0</v>
      </c>
      <c r="BM245">
        <f>单位属性!BH245</f>
        <v>0</v>
      </c>
      <c r="BN245">
        <f>单位属性!BI245</f>
        <v>0</v>
      </c>
      <c r="BO245">
        <f>单位属性!BJ245</f>
        <v>0</v>
      </c>
      <c r="BP245">
        <f>单位属性!BK245</f>
        <v>0</v>
      </c>
      <c r="BQ245" t="str">
        <f t="shared" si="84"/>
        <v>InitTypeState6('m003',0,0,0,0,0,0,0,0,0,0)</v>
      </c>
      <c r="BR245">
        <f>单位属性!BL245</f>
        <v>0</v>
      </c>
      <c r="BS245">
        <f>单位属性!BM245</f>
        <v>0</v>
      </c>
      <c r="BT245">
        <f>单位属性!BN245</f>
        <v>0</v>
      </c>
      <c r="BU245">
        <f>单位属性!BO245</f>
        <v>0</v>
      </c>
      <c r="BV245">
        <f>单位属性!BP245</f>
        <v>0</v>
      </c>
      <c r="BW245">
        <f>单位属性!BQ245</f>
        <v>0</v>
      </c>
      <c r="BX245">
        <f>单位属性!BR245</f>
        <v>0</v>
      </c>
      <c r="BY245">
        <f>单位属性!BS245</f>
        <v>0</v>
      </c>
      <c r="BZ245">
        <f>单位属性!BT245</f>
        <v>0</v>
      </c>
      <c r="CA245">
        <f>单位属性!BU245</f>
        <v>0</v>
      </c>
      <c r="CB245" t="str">
        <f t="shared" si="85"/>
        <v>InitTypeState7('m003',0,0,0,0,0,0,0,0,0,0)</v>
      </c>
      <c r="CC245" t="str">
        <f t="shared" si="86"/>
        <v>InitTypeState1('m003',6290,0,20,0,66700,0,0,0,0,10)</v>
      </c>
      <c r="CD245" t="str">
        <f t="shared" si="87"/>
        <v/>
      </c>
      <c r="CE245" t="str">
        <f t="shared" si="88"/>
        <v/>
      </c>
      <c r="CF245" t="str">
        <f t="shared" si="89"/>
        <v/>
      </c>
      <c r="CG245" t="str">
        <f t="shared" si="90"/>
        <v/>
      </c>
      <c r="CH245" t="str">
        <f t="shared" si="91"/>
        <v/>
      </c>
      <c r="CI245" t="str">
        <f t="shared" si="92"/>
        <v/>
      </c>
    </row>
    <row r="246" spans="1:87" ht="15.95" customHeight="1">
      <c r="A246" t="str">
        <f>单位属性!A246</f>
        <v>m004</v>
      </c>
      <c r="B246" t="str">
        <f t="shared" si="78"/>
        <v>'m004'</v>
      </c>
      <c r="C246" t="str">
        <f>单位属性!B246</f>
        <v>长弓兵</v>
      </c>
      <c r="D246">
        <f>ROUND(单位属性!D246,0)</f>
        <v>10020</v>
      </c>
      <c r="E246">
        <f>ROUND(单位属性!E246,0)</f>
        <v>0</v>
      </c>
      <c r="F246">
        <f>ROUND(单位属性!F246,0)</f>
        <v>30</v>
      </c>
      <c r="G246">
        <f>ROUND(单位属性!G246,0)</f>
        <v>0</v>
      </c>
      <c r="H246">
        <f>ROUND(单位属性!H246,0)</f>
        <v>105700</v>
      </c>
      <c r="I246">
        <f>ROUND(单位属性!I246,0)</f>
        <v>0</v>
      </c>
      <c r="J246">
        <f>ROUND(单位属性!J246,0)</f>
        <v>0</v>
      </c>
      <c r="K246">
        <f>ROUND(单位属性!K246,0)</f>
        <v>0</v>
      </c>
      <c r="L246">
        <f>ROUND(单位属性!L246,0)</f>
        <v>0</v>
      </c>
      <c r="M246">
        <f>ROUND(单位属性!M246,0)</f>
        <v>10</v>
      </c>
      <c r="N246" t="str">
        <f t="shared" si="79"/>
        <v>InitTypeState1('m004',10020,0,30,0,105700,0,0,0,0,10)</v>
      </c>
      <c r="O246">
        <f>ROUND(单位属性!N246,0)</f>
        <v>0</v>
      </c>
      <c r="P246">
        <f>ROUND(单位属性!O246,0)</f>
        <v>0</v>
      </c>
      <c r="Q246">
        <f>ROUND(单位属性!P246,0)</f>
        <v>0</v>
      </c>
      <c r="R246">
        <f>ROUND(单位属性!Q246,0)</f>
        <v>0</v>
      </c>
      <c r="S246">
        <f>ROUND(单位属性!R246,0)</f>
        <v>0</v>
      </c>
      <c r="T246">
        <f>ROUND(单位属性!S246,0)</f>
        <v>0</v>
      </c>
      <c r="U246">
        <f>ROUND(单位属性!T246,0)</f>
        <v>0</v>
      </c>
      <c r="V246">
        <f>ROUND(单位属性!U246,0)</f>
        <v>0</v>
      </c>
      <c r="W246">
        <f>ROUND(单位属性!V246,0)</f>
        <v>0</v>
      </c>
      <c r="X246">
        <f>ROUND(单位属性!W246,0)</f>
        <v>0</v>
      </c>
      <c r="Y246" t="str">
        <f t="shared" si="80"/>
        <v>InitTypeState2('m004',0,0,0,0,0,0,0,0,0,0)</v>
      </c>
      <c r="Z246">
        <f>ROUND(单位属性!X246,0)</f>
        <v>0</v>
      </c>
      <c r="AA246">
        <f>ROUND(单位属性!Y246,0)</f>
        <v>0</v>
      </c>
      <c r="AB246">
        <f>ROUND(单位属性!Z246,0)</f>
        <v>0</v>
      </c>
      <c r="AC246">
        <f>ROUND(单位属性!AA246,0)</f>
        <v>0</v>
      </c>
      <c r="AD246">
        <f>ROUND(单位属性!AB246,0)</f>
        <v>0</v>
      </c>
      <c r="AE246">
        <f>ROUND(单位属性!AC246,0)</f>
        <v>0</v>
      </c>
      <c r="AF246">
        <f>ROUND(单位属性!AD246,0)</f>
        <v>0</v>
      </c>
      <c r="AG246">
        <f>ROUND(单位属性!AE246,0)</f>
        <v>0</v>
      </c>
      <c r="AH246">
        <f>ROUND(单位属性!AF246,0)</f>
        <v>0</v>
      </c>
      <c r="AI246">
        <f>ROUND(单位属性!AG246,0)</f>
        <v>0</v>
      </c>
      <c r="AJ246" t="str">
        <f t="shared" si="81"/>
        <v>InitTypeState3('m004',0,0,0,0,0,0,0,0,0,0)</v>
      </c>
      <c r="AK246">
        <f>ROUND(单位属性!AH246,0)</f>
        <v>0</v>
      </c>
      <c r="AL246">
        <f>ROUND(单位属性!AI246,0)</f>
        <v>0</v>
      </c>
      <c r="AM246">
        <f>ROUND(单位属性!AJ246,0)</f>
        <v>0</v>
      </c>
      <c r="AN246">
        <f>ROUND(单位属性!AK246,0)</f>
        <v>0</v>
      </c>
      <c r="AO246">
        <f>ROUND(单位属性!AL246,0)</f>
        <v>0</v>
      </c>
      <c r="AP246">
        <f>ROUND(单位属性!AM246,0)</f>
        <v>0</v>
      </c>
      <c r="AQ246">
        <f>ROUND(单位属性!AN246,0)</f>
        <v>0</v>
      </c>
      <c r="AR246">
        <f>ROUND(单位属性!AO246,0)</f>
        <v>0</v>
      </c>
      <c r="AS246">
        <f>ROUND(单位属性!AP246,0)</f>
        <v>0</v>
      </c>
      <c r="AT246">
        <f>ROUND(单位属性!AQ246,0)</f>
        <v>0</v>
      </c>
      <c r="AU246" t="str">
        <f t="shared" si="82"/>
        <v>InitTypeState4('m004',0,0,0,0,0,0,0,0,0,0)</v>
      </c>
      <c r="AV246">
        <f>单位属性!AR246</f>
        <v>0</v>
      </c>
      <c r="AW246">
        <f>单位属性!AS246</f>
        <v>0</v>
      </c>
      <c r="AX246">
        <f>单位属性!AT246</f>
        <v>0</v>
      </c>
      <c r="AY246">
        <f>单位属性!AU246</f>
        <v>0</v>
      </c>
      <c r="AZ246">
        <f>单位属性!AV246</f>
        <v>0</v>
      </c>
      <c r="BA246">
        <f>单位属性!AW246</f>
        <v>0</v>
      </c>
      <c r="BB246">
        <f>单位属性!AX246</f>
        <v>0</v>
      </c>
      <c r="BC246">
        <f>单位属性!AY246</f>
        <v>0</v>
      </c>
      <c r="BD246">
        <f>单位属性!AZ246</f>
        <v>0</v>
      </c>
      <c r="BE246">
        <f>单位属性!BA246</f>
        <v>0</v>
      </c>
      <c r="BF246" t="str">
        <f t="shared" si="83"/>
        <v>InitTypeState5('m004',0,0,0,0,0,0,0,0,0,0)</v>
      </c>
      <c r="BG246">
        <f>单位属性!BB246</f>
        <v>0</v>
      </c>
      <c r="BH246">
        <f>单位属性!BC246</f>
        <v>0</v>
      </c>
      <c r="BI246">
        <f>单位属性!BD246</f>
        <v>0</v>
      </c>
      <c r="BJ246">
        <f>单位属性!BE246</f>
        <v>0</v>
      </c>
      <c r="BK246">
        <f>单位属性!BF246</f>
        <v>0</v>
      </c>
      <c r="BL246">
        <f>单位属性!BG246</f>
        <v>0</v>
      </c>
      <c r="BM246">
        <f>单位属性!BH246</f>
        <v>0</v>
      </c>
      <c r="BN246">
        <f>单位属性!BI246</f>
        <v>0</v>
      </c>
      <c r="BO246">
        <f>单位属性!BJ246</f>
        <v>0</v>
      </c>
      <c r="BP246">
        <f>单位属性!BK246</f>
        <v>0</v>
      </c>
      <c r="BQ246" t="str">
        <f t="shared" si="84"/>
        <v>InitTypeState6('m004',0,0,0,0,0,0,0,0,0,0)</v>
      </c>
      <c r="BR246">
        <f>单位属性!BL246</f>
        <v>0</v>
      </c>
      <c r="BS246">
        <f>单位属性!BM246</f>
        <v>0</v>
      </c>
      <c r="BT246">
        <f>单位属性!BN246</f>
        <v>0</v>
      </c>
      <c r="BU246">
        <f>单位属性!BO246</f>
        <v>0</v>
      </c>
      <c r="BV246">
        <f>单位属性!BP246</f>
        <v>0</v>
      </c>
      <c r="BW246">
        <f>单位属性!BQ246</f>
        <v>0</v>
      </c>
      <c r="BX246">
        <f>单位属性!BR246</f>
        <v>0</v>
      </c>
      <c r="BY246">
        <f>单位属性!BS246</f>
        <v>0</v>
      </c>
      <c r="BZ246">
        <f>单位属性!BT246</f>
        <v>0</v>
      </c>
      <c r="CA246">
        <f>单位属性!BU246</f>
        <v>0</v>
      </c>
      <c r="CB246" t="str">
        <f t="shared" si="85"/>
        <v>InitTypeState7('m004',0,0,0,0,0,0,0,0,0,0)</v>
      </c>
      <c r="CC246" t="str">
        <f t="shared" si="86"/>
        <v>InitTypeState1('m004',10020,0,30,0,105700,0,0,0,0,10)</v>
      </c>
      <c r="CD246" t="str">
        <f t="shared" si="87"/>
        <v/>
      </c>
      <c r="CE246" t="str">
        <f t="shared" si="88"/>
        <v/>
      </c>
      <c r="CF246" t="str">
        <f t="shared" si="89"/>
        <v/>
      </c>
      <c r="CG246" t="str">
        <f t="shared" si="90"/>
        <v/>
      </c>
      <c r="CH246" t="str">
        <f t="shared" si="91"/>
        <v/>
      </c>
      <c r="CI246" t="str">
        <f t="shared" si="92"/>
        <v/>
      </c>
    </row>
    <row r="247" spans="1:87" ht="15.95" customHeight="1">
      <c r="A247" t="str">
        <f>单位属性!A247</f>
        <v>m005</v>
      </c>
      <c r="B247" t="str">
        <f t="shared" si="78"/>
        <v>'m005'</v>
      </c>
      <c r="C247" t="str">
        <f>单位属性!B247</f>
        <v>枪兵</v>
      </c>
      <c r="D247">
        <f>ROUND(单位属性!D247,0)</f>
        <v>29140</v>
      </c>
      <c r="E247">
        <f>ROUND(单位属性!E247,0)</f>
        <v>0</v>
      </c>
      <c r="F247">
        <f>ROUND(单位属性!F247,0)</f>
        <v>70</v>
      </c>
      <c r="G247">
        <f>ROUND(单位属性!G247,0)</f>
        <v>0</v>
      </c>
      <c r="H247">
        <f>ROUND(单位属性!H247,0)</f>
        <v>312400</v>
      </c>
      <c r="I247">
        <f>ROUND(单位属性!I247,0)</f>
        <v>0</v>
      </c>
      <c r="J247">
        <f>ROUND(单位属性!J247,0)</f>
        <v>0</v>
      </c>
      <c r="K247">
        <f>ROUND(单位属性!K247,0)</f>
        <v>0</v>
      </c>
      <c r="L247">
        <f>ROUND(单位属性!L247,0)</f>
        <v>0</v>
      </c>
      <c r="M247">
        <f>ROUND(单位属性!M247,0)</f>
        <v>10</v>
      </c>
      <c r="N247" t="str">
        <f t="shared" si="79"/>
        <v>InitTypeState1('m005',29140,0,70,0,312400,0,0,0,0,10)</v>
      </c>
      <c r="O247">
        <f>ROUND(单位属性!N247,0)</f>
        <v>0</v>
      </c>
      <c r="P247">
        <f>ROUND(单位属性!O247,0)</f>
        <v>0</v>
      </c>
      <c r="Q247">
        <f>ROUND(单位属性!P247,0)</f>
        <v>0</v>
      </c>
      <c r="R247">
        <f>ROUND(单位属性!Q247,0)</f>
        <v>0</v>
      </c>
      <c r="S247">
        <f>ROUND(单位属性!R247,0)</f>
        <v>0</v>
      </c>
      <c r="T247">
        <f>ROUND(单位属性!S247,0)</f>
        <v>0</v>
      </c>
      <c r="U247">
        <f>ROUND(单位属性!T247,0)</f>
        <v>0</v>
      </c>
      <c r="V247">
        <f>ROUND(单位属性!U247,0)</f>
        <v>0</v>
      </c>
      <c r="W247">
        <f>ROUND(单位属性!V247,0)</f>
        <v>5</v>
      </c>
      <c r="X247">
        <f>ROUND(单位属性!W247,0)</f>
        <v>50</v>
      </c>
      <c r="Y247" t="str">
        <f t="shared" si="80"/>
        <v>InitTypeState2('m005',0,0,0,0,0,0,0,0,5,50)</v>
      </c>
      <c r="Z247">
        <f>ROUND(单位属性!X247,0)</f>
        <v>0</v>
      </c>
      <c r="AA247">
        <f>ROUND(单位属性!Y247,0)</f>
        <v>0</v>
      </c>
      <c r="AB247">
        <f>ROUND(单位属性!Z247,0)</f>
        <v>0</v>
      </c>
      <c r="AC247">
        <f>ROUND(单位属性!AA247,0)</f>
        <v>0</v>
      </c>
      <c r="AD247">
        <f>ROUND(单位属性!AB247,0)</f>
        <v>0</v>
      </c>
      <c r="AE247">
        <f>ROUND(单位属性!AC247,0)</f>
        <v>0</v>
      </c>
      <c r="AF247">
        <f>ROUND(单位属性!AD247,0)</f>
        <v>0</v>
      </c>
      <c r="AG247">
        <f>ROUND(单位属性!AE247,0)</f>
        <v>0</v>
      </c>
      <c r="AH247">
        <f>ROUND(单位属性!AF247,0)</f>
        <v>0</v>
      </c>
      <c r="AI247">
        <f>ROUND(单位属性!AG247,0)</f>
        <v>0</v>
      </c>
      <c r="AJ247" t="str">
        <f t="shared" si="81"/>
        <v>InitTypeState3('m005',0,0,0,0,0,0,0,0,0,0)</v>
      </c>
      <c r="AK247">
        <f>ROUND(单位属性!AH247,0)</f>
        <v>0</v>
      </c>
      <c r="AL247">
        <f>ROUND(单位属性!AI247,0)</f>
        <v>0</v>
      </c>
      <c r="AM247">
        <f>ROUND(单位属性!AJ247,0)</f>
        <v>0</v>
      </c>
      <c r="AN247">
        <f>ROUND(单位属性!AK247,0)</f>
        <v>0</v>
      </c>
      <c r="AO247">
        <f>ROUND(单位属性!AL247,0)</f>
        <v>0</v>
      </c>
      <c r="AP247">
        <f>ROUND(单位属性!AM247,0)</f>
        <v>0</v>
      </c>
      <c r="AQ247">
        <f>ROUND(单位属性!AN247,0)</f>
        <v>0</v>
      </c>
      <c r="AR247">
        <f>ROUND(单位属性!AO247,0)</f>
        <v>0</v>
      </c>
      <c r="AS247">
        <f>ROUND(单位属性!AP247,0)</f>
        <v>0</v>
      </c>
      <c r="AT247">
        <f>ROUND(单位属性!AQ247,0)</f>
        <v>0</v>
      </c>
      <c r="AU247" t="str">
        <f t="shared" si="82"/>
        <v>InitTypeState4('m005',0,0,0,0,0,0,0,0,0,0)</v>
      </c>
      <c r="AV247">
        <f>单位属性!AR247</f>
        <v>0</v>
      </c>
      <c r="AW247">
        <f>单位属性!AS247</f>
        <v>0</v>
      </c>
      <c r="AX247">
        <f>单位属性!AT247</f>
        <v>0</v>
      </c>
      <c r="AY247">
        <f>单位属性!AU247</f>
        <v>0</v>
      </c>
      <c r="AZ247">
        <f>单位属性!AV247</f>
        <v>0</v>
      </c>
      <c r="BA247">
        <f>单位属性!AW247</f>
        <v>0</v>
      </c>
      <c r="BB247">
        <f>单位属性!AX247</f>
        <v>0</v>
      </c>
      <c r="BC247">
        <f>单位属性!AY247</f>
        <v>0</v>
      </c>
      <c r="BD247">
        <f>单位属性!AZ247</f>
        <v>0</v>
      </c>
      <c r="BE247">
        <f>单位属性!BA247</f>
        <v>0</v>
      </c>
      <c r="BF247" t="str">
        <f t="shared" si="83"/>
        <v>InitTypeState5('m005',0,0,0,0,0,0,0,0,0,0)</v>
      </c>
      <c r="BG247">
        <f>单位属性!BB247</f>
        <v>0</v>
      </c>
      <c r="BH247">
        <f>单位属性!BC247</f>
        <v>0</v>
      </c>
      <c r="BI247">
        <f>单位属性!BD247</f>
        <v>0</v>
      </c>
      <c r="BJ247">
        <f>单位属性!BE247</f>
        <v>0</v>
      </c>
      <c r="BK247">
        <f>单位属性!BF247</f>
        <v>0</v>
      </c>
      <c r="BL247">
        <f>单位属性!BG247</f>
        <v>0</v>
      </c>
      <c r="BM247">
        <f>单位属性!BH247</f>
        <v>0</v>
      </c>
      <c r="BN247">
        <f>单位属性!BI247</f>
        <v>0</v>
      </c>
      <c r="BO247">
        <f>单位属性!BJ247</f>
        <v>0</v>
      </c>
      <c r="BP247">
        <f>单位属性!BK247</f>
        <v>0</v>
      </c>
      <c r="BQ247" t="str">
        <f t="shared" si="84"/>
        <v>InitTypeState6('m005',0,0,0,0,0,0,0,0,0,0)</v>
      </c>
      <c r="BR247">
        <f>单位属性!BL247</f>
        <v>0</v>
      </c>
      <c r="BS247">
        <f>单位属性!BM247</f>
        <v>0</v>
      </c>
      <c r="BT247">
        <f>单位属性!BN247</f>
        <v>0</v>
      </c>
      <c r="BU247">
        <f>单位属性!BO247</f>
        <v>0</v>
      </c>
      <c r="BV247">
        <f>单位属性!BP247</f>
        <v>0</v>
      </c>
      <c r="BW247">
        <f>单位属性!BQ247</f>
        <v>0</v>
      </c>
      <c r="BX247">
        <f>单位属性!BR247</f>
        <v>0</v>
      </c>
      <c r="BY247">
        <f>单位属性!BS247</f>
        <v>0</v>
      </c>
      <c r="BZ247">
        <f>单位属性!BT247</f>
        <v>0</v>
      </c>
      <c r="CA247">
        <f>单位属性!BU247</f>
        <v>0</v>
      </c>
      <c r="CB247" t="str">
        <f t="shared" si="85"/>
        <v>InitTypeState7('m005',0,0,0,0,0,0,0,0,0,0)</v>
      </c>
      <c r="CC247" t="str">
        <f t="shared" si="86"/>
        <v>InitTypeState1('m005',29140,0,70,0,312400,0,0,0,0,10)</v>
      </c>
      <c r="CD247" t="str">
        <f t="shared" si="87"/>
        <v>InitTypeState2('m005',0,0,0,0,0,0,0,0,5,50)</v>
      </c>
      <c r="CE247" t="str">
        <f t="shared" si="88"/>
        <v/>
      </c>
      <c r="CF247" t="str">
        <f t="shared" si="89"/>
        <v/>
      </c>
      <c r="CG247" t="str">
        <f t="shared" si="90"/>
        <v/>
      </c>
      <c r="CH247" t="str">
        <f t="shared" si="91"/>
        <v/>
      </c>
      <c r="CI247" t="str">
        <f t="shared" si="92"/>
        <v/>
      </c>
    </row>
    <row r="248" spans="1:87" ht="15.95" customHeight="1">
      <c r="A248" t="str">
        <f>单位属性!A248</f>
        <v>m006</v>
      </c>
      <c r="B248" t="str">
        <f t="shared" si="78"/>
        <v>'m006'</v>
      </c>
      <c r="C248" t="str">
        <f>单位属性!B248</f>
        <v>精锐弓兵</v>
      </c>
      <c r="D248">
        <f>ROUND(单位属性!D248,0)</f>
        <v>33000</v>
      </c>
      <c r="E248">
        <f>ROUND(单位属性!E248,0)</f>
        <v>0</v>
      </c>
      <c r="F248">
        <f>ROUND(单位属性!F248,0)</f>
        <v>80</v>
      </c>
      <c r="G248">
        <f>ROUND(单位属性!G248,0)</f>
        <v>0</v>
      </c>
      <c r="H248">
        <f>ROUND(单位属性!H248,0)</f>
        <v>360000</v>
      </c>
      <c r="I248">
        <f>ROUND(单位属性!I248,0)</f>
        <v>0</v>
      </c>
      <c r="J248">
        <f>ROUND(单位属性!J248,0)</f>
        <v>0</v>
      </c>
      <c r="K248">
        <f>ROUND(单位属性!K248,0)</f>
        <v>0</v>
      </c>
      <c r="L248">
        <f>ROUND(单位属性!L248,0)</f>
        <v>0</v>
      </c>
      <c r="M248">
        <f>ROUND(单位属性!M248,0)</f>
        <v>10</v>
      </c>
      <c r="N248" t="str">
        <f t="shared" si="79"/>
        <v>InitTypeState1('m006',33000,0,80,0,360000,0,0,0,0,10)</v>
      </c>
      <c r="O248">
        <f>ROUND(单位属性!N248,0)</f>
        <v>0</v>
      </c>
      <c r="P248">
        <f>ROUND(单位属性!O248,0)</f>
        <v>0</v>
      </c>
      <c r="Q248">
        <f>ROUND(单位属性!P248,0)</f>
        <v>0</v>
      </c>
      <c r="R248">
        <f>ROUND(单位属性!Q248,0)</f>
        <v>0</v>
      </c>
      <c r="S248">
        <f>ROUND(单位属性!R248,0)</f>
        <v>0</v>
      </c>
      <c r="T248">
        <f>ROUND(单位属性!S248,0)</f>
        <v>0</v>
      </c>
      <c r="U248">
        <f>ROUND(单位属性!T248,0)</f>
        <v>0</v>
      </c>
      <c r="V248">
        <f>ROUND(单位属性!U248,0)</f>
        <v>0</v>
      </c>
      <c r="W248">
        <f>ROUND(单位属性!V248,0)</f>
        <v>5</v>
      </c>
      <c r="X248">
        <f>ROUND(单位属性!W248,0)</f>
        <v>50</v>
      </c>
      <c r="Y248" t="str">
        <f t="shared" si="80"/>
        <v>InitTypeState2('m006',0,0,0,0,0,0,0,0,5,50)</v>
      </c>
      <c r="Z248">
        <f>ROUND(单位属性!X248,0)</f>
        <v>0</v>
      </c>
      <c r="AA248">
        <f>ROUND(单位属性!Y248,0)</f>
        <v>0</v>
      </c>
      <c r="AB248">
        <f>ROUND(单位属性!Z248,0)</f>
        <v>0</v>
      </c>
      <c r="AC248">
        <f>ROUND(单位属性!AA248,0)</f>
        <v>0</v>
      </c>
      <c r="AD248">
        <f>ROUND(单位属性!AB248,0)</f>
        <v>0</v>
      </c>
      <c r="AE248">
        <f>ROUND(单位属性!AC248,0)</f>
        <v>0</v>
      </c>
      <c r="AF248">
        <f>ROUND(单位属性!AD248,0)</f>
        <v>0</v>
      </c>
      <c r="AG248">
        <f>ROUND(单位属性!AE248,0)</f>
        <v>0</v>
      </c>
      <c r="AH248">
        <f>ROUND(单位属性!AF248,0)</f>
        <v>0</v>
      </c>
      <c r="AI248">
        <f>ROUND(单位属性!AG248,0)</f>
        <v>0</v>
      </c>
      <c r="AJ248" t="str">
        <f t="shared" si="81"/>
        <v>InitTypeState3('m006',0,0,0,0,0,0,0,0,0,0)</v>
      </c>
      <c r="AK248">
        <f>ROUND(单位属性!AH248,0)</f>
        <v>0</v>
      </c>
      <c r="AL248">
        <f>ROUND(单位属性!AI248,0)</f>
        <v>0</v>
      </c>
      <c r="AM248">
        <f>ROUND(单位属性!AJ248,0)</f>
        <v>0</v>
      </c>
      <c r="AN248">
        <f>ROUND(单位属性!AK248,0)</f>
        <v>0</v>
      </c>
      <c r="AO248">
        <f>ROUND(单位属性!AL248,0)</f>
        <v>0</v>
      </c>
      <c r="AP248">
        <f>ROUND(单位属性!AM248,0)</f>
        <v>0</v>
      </c>
      <c r="AQ248">
        <f>ROUND(单位属性!AN248,0)</f>
        <v>0</v>
      </c>
      <c r="AR248">
        <f>ROUND(单位属性!AO248,0)</f>
        <v>0</v>
      </c>
      <c r="AS248">
        <f>ROUND(单位属性!AP248,0)</f>
        <v>0</v>
      </c>
      <c r="AT248">
        <f>ROUND(单位属性!AQ248,0)</f>
        <v>0</v>
      </c>
      <c r="AU248" t="str">
        <f t="shared" si="82"/>
        <v>InitTypeState4('m006',0,0,0,0,0,0,0,0,0,0)</v>
      </c>
      <c r="AV248">
        <f>单位属性!AR248</f>
        <v>0</v>
      </c>
      <c r="AW248">
        <f>单位属性!AS248</f>
        <v>0</v>
      </c>
      <c r="AX248">
        <f>单位属性!AT248</f>
        <v>0</v>
      </c>
      <c r="AY248">
        <f>单位属性!AU248</f>
        <v>0</v>
      </c>
      <c r="AZ248">
        <f>单位属性!AV248</f>
        <v>0</v>
      </c>
      <c r="BA248">
        <f>单位属性!AW248</f>
        <v>0</v>
      </c>
      <c r="BB248">
        <f>单位属性!AX248</f>
        <v>0</v>
      </c>
      <c r="BC248">
        <f>单位属性!AY248</f>
        <v>0</v>
      </c>
      <c r="BD248">
        <f>单位属性!AZ248</f>
        <v>0</v>
      </c>
      <c r="BE248">
        <f>单位属性!BA248</f>
        <v>0</v>
      </c>
      <c r="BF248" t="str">
        <f t="shared" si="83"/>
        <v>InitTypeState5('m006',0,0,0,0,0,0,0,0,0,0)</v>
      </c>
      <c r="BG248">
        <f>单位属性!BB248</f>
        <v>0</v>
      </c>
      <c r="BH248">
        <f>单位属性!BC248</f>
        <v>0</v>
      </c>
      <c r="BI248">
        <f>单位属性!BD248</f>
        <v>0</v>
      </c>
      <c r="BJ248">
        <f>单位属性!BE248</f>
        <v>0</v>
      </c>
      <c r="BK248">
        <f>单位属性!BF248</f>
        <v>0</v>
      </c>
      <c r="BL248">
        <f>单位属性!BG248</f>
        <v>0</v>
      </c>
      <c r="BM248">
        <f>单位属性!BH248</f>
        <v>0</v>
      </c>
      <c r="BN248">
        <f>单位属性!BI248</f>
        <v>0</v>
      </c>
      <c r="BO248">
        <f>单位属性!BJ248</f>
        <v>0</v>
      </c>
      <c r="BP248">
        <f>单位属性!BK248</f>
        <v>0</v>
      </c>
      <c r="BQ248" t="str">
        <f t="shared" si="84"/>
        <v>InitTypeState6('m006',0,0,0,0,0,0,0,0,0,0)</v>
      </c>
      <c r="BR248">
        <f>单位属性!BL248</f>
        <v>0</v>
      </c>
      <c r="BS248">
        <f>单位属性!BM248</f>
        <v>0</v>
      </c>
      <c r="BT248">
        <f>单位属性!BN248</f>
        <v>0</v>
      </c>
      <c r="BU248">
        <f>单位属性!BO248</f>
        <v>0</v>
      </c>
      <c r="BV248">
        <f>单位属性!BP248</f>
        <v>0</v>
      </c>
      <c r="BW248">
        <f>单位属性!BQ248</f>
        <v>0</v>
      </c>
      <c r="BX248">
        <f>单位属性!BR248</f>
        <v>0</v>
      </c>
      <c r="BY248">
        <f>单位属性!BS248</f>
        <v>0</v>
      </c>
      <c r="BZ248">
        <f>单位属性!BT248</f>
        <v>0</v>
      </c>
      <c r="CA248">
        <f>单位属性!BU248</f>
        <v>0</v>
      </c>
      <c r="CB248" t="str">
        <f t="shared" si="85"/>
        <v>InitTypeState7('m006',0,0,0,0,0,0,0,0,0,0)</v>
      </c>
      <c r="CC248" t="str">
        <f t="shared" si="86"/>
        <v>InitTypeState1('m006',33000,0,80,0,360000,0,0,0,0,10)</v>
      </c>
      <c r="CD248" t="str">
        <f t="shared" si="87"/>
        <v>InitTypeState2('m006',0,0,0,0,0,0,0,0,5,50)</v>
      </c>
      <c r="CE248" t="str">
        <f t="shared" si="88"/>
        <v/>
      </c>
      <c r="CF248" t="str">
        <f t="shared" si="89"/>
        <v/>
      </c>
      <c r="CG248" t="str">
        <f t="shared" si="90"/>
        <v/>
      </c>
      <c r="CH248" t="str">
        <f t="shared" si="91"/>
        <v/>
      </c>
      <c r="CI248" t="str">
        <f t="shared" si="92"/>
        <v/>
      </c>
    </row>
    <row r="249" spans="1:87" ht="15.95" customHeight="1">
      <c r="A249" t="str">
        <f>单位属性!A249</f>
        <v>m007</v>
      </c>
      <c r="B249" t="str">
        <f t="shared" si="78"/>
        <v>'m007'</v>
      </c>
      <c r="C249" t="str">
        <f>单位属性!B249</f>
        <v>枪兵</v>
      </c>
      <c r="D249">
        <f>ROUND(单位属性!D249,0)</f>
        <v>38730</v>
      </c>
      <c r="E249">
        <f>ROUND(单位属性!E249,0)</f>
        <v>0</v>
      </c>
      <c r="F249">
        <f>ROUND(单位属性!F249,0)</f>
        <v>90</v>
      </c>
      <c r="G249">
        <f>ROUND(单位属性!G249,0)</f>
        <v>0</v>
      </c>
      <c r="H249">
        <f>ROUND(单位属性!H249,0)</f>
        <v>416800</v>
      </c>
      <c r="I249">
        <f>ROUND(单位属性!I249,0)</f>
        <v>0</v>
      </c>
      <c r="J249">
        <f>ROUND(单位属性!J249,0)</f>
        <v>0</v>
      </c>
      <c r="K249">
        <f>ROUND(单位属性!K249,0)</f>
        <v>0</v>
      </c>
      <c r="L249">
        <f>ROUND(单位属性!L249,0)</f>
        <v>0</v>
      </c>
      <c r="M249">
        <f>ROUND(单位属性!M249,0)</f>
        <v>10</v>
      </c>
      <c r="N249" t="str">
        <f t="shared" si="79"/>
        <v>InitTypeState1('m007',38730,0,90,0,416800,0,0,0,0,10)</v>
      </c>
      <c r="O249">
        <f>ROUND(单位属性!N249,0)</f>
        <v>0</v>
      </c>
      <c r="P249">
        <f>ROUND(单位属性!O249,0)</f>
        <v>0</v>
      </c>
      <c r="Q249">
        <f>ROUND(单位属性!P249,0)</f>
        <v>0</v>
      </c>
      <c r="R249">
        <f>ROUND(单位属性!Q249,0)</f>
        <v>0</v>
      </c>
      <c r="S249">
        <f>ROUND(单位属性!R249,0)</f>
        <v>0</v>
      </c>
      <c r="T249">
        <f>ROUND(单位属性!S249,0)</f>
        <v>0</v>
      </c>
      <c r="U249">
        <f>ROUND(单位属性!T249,0)</f>
        <v>0</v>
      </c>
      <c r="V249">
        <f>ROUND(单位属性!U249,0)</f>
        <v>0</v>
      </c>
      <c r="W249">
        <f>ROUND(单位属性!V249,0)</f>
        <v>5</v>
      </c>
      <c r="X249">
        <f>ROUND(单位属性!W249,0)</f>
        <v>50</v>
      </c>
      <c r="Y249" t="str">
        <f t="shared" si="80"/>
        <v>InitTypeState2('m007',0,0,0,0,0,0,0,0,5,50)</v>
      </c>
      <c r="Z249">
        <f>ROUND(单位属性!X249,0)</f>
        <v>0</v>
      </c>
      <c r="AA249">
        <f>ROUND(单位属性!Y249,0)</f>
        <v>0</v>
      </c>
      <c r="AB249">
        <f>ROUND(单位属性!Z249,0)</f>
        <v>0</v>
      </c>
      <c r="AC249">
        <f>ROUND(单位属性!AA249,0)</f>
        <v>0</v>
      </c>
      <c r="AD249">
        <f>ROUND(单位属性!AB249,0)</f>
        <v>0</v>
      </c>
      <c r="AE249">
        <f>ROUND(单位属性!AC249,0)</f>
        <v>0</v>
      </c>
      <c r="AF249">
        <f>ROUND(单位属性!AD249,0)</f>
        <v>0</v>
      </c>
      <c r="AG249">
        <f>ROUND(单位属性!AE249,0)</f>
        <v>0</v>
      </c>
      <c r="AH249">
        <f>ROUND(单位属性!AF249,0)</f>
        <v>0</v>
      </c>
      <c r="AI249">
        <f>ROUND(单位属性!AG249,0)</f>
        <v>0</v>
      </c>
      <c r="AJ249" t="str">
        <f t="shared" si="81"/>
        <v>InitTypeState3('m007',0,0,0,0,0,0,0,0,0,0)</v>
      </c>
      <c r="AK249">
        <f>ROUND(单位属性!AH249,0)</f>
        <v>0</v>
      </c>
      <c r="AL249">
        <f>ROUND(单位属性!AI249,0)</f>
        <v>0</v>
      </c>
      <c r="AM249">
        <f>ROUND(单位属性!AJ249,0)</f>
        <v>0</v>
      </c>
      <c r="AN249">
        <f>ROUND(单位属性!AK249,0)</f>
        <v>0</v>
      </c>
      <c r="AO249">
        <f>ROUND(单位属性!AL249,0)</f>
        <v>0</v>
      </c>
      <c r="AP249">
        <f>ROUND(单位属性!AM249,0)</f>
        <v>0</v>
      </c>
      <c r="AQ249">
        <f>ROUND(单位属性!AN249,0)</f>
        <v>0</v>
      </c>
      <c r="AR249">
        <f>ROUND(单位属性!AO249,0)</f>
        <v>0</v>
      </c>
      <c r="AS249">
        <f>ROUND(单位属性!AP249,0)</f>
        <v>0</v>
      </c>
      <c r="AT249">
        <f>ROUND(单位属性!AQ249,0)</f>
        <v>0</v>
      </c>
      <c r="AU249" t="str">
        <f t="shared" si="82"/>
        <v>InitTypeState4('m007',0,0,0,0,0,0,0,0,0,0)</v>
      </c>
      <c r="AV249">
        <f>单位属性!AR249</f>
        <v>0</v>
      </c>
      <c r="AW249">
        <f>单位属性!AS249</f>
        <v>0</v>
      </c>
      <c r="AX249">
        <f>单位属性!AT249</f>
        <v>0</v>
      </c>
      <c r="AY249">
        <f>单位属性!AU249</f>
        <v>0</v>
      </c>
      <c r="AZ249">
        <f>单位属性!AV249</f>
        <v>0</v>
      </c>
      <c r="BA249">
        <f>单位属性!AW249</f>
        <v>0</v>
      </c>
      <c r="BB249">
        <f>单位属性!AX249</f>
        <v>0</v>
      </c>
      <c r="BC249">
        <f>单位属性!AY249</f>
        <v>0</v>
      </c>
      <c r="BD249">
        <f>单位属性!AZ249</f>
        <v>0</v>
      </c>
      <c r="BE249">
        <f>单位属性!BA249</f>
        <v>0</v>
      </c>
      <c r="BF249" t="str">
        <f t="shared" si="83"/>
        <v>InitTypeState5('m007',0,0,0,0,0,0,0,0,0,0)</v>
      </c>
      <c r="BG249">
        <f>单位属性!BB249</f>
        <v>0</v>
      </c>
      <c r="BH249">
        <f>单位属性!BC249</f>
        <v>0</v>
      </c>
      <c r="BI249">
        <f>单位属性!BD249</f>
        <v>0</v>
      </c>
      <c r="BJ249">
        <f>单位属性!BE249</f>
        <v>0</v>
      </c>
      <c r="BK249">
        <f>单位属性!BF249</f>
        <v>0</v>
      </c>
      <c r="BL249">
        <f>单位属性!BG249</f>
        <v>0</v>
      </c>
      <c r="BM249">
        <f>单位属性!BH249</f>
        <v>0</v>
      </c>
      <c r="BN249">
        <f>单位属性!BI249</f>
        <v>0</v>
      </c>
      <c r="BO249">
        <f>单位属性!BJ249</f>
        <v>0</v>
      </c>
      <c r="BP249">
        <f>单位属性!BK249</f>
        <v>0</v>
      </c>
      <c r="BQ249" t="str">
        <f t="shared" si="84"/>
        <v>InitTypeState6('m007',0,0,0,0,0,0,0,0,0,0)</v>
      </c>
      <c r="BR249">
        <f>单位属性!BL249</f>
        <v>0</v>
      </c>
      <c r="BS249">
        <f>单位属性!BM249</f>
        <v>0</v>
      </c>
      <c r="BT249">
        <f>单位属性!BN249</f>
        <v>0</v>
      </c>
      <c r="BU249">
        <f>单位属性!BO249</f>
        <v>0</v>
      </c>
      <c r="BV249">
        <f>单位属性!BP249</f>
        <v>0</v>
      </c>
      <c r="BW249">
        <f>单位属性!BQ249</f>
        <v>0</v>
      </c>
      <c r="BX249">
        <f>单位属性!BR249</f>
        <v>0</v>
      </c>
      <c r="BY249">
        <f>单位属性!BS249</f>
        <v>0</v>
      </c>
      <c r="BZ249">
        <f>单位属性!BT249</f>
        <v>0</v>
      </c>
      <c r="CA249">
        <f>单位属性!BU249</f>
        <v>0</v>
      </c>
      <c r="CB249" t="str">
        <f t="shared" si="85"/>
        <v>InitTypeState7('m007',0,0,0,0,0,0,0,0,0,0)</v>
      </c>
      <c r="CC249" t="str">
        <f t="shared" si="86"/>
        <v>InitTypeState1('m007',38730,0,90,0,416800,0,0,0,0,10)</v>
      </c>
      <c r="CD249" t="str">
        <f t="shared" si="87"/>
        <v>InitTypeState2('m007',0,0,0,0,0,0,0,0,5,50)</v>
      </c>
      <c r="CE249" t="str">
        <f t="shared" si="88"/>
        <v/>
      </c>
      <c r="CF249" t="str">
        <f t="shared" si="89"/>
        <v/>
      </c>
      <c r="CG249" t="str">
        <f t="shared" si="90"/>
        <v/>
      </c>
      <c r="CH249" t="str">
        <f t="shared" si="91"/>
        <v/>
      </c>
      <c r="CI249" t="str">
        <f t="shared" si="92"/>
        <v/>
      </c>
    </row>
    <row r="250" spans="1:87" ht="15.95" customHeight="1">
      <c r="A250" t="str">
        <f>单位属性!A250</f>
        <v>m008</v>
      </c>
      <c r="B250" t="str">
        <f t="shared" si="78"/>
        <v>'m008'</v>
      </c>
      <c r="C250" t="str">
        <f>单位属性!B250</f>
        <v>精锐弓兵</v>
      </c>
      <c r="D250">
        <f>ROUND(单位属性!D250,0)</f>
        <v>63800</v>
      </c>
      <c r="E250">
        <f>ROUND(单位属性!E250,0)</f>
        <v>0</v>
      </c>
      <c r="F250">
        <f>ROUND(单位属性!F250,0)</f>
        <v>130</v>
      </c>
      <c r="G250">
        <f>ROUND(单位属性!G250,0)</f>
        <v>0</v>
      </c>
      <c r="H250">
        <f>ROUND(单位属性!H250,0)</f>
        <v>690000</v>
      </c>
      <c r="I250">
        <f>ROUND(单位属性!I250,0)</f>
        <v>0</v>
      </c>
      <c r="J250">
        <f>ROUND(单位属性!J250,0)</f>
        <v>0</v>
      </c>
      <c r="K250">
        <f>ROUND(单位属性!K250,0)</f>
        <v>0</v>
      </c>
      <c r="L250">
        <f>ROUND(单位属性!L250,0)</f>
        <v>0</v>
      </c>
      <c r="M250">
        <f>ROUND(单位属性!M250,0)</f>
        <v>10</v>
      </c>
      <c r="N250" t="str">
        <f t="shared" si="79"/>
        <v>InitTypeState1('m008',63800,0,130,0,690000,0,0,0,0,10)</v>
      </c>
      <c r="O250">
        <f>ROUND(单位属性!N250,0)</f>
        <v>0</v>
      </c>
      <c r="P250">
        <f>ROUND(单位属性!O250,0)</f>
        <v>0</v>
      </c>
      <c r="Q250">
        <f>ROUND(单位属性!P250,0)</f>
        <v>0</v>
      </c>
      <c r="R250">
        <f>ROUND(单位属性!Q250,0)</f>
        <v>0</v>
      </c>
      <c r="S250">
        <f>ROUND(单位属性!R250,0)</f>
        <v>0</v>
      </c>
      <c r="T250">
        <f>ROUND(单位属性!S250,0)</f>
        <v>0</v>
      </c>
      <c r="U250">
        <f>ROUND(单位属性!T250,0)</f>
        <v>0</v>
      </c>
      <c r="V250">
        <f>ROUND(单位属性!U250,0)</f>
        <v>0</v>
      </c>
      <c r="W250">
        <f>ROUND(单位属性!V250,0)</f>
        <v>5</v>
      </c>
      <c r="X250">
        <f>ROUND(单位属性!W250,0)</f>
        <v>50</v>
      </c>
      <c r="Y250" t="str">
        <f t="shared" si="80"/>
        <v>InitTypeState2('m008',0,0,0,0,0,0,0,0,5,50)</v>
      </c>
      <c r="Z250">
        <f>ROUND(单位属性!X250,0)</f>
        <v>0</v>
      </c>
      <c r="AA250">
        <f>ROUND(单位属性!Y250,0)</f>
        <v>0</v>
      </c>
      <c r="AB250">
        <f>ROUND(单位属性!Z250,0)</f>
        <v>0</v>
      </c>
      <c r="AC250">
        <f>ROUND(单位属性!AA250,0)</f>
        <v>0</v>
      </c>
      <c r="AD250">
        <f>ROUND(单位属性!AB250,0)</f>
        <v>0</v>
      </c>
      <c r="AE250">
        <f>ROUND(单位属性!AC250,0)</f>
        <v>0</v>
      </c>
      <c r="AF250">
        <f>ROUND(单位属性!AD250,0)</f>
        <v>0</v>
      </c>
      <c r="AG250">
        <f>ROUND(单位属性!AE250,0)</f>
        <v>0</v>
      </c>
      <c r="AH250">
        <f>ROUND(单位属性!AF250,0)</f>
        <v>0</v>
      </c>
      <c r="AI250">
        <f>ROUND(单位属性!AG250,0)</f>
        <v>0</v>
      </c>
      <c r="AJ250" t="str">
        <f t="shared" si="81"/>
        <v>InitTypeState3('m008',0,0,0,0,0,0,0,0,0,0)</v>
      </c>
      <c r="AK250">
        <f>ROUND(单位属性!AH250,0)</f>
        <v>0</v>
      </c>
      <c r="AL250">
        <f>ROUND(单位属性!AI250,0)</f>
        <v>0</v>
      </c>
      <c r="AM250">
        <f>ROUND(单位属性!AJ250,0)</f>
        <v>0</v>
      </c>
      <c r="AN250">
        <f>ROUND(单位属性!AK250,0)</f>
        <v>0</v>
      </c>
      <c r="AO250">
        <f>ROUND(单位属性!AL250,0)</f>
        <v>0</v>
      </c>
      <c r="AP250">
        <f>ROUND(单位属性!AM250,0)</f>
        <v>0</v>
      </c>
      <c r="AQ250">
        <f>ROUND(单位属性!AN250,0)</f>
        <v>0</v>
      </c>
      <c r="AR250">
        <f>ROUND(单位属性!AO250,0)</f>
        <v>0</v>
      </c>
      <c r="AS250">
        <f>ROUND(单位属性!AP250,0)</f>
        <v>0</v>
      </c>
      <c r="AT250">
        <f>ROUND(单位属性!AQ250,0)</f>
        <v>0</v>
      </c>
      <c r="AU250" t="str">
        <f t="shared" si="82"/>
        <v>InitTypeState4('m008',0,0,0,0,0,0,0,0,0,0)</v>
      </c>
      <c r="AV250">
        <f>单位属性!AR250</f>
        <v>0</v>
      </c>
      <c r="AW250">
        <f>单位属性!AS250</f>
        <v>0</v>
      </c>
      <c r="AX250">
        <f>单位属性!AT250</f>
        <v>0</v>
      </c>
      <c r="AY250">
        <f>单位属性!AU250</f>
        <v>0</v>
      </c>
      <c r="AZ250">
        <f>单位属性!AV250</f>
        <v>0</v>
      </c>
      <c r="BA250">
        <f>单位属性!AW250</f>
        <v>0</v>
      </c>
      <c r="BB250">
        <f>单位属性!AX250</f>
        <v>0</v>
      </c>
      <c r="BC250">
        <f>单位属性!AY250</f>
        <v>0</v>
      </c>
      <c r="BD250">
        <f>单位属性!AZ250</f>
        <v>0</v>
      </c>
      <c r="BE250">
        <f>单位属性!BA250</f>
        <v>0</v>
      </c>
      <c r="BF250" t="str">
        <f t="shared" si="83"/>
        <v>InitTypeState5('m008',0,0,0,0,0,0,0,0,0,0)</v>
      </c>
      <c r="BG250">
        <f>单位属性!BB250</f>
        <v>0</v>
      </c>
      <c r="BH250">
        <f>单位属性!BC250</f>
        <v>0</v>
      </c>
      <c r="BI250">
        <f>单位属性!BD250</f>
        <v>0</v>
      </c>
      <c r="BJ250">
        <f>单位属性!BE250</f>
        <v>0</v>
      </c>
      <c r="BK250">
        <f>单位属性!BF250</f>
        <v>0</v>
      </c>
      <c r="BL250">
        <f>单位属性!BG250</f>
        <v>0</v>
      </c>
      <c r="BM250">
        <f>单位属性!BH250</f>
        <v>0</v>
      </c>
      <c r="BN250">
        <f>单位属性!BI250</f>
        <v>0</v>
      </c>
      <c r="BO250">
        <f>单位属性!BJ250</f>
        <v>0</v>
      </c>
      <c r="BP250">
        <f>单位属性!BK250</f>
        <v>0</v>
      </c>
      <c r="BQ250" t="str">
        <f t="shared" si="84"/>
        <v>InitTypeState6('m008',0,0,0,0,0,0,0,0,0,0)</v>
      </c>
      <c r="BR250">
        <f>单位属性!BL250</f>
        <v>0</v>
      </c>
      <c r="BS250">
        <f>单位属性!BM250</f>
        <v>0</v>
      </c>
      <c r="BT250">
        <f>单位属性!BN250</f>
        <v>0</v>
      </c>
      <c r="BU250">
        <f>单位属性!BO250</f>
        <v>0</v>
      </c>
      <c r="BV250">
        <f>单位属性!BP250</f>
        <v>0</v>
      </c>
      <c r="BW250">
        <f>单位属性!BQ250</f>
        <v>0</v>
      </c>
      <c r="BX250">
        <f>单位属性!BR250</f>
        <v>0</v>
      </c>
      <c r="BY250">
        <f>单位属性!BS250</f>
        <v>0</v>
      </c>
      <c r="BZ250">
        <f>单位属性!BT250</f>
        <v>0</v>
      </c>
      <c r="CA250">
        <f>单位属性!BU250</f>
        <v>0</v>
      </c>
      <c r="CB250" t="str">
        <f t="shared" si="85"/>
        <v>InitTypeState7('m008',0,0,0,0,0,0,0,0,0,0)</v>
      </c>
      <c r="CC250" t="str">
        <f t="shared" si="86"/>
        <v>InitTypeState1('m008',63800,0,130,0,690000,0,0,0,0,10)</v>
      </c>
      <c r="CD250" t="str">
        <f t="shared" si="87"/>
        <v>InitTypeState2('m008',0,0,0,0,0,0,0,0,5,50)</v>
      </c>
      <c r="CE250" t="str">
        <f t="shared" si="88"/>
        <v/>
      </c>
      <c r="CF250" t="str">
        <f t="shared" si="89"/>
        <v/>
      </c>
      <c r="CG250" t="str">
        <f t="shared" si="90"/>
        <v/>
      </c>
      <c r="CH250" t="str">
        <f t="shared" si="91"/>
        <v/>
      </c>
      <c r="CI250" t="str">
        <f t="shared" si="92"/>
        <v/>
      </c>
    </row>
    <row r="251" spans="1:87" ht="15.95" customHeight="1">
      <c r="A251" t="str">
        <f>单位属性!A251</f>
        <v>m009</v>
      </c>
      <c r="B251" t="str">
        <f t="shared" si="78"/>
        <v>'m009'</v>
      </c>
      <c r="C251" t="str">
        <f>单位属性!B251</f>
        <v>盾兵</v>
      </c>
      <c r="D251">
        <f>ROUND(单位属性!D251,0)</f>
        <v>79640</v>
      </c>
      <c r="E251">
        <f>ROUND(单位属性!E251,0)</f>
        <v>0</v>
      </c>
      <c r="F251">
        <f>ROUND(单位属性!F251,0)</f>
        <v>160</v>
      </c>
      <c r="G251">
        <f>ROUND(单位属性!G251,0)</f>
        <v>0</v>
      </c>
      <c r="H251">
        <f>ROUND(单位属性!H251,0)</f>
        <v>864300</v>
      </c>
      <c r="I251">
        <f>ROUND(单位属性!I251,0)</f>
        <v>0</v>
      </c>
      <c r="J251">
        <f>ROUND(单位属性!J251,0)</f>
        <v>0</v>
      </c>
      <c r="K251">
        <f>ROUND(单位属性!K251,0)</f>
        <v>0</v>
      </c>
      <c r="L251">
        <f>ROUND(单位属性!L251,0)</f>
        <v>0</v>
      </c>
      <c r="M251">
        <f>ROUND(单位属性!M251,0)</f>
        <v>10</v>
      </c>
      <c r="N251" t="str">
        <f t="shared" si="79"/>
        <v>InitTypeState1('m009',79640,0,160,0,864300,0,0,0,0,10)</v>
      </c>
      <c r="O251">
        <f>ROUND(单位属性!N251,0)</f>
        <v>0</v>
      </c>
      <c r="P251">
        <f>ROUND(单位属性!O251,0)</f>
        <v>0</v>
      </c>
      <c r="Q251">
        <f>ROUND(单位属性!P251,0)</f>
        <v>0</v>
      </c>
      <c r="R251">
        <f>ROUND(单位属性!Q251,0)</f>
        <v>0</v>
      </c>
      <c r="S251">
        <f>ROUND(单位属性!R251,0)</f>
        <v>0</v>
      </c>
      <c r="T251">
        <f>ROUND(单位属性!S251,0)</f>
        <v>0</v>
      </c>
      <c r="U251">
        <f>ROUND(单位属性!T251,0)</f>
        <v>0</v>
      </c>
      <c r="V251">
        <f>ROUND(单位属性!U251,0)</f>
        <v>0</v>
      </c>
      <c r="W251">
        <f>ROUND(单位属性!V251,0)</f>
        <v>5</v>
      </c>
      <c r="X251">
        <f>ROUND(单位属性!W251,0)</f>
        <v>100</v>
      </c>
      <c r="Y251" t="str">
        <f t="shared" si="80"/>
        <v>InitTypeState2('m009',0,0,0,0,0,0,0,0,5,100)</v>
      </c>
      <c r="Z251">
        <f>ROUND(单位属性!X251,0)</f>
        <v>0</v>
      </c>
      <c r="AA251">
        <f>ROUND(单位属性!Y251,0)</f>
        <v>0</v>
      </c>
      <c r="AB251">
        <f>ROUND(单位属性!Z251,0)</f>
        <v>0</v>
      </c>
      <c r="AC251">
        <f>ROUND(单位属性!AA251,0)</f>
        <v>0</v>
      </c>
      <c r="AD251">
        <f>ROUND(单位属性!AB251,0)</f>
        <v>0</v>
      </c>
      <c r="AE251">
        <f>ROUND(单位属性!AC251,0)</f>
        <v>0</v>
      </c>
      <c r="AF251">
        <f>ROUND(单位属性!AD251,0)</f>
        <v>0</v>
      </c>
      <c r="AG251">
        <f>ROUND(单位属性!AE251,0)</f>
        <v>0</v>
      </c>
      <c r="AH251">
        <f>ROUND(单位属性!AF251,0)</f>
        <v>0</v>
      </c>
      <c r="AI251">
        <f>ROUND(单位属性!AG251,0)</f>
        <v>0</v>
      </c>
      <c r="AJ251" t="str">
        <f t="shared" si="81"/>
        <v>InitTypeState3('m009',0,0,0,0,0,0,0,0,0,0)</v>
      </c>
      <c r="AK251">
        <f>ROUND(单位属性!AH251,0)</f>
        <v>0</v>
      </c>
      <c r="AL251">
        <f>ROUND(单位属性!AI251,0)</f>
        <v>0</v>
      </c>
      <c r="AM251">
        <f>ROUND(单位属性!AJ251,0)</f>
        <v>0</v>
      </c>
      <c r="AN251">
        <f>ROUND(单位属性!AK251,0)</f>
        <v>0</v>
      </c>
      <c r="AO251">
        <f>ROUND(单位属性!AL251,0)</f>
        <v>0</v>
      </c>
      <c r="AP251">
        <f>ROUND(单位属性!AM251,0)</f>
        <v>0</v>
      </c>
      <c r="AQ251">
        <f>ROUND(单位属性!AN251,0)</f>
        <v>0</v>
      </c>
      <c r="AR251">
        <f>ROUND(单位属性!AO251,0)</f>
        <v>0</v>
      </c>
      <c r="AS251">
        <f>ROUND(单位属性!AP251,0)</f>
        <v>0</v>
      </c>
      <c r="AT251">
        <f>ROUND(单位属性!AQ251,0)</f>
        <v>0</v>
      </c>
      <c r="AU251" t="str">
        <f t="shared" si="82"/>
        <v>InitTypeState4('m009',0,0,0,0,0,0,0,0,0,0)</v>
      </c>
      <c r="AV251">
        <f>单位属性!AR251</f>
        <v>0</v>
      </c>
      <c r="AW251">
        <f>单位属性!AS251</f>
        <v>0</v>
      </c>
      <c r="AX251">
        <f>单位属性!AT251</f>
        <v>0</v>
      </c>
      <c r="AY251">
        <f>单位属性!AU251</f>
        <v>0</v>
      </c>
      <c r="AZ251">
        <f>单位属性!AV251</f>
        <v>0</v>
      </c>
      <c r="BA251">
        <f>单位属性!AW251</f>
        <v>0</v>
      </c>
      <c r="BB251">
        <f>单位属性!AX251</f>
        <v>0</v>
      </c>
      <c r="BC251">
        <f>单位属性!AY251</f>
        <v>0</v>
      </c>
      <c r="BD251">
        <f>单位属性!AZ251</f>
        <v>0</v>
      </c>
      <c r="BE251">
        <f>单位属性!BA251</f>
        <v>0</v>
      </c>
      <c r="BF251" t="str">
        <f t="shared" si="83"/>
        <v>InitTypeState5('m009',0,0,0,0,0,0,0,0,0,0)</v>
      </c>
      <c r="BG251">
        <f>单位属性!BB251</f>
        <v>0</v>
      </c>
      <c r="BH251">
        <f>单位属性!BC251</f>
        <v>0</v>
      </c>
      <c r="BI251">
        <f>单位属性!BD251</f>
        <v>0</v>
      </c>
      <c r="BJ251">
        <f>单位属性!BE251</f>
        <v>0</v>
      </c>
      <c r="BK251">
        <f>单位属性!BF251</f>
        <v>0</v>
      </c>
      <c r="BL251">
        <f>单位属性!BG251</f>
        <v>0</v>
      </c>
      <c r="BM251">
        <f>单位属性!BH251</f>
        <v>0</v>
      </c>
      <c r="BN251">
        <f>单位属性!BI251</f>
        <v>0</v>
      </c>
      <c r="BO251">
        <f>单位属性!BJ251</f>
        <v>0</v>
      </c>
      <c r="BP251">
        <f>单位属性!BK251</f>
        <v>0</v>
      </c>
      <c r="BQ251" t="str">
        <f t="shared" si="84"/>
        <v>InitTypeState6('m009',0,0,0,0,0,0,0,0,0,0)</v>
      </c>
      <c r="BR251">
        <f>单位属性!BL251</f>
        <v>0</v>
      </c>
      <c r="BS251">
        <f>单位属性!BM251</f>
        <v>0</v>
      </c>
      <c r="BT251">
        <f>单位属性!BN251</f>
        <v>0</v>
      </c>
      <c r="BU251">
        <f>单位属性!BO251</f>
        <v>0</v>
      </c>
      <c r="BV251">
        <f>单位属性!BP251</f>
        <v>0</v>
      </c>
      <c r="BW251">
        <f>单位属性!BQ251</f>
        <v>0</v>
      </c>
      <c r="BX251">
        <f>单位属性!BR251</f>
        <v>0</v>
      </c>
      <c r="BY251">
        <f>单位属性!BS251</f>
        <v>0</v>
      </c>
      <c r="BZ251">
        <f>单位属性!BT251</f>
        <v>0</v>
      </c>
      <c r="CA251">
        <f>单位属性!BU251</f>
        <v>0</v>
      </c>
      <c r="CB251" t="str">
        <f t="shared" si="85"/>
        <v>InitTypeState7('m009',0,0,0,0,0,0,0,0,0,0)</v>
      </c>
      <c r="CC251" t="str">
        <f t="shared" si="86"/>
        <v>InitTypeState1('m009',79640,0,160,0,864300,0,0,0,0,10)</v>
      </c>
      <c r="CD251" t="str">
        <f t="shared" si="87"/>
        <v>InitTypeState2('m009',0,0,0,0,0,0,0,0,5,100)</v>
      </c>
      <c r="CE251" t="str">
        <f t="shared" si="88"/>
        <v/>
      </c>
      <c r="CF251" t="str">
        <f t="shared" si="89"/>
        <v/>
      </c>
      <c r="CG251" t="str">
        <f t="shared" si="90"/>
        <v/>
      </c>
      <c r="CH251" t="str">
        <f t="shared" si="91"/>
        <v/>
      </c>
      <c r="CI251" t="str">
        <f t="shared" si="92"/>
        <v/>
      </c>
    </row>
    <row r="252" spans="1:87" ht="15.95" customHeight="1">
      <c r="A252" t="str">
        <f>单位属性!A252</f>
        <v>m010</v>
      </c>
      <c r="B252" t="str">
        <f t="shared" si="78"/>
        <v>'m010'</v>
      </c>
      <c r="C252" t="str">
        <f>单位属性!B252</f>
        <v>鹰眼射手</v>
      </c>
      <c r="D252">
        <f>ROUND(单位属性!D252,0)</f>
        <v>97800</v>
      </c>
      <c r="E252">
        <f>ROUND(单位属性!E252,0)</f>
        <v>0</v>
      </c>
      <c r="F252">
        <f>ROUND(单位属性!F252,0)</f>
        <v>180</v>
      </c>
      <c r="G252">
        <f>ROUND(单位属性!G252,0)</f>
        <v>0</v>
      </c>
      <c r="H252">
        <f>ROUND(单位属性!H252,0)</f>
        <v>1064600</v>
      </c>
      <c r="I252">
        <f>ROUND(单位属性!I252,0)</f>
        <v>0</v>
      </c>
      <c r="J252">
        <f>ROUND(单位属性!J252,0)</f>
        <v>0</v>
      </c>
      <c r="K252">
        <f>ROUND(单位属性!K252,0)</f>
        <v>0</v>
      </c>
      <c r="L252">
        <f>ROUND(单位属性!L252,0)</f>
        <v>0</v>
      </c>
      <c r="M252">
        <f>ROUND(单位属性!M252,0)</f>
        <v>10</v>
      </c>
      <c r="N252" t="str">
        <f t="shared" si="79"/>
        <v>InitTypeState1('m010',97800,0,180,0,1064600,0,0,0,0,10)</v>
      </c>
      <c r="O252">
        <f>ROUND(单位属性!N252,0)</f>
        <v>0</v>
      </c>
      <c r="P252">
        <f>ROUND(单位属性!O252,0)</f>
        <v>0</v>
      </c>
      <c r="Q252">
        <f>ROUND(单位属性!P252,0)</f>
        <v>0</v>
      </c>
      <c r="R252">
        <f>ROUND(单位属性!Q252,0)</f>
        <v>0</v>
      </c>
      <c r="S252">
        <f>ROUND(单位属性!R252,0)</f>
        <v>0</v>
      </c>
      <c r="T252">
        <f>ROUND(单位属性!S252,0)</f>
        <v>0</v>
      </c>
      <c r="U252">
        <f>ROUND(单位属性!T252,0)</f>
        <v>0</v>
      </c>
      <c r="V252">
        <f>ROUND(单位属性!U252,0)</f>
        <v>0</v>
      </c>
      <c r="W252">
        <f>ROUND(单位属性!V252,0)</f>
        <v>5</v>
      </c>
      <c r="X252">
        <f>ROUND(单位属性!W252,0)</f>
        <v>100</v>
      </c>
      <c r="Y252" t="str">
        <f t="shared" si="80"/>
        <v>InitTypeState2('m010',0,0,0,0,0,0,0,0,5,100)</v>
      </c>
      <c r="Z252">
        <f>ROUND(单位属性!X252,0)</f>
        <v>0</v>
      </c>
      <c r="AA252">
        <f>ROUND(单位属性!Y252,0)</f>
        <v>0</v>
      </c>
      <c r="AB252">
        <f>ROUND(单位属性!Z252,0)</f>
        <v>0</v>
      </c>
      <c r="AC252">
        <f>ROUND(单位属性!AA252,0)</f>
        <v>0</v>
      </c>
      <c r="AD252">
        <f>ROUND(单位属性!AB252,0)</f>
        <v>0</v>
      </c>
      <c r="AE252">
        <f>ROUND(单位属性!AC252,0)</f>
        <v>0</v>
      </c>
      <c r="AF252">
        <f>ROUND(单位属性!AD252,0)</f>
        <v>0</v>
      </c>
      <c r="AG252">
        <f>ROUND(单位属性!AE252,0)</f>
        <v>0</v>
      </c>
      <c r="AH252">
        <f>ROUND(单位属性!AF252,0)</f>
        <v>0</v>
      </c>
      <c r="AI252">
        <f>ROUND(单位属性!AG252,0)</f>
        <v>0</v>
      </c>
      <c r="AJ252" t="str">
        <f t="shared" si="81"/>
        <v>InitTypeState3('m010',0,0,0,0,0,0,0,0,0,0)</v>
      </c>
      <c r="AK252">
        <f>ROUND(单位属性!AH252,0)</f>
        <v>0</v>
      </c>
      <c r="AL252">
        <f>ROUND(单位属性!AI252,0)</f>
        <v>0</v>
      </c>
      <c r="AM252">
        <f>ROUND(单位属性!AJ252,0)</f>
        <v>0</v>
      </c>
      <c r="AN252">
        <f>ROUND(单位属性!AK252,0)</f>
        <v>0</v>
      </c>
      <c r="AO252">
        <f>ROUND(单位属性!AL252,0)</f>
        <v>0</v>
      </c>
      <c r="AP252">
        <f>ROUND(单位属性!AM252,0)</f>
        <v>0</v>
      </c>
      <c r="AQ252">
        <f>ROUND(单位属性!AN252,0)</f>
        <v>0</v>
      </c>
      <c r="AR252">
        <f>ROUND(单位属性!AO252,0)</f>
        <v>0</v>
      </c>
      <c r="AS252">
        <f>ROUND(单位属性!AP252,0)</f>
        <v>0</v>
      </c>
      <c r="AT252">
        <f>ROUND(单位属性!AQ252,0)</f>
        <v>0</v>
      </c>
      <c r="AU252" t="str">
        <f t="shared" si="82"/>
        <v>InitTypeState4('m010',0,0,0,0,0,0,0,0,0,0)</v>
      </c>
      <c r="AV252">
        <f>单位属性!AR252</f>
        <v>0</v>
      </c>
      <c r="AW252">
        <f>单位属性!AS252</f>
        <v>0</v>
      </c>
      <c r="AX252">
        <f>单位属性!AT252</f>
        <v>0</v>
      </c>
      <c r="AY252">
        <f>单位属性!AU252</f>
        <v>0</v>
      </c>
      <c r="AZ252">
        <f>单位属性!AV252</f>
        <v>0</v>
      </c>
      <c r="BA252">
        <f>单位属性!AW252</f>
        <v>0</v>
      </c>
      <c r="BB252">
        <f>单位属性!AX252</f>
        <v>0</v>
      </c>
      <c r="BC252">
        <f>单位属性!AY252</f>
        <v>0</v>
      </c>
      <c r="BD252">
        <f>单位属性!AZ252</f>
        <v>0</v>
      </c>
      <c r="BE252">
        <f>单位属性!BA252</f>
        <v>0</v>
      </c>
      <c r="BF252" t="str">
        <f t="shared" si="83"/>
        <v>InitTypeState5('m010',0,0,0,0,0,0,0,0,0,0)</v>
      </c>
      <c r="BG252">
        <f>单位属性!BB252</f>
        <v>0</v>
      </c>
      <c r="BH252">
        <f>单位属性!BC252</f>
        <v>0</v>
      </c>
      <c r="BI252">
        <f>单位属性!BD252</f>
        <v>0</v>
      </c>
      <c r="BJ252">
        <f>单位属性!BE252</f>
        <v>0</v>
      </c>
      <c r="BK252">
        <f>单位属性!BF252</f>
        <v>0</v>
      </c>
      <c r="BL252">
        <f>单位属性!BG252</f>
        <v>0</v>
      </c>
      <c r="BM252">
        <f>单位属性!BH252</f>
        <v>0</v>
      </c>
      <c r="BN252">
        <f>单位属性!BI252</f>
        <v>0</v>
      </c>
      <c r="BO252">
        <f>单位属性!BJ252</f>
        <v>0</v>
      </c>
      <c r="BP252">
        <f>单位属性!BK252</f>
        <v>0</v>
      </c>
      <c r="BQ252" t="str">
        <f t="shared" si="84"/>
        <v>InitTypeState6('m010',0,0,0,0,0,0,0,0,0,0)</v>
      </c>
      <c r="BR252">
        <f>单位属性!BL252</f>
        <v>0</v>
      </c>
      <c r="BS252">
        <f>单位属性!BM252</f>
        <v>0</v>
      </c>
      <c r="BT252">
        <f>单位属性!BN252</f>
        <v>0</v>
      </c>
      <c r="BU252">
        <f>单位属性!BO252</f>
        <v>0</v>
      </c>
      <c r="BV252">
        <f>单位属性!BP252</f>
        <v>0</v>
      </c>
      <c r="BW252">
        <f>单位属性!BQ252</f>
        <v>0</v>
      </c>
      <c r="BX252">
        <f>单位属性!BR252</f>
        <v>0</v>
      </c>
      <c r="BY252">
        <f>单位属性!BS252</f>
        <v>0</v>
      </c>
      <c r="BZ252">
        <f>单位属性!BT252</f>
        <v>0</v>
      </c>
      <c r="CA252">
        <f>单位属性!BU252</f>
        <v>0</v>
      </c>
      <c r="CB252" t="str">
        <f t="shared" si="85"/>
        <v>InitTypeState7('m010',0,0,0,0,0,0,0,0,0,0)</v>
      </c>
      <c r="CC252" t="str">
        <f t="shared" si="86"/>
        <v>InitTypeState1('m010',97800,0,180,0,1064600,0,0,0,0,10)</v>
      </c>
      <c r="CD252" t="str">
        <f t="shared" si="87"/>
        <v>InitTypeState2('m010',0,0,0,0,0,0,0,0,5,100)</v>
      </c>
      <c r="CE252" t="str">
        <f t="shared" si="88"/>
        <v/>
      </c>
      <c r="CF252" t="str">
        <f t="shared" si="89"/>
        <v/>
      </c>
      <c r="CG252" t="str">
        <f t="shared" si="90"/>
        <v/>
      </c>
      <c r="CH252" t="str">
        <f t="shared" si="91"/>
        <v/>
      </c>
      <c r="CI252" t="str">
        <f t="shared" si="92"/>
        <v/>
      </c>
    </row>
    <row r="253" spans="1:87" ht="15.95" customHeight="1">
      <c r="A253" t="str">
        <f>单位属性!A253</f>
        <v>m011</v>
      </c>
      <c r="B253" t="str">
        <f t="shared" si="78"/>
        <v>'m011'</v>
      </c>
      <c r="C253" t="str">
        <f>单位属性!B253</f>
        <v>盾兵</v>
      </c>
      <c r="D253">
        <f>ROUND(单位属性!D253,0)</f>
        <v>142000</v>
      </c>
      <c r="E253">
        <f>ROUND(单位属性!E253,0)</f>
        <v>0</v>
      </c>
      <c r="F253">
        <f>ROUND(单位属性!F253,0)</f>
        <v>240</v>
      </c>
      <c r="G253">
        <f>ROUND(单位属性!G253,0)</f>
        <v>0</v>
      </c>
      <c r="H253">
        <f>ROUND(单位属性!H253,0)</f>
        <v>1553200</v>
      </c>
      <c r="I253">
        <f>ROUND(单位属性!I253,0)</f>
        <v>0</v>
      </c>
      <c r="J253">
        <f>ROUND(单位属性!J253,0)</f>
        <v>0</v>
      </c>
      <c r="K253">
        <f>ROUND(单位属性!K253,0)</f>
        <v>0</v>
      </c>
      <c r="L253">
        <f>ROUND(单位属性!L253,0)</f>
        <v>0</v>
      </c>
      <c r="M253">
        <f>ROUND(单位属性!M253,0)</f>
        <v>10</v>
      </c>
      <c r="N253" t="str">
        <f t="shared" si="79"/>
        <v>InitTypeState1('m011',142000,0,240,0,1553200,0,0,0,0,10)</v>
      </c>
      <c r="O253">
        <f>ROUND(单位属性!N253,0)</f>
        <v>0</v>
      </c>
      <c r="P253">
        <f>ROUND(单位属性!O253,0)</f>
        <v>0</v>
      </c>
      <c r="Q253">
        <f>ROUND(单位属性!P253,0)</f>
        <v>0</v>
      </c>
      <c r="R253">
        <f>ROUND(单位属性!Q253,0)</f>
        <v>0</v>
      </c>
      <c r="S253">
        <f>ROUND(单位属性!R253,0)</f>
        <v>0</v>
      </c>
      <c r="T253">
        <f>ROUND(单位属性!S253,0)</f>
        <v>0</v>
      </c>
      <c r="U253">
        <f>ROUND(单位属性!T253,0)</f>
        <v>0</v>
      </c>
      <c r="V253">
        <f>ROUND(单位属性!U253,0)</f>
        <v>0</v>
      </c>
      <c r="W253">
        <f>ROUND(单位属性!V253,0)</f>
        <v>5</v>
      </c>
      <c r="X253">
        <f>ROUND(单位属性!W253,0)</f>
        <v>100</v>
      </c>
      <c r="Y253" t="str">
        <f t="shared" si="80"/>
        <v>InitTypeState2('m011',0,0,0,0,0,0,0,0,5,100)</v>
      </c>
      <c r="Z253">
        <f>ROUND(单位属性!X253,0)</f>
        <v>0</v>
      </c>
      <c r="AA253">
        <f>ROUND(单位属性!Y253,0)</f>
        <v>0</v>
      </c>
      <c r="AB253">
        <f>ROUND(单位属性!Z253,0)</f>
        <v>0</v>
      </c>
      <c r="AC253">
        <f>ROUND(单位属性!AA253,0)</f>
        <v>0</v>
      </c>
      <c r="AD253">
        <f>ROUND(单位属性!AB253,0)</f>
        <v>0</v>
      </c>
      <c r="AE253">
        <f>ROUND(单位属性!AC253,0)</f>
        <v>0</v>
      </c>
      <c r="AF253">
        <f>ROUND(单位属性!AD253,0)</f>
        <v>0</v>
      </c>
      <c r="AG253">
        <f>ROUND(单位属性!AE253,0)</f>
        <v>0</v>
      </c>
      <c r="AH253">
        <f>ROUND(单位属性!AF253,0)</f>
        <v>0</v>
      </c>
      <c r="AI253">
        <f>ROUND(单位属性!AG253,0)</f>
        <v>0</v>
      </c>
      <c r="AJ253" t="str">
        <f t="shared" si="81"/>
        <v>InitTypeState3('m011',0,0,0,0,0,0,0,0,0,0)</v>
      </c>
      <c r="AK253">
        <f>ROUND(单位属性!AH253,0)</f>
        <v>0</v>
      </c>
      <c r="AL253">
        <f>ROUND(单位属性!AI253,0)</f>
        <v>0</v>
      </c>
      <c r="AM253">
        <f>ROUND(单位属性!AJ253,0)</f>
        <v>0</v>
      </c>
      <c r="AN253">
        <f>ROUND(单位属性!AK253,0)</f>
        <v>0</v>
      </c>
      <c r="AO253">
        <f>ROUND(单位属性!AL253,0)</f>
        <v>0</v>
      </c>
      <c r="AP253">
        <f>ROUND(单位属性!AM253,0)</f>
        <v>0</v>
      </c>
      <c r="AQ253">
        <f>ROUND(单位属性!AN253,0)</f>
        <v>0</v>
      </c>
      <c r="AR253">
        <f>ROUND(单位属性!AO253,0)</f>
        <v>0</v>
      </c>
      <c r="AS253">
        <f>ROUND(单位属性!AP253,0)</f>
        <v>0</v>
      </c>
      <c r="AT253">
        <f>ROUND(单位属性!AQ253,0)</f>
        <v>0</v>
      </c>
      <c r="AU253" t="str">
        <f t="shared" si="82"/>
        <v>InitTypeState4('m011',0,0,0,0,0,0,0,0,0,0)</v>
      </c>
      <c r="AV253">
        <f>单位属性!AR253</f>
        <v>0</v>
      </c>
      <c r="AW253">
        <f>单位属性!AS253</f>
        <v>0</v>
      </c>
      <c r="AX253">
        <f>单位属性!AT253</f>
        <v>0</v>
      </c>
      <c r="AY253">
        <f>单位属性!AU253</f>
        <v>0</v>
      </c>
      <c r="AZ253">
        <f>单位属性!AV253</f>
        <v>0</v>
      </c>
      <c r="BA253">
        <f>单位属性!AW253</f>
        <v>0</v>
      </c>
      <c r="BB253">
        <f>单位属性!AX253</f>
        <v>0</v>
      </c>
      <c r="BC253">
        <f>单位属性!AY253</f>
        <v>0</v>
      </c>
      <c r="BD253">
        <f>单位属性!AZ253</f>
        <v>0</v>
      </c>
      <c r="BE253">
        <f>单位属性!BA253</f>
        <v>0</v>
      </c>
      <c r="BF253" t="str">
        <f t="shared" si="83"/>
        <v>InitTypeState5('m011',0,0,0,0,0,0,0,0,0,0)</v>
      </c>
      <c r="BG253">
        <f>单位属性!BB253</f>
        <v>0</v>
      </c>
      <c r="BH253">
        <f>单位属性!BC253</f>
        <v>0</v>
      </c>
      <c r="BI253">
        <f>单位属性!BD253</f>
        <v>0</v>
      </c>
      <c r="BJ253">
        <f>单位属性!BE253</f>
        <v>0</v>
      </c>
      <c r="BK253">
        <f>单位属性!BF253</f>
        <v>0</v>
      </c>
      <c r="BL253">
        <f>单位属性!BG253</f>
        <v>0</v>
      </c>
      <c r="BM253">
        <f>单位属性!BH253</f>
        <v>0</v>
      </c>
      <c r="BN253">
        <f>单位属性!BI253</f>
        <v>0</v>
      </c>
      <c r="BO253">
        <f>单位属性!BJ253</f>
        <v>0</v>
      </c>
      <c r="BP253">
        <f>单位属性!BK253</f>
        <v>0</v>
      </c>
      <c r="BQ253" t="str">
        <f t="shared" si="84"/>
        <v>InitTypeState6('m011',0,0,0,0,0,0,0,0,0,0)</v>
      </c>
      <c r="BR253">
        <f>单位属性!BL253</f>
        <v>0</v>
      </c>
      <c r="BS253">
        <f>单位属性!BM253</f>
        <v>0</v>
      </c>
      <c r="BT253">
        <f>单位属性!BN253</f>
        <v>0</v>
      </c>
      <c r="BU253">
        <f>单位属性!BO253</f>
        <v>0</v>
      </c>
      <c r="BV253">
        <f>单位属性!BP253</f>
        <v>0</v>
      </c>
      <c r="BW253">
        <f>单位属性!BQ253</f>
        <v>0</v>
      </c>
      <c r="BX253">
        <f>单位属性!BR253</f>
        <v>0</v>
      </c>
      <c r="BY253">
        <f>单位属性!BS253</f>
        <v>0</v>
      </c>
      <c r="BZ253">
        <f>单位属性!BT253</f>
        <v>0</v>
      </c>
      <c r="CA253">
        <f>单位属性!BU253</f>
        <v>0</v>
      </c>
      <c r="CB253" t="str">
        <f t="shared" si="85"/>
        <v>InitTypeState7('m011',0,0,0,0,0,0,0,0,0,0)</v>
      </c>
      <c r="CC253" t="str">
        <f t="shared" si="86"/>
        <v>InitTypeState1('m011',142000,0,240,0,1553200,0,0,0,0,10)</v>
      </c>
      <c r="CD253" t="str">
        <f t="shared" si="87"/>
        <v>InitTypeState2('m011',0,0,0,0,0,0,0,0,5,100)</v>
      </c>
      <c r="CE253" t="str">
        <f t="shared" si="88"/>
        <v/>
      </c>
      <c r="CF253" t="str">
        <f t="shared" si="89"/>
        <v/>
      </c>
      <c r="CG253" t="str">
        <f t="shared" si="90"/>
        <v/>
      </c>
      <c r="CH253" t="str">
        <f t="shared" si="91"/>
        <v/>
      </c>
      <c r="CI253" t="str">
        <f t="shared" si="92"/>
        <v/>
      </c>
    </row>
    <row r="254" spans="1:87" ht="15.95" customHeight="1">
      <c r="A254" t="str">
        <f>单位属性!A254</f>
        <v>m012</v>
      </c>
      <c r="B254" t="str">
        <f t="shared" si="78"/>
        <v>'m012'</v>
      </c>
      <c r="C254" t="str">
        <f>单位属性!B254</f>
        <v>鹰眼射手</v>
      </c>
      <c r="D254">
        <f>ROUND(单位属性!D254,0)</f>
        <v>168800</v>
      </c>
      <c r="E254">
        <f>ROUND(单位属性!E254,0)</f>
        <v>0</v>
      </c>
      <c r="F254">
        <f>ROUND(单位属性!F254,0)</f>
        <v>270</v>
      </c>
      <c r="G254">
        <f>ROUND(单位属性!G254,0)</f>
        <v>0</v>
      </c>
      <c r="H254">
        <f>ROUND(单位属性!H254,0)</f>
        <v>1845300</v>
      </c>
      <c r="I254">
        <f>ROUND(单位属性!I254,0)</f>
        <v>0</v>
      </c>
      <c r="J254">
        <f>ROUND(单位属性!J254,0)</f>
        <v>0</v>
      </c>
      <c r="K254">
        <f>ROUND(单位属性!K254,0)</f>
        <v>0</v>
      </c>
      <c r="L254">
        <f>ROUND(单位属性!L254,0)</f>
        <v>0</v>
      </c>
      <c r="M254">
        <f>ROUND(单位属性!M254,0)</f>
        <v>10</v>
      </c>
      <c r="N254" t="str">
        <f t="shared" si="79"/>
        <v>InitTypeState1('m012',168800,0,270,0,1845300,0,0,0,0,10)</v>
      </c>
      <c r="O254">
        <f>ROUND(单位属性!N254,0)</f>
        <v>0</v>
      </c>
      <c r="P254">
        <f>ROUND(单位属性!O254,0)</f>
        <v>0</v>
      </c>
      <c r="Q254">
        <f>ROUND(单位属性!P254,0)</f>
        <v>0</v>
      </c>
      <c r="R254">
        <f>ROUND(单位属性!Q254,0)</f>
        <v>0</v>
      </c>
      <c r="S254">
        <f>ROUND(单位属性!R254,0)</f>
        <v>0</v>
      </c>
      <c r="T254">
        <f>ROUND(单位属性!S254,0)</f>
        <v>0</v>
      </c>
      <c r="U254">
        <f>ROUND(单位属性!T254,0)</f>
        <v>0</v>
      </c>
      <c r="V254">
        <f>ROUND(单位属性!U254,0)</f>
        <v>0</v>
      </c>
      <c r="W254">
        <f>ROUND(单位属性!V254,0)</f>
        <v>5</v>
      </c>
      <c r="X254">
        <f>ROUND(单位属性!W254,0)</f>
        <v>100</v>
      </c>
      <c r="Y254" t="str">
        <f t="shared" si="80"/>
        <v>InitTypeState2('m012',0,0,0,0,0,0,0,0,5,100)</v>
      </c>
      <c r="Z254">
        <f>ROUND(单位属性!X254,0)</f>
        <v>0</v>
      </c>
      <c r="AA254">
        <f>ROUND(单位属性!Y254,0)</f>
        <v>0</v>
      </c>
      <c r="AB254">
        <f>ROUND(单位属性!Z254,0)</f>
        <v>0</v>
      </c>
      <c r="AC254">
        <f>ROUND(单位属性!AA254,0)</f>
        <v>0</v>
      </c>
      <c r="AD254">
        <f>ROUND(单位属性!AB254,0)</f>
        <v>0</v>
      </c>
      <c r="AE254">
        <f>ROUND(单位属性!AC254,0)</f>
        <v>0</v>
      </c>
      <c r="AF254">
        <f>ROUND(单位属性!AD254,0)</f>
        <v>0</v>
      </c>
      <c r="AG254">
        <f>ROUND(单位属性!AE254,0)</f>
        <v>0</v>
      </c>
      <c r="AH254">
        <f>ROUND(单位属性!AF254,0)</f>
        <v>0</v>
      </c>
      <c r="AI254">
        <f>ROUND(单位属性!AG254,0)</f>
        <v>0</v>
      </c>
      <c r="AJ254" t="str">
        <f t="shared" si="81"/>
        <v>InitTypeState3('m012',0,0,0,0,0,0,0,0,0,0)</v>
      </c>
      <c r="AK254">
        <f>ROUND(单位属性!AH254,0)</f>
        <v>0</v>
      </c>
      <c r="AL254">
        <f>ROUND(单位属性!AI254,0)</f>
        <v>0</v>
      </c>
      <c r="AM254">
        <f>ROUND(单位属性!AJ254,0)</f>
        <v>0</v>
      </c>
      <c r="AN254">
        <f>ROUND(单位属性!AK254,0)</f>
        <v>0</v>
      </c>
      <c r="AO254">
        <f>ROUND(单位属性!AL254,0)</f>
        <v>0</v>
      </c>
      <c r="AP254">
        <f>ROUND(单位属性!AM254,0)</f>
        <v>0</v>
      </c>
      <c r="AQ254">
        <f>ROUND(单位属性!AN254,0)</f>
        <v>0</v>
      </c>
      <c r="AR254">
        <f>ROUND(单位属性!AO254,0)</f>
        <v>0</v>
      </c>
      <c r="AS254">
        <f>ROUND(单位属性!AP254,0)</f>
        <v>0</v>
      </c>
      <c r="AT254">
        <f>ROUND(单位属性!AQ254,0)</f>
        <v>0</v>
      </c>
      <c r="AU254" t="str">
        <f t="shared" si="82"/>
        <v>InitTypeState4('m012',0,0,0,0,0,0,0,0,0,0)</v>
      </c>
      <c r="AV254">
        <f>单位属性!AR254</f>
        <v>0</v>
      </c>
      <c r="AW254">
        <f>单位属性!AS254</f>
        <v>0</v>
      </c>
      <c r="AX254">
        <f>单位属性!AT254</f>
        <v>0</v>
      </c>
      <c r="AY254">
        <f>单位属性!AU254</f>
        <v>0</v>
      </c>
      <c r="AZ254">
        <f>单位属性!AV254</f>
        <v>0</v>
      </c>
      <c r="BA254">
        <f>单位属性!AW254</f>
        <v>0</v>
      </c>
      <c r="BB254">
        <f>单位属性!AX254</f>
        <v>0</v>
      </c>
      <c r="BC254">
        <f>单位属性!AY254</f>
        <v>0</v>
      </c>
      <c r="BD254">
        <f>单位属性!AZ254</f>
        <v>0</v>
      </c>
      <c r="BE254">
        <f>单位属性!BA254</f>
        <v>0</v>
      </c>
      <c r="BF254" t="str">
        <f t="shared" si="83"/>
        <v>InitTypeState5('m012',0,0,0,0,0,0,0,0,0,0)</v>
      </c>
      <c r="BG254">
        <f>单位属性!BB254</f>
        <v>0</v>
      </c>
      <c r="BH254">
        <f>单位属性!BC254</f>
        <v>0</v>
      </c>
      <c r="BI254">
        <f>单位属性!BD254</f>
        <v>0</v>
      </c>
      <c r="BJ254">
        <f>单位属性!BE254</f>
        <v>0</v>
      </c>
      <c r="BK254">
        <f>单位属性!BF254</f>
        <v>0</v>
      </c>
      <c r="BL254">
        <f>单位属性!BG254</f>
        <v>0</v>
      </c>
      <c r="BM254">
        <f>单位属性!BH254</f>
        <v>0</v>
      </c>
      <c r="BN254">
        <f>单位属性!BI254</f>
        <v>0</v>
      </c>
      <c r="BO254">
        <f>单位属性!BJ254</f>
        <v>0</v>
      </c>
      <c r="BP254">
        <f>单位属性!BK254</f>
        <v>0</v>
      </c>
      <c r="BQ254" t="str">
        <f t="shared" si="84"/>
        <v>InitTypeState6('m012',0,0,0,0,0,0,0,0,0,0)</v>
      </c>
      <c r="BR254">
        <f>单位属性!BL254</f>
        <v>0</v>
      </c>
      <c r="BS254">
        <f>单位属性!BM254</f>
        <v>0</v>
      </c>
      <c r="BT254">
        <f>单位属性!BN254</f>
        <v>0</v>
      </c>
      <c r="BU254">
        <f>单位属性!BO254</f>
        <v>0</v>
      </c>
      <c r="BV254">
        <f>单位属性!BP254</f>
        <v>0</v>
      </c>
      <c r="BW254">
        <f>单位属性!BQ254</f>
        <v>0</v>
      </c>
      <c r="BX254">
        <f>单位属性!BR254</f>
        <v>0</v>
      </c>
      <c r="BY254">
        <f>单位属性!BS254</f>
        <v>0</v>
      </c>
      <c r="BZ254">
        <f>单位属性!BT254</f>
        <v>0</v>
      </c>
      <c r="CA254">
        <f>单位属性!BU254</f>
        <v>0</v>
      </c>
      <c r="CB254" t="str">
        <f t="shared" si="85"/>
        <v>InitTypeState7('m012',0,0,0,0,0,0,0,0,0,0)</v>
      </c>
      <c r="CC254" t="str">
        <f t="shared" si="86"/>
        <v>InitTypeState1('m012',168800,0,270,0,1845300,0,0,0,0,10)</v>
      </c>
      <c r="CD254" t="str">
        <f t="shared" si="87"/>
        <v>InitTypeState2('m012',0,0,0,0,0,0,0,0,5,100)</v>
      </c>
      <c r="CE254" t="str">
        <f t="shared" si="88"/>
        <v/>
      </c>
      <c r="CF254" t="str">
        <f t="shared" si="89"/>
        <v/>
      </c>
      <c r="CG254" t="str">
        <f t="shared" si="90"/>
        <v/>
      </c>
      <c r="CH254" t="str">
        <f t="shared" si="91"/>
        <v/>
      </c>
      <c r="CI254" t="str">
        <f t="shared" si="92"/>
        <v/>
      </c>
    </row>
    <row r="255" spans="1:87" ht="15.95" customHeight="1">
      <c r="A255" t="str">
        <f>单位属性!A255</f>
        <v>m013</v>
      </c>
      <c r="B255" t="str">
        <f t="shared" si="78"/>
        <v>'m013'</v>
      </c>
      <c r="C255" t="str">
        <f>单位属性!B255</f>
        <v>骑兵</v>
      </c>
      <c r="D255">
        <f>ROUND(单位属性!D255,0)</f>
        <v>198500</v>
      </c>
      <c r="E255">
        <f>ROUND(单位属性!E255,0)</f>
        <v>0</v>
      </c>
      <c r="F255">
        <f>ROUND(单位属性!F255,0)</f>
        <v>310</v>
      </c>
      <c r="G255">
        <f>ROUND(单位属性!G255,0)</f>
        <v>0</v>
      </c>
      <c r="H255">
        <f>ROUND(单位属性!H255,0)</f>
        <v>2170000</v>
      </c>
      <c r="I255">
        <f>ROUND(单位属性!I255,0)</f>
        <v>0</v>
      </c>
      <c r="J255">
        <f>ROUND(单位属性!J255,0)</f>
        <v>0</v>
      </c>
      <c r="K255">
        <f>ROUND(单位属性!K255,0)</f>
        <v>0</v>
      </c>
      <c r="L255">
        <f>ROUND(单位属性!L255,0)</f>
        <v>0</v>
      </c>
      <c r="M255">
        <f>ROUND(单位属性!M255,0)</f>
        <v>10</v>
      </c>
      <c r="N255" t="str">
        <f t="shared" si="79"/>
        <v>InitTypeState1('m013',198500,0,310,0,2170000,0,0,0,0,10)</v>
      </c>
      <c r="O255">
        <f>ROUND(单位属性!N255,0)</f>
        <v>0</v>
      </c>
      <c r="P255">
        <f>ROUND(单位属性!O255,0)</f>
        <v>0</v>
      </c>
      <c r="Q255">
        <f>ROUND(单位属性!P255,0)</f>
        <v>0</v>
      </c>
      <c r="R255">
        <f>ROUND(单位属性!Q255,0)</f>
        <v>0</v>
      </c>
      <c r="S255">
        <f>ROUND(单位属性!R255,0)</f>
        <v>0</v>
      </c>
      <c r="T255">
        <f>ROUND(单位属性!S255,0)</f>
        <v>0</v>
      </c>
      <c r="U255">
        <f>ROUND(单位属性!T255,0)</f>
        <v>0</v>
      </c>
      <c r="V255">
        <f>ROUND(单位属性!U255,0)</f>
        <v>0</v>
      </c>
      <c r="W255">
        <f>ROUND(单位属性!V255,0)</f>
        <v>5</v>
      </c>
      <c r="X255">
        <f>ROUND(单位属性!W255,0)</f>
        <v>150</v>
      </c>
      <c r="Y255" t="str">
        <f t="shared" si="80"/>
        <v>InitTypeState2('m013',0,0,0,0,0,0,0,0,5,150)</v>
      </c>
      <c r="Z255">
        <f>ROUND(单位属性!X255,0)</f>
        <v>0</v>
      </c>
      <c r="AA255">
        <f>ROUND(单位属性!Y255,0)</f>
        <v>0</v>
      </c>
      <c r="AB255">
        <f>ROUND(单位属性!Z255,0)</f>
        <v>0</v>
      </c>
      <c r="AC255">
        <f>ROUND(单位属性!AA255,0)</f>
        <v>0</v>
      </c>
      <c r="AD255">
        <f>ROUND(单位属性!AB255,0)</f>
        <v>0</v>
      </c>
      <c r="AE255">
        <f>ROUND(单位属性!AC255,0)</f>
        <v>0</v>
      </c>
      <c r="AF255">
        <f>ROUND(单位属性!AD255,0)</f>
        <v>0</v>
      </c>
      <c r="AG255">
        <f>ROUND(单位属性!AE255,0)</f>
        <v>0</v>
      </c>
      <c r="AH255">
        <f>ROUND(单位属性!AF255,0)</f>
        <v>0</v>
      </c>
      <c r="AI255">
        <f>ROUND(单位属性!AG255,0)</f>
        <v>0</v>
      </c>
      <c r="AJ255" t="str">
        <f t="shared" si="81"/>
        <v>InitTypeState3('m013',0,0,0,0,0,0,0,0,0,0)</v>
      </c>
      <c r="AK255">
        <f>ROUND(单位属性!AH255,0)</f>
        <v>0</v>
      </c>
      <c r="AL255">
        <f>ROUND(单位属性!AI255,0)</f>
        <v>0</v>
      </c>
      <c r="AM255">
        <f>ROUND(单位属性!AJ255,0)</f>
        <v>0</v>
      </c>
      <c r="AN255">
        <f>ROUND(单位属性!AK255,0)</f>
        <v>0</v>
      </c>
      <c r="AO255">
        <f>ROUND(单位属性!AL255,0)</f>
        <v>0</v>
      </c>
      <c r="AP255">
        <f>ROUND(单位属性!AM255,0)</f>
        <v>0</v>
      </c>
      <c r="AQ255">
        <f>ROUND(单位属性!AN255,0)</f>
        <v>0</v>
      </c>
      <c r="AR255">
        <f>ROUND(单位属性!AO255,0)</f>
        <v>0</v>
      </c>
      <c r="AS255">
        <f>ROUND(单位属性!AP255,0)</f>
        <v>0</v>
      </c>
      <c r="AT255">
        <f>ROUND(单位属性!AQ255,0)</f>
        <v>0</v>
      </c>
      <c r="AU255" t="str">
        <f t="shared" si="82"/>
        <v>InitTypeState4('m013',0,0,0,0,0,0,0,0,0,0)</v>
      </c>
      <c r="AV255">
        <f>单位属性!AR255</f>
        <v>0</v>
      </c>
      <c r="AW255">
        <f>单位属性!AS255</f>
        <v>0</v>
      </c>
      <c r="AX255">
        <f>单位属性!AT255</f>
        <v>0</v>
      </c>
      <c r="AY255">
        <f>单位属性!AU255</f>
        <v>0</v>
      </c>
      <c r="AZ255">
        <f>单位属性!AV255</f>
        <v>0</v>
      </c>
      <c r="BA255">
        <f>单位属性!AW255</f>
        <v>0</v>
      </c>
      <c r="BB255">
        <f>单位属性!AX255</f>
        <v>0</v>
      </c>
      <c r="BC255">
        <f>单位属性!AY255</f>
        <v>0</v>
      </c>
      <c r="BD255">
        <f>单位属性!AZ255</f>
        <v>0</v>
      </c>
      <c r="BE255">
        <f>单位属性!BA255</f>
        <v>0</v>
      </c>
      <c r="BF255" t="str">
        <f t="shared" si="83"/>
        <v>InitTypeState5('m013',0,0,0,0,0,0,0,0,0,0)</v>
      </c>
      <c r="BG255">
        <f>单位属性!BB255</f>
        <v>0</v>
      </c>
      <c r="BH255">
        <f>单位属性!BC255</f>
        <v>0</v>
      </c>
      <c r="BI255">
        <f>单位属性!BD255</f>
        <v>0</v>
      </c>
      <c r="BJ255">
        <f>单位属性!BE255</f>
        <v>0</v>
      </c>
      <c r="BK255">
        <f>单位属性!BF255</f>
        <v>0</v>
      </c>
      <c r="BL255">
        <f>单位属性!BG255</f>
        <v>0</v>
      </c>
      <c r="BM255">
        <f>单位属性!BH255</f>
        <v>0</v>
      </c>
      <c r="BN255">
        <f>单位属性!BI255</f>
        <v>0</v>
      </c>
      <c r="BO255">
        <f>单位属性!BJ255</f>
        <v>0</v>
      </c>
      <c r="BP255">
        <f>单位属性!BK255</f>
        <v>0</v>
      </c>
      <c r="BQ255" t="str">
        <f t="shared" si="84"/>
        <v>InitTypeState6('m013',0,0,0,0,0,0,0,0,0,0)</v>
      </c>
      <c r="BR255">
        <f>单位属性!BL255</f>
        <v>0</v>
      </c>
      <c r="BS255">
        <f>单位属性!BM255</f>
        <v>0</v>
      </c>
      <c r="BT255">
        <f>单位属性!BN255</f>
        <v>0</v>
      </c>
      <c r="BU255">
        <f>单位属性!BO255</f>
        <v>0</v>
      </c>
      <c r="BV255">
        <f>单位属性!BP255</f>
        <v>0</v>
      </c>
      <c r="BW255">
        <f>单位属性!BQ255</f>
        <v>0</v>
      </c>
      <c r="BX255">
        <f>单位属性!BR255</f>
        <v>0</v>
      </c>
      <c r="BY255">
        <f>单位属性!BS255</f>
        <v>0</v>
      </c>
      <c r="BZ255">
        <f>单位属性!BT255</f>
        <v>0</v>
      </c>
      <c r="CA255">
        <f>单位属性!BU255</f>
        <v>0</v>
      </c>
      <c r="CB255" t="str">
        <f t="shared" si="85"/>
        <v>InitTypeState7('m013',0,0,0,0,0,0,0,0,0,0)</v>
      </c>
      <c r="CC255" t="str">
        <f t="shared" si="86"/>
        <v>InitTypeState1('m013',198500,0,310,0,2170000,0,0,0,0,10)</v>
      </c>
      <c r="CD255" t="str">
        <f t="shared" si="87"/>
        <v>InitTypeState2('m013',0,0,0,0,0,0,0,0,5,150)</v>
      </c>
      <c r="CE255" t="str">
        <f t="shared" si="88"/>
        <v/>
      </c>
      <c r="CF255" t="str">
        <f t="shared" si="89"/>
        <v/>
      </c>
      <c r="CG255" t="str">
        <f t="shared" si="90"/>
        <v/>
      </c>
      <c r="CH255" t="str">
        <f t="shared" si="91"/>
        <v/>
      </c>
      <c r="CI255" t="str">
        <f t="shared" si="92"/>
        <v/>
      </c>
    </row>
    <row r="256" spans="1:87" ht="15.95" customHeight="1">
      <c r="A256" t="str">
        <f>单位属性!A256</f>
        <v>m014</v>
      </c>
      <c r="B256" t="str">
        <f t="shared" si="78"/>
        <v>'m014'</v>
      </c>
      <c r="C256" t="str">
        <f>单位属性!B256</f>
        <v>神威射手</v>
      </c>
      <c r="D256">
        <f>ROUND(单位属性!D256,0)</f>
        <v>267800</v>
      </c>
      <c r="E256">
        <f>ROUND(单位属性!E256,0)</f>
        <v>0</v>
      </c>
      <c r="F256">
        <f>ROUND(单位属性!F256,0)</f>
        <v>380</v>
      </c>
      <c r="G256">
        <f>ROUND(单位属性!G256,0)</f>
        <v>0</v>
      </c>
      <c r="H256">
        <f>ROUND(单位属性!H256,0)</f>
        <v>2935500</v>
      </c>
      <c r="I256">
        <f>ROUND(单位属性!I256,0)</f>
        <v>0</v>
      </c>
      <c r="J256">
        <f>ROUND(单位属性!J256,0)</f>
        <v>0</v>
      </c>
      <c r="K256">
        <f>ROUND(单位属性!K256,0)</f>
        <v>0</v>
      </c>
      <c r="L256">
        <f>ROUND(单位属性!L256,0)</f>
        <v>0</v>
      </c>
      <c r="M256">
        <f>ROUND(单位属性!M256,0)</f>
        <v>10</v>
      </c>
      <c r="N256" t="str">
        <f t="shared" si="79"/>
        <v>InitTypeState1('m014',267800,0,380,0,2935500,0,0,0,0,10)</v>
      </c>
      <c r="O256">
        <f>ROUND(单位属性!N256,0)</f>
        <v>0</v>
      </c>
      <c r="P256">
        <f>ROUND(单位属性!O256,0)</f>
        <v>0</v>
      </c>
      <c r="Q256">
        <f>ROUND(单位属性!P256,0)</f>
        <v>0</v>
      </c>
      <c r="R256">
        <f>ROUND(单位属性!Q256,0)</f>
        <v>0</v>
      </c>
      <c r="S256">
        <f>ROUND(单位属性!R256,0)</f>
        <v>0</v>
      </c>
      <c r="T256">
        <f>ROUND(单位属性!S256,0)</f>
        <v>0</v>
      </c>
      <c r="U256">
        <f>ROUND(单位属性!T256,0)</f>
        <v>0</v>
      </c>
      <c r="V256">
        <f>ROUND(单位属性!U256,0)</f>
        <v>0</v>
      </c>
      <c r="W256">
        <f>ROUND(单位属性!V256,0)</f>
        <v>5</v>
      </c>
      <c r="X256">
        <f>ROUND(单位属性!W256,0)</f>
        <v>150</v>
      </c>
      <c r="Y256" t="str">
        <f t="shared" si="80"/>
        <v>InitTypeState2('m014',0,0,0,0,0,0,0,0,5,150)</v>
      </c>
      <c r="Z256">
        <f>ROUND(单位属性!X256,0)</f>
        <v>0</v>
      </c>
      <c r="AA256">
        <f>ROUND(单位属性!Y256,0)</f>
        <v>0</v>
      </c>
      <c r="AB256">
        <f>ROUND(单位属性!Z256,0)</f>
        <v>0</v>
      </c>
      <c r="AC256">
        <f>ROUND(单位属性!AA256,0)</f>
        <v>0</v>
      </c>
      <c r="AD256">
        <f>ROUND(单位属性!AB256,0)</f>
        <v>0</v>
      </c>
      <c r="AE256">
        <f>ROUND(单位属性!AC256,0)</f>
        <v>0</v>
      </c>
      <c r="AF256">
        <f>ROUND(单位属性!AD256,0)</f>
        <v>0</v>
      </c>
      <c r="AG256">
        <f>ROUND(单位属性!AE256,0)</f>
        <v>0</v>
      </c>
      <c r="AH256">
        <f>ROUND(单位属性!AF256,0)</f>
        <v>0</v>
      </c>
      <c r="AI256">
        <f>ROUND(单位属性!AG256,0)</f>
        <v>0</v>
      </c>
      <c r="AJ256" t="str">
        <f t="shared" si="81"/>
        <v>InitTypeState3('m014',0,0,0,0,0,0,0,0,0,0)</v>
      </c>
      <c r="AK256">
        <f>ROUND(单位属性!AH256,0)</f>
        <v>0</v>
      </c>
      <c r="AL256">
        <f>ROUND(单位属性!AI256,0)</f>
        <v>0</v>
      </c>
      <c r="AM256">
        <f>ROUND(单位属性!AJ256,0)</f>
        <v>0</v>
      </c>
      <c r="AN256">
        <f>ROUND(单位属性!AK256,0)</f>
        <v>0</v>
      </c>
      <c r="AO256">
        <f>ROUND(单位属性!AL256,0)</f>
        <v>0</v>
      </c>
      <c r="AP256">
        <f>ROUND(单位属性!AM256,0)</f>
        <v>0</v>
      </c>
      <c r="AQ256">
        <f>ROUND(单位属性!AN256,0)</f>
        <v>0</v>
      </c>
      <c r="AR256">
        <f>ROUND(单位属性!AO256,0)</f>
        <v>0</v>
      </c>
      <c r="AS256">
        <f>ROUND(单位属性!AP256,0)</f>
        <v>0</v>
      </c>
      <c r="AT256">
        <f>ROUND(单位属性!AQ256,0)</f>
        <v>0</v>
      </c>
      <c r="AU256" t="str">
        <f t="shared" si="82"/>
        <v>InitTypeState4('m014',0,0,0,0,0,0,0,0,0,0)</v>
      </c>
      <c r="AV256">
        <f>单位属性!AR256</f>
        <v>0</v>
      </c>
      <c r="AW256">
        <f>单位属性!AS256</f>
        <v>0</v>
      </c>
      <c r="AX256">
        <f>单位属性!AT256</f>
        <v>0</v>
      </c>
      <c r="AY256">
        <f>单位属性!AU256</f>
        <v>0</v>
      </c>
      <c r="AZ256">
        <f>单位属性!AV256</f>
        <v>0</v>
      </c>
      <c r="BA256">
        <f>单位属性!AW256</f>
        <v>0</v>
      </c>
      <c r="BB256">
        <f>单位属性!AX256</f>
        <v>0</v>
      </c>
      <c r="BC256">
        <f>单位属性!AY256</f>
        <v>0</v>
      </c>
      <c r="BD256">
        <f>单位属性!AZ256</f>
        <v>0</v>
      </c>
      <c r="BE256">
        <f>单位属性!BA256</f>
        <v>0</v>
      </c>
      <c r="BF256" t="str">
        <f t="shared" si="83"/>
        <v>InitTypeState5('m014',0,0,0,0,0,0,0,0,0,0)</v>
      </c>
      <c r="BG256">
        <f>单位属性!BB256</f>
        <v>0</v>
      </c>
      <c r="BH256">
        <f>单位属性!BC256</f>
        <v>0</v>
      </c>
      <c r="BI256">
        <f>单位属性!BD256</f>
        <v>0</v>
      </c>
      <c r="BJ256">
        <f>单位属性!BE256</f>
        <v>0</v>
      </c>
      <c r="BK256">
        <f>单位属性!BF256</f>
        <v>0</v>
      </c>
      <c r="BL256">
        <f>单位属性!BG256</f>
        <v>0</v>
      </c>
      <c r="BM256">
        <f>单位属性!BH256</f>
        <v>0</v>
      </c>
      <c r="BN256">
        <f>单位属性!BI256</f>
        <v>0</v>
      </c>
      <c r="BO256">
        <f>单位属性!BJ256</f>
        <v>0</v>
      </c>
      <c r="BP256">
        <f>单位属性!BK256</f>
        <v>0</v>
      </c>
      <c r="BQ256" t="str">
        <f t="shared" si="84"/>
        <v>InitTypeState6('m014',0,0,0,0,0,0,0,0,0,0)</v>
      </c>
      <c r="BR256">
        <f>单位属性!BL256</f>
        <v>0</v>
      </c>
      <c r="BS256">
        <f>单位属性!BM256</f>
        <v>0</v>
      </c>
      <c r="BT256">
        <f>单位属性!BN256</f>
        <v>0</v>
      </c>
      <c r="BU256">
        <f>单位属性!BO256</f>
        <v>0</v>
      </c>
      <c r="BV256">
        <f>单位属性!BP256</f>
        <v>0</v>
      </c>
      <c r="BW256">
        <f>单位属性!BQ256</f>
        <v>0</v>
      </c>
      <c r="BX256">
        <f>单位属性!BR256</f>
        <v>0</v>
      </c>
      <c r="BY256">
        <f>单位属性!BS256</f>
        <v>0</v>
      </c>
      <c r="BZ256">
        <f>单位属性!BT256</f>
        <v>0</v>
      </c>
      <c r="CA256">
        <f>单位属性!BU256</f>
        <v>0</v>
      </c>
      <c r="CB256" t="str">
        <f t="shared" si="85"/>
        <v>InitTypeState7('m014',0,0,0,0,0,0,0,0,0,0)</v>
      </c>
      <c r="CC256" t="str">
        <f t="shared" si="86"/>
        <v>InitTypeState1('m014',267800,0,380,0,2935500,0,0,0,0,10)</v>
      </c>
      <c r="CD256" t="str">
        <f t="shared" si="87"/>
        <v>InitTypeState2('m014',0,0,0,0,0,0,0,0,5,150)</v>
      </c>
      <c r="CE256" t="str">
        <f t="shared" si="88"/>
        <v/>
      </c>
      <c r="CF256" t="str">
        <f t="shared" si="89"/>
        <v/>
      </c>
      <c r="CG256" t="str">
        <f t="shared" si="90"/>
        <v/>
      </c>
      <c r="CH256" t="str">
        <f t="shared" si="91"/>
        <v/>
      </c>
      <c r="CI256" t="str">
        <f t="shared" si="92"/>
        <v/>
      </c>
    </row>
    <row r="257" spans="1:87" ht="15.95" customHeight="1">
      <c r="A257" t="str">
        <f>单位属性!A257</f>
        <v>m015</v>
      </c>
      <c r="B257" t="str">
        <f t="shared" si="78"/>
        <v>'m015'</v>
      </c>
      <c r="C257" t="str">
        <f>单位属性!B257</f>
        <v>骑兵</v>
      </c>
      <c r="D257">
        <f>ROUND(单位属性!D257,0)</f>
        <v>307750</v>
      </c>
      <c r="E257">
        <f>ROUND(单位属性!E257,0)</f>
        <v>0</v>
      </c>
      <c r="F257">
        <f>ROUND(单位属性!F257,0)</f>
        <v>420</v>
      </c>
      <c r="G257">
        <f>ROUND(单位属性!G257,0)</f>
        <v>0</v>
      </c>
      <c r="H257">
        <f>ROUND(单位属性!H257,0)</f>
        <v>3376400</v>
      </c>
      <c r="I257">
        <f>ROUND(单位属性!I257,0)</f>
        <v>0</v>
      </c>
      <c r="J257">
        <f>ROUND(单位属性!J257,0)</f>
        <v>0</v>
      </c>
      <c r="K257">
        <f>ROUND(单位属性!K257,0)</f>
        <v>0</v>
      </c>
      <c r="L257">
        <f>ROUND(单位属性!L257,0)</f>
        <v>0</v>
      </c>
      <c r="M257">
        <f>ROUND(单位属性!M257,0)</f>
        <v>10</v>
      </c>
      <c r="N257" t="str">
        <f t="shared" si="79"/>
        <v>InitTypeState1('m015',307750,0,420,0,3376400,0,0,0,0,10)</v>
      </c>
      <c r="O257">
        <f>ROUND(单位属性!N257,0)</f>
        <v>0</v>
      </c>
      <c r="P257">
        <f>ROUND(单位属性!O257,0)</f>
        <v>0</v>
      </c>
      <c r="Q257">
        <f>ROUND(单位属性!P257,0)</f>
        <v>0</v>
      </c>
      <c r="R257">
        <f>ROUND(单位属性!Q257,0)</f>
        <v>0</v>
      </c>
      <c r="S257">
        <f>ROUND(单位属性!R257,0)</f>
        <v>0</v>
      </c>
      <c r="T257">
        <f>ROUND(单位属性!S257,0)</f>
        <v>0</v>
      </c>
      <c r="U257">
        <f>ROUND(单位属性!T257,0)</f>
        <v>0</v>
      </c>
      <c r="V257">
        <f>ROUND(单位属性!U257,0)</f>
        <v>0</v>
      </c>
      <c r="W257">
        <f>ROUND(单位属性!V257,0)</f>
        <v>5</v>
      </c>
      <c r="X257">
        <f>ROUND(单位属性!W257,0)</f>
        <v>150</v>
      </c>
      <c r="Y257" t="str">
        <f t="shared" si="80"/>
        <v>InitTypeState2('m015',0,0,0,0,0,0,0,0,5,150)</v>
      </c>
      <c r="Z257">
        <f>ROUND(单位属性!X257,0)</f>
        <v>0</v>
      </c>
      <c r="AA257">
        <f>ROUND(单位属性!Y257,0)</f>
        <v>0</v>
      </c>
      <c r="AB257">
        <f>ROUND(单位属性!Z257,0)</f>
        <v>0</v>
      </c>
      <c r="AC257">
        <f>ROUND(单位属性!AA257,0)</f>
        <v>0</v>
      </c>
      <c r="AD257">
        <f>ROUND(单位属性!AB257,0)</f>
        <v>0</v>
      </c>
      <c r="AE257">
        <f>ROUND(单位属性!AC257,0)</f>
        <v>0</v>
      </c>
      <c r="AF257">
        <f>ROUND(单位属性!AD257,0)</f>
        <v>0</v>
      </c>
      <c r="AG257">
        <f>ROUND(单位属性!AE257,0)</f>
        <v>0</v>
      </c>
      <c r="AH257">
        <f>ROUND(单位属性!AF257,0)</f>
        <v>0</v>
      </c>
      <c r="AI257">
        <f>ROUND(单位属性!AG257,0)</f>
        <v>0</v>
      </c>
      <c r="AJ257" t="str">
        <f t="shared" si="81"/>
        <v>InitTypeState3('m015',0,0,0,0,0,0,0,0,0,0)</v>
      </c>
      <c r="AK257">
        <f>ROUND(单位属性!AH257,0)</f>
        <v>0</v>
      </c>
      <c r="AL257">
        <f>ROUND(单位属性!AI257,0)</f>
        <v>0</v>
      </c>
      <c r="AM257">
        <f>ROUND(单位属性!AJ257,0)</f>
        <v>0</v>
      </c>
      <c r="AN257">
        <f>ROUND(单位属性!AK257,0)</f>
        <v>0</v>
      </c>
      <c r="AO257">
        <f>ROUND(单位属性!AL257,0)</f>
        <v>0</v>
      </c>
      <c r="AP257">
        <f>ROUND(单位属性!AM257,0)</f>
        <v>0</v>
      </c>
      <c r="AQ257">
        <f>ROUND(单位属性!AN257,0)</f>
        <v>0</v>
      </c>
      <c r="AR257">
        <f>ROUND(单位属性!AO257,0)</f>
        <v>0</v>
      </c>
      <c r="AS257">
        <f>ROUND(单位属性!AP257,0)</f>
        <v>0</v>
      </c>
      <c r="AT257">
        <f>ROUND(单位属性!AQ257,0)</f>
        <v>0</v>
      </c>
      <c r="AU257" t="str">
        <f t="shared" si="82"/>
        <v>InitTypeState4('m015',0,0,0,0,0,0,0,0,0,0)</v>
      </c>
      <c r="AV257">
        <f>单位属性!AR257</f>
        <v>0</v>
      </c>
      <c r="AW257">
        <f>单位属性!AS257</f>
        <v>0</v>
      </c>
      <c r="AX257">
        <f>单位属性!AT257</f>
        <v>0</v>
      </c>
      <c r="AY257">
        <f>单位属性!AU257</f>
        <v>0</v>
      </c>
      <c r="AZ257">
        <f>单位属性!AV257</f>
        <v>0</v>
      </c>
      <c r="BA257">
        <f>单位属性!AW257</f>
        <v>0</v>
      </c>
      <c r="BB257">
        <f>单位属性!AX257</f>
        <v>0</v>
      </c>
      <c r="BC257">
        <f>单位属性!AY257</f>
        <v>0</v>
      </c>
      <c r="BD257">
        <f>单位属性!AZ257</f>
        <v>0</v>
      </c>
      <c r="BE257">
        <f>单位属性!BA257</f>
        <v>0</v>
      </c>
      <c r="BF257" t="str">
        <f t="shared" si="83"/>
        <v>InitTypeState5('m015',0,0,0,0,0,0,0,0,0,0)</v>
      </c>
      <c r="BG257">
        <f>单位属性!BB257</f>
        <v>0</v>
      </c>
      <c r="BH257">
        <f>单位属性!BC257</f>
        <v>0</v>
      </c>
      <c r="BI257">
        <f>单位属性!BD257</f>
        <v>0</v>
      </c>
      <c r="BJ257">
        <f>单位属性!BE257</f>
        <v>0</v>
      </c>
      <c r="BK257">
        <f>单位属性!BF257</f>
        <v>0</v>
      </c>
      <c r="BL257">
        <f>单位属性!BG257</f>
        <v>0</v>
      </c>
      <c r="BM257">
        <f>单位属性!BH257</f>
        <v>0</v>
      </c>
      <c r="BN257">
        <f>单位属性!BI257</f>
        <v>0</v>
      </c>
      <c r="BO257">
        <f>单位属性!BJ257</f>
        <v>0</v>
      </c>
      <c r="BP257">
        <f>单位属性!BK257</f>
        <v>0</v>
      </c>
      <c r="BQ257" t="str">
        <f t="shared" si="84"/>
        <v>InitTypeState6('m015',0,0,0,0,0,0,0,0,0,0)</v>
      </c>
      <c r="BR257">
        <f>单位属性!BL257</f>
        <v>0</v>
      </c>
      <c r="BS257">
        <f>单位属性!BM257</f>
        <v>0</v>
      </c>
      <c r="BT257">
        <f>单位属性!BN257</f>
        <v>0</v>
      </c>
      <c r="BU257">
        <f>单位属性!BO257</f>
        <v>0</v>
      </c>
      <c r="BV257">
        <f>单位属性!BP257</f>
        <v>0</v>
      </c>
      <c r="BW257">
        <f>单位属性!BQ257</f>
        <v>0</v>
      </c>
      <c r="BX257">
        <f>单位属性!BR257</f>
        <v>0</v>
      </c>
      <c r="BY257">
        <f>单位属性!BS257</f>
        <v>0</v>
      </c>
      <c r="BZ257">
        <f>单位属性!BT257</f>
        <v>0</v>
      </c>
      <c r="CA257">
        <f>单位属性!BU257</f>
        <v>0</v>
      </c>
      <c r="CB257" t="str">
        <f t="shared" si="85"/>
        <v>InitTypeState7('m015',0,0,0,0,0,0,0,0,0,0)</v>
      </c>
      <c r="CC257" t="str">
        <f t="shared" si="86"/>
        <v>InitTypeState1('m015',307750,0,420,0,3376400,0,0,0,0,10)</v>
      </c>
      <c r="CD257" t="str">
        <f t="shared" si="87"/>
        <v>InitTypeState2('m015',0,0,0,0,0,0,0,0,5,150)</v>
      </c>
      <c r="CE257" t="str">
        <f t="shared" si="88"/>
        <v/>
      </c>
      <c r="CF257" t="str">
        <f t="shared" si="89"/>
        <v/>
      </c>
      <c r="CG257" t="str">
        <f t="shared" si="90"/>
        <v/>
      </c>
      <c r="CH257" t="str">
        <f t="shared" si="91"/>
        <v/>
      </c>
      <c r="CI257" t="str">
        <f t="shared" si="92"/>
        <v/>
      </c>
    </row>
    <row r="258" spans="1:87" ht="15.95" customHeight="1">
      <c r="A258" t="str">
        <f>单位属性!A258</f>
        <v>m016</v>
      </c>
      <c r="B258" t="str">
        <f t="shared" si="78"/>
        <v>'m016'</v>
      </c>
      <c r="C258" t="str">
        <f>单位属性!B258</f>
        <v>神威射手</v>
      </c>
      <c r="D258">
        <f>ROUND(单位属性!D258,0)</f>
        <v>351500</v>
      </c>
      <c r="E258">
        <f>ROUND(单位属性!E258,0)</f>
        <v>0</v>
      </c>
      <c r="F258">
        <f>ROUND(单位属性!F258,0)</f>
        <v>460</v>
      </c>
      <c r="G258">
        <f>ROUND(单位属性!G258,0)</f>
        <v>0</v>
      </c>
      <c r="H258">
        <f>ROUND(单位属性!H258,0)</f>
        <v>3858900</v>
      </c>
      <c r="I258">
        <f>ROUND(单位属性!I258,0)</f>
        <v>0</v>
      </c>
      <c r="J258">
        <f>ROUND(单位属性!J258,0)</f>
        <v>0</v>
      </c>
      <c r="K258">
        <f>ROUND(单位属性!K258,0)</f>
        <v>0</v>
      </c>
      <c r="L258">
        <f>ROUND(单位属性!L258,0)</f>
        <v>0</v>
      </c>
      <c r="M258">
        <f>ROUND(单位属性!M258,0)</f>
        <v>10</v>
      </c>
      <c r="N258" t="str">
        <f t="shared" si="79"/>
        <v>InitTypeState1('m016',351500,0,460,0,3858900,0,0,0,0,10)</v>
      </c>
      <c r="O258">
        <f>ROUND(单位属性!N258,0)</f>
        <v>0</v>
      </c>
      <c r="P258">
        <f>ROUND(单位属性!O258,0)</f>
        <v>0</v>
      </c>
      <c r="Q258">
        <f>ROUND(单位属性!P258,0)</f>
        <v>0</v>
      </c>
      <c r="R258">
        <f>ROUND(单位属性!Q258,0)</f>
        <v>0</v>
      </c>
      <c r="S258">
        <f>ROUND(单位属性!R258,0)</f>
        <v>0</v>
      </c>
      <c r="T258">
        <f>ROUND(单位属性!S258,0)</f>
        <v>0</v>
      </c>
      <c r="U258">
        <f>ROUND(单位属性!T258,0)</f>
        <v>0</v>
      </c>
      <c r="V258">
        <f>ROUND(单位属性!U258,0)</f>
        <v>0</v>
      </c>
      <c r="W258">
        <f>ROUND(单位属性!V258,0)</f>
        <v>5</v>
      </c>
      <c r="X258">
        <f>ROUND(单位属性!W258,0)</f>
        <v>150</v>
      </c>
      <c r="Y258" t="str">
        <f t="shared" si="80"/>
        <v>InitTypeState2('m016',0,0,0,0,0,0,0,0,5,150)</v>
      </c>
      <c r="Z258">
        <f>ROUND(单位属性!X258,0)</f>
        <v>0</v>
      </c>
      <c r="AA258">
        <f>ROUND(单位属性!Y258,0)</f>
        <v>0</v>
      </c>
      <c r="AB258">
        <f>ROUND(单位属性!Z258,0)</f>
        <v>0</v>
      </c>
      <c r="AC258">
        <f>ROUND(单位属性!AA258,0)</f>
        <v>0</v>
      </c>
      <c r="AD258">
        <f>ROUND(单位属性!AB258,0)</f>
        <v>0</v>
      </c>
      <c r="AE258">
        <f>ROUND(单位属性!AC258,0)</f>
        <v>0</v>
      </c>
      <c r="AF258">
        <f>ROUND(单位属性!AD258,0)</f>
        <v>0</v>
      </c>
      <c r="AG258">
        <f>ROUND(单位属性!AE258,0)</f>
        <v>0</v>
      </c>
      <c r="AH258">
        <f>ROUND(单位属性!AF258,0)</f>
        <v>0</v>
      </c>
      <c r="AI258">
        <f>ROUND(单位属性!AG258,0)</f>
        <v>0</v>
      </c>
      <c r="AJ258" t="str">
        <f t="shared" si="81"/>
        <v>InitTypeState3('m016',0,0,0,0,0,0,0,0,0,0)</v>
      </c>
      <c r="AK258">
        <f>ROUND(单位属性!AH258,0)</f>
        <v>0</v>
      </c>
      <c r="AL258">
        <f>ROUND(单位属性!AI258,0)</f>
        <v>0</v>
      </c>
      <c r="AM258">
        <f>ROUND(单位属性!AJ258,0)</f>
        <v>0</v>
      </c>
      <c r="AN258">
        <f>ROUND(单位属性!AK258,0)</f>
        <v>0</v>
      </c>
      <c r="AO258">
        <f>ROUND(单位属性!AL258,0)</f>
        <v>0</v>
      </c>
      <c r="AP258">
        <f>ROUND(单位属性!AM258,0)</f>
        <v>0</v>
      </c>
      <c r="AQ258">
        <f>ROUND(单位属性!AN258,0)</f>
        <v>0</v>
      </c>
      <c r="AR258">
        <f>ROUND(单位属性!AO258,0)</f>
        <v>0</v>
      </c>
      <c r="AS258">
        <f>ROUND(单位属性!AP258,0)</f>
        <v>0</v>
      </c>
      <c r="AT258">
        <f>ROUND(单位属性!AQ258,0)</f>
        <v>0</v>
      </c>
      <c r="AU258" t="str">
        <f t="shared" si="82"/>
        <v>InitTypeState4('m016',0,0,0,0,0,0,0,0,0,0)</v>
      </c>
      <c r="AV258">
        <f>单位属性!AR258</f>
        <v>0</v>
      </c>
      <c r="AW258">
        <f>单位属性!AS258</f>
        <v>0</v>
      </c>
      <c r="AX258">
        <f>单位属性!AT258</f>
        <v>0</v>
      </c>
      <c r="AY258">
        <f>单位属性!AU258</f>
        <v>0</v>
      </c>
      <c r="AZ258">
        <f>单位属性!AV258</f>
        <v>0</v>
      </c>
      <c r="BA258">
        <f>单位属性!AW258</f>
        <v>0</v>
      </c>
      <c r="BB258">
        <f>单位属性!AX258</f>
        <v>0</v>
      </c>
      <c r="BC258">
        <f>单位属性!AY258</f>
        <v>0</v>
      </c>
      <c r="BD258">
        <f>单位属性!AZ258</f>
        <v>0</v>
      </c>
      <c r="BE258">
        <f>单位属性!BA258</f>
        <v>0</v>
      </c>
      <c r="BF258" t="str">
        <f t="shared" si="83"/>
        <v>InitTypeState5('m016',0,0,0,0,0,0,0,0,0,0)</v>
      </c>
      <c r="BG258">
        <f>单位属性!BB258</f>
        <v>0</v>
      </c>
      <c r="BH258">
        <f>单位属性!BC258</f>
        <v>0</v>
      </c>
      <c r="BI258">
        <f>单位属性!BD258</f>
        <v>0</v>
      </c>
      <c r="BJ258">
        <f>单位属性!BE258</f>
        <v>0</v>
      </c>
      <c r="BK258">
        <f>单位属性!BF258</f>
        <v>0</v>
      </c>
      <c r="BL258">
        <f>单位属性!BG258</f>
        <v>0</v>
      </c>
      <c r="BM258">
        <f>单位属性!BH258</f>
        <v>0</v>
      </c>
      <c r="BN258">
        <f>单位属性!BI258</f>
        <v>0</v>
      </c>
      <c r="BO258">
        <f>单位属性!BJ258</f>
        <v>0</v>
      </c>
      <c r="BP258">
        <f>单位属性!BK258</f>
        <v>0</v>
      </c>
      <c r="BQ258" t="str">
        <f t="shared" si="84"/>
        <v>InitTypeState6('m016',0,0,0,0,0,0,0,0,0,0)</v>
      </c>
      <c r="BR258">
        <f>单位属性!BL258</f>
        <v>0</v>
      </c>
      <c r="BS258">
        <f>单位属性!BM258</f>
        <v>0</v>
      </c>
      <c r="BT258">
        <f>单位属性!BN258</f>
        <v>0</v>
      </c>
      <c r="BU258">
        <f>单位属性!BO258</f>
        <v>0</v>
      </c>
      <c r="BV258">
        <f>单位属性!BP258</f>
        <v>0</v>
      </c>
      <c r="BW258">
        <f>单位属性!BQ258</f>
        <v>0</v>
      </c>
      <c r="BX258">
        <f>单位属性!BR258</f>
        <v>0</v>
      </c>
      <c r="BY258">
        <f>单位属性!BS258</f>
        <v>0</v>
      </c>
      <c r="BZ258">
        <f>单位属性!BT258</f>
        <v>0</v>
      </c>
      <c r="CA258">
        <f>单位属性!BU258</f>
        <v>0</v>
      </c>
      <c r="CB258" t="str">
        <f t="shared" si="85"/>
        <v>InitTypeState7('m016',0,0,0,0,0,0,0,0,0,0)</v>
      </c>
      <c r="CC258" t="str">
        <f t="shared" si="86"/>
        <v>InitTypeState1('m016',351500,0,460,0,3858900,0,0,0,0,10)</v>
      </c>
      <c r="CD258" t="str">
        <f t="shared" si="87"/>
        <v>InitTypeState2('m016',0,0,0,0,0,0,0,0,5,150)</v>
      </c>
      <c r="CE258" t="str">
        <f t="shared" si="88"/>
        <v/>
      </c>
      <c r="CF258" t="str">
        <f t="shared" si="89"/>
        <v/>
      </c>
      <c r="CG258" t="str">
        <f t="shared" si="90"/>
        <v/>
      </c>
      <c r="CH258" t="str">
        <f t="shared" si="91"/>
        <v/>
      </c>
      <c r="CI258" t="str">
        <f t="shared" si="92"/>
        <v/>
      </c>
    </row>
    <row r="259" spans="1:87" ht="15.95" customHeight="1">
      <c r="A259" t="str">
        <f>单位属性!A259</f>
        <v>m017</v>
      </c>
      <c r="B259" t="str">
        <f t="shared" si="78"/>
        <v>'m017'</v>
      </c>
      <c r="C259" t="str">
        <f>单位属性!B259</f>
        <v>蛮熊力士</v>
      </c>
      <c r="D259">
        <f>ROUND(单位属性!D259,0)</f>
        <v>450880</v>
      </c>
      <c r="E259">
        <f>ROUND(单位属性!E259,0)</f>
        <v>0</v>
      </c>
      <c r="F259">
        <f>ROUND(单位属性!F259,0)</f>
        <v>550</v>
      </c>
      <c r="G259">
        <f>ROUND(单位属性!G259,0)</f>
        <v>0</v>
      </c>
      <c r="H259">
        <f>ROUND(单位属性!H259,0)</f>
        <v>4957000</v>
      </c>
      <c r="I259">
        <f>ROUND(单位属性!I259,0)</f>
        <v>0</v>
      </c>
      <c r="J259">
        <f>ROUND(单位属性!J259,0)</f>
        <v>0</v>
      </c>
      <c r="K259">
        <f>ROUND(单位属性!K259,0)</f>
        <v>0</v>
      </c>
      <c r="L259">
        <f>ROUND(单位属性!L259,0)</f>
        <v>0</v>
      </c>
      <c r="M259">
        <f>ROUND(单位属性!M259,0)</f>
        <v>10</v>
      </c>
      <c r="N259" t="str">
        <f t="shared" si="79"/>
        <v>InitTypeState1('m017',450880,0,550,0,4957000,0,0,0,0,10)</v>
      </c>
      <c r="O259">
        <f>ROUND(单位属性!N259,0)</f>
        <v>0</v>
      </c>
      <c r="P259">
        <f>ROUND(单位属性!O259,0)</f>
        <v>0</v>
      </c>
      <c r="Q259">
        <f>ROUND(单位属性!P259,0)</f>
        <v>0</v>
      </c>
      <c r="R259">
        <f>ROUND(单位属性!Q259,0)</f>
        <v>0</v>
      </c>
      <c r="S259">
        <f>ROUND(单位属性!R259,0)</f>
        <v>0</v>
      </c>
      <c r="T259">
        <f>ROUND(单位属性!S259,0)</f>
        <v>0</v>
      </c>
      <c r="U259">
        <f>ROUND(单位属性!T259,0)</f>
        <v>0</v>
      </c>
      <c r="V259">
        <f>ROUND(单位属性!U259,0)</f>
        <v>0</v>
      </c>
      <c r="W259">
        <f>ROUND(单位属性!V259,0)</f>
        <v>5</v>
      </c>
      <c r="X259">
        <f>ROUND(单位属性!W259,0)</f>
        <v>200</v>
      </c>
      <c r="Y259" t="str">
        <f t="shared" si="80"/>
        <v>InitTypeState2('m017',0,0,0,0,0,0,0,0,5,200)</v>
      </c>
      <c r="Z259">
        <f>ROUND(单位属性!X259,0)</f>
        <v>0</v>
      </c>
      <c r="AA259">
        <f>ROUND(单位属性!Y259,0)</f>
        <v>0</v>
      </c>
      <c r="AB259">
        <f>ROUND(单位属性!Z259,0)</f>
        <v>0</v>
      </c>
      <c r="AC259">
        <f>ROUND(单位属性!AA259,0)</f>
        <v>0</v>
      </c>
      <c r="AD259">
        <f>ROUND(单位属性!AB259,0)</f>
        <v>0</v>
      </c>
      <c r="AE259">
        <f>ROUND(单位属性!AC259,0)</f>
        <v>0</v>
      </c>
      <c r="AF259">
        <f>ROUND(单位属性!AD259,0)</f>
        <v>0</v>
      </c>
      <c r="AG259">
        <f>ROUND(单位属性!AE259,0)</f>
        <v>0</v>
      </c>
      <c r="AH259">
        <f>ROUND(单位属性!AF259,0)</f>
        <v>0</v>
      </c>
      <c r="AI259">
        <f>ROUND(单位属性!AG259,0)</f>
        <v>0</v>
      </c>
      <c r="AJ259" t="str">
        <f t="shared" si="81"/>
        <v>InitTypeState3('m017',0,0,0,0,0,0,0,0,0,0)</v>
      </c>
      <c r="AK259">
        <f>ROUND(单位属性!AH259,0)</f>
        <v>0</v>
      </c>
      <c r="AL259">
        <f>ROUND(单位属性!AI259,0)</f>
        <v>0</v>
      </c>
      <c r="AM259">
        <f>ROUND(单位属性!AJ259,0)</f>
        <v>0</v>
      </c>
      <c r="AN259">
        <f>ROUND(单位属性!AK259,0)</f>
        <v>0</v>
      </c>
      <c r="AO259">
        <f>ROUND(单位属性!AL259,0)</f>
        <v>0</v>
      </c>
      <c r="AP259">
        <f>ROUND(单位属性!AM259,0)</f>
        <v>0</v>
      </c>
      <c r="AQ259">
        <f>ROUND(单位属性!AN259,0)</f>
        <v>0</v>
      </c>
      <c r="AR259">
        <f>ROUND(单位属性!AO259,0)</f>
        <v>0</v>
      </c>
      <c r="AS259">
        <f>ROUND(单位属性!AP259,0)</f>
        <v>0</v>
      </c>
      <c r="AT259">
        <f>ROUND(单位属性!AQ259,0)</f>
        <v>0</v>
      </c>
      <c r="AU259" t="str">
        <f t="shared" si="82"/>
        <v>InitTypeState4('m017',0,0,0,0,0,0,0,0,0,0)</v>
      </c>
      <c r="AV259">
        <f>单位属性!AR259</f>
        <v>0</v>
      </c>
      <c r="AW259">
        <f>单位属性!AS259</f>
        <v>0</v>
      </c>
      <c r="AX259">
        <f>单位属性!AT259</f>
        <v>0</v>
      </c>
      <c r="AY259">
        <f>单位属性!AU259</f>
        <v>0</v>
      </c>
      <c r="AZ259">
        <f>单位属性!AV259</f>
        <v>0</v>
      </c>
      <c r="BA259">
        <f>单位属性!AW259</f>
        <v>0</v>
      </c>
      <c r="BB259">
        <f>单位属性!AX259</f>
        <v>0</v>
      </c>
      <c r="BC259">
        <f>单位属性!AY259</f>
        <v>0</v>
      </c>
      <c r="BD259">
        <f>单位属性!AZ259</f>
        <v>0</v>
      </c>
      <c r="BE259">
        <f>单位属性!BA259</f>
        <v>0</v>
      </c>
      <c r="BF259" t="str">
        <f t="shared" si="83"/>
        <v>InitTypeState5('m017',0,0,0,0,0,0,0,0,0,0)</v>
      </c>
      <c r="BG259">
        <f>单位属性!BB259</f>
        <v>0</v>
      </c>
      <c r="BH259">
        <f>单位属性!BC259</f>
        <v>0</v>
      </c>
      <c r="BI259">
        <f>单位属性!BD259</f>
        <v>0</v>
      </c>
      <c r="BJ259">
        <f>单位属性!BE259</f>
        <v>0</v>
      </c>
      <c r="BK259">
        <f>单位属性!BF259</f>
        <v>0</v>
      </c>
      <c r="BL259">
        <f>单位属性!BG259</f>
        <v>0</v>
      </c>
      <c r="BM259">
        <f>单位属性!BH259</f>
        <v>0</v>
      </c>
      <c r="BN259">
        <f>单位属性!BI259</f>
        <v>0</v>
      </c>
      <c r="BO259">
        <f>单位属性!BJ259</f>
        <v>0</v>
      </c>
      <c r="BP259">
        <f>单位属性!BK259</f>
        <v>0</v>
      </c>
      <c r="BQ259" t="str">
        <f t="shared" si="84"/>
        <v>InitTypeState6('m017',0,0,0,0,0,0,0,0,0,0)</v>
      </c>
      <c r="BR259">
        <f>单位属性!BL259</f>
        <v>0</v>
      </c>
      <c r="BS259">
        <f>单位属性!BM259</f>
        <v>0</v>
      </c>
      <c r="BT259">
        <f>单位属性!BN259</f>
        <v>0</v>
      </c>
      <c r="BU259">
        <f>单位属性!BO259</f>
        <v>0</v>
      </c>
      <c r="BV259">
        <f>单位属性!BP259</f>
        <v>0</v>
      </c>
      <c r="BW259">
        <f>单位属性!BQ259</f>
        <v>0</v>
      </c>
      <c r="BX259">
        <f>单位属性!BR259</f>
        <v>0</v>
      </c>
      <c r="BY259">
        <f>单位属性!BS259</f>
        <v>0</v>
      </c>
      <c r="BZ259">
        <f>单位属性!BT259</f>
        <v>0</v>
      </c>
      <c r="CA259">
        <f>单位属性!BU259</f>
        <v>0</v>
      </c>
      <c r="CB259" t="str">
        <f t="shared" si="85"/>
        <v>InitTypeState7('m017',0,0,0,0,0,0,0,0,0,0)</v>
      </c>
      <c r="CC259" t="str">
        <f t="shared" si="86"/>
        <v>InitTypeState1('m017',450880,0,550,0,4957000,0,0,0,0,10)</v>
      </c>
      <c r="CD259" t="str">
        <f t="shared" si="87"/>
        <v>InitTypeState2('m017',0,0,0,0,0,0,0,0,5,200)</v>
      </c>
      <c r="CE259" t="str">
        <f t="shared" si="88"/>
        <v/>
      </c>
      <c r="CF259" t="str">
        <f t="shared" si="89"/>
        <v/>
      </c>
      <c r="CG259" t="str">
        <f t="shared" si="90"/>
        <v/>
      </c>
      <c r="CH259" t="str">
        <f t="shared" si="91"/>
        <v/>
      </c>
      <c r="CI259" t="str">
        <f t="shared" si="92"/>
        <v/>
      </c>
    </row>
    <row r="260" spans="1:87" ht="15.95" customHeight="1">
      <c r="A260" t="str">
        <f>单位属性!A260</f>
        <v>m018</v>
      </c>
      <c r="B260" t="str">
        <f t="shared" si="78"/>
        <v>'m018'</v>
      </c>
      <c r="C260" t="str">
        <f>单位属性!B260</f>
        <v>蛮熊射手</v>
      </c>
      <c r="D260">
        <f>ROUND(单位属性!D260,0)</f>
        <v>506880</v>
      </c>
      <c r="E260">
        <f>ROUND(单位属性!E260,0)</f>
        <v>0</v>
      </c>
      <c r="F260">
        <f>ROUND(单位属性!F260,0)</f>
        <v>600</v>
      </c>
      <c r="G260">
        <f>ROUND(单位属性!G260,0)</f>
        <v>0</v>
      </c>
      <c r="H260">
        <f>ROUND(单位属性!H260,0)</f>
        <v>5576000</v>
      </c>
      <c r="I260">
        <f>ROUND(单位属性!I260,0)</f>
        <v>0</v>
      </c>
      <c r="J260">
        <f>ROUND(单位属性!J260,0)</f>
        <v>0</v>
      </c>
      <c r="K260">
        <f>ROUND(单位属性!K260,0)</f>
        <v>0</v>
      </c>
      <c r="L260">
        <f>ROUND(单位属性!L260,0)</f>
        <v>0</v>
      </c>
      <c r="M260">
        <f>ROUND(单位属性!M260,0)</f>
        <v>10</v>
      </c>
      <c r="N260" t="str">
        <f t="shared" si="79"/>
        <v>InitTypeState1('m018',506880,0,600,0,5576000,0,0,0,0,10)</v>
      </c>
      <c r="O260">
        <f>ROUND(单位属性!N260,0)</f>
        <v>0</v>
      </c>
      <c r="P260">
        <f>ROUND(单位属性!O260,0)</f>
        <v>0</v>
      </c>
      <c r="Q260">
        <f>ROUND(单位属性!P260,0)</f>
        <v>0</v>
      </c>
      <c r="R260">
        <f>ROUND(单位属性!Q260,0)</f>
        <v>0</v>
      </c>
      <c r="S260">
        <f>ROUND(单位属性!R260,0)</f>
        <v>0</v>
      </c>
      <c r="T260">
        <f>ROUND(单位属性!S260,0)</f>
        <v>0</v>
      </c>
      <c r="U260">
        <f>ROUND(单位属性!T260,0)</f>
        <v>0</v>
      </c>
      <c r="V260">
        <f>ROUND(单位属性!U260,0)</f>
        <v>0</v>
      </c>
      <c r="W260">
        <f>ROUND(单位属性!V260,0)</f>
        <v>5</v>
      </c>
      <c r="X260">
        <f>ROUND(单位属性!W260,0)</f>
        <v>200</v>
      </c>
      <c r="Y260" t="str">
        <f t="shared" si="80"/>
        <v>InitTypeState2('m018',0,0,0,0,0,0,0,0,5,200)</v>
      </c>
      <c r="Z260">
        <f>ROUND(单位属性!X260,0)</f>
        <v>0</v>
      </c>
      <c r="AA260">
        <f>ROUND(单位属性!Y260,0)</f>
        <v>0</v>
      </c>
      <c r="AB260">
        <f>ROUND(单位属性!Z260,0)</f>
        <v>0</v>
      </c>
      <c r="AC260">
        <f>ROUND(单位属性!AA260,0)</f>
        <v>0</v>
      </c>
      <c r="AD260">
        <f>ROUND(单位属性!AB260,0)</f>
        <v>0</v>
      </c>
      <c r="AE260">
        <f>ROUND(单位属性!AC260,0)</f>
        <v>0</v>
      </c>
      <c r="AF260">
        <f>ROUND(单位属性!AD260,0)</f>
        <v>0</v>
      </c>
      <c r="AG260">
        <f>ROUND(单位属性!AE260,0)</f>
        <v>0</v>
      </c>
      <c r="AH260">
        <f>ROUND(单位属性!AF260,0)</f>
        <v>0</v>
      </c>
      <c r="AI260">
        <f>ROUND(单位属性!AG260,0)</f>
        <v>0</v>
      </c>
      <c r="AJ260" t="str">
        <f t="shared" si="81"/>
        <v>InitTypeState3('m018',0,0,0,0,0,0,0,0,0,0)</v>
      </c>
      <c r="AK260">
        <f>ROUND(单位属性!AH260,0)</f>
        <v>0</v>
      </c>
      <c r="AL260">
        <f>ROUND(单位属性!AI260,0)</f>
        <v>0</v>
      </c>
      <c r="AM260">
        <f>ROUND(单位属性!AJ260,0)</f>
        <v>0</v>
      </c>
      <c r="AN260">
        <f>ROUND(单位属性!AK260,0)</f>
        <v>0</v>
      </c>
      <c r="AO260">
        <f>ROUND(单位属性!AL260,0)</f>
        <v>0</v>
      </c>
      <c r="AP260">
        <f>ROUND(单位属性!AM260,0)</f>
        <v>0</v>
      </c>
      <c r="AQ260">
        <f>ROUND(单位属性!AN260,0)</f>
        <v>0</v>
      </c>
      <c r="AR260">
        <f>ROUND(单位属性!AO260,0)</f>
        <v>0</v>
      </c>
      <c r="AS260">
        <f>ROUND(单位属性!AP260,0)</f>
        <v>0</v>
      </c>
      <c r="AT260">
        <f>ROUND(单位属性!AQ260,0)</f>
        <v>0</v>
      </c>
      <c r="AU260" t="str">
        <f t="shared" si="82"/>
        <v>InitTypeState4('m018',0,0,0,0,0,0,0,0,0,0)</v>
      </c>
      <c r="AV260">
        <f>单位属性!AR260</f>
        <v>0</v>
      </c>
      <c r="AW260">
        <f>单位属性!AS260</f>
        <v>0</v>
      </c>
      <c r="AX260">
        <f>单位属性!AT260</f>
        <v>0</v>
      </c>
      <c r="AY260">
        <f>单位属性!AU260</f>
        <v>0</v>
      </c>
      <c r="AZ260">
        <f>单位属性!AV260</f>
        <v>0</v>
      </c>
      <c r="BA260">
        <f>单位属性!AW260</f>
        <v>0</v>
      </c>
      <c r="BB260">
        <f>单位属性!AX260</f>
        <v>0</v>
      </c>
      <c r="BC260">
        <f>单位属性!AY260</f>
        <v>0</v>
      </c>
      <c r="BD260">
        <f>单位属性!AZ260</f>
        <v>0</v>
      </c>
      <c r="BE260">
        <f>单位属性!BA260</f>
        <v>0</v>
      </c>
      <c r="BF260" t="str">
        <f t="shared" si="83"/>
        <v>InitTypeState5('m018',0,0,0,0,0,0,0,0,0,0)</v>
      </c>
      <c r="BG260">
        <f>单位属性!BB260</f>
        <v>0</v>
      </c>
      <c r="BH260">
        <f>单位属性!BC260</f>
        <v>0</v>
      </c>
      <c r="BI260">
        <f>单位属性!BD260</f>
        <v>0</v>
      </c>
      <c r="BJ260">
        <f>单位属性!BE260</f>
        <v>0</v>
      </c>
      <c r="BK260">
        <f>单位属性!BF260</f>
        <v>0</v>
      </c>
      <c r="BL260">
        <f>单位属性!BG260</f>
        <v>0</v>
      </c>
      <c r="BM260">
        <f>单位属性!BH260</f>
        <v>0</v>
      </c>
      <c r="BN260">
        <f>单位属性!BI260</f>
        <v>0</v>
      </c>
      <c r="BO260">
        <f>单位属性!BJ260</f>
        <v>0</v>
      </c>
      <c r="BP260">
        <f>单位属性!BK260</f>
        <v>0</v>
      </c>
      <c r="BQ260" t="str">
        <f t="shared" si="84"/>
        <v>InitTypeState6('m018',0,0,0,0,0,0,0,0,0,0)</v>
      </c>
      <c r="BR260">
        <f>单位属性!BL260</f>
        <v>0</v>
      </c>
      <c r="BS260">
        <f>单位属性!BM260</f>
        <v>0</v>
      </c>
      <c r="BT260">
        <f>单位属性!BN260</f>
        <v>0</v>
      </c>
      <c r="BU260">
        <f>单位属性!BO260</f>
        <v>0</v>
      </c>
      <c r="BV260">
        <f>单位属性!BP260</f>
        <v>0</v>
      </c>
      <c r="BW260">
        <f>单位属性!BQ260</f>
        <v>0</v>
      </c>
      <c r="BX260">
        <f>单位属性!BR260</f>
        <v>0</v>
      </c>
      <c r="BY260">
        <f>单位属性!BS260</f>
        <v>0</v>
      </c>
      <c r="BZ260">
        <f>单位属性!BT260</f>
        <v>0</v>
      </c>
      <c r="CA260">
        <f>单位属性!BU260</f>
        <v>0</v>
      </c>
      <c r="CB260" t="str">
        <f t="shared" si="85"/>
        <v>InitTypeState7('m018',0,0,0,0,0,0,0,0,0,0)</v>
      </c>
      <c r="CC260" t="str">
        <f t="shared" si="86"/>
        <v>InitTypeState1('m018',506880,0,600,0,5576000,0,0,0,0,10)</v>
      </c>
      <c r="CD260" t="str">
        <f t="shared" si="87"/>
        <v>InitTypeState2('m018',0,0,0,0,0,0,0,0,5,200)</v>
      </c>
      <c r="CE260" t="str">
        <f t="shared" si="88"/>
        <v/>
      </c>
      <c r="CF260" t="str">
        <f t="shared" si="89"/>
        <v/>
      </c>
      <c r="CG260" t="str">
        <f t="shared" si="90"/>
        <v/>
      </c>
      <c r="CH260" t="str">
        <f t="shared" si="91"/>
        <v/>
      </c>
      <c r="CI260" t="str">
        <f t="shared" si="92"/>
        <v/>
      </c>
    </row>
    <row r="261" spans="1:87" ht="15.95" customHeight="1">
      <c r="A261" t="str">
        <f>单位属性!A261</f>
        <v>m019</v>
      </c>
      <c r="B261" t="str">
        <f t="shared" si="78"/>
        <v>'m019'</v>
      </c>
      <c r="C261" t="str">
        <f>单位属性!B261</f>
        <v>蛮熊力士</v>
      </c>
      <c r="D261">
        <f>ROUND(单位属性!D261,0)</f>
        <v>567320</v>
      </c>
      <c r="E261">
        <f>ROUND(单位属性!E261,0)</f>
        <v>0</v>
      </c>
      <c r="F261">
        <f>ROUND(单位属性!F261,0)</f>
        <v>650</v>
      </c>
      <c r="G261">
        <f>ROUND(单位属性!G261,0)</f>
        <v>0</v>
      </c>
      <c r="H261">
        <f>ROUND(单位属性!H261,0)</f>
        <v>6250000</v>
      </c>
      <c r="I261">
        <f>ROUND(单位属性!I261,0)</f>
        <v>0</v>
      </c>
      <c r="J261">
        <f>ROUND(单位属性!J261,0)</f>
        <v>0</v>
      </c>
      <c r="K261">
        <f>ROUND(单位属性!K261,0)</f>
        <v>0</v>
      </c>
      <c r="L261">
        <f>ROUND(单位属性!L261,0)</f>
        <v>0</v>
      </c>
      <c r="M261">
        <f>ROUND(单位属性!M261,0)</f>
        <v>10</v>
      </c>
      <c r="N261" t="str">
        <f t="shared" si="79"/>
        <v>InitTypeState1('m019',567320,0,650,0,6250000,0,0,0,0,10)</v>
      </c>
      <c r="O261">
        <f>ROUND(单位属性!N261,0)</f>
        <v>0</v>
      </c>
      <c r="P261">
        <f>ROUND(单位属性!O261,0)</f>
        <v>0</v>
      </c>
      <c r="Q261">
        <f>ROUND(单位属性!P261,0)</f>
        <v>0</v>
      </c>
      <c r="R261">
        <f>ROUND(单位属性!Q261,0)</f>
        <v>0</v>
      </c>
      <c r="S261">
        <f>ROUND(单位属性!R261,0)</f>
        <v>0</v>
      </c>
      <c r="T261">
        <f>ROUND(单位属性!S261,0)</f>
        <v>0</v>
      </c>
      <c r="U261">
        <f>ROUND(单位属性!T261,0)</f>
        <v>0</v>
      </c>
      <c r="V261">
        <f>ROUND(单位属性!U261,0)</f>
        <v>0</v>
      </c>
      <c r="W261">
        <f>ROUND(单位属性!V261,0)</f>
        <v>5</v>
      </c>
      <c r="X261">
        <f>ROUND(单位属性!W261,0)</f>
        <v>200</v>
      </c>
      <c r="Y261" t="str">
        <f t="shared" si="80"/>
        <v>InitTypeState2('m019',0,0,0,0,0,0,0,0,5,200)</v>
      </c>
      <c r="Z261">
        <f>ROUND(单位属性!X261,0)</f>
        <v>0</v>
      </c>
      <c r="AA261">
        <f>ROUND(单位属性!Y261,0)</f>
        <v>0</v>
      </c>
      <c r="AB261">
        <f>ROUND(单位属性!Z261,0)</f>
        <v>0</v>
      </c>
      <c r="AC261">
        <f>ROUND(单位属性!AA261,0)</f>
        <v>0</v>
      </c>
      <c r="AD261">
        <f>ROUND(单位属性!AB261,0)</f>
        <v>0</v>
      </c>
      <c r="AE261">
        <f>ROUND(单位属性!AC261,0)</f>
        <v>0</v>
      </c>
      <c r="AF261">
        <f>ROUND(单位属性!AD261,0)</f>
        <v>0</v>
      </c>
      <c r="AG261">
        <f>ROUND(单位属性!AE261,0)</f>
        <v>0</v>
      </c>
      <c r="AH261">
        <f>ROUND(单位属性!AF261,0)</f>
        <v>0</v>
      </c>
      <c r="AI261">
        <f>ROUND(单位属性!AG261,0)</f>
        <v>0</v>
      </c>
      <c r="AJ261" t="str">
        <f t="shared" si="81"/>
        <v>InitTypeState3('m019',0,0,0,0,0,0,0,0,0,0)</v>
      </c>
      <c r="AK261">
        <f>ROUND(单位属性!AH261,0)</f>
        <v>0</v>
      </c>
      <c r="AL261">
        <f>ROUND(单位属性!AI261,0)</f>
        <v>0</v>
      </c>
      <c r="AM261">
        <f>ROUND(单位属性!AJ261,0)</f>
        <v>0</v>
      </c>
      <c r="AN261">
        <f>ROUND(单位属性!AK261,0)</f>
        <v>0</v>
      </c>
      <c r="AO261">
        <f>ROUND(单位属性!AL261,0)</f>
        <v>0</v>
      </c>
      <c r="AP261">
        <f>ROUND(单位属性!AM261,0)</f>
        <v>0</v>
      </c>
      <c r="AQ261">
        <f>ROUND(单位属性!AN261,0)</f>
        <v>0</v>
      </c>
      <c r="AR261">
        <f>ROUND(单位属性!AO261,0)</f>
        <v>0</v>
      </c>
      <c r="AS261">
        <f>ROUND(单位属性!AP261,0)</f>
        <v>0</v>
      </c>
      <c r="AT261">
        <f>ROUND(单位属性!AQ261,0)</f>
        <v>0</v>
      </c>
      <c r="AU261" t="str">
        <f t="shared" si="82"/>
        <v>InitTypeState4('m019',0,0,0,0,0,0,0,0,0,0)</v>
      </c>
      <c r="AV261">
        <f>单位属性!AR261</f>
        <v>0</v>
      </c>
      <c r="AW261">
        <f>单位属性!AS261</f>
        <v>0</v>
      </c>
      <c r="AX261">
        <f>单位属性!AT261</f>
        <v>0</v>
      </c>
      <c r="AY261">
        <f>单位属性!AU261</f>
        <v>0</v>
      </c>
      <c r="AZ261">
        <f>单位属性!AV261</f>
        <v>0</v>
      </c>
      <c r="BA261">
        <f>单位属性!AW261</f>
        <v>0</v>
      </c>
      <c r="BB261">
        <f>单位属性!AX261</f>
        <v>0</v>
      </c>
      <c r="BC261">
        <f>单位属性!AY261</f>
        <v>0</v>
      </c>
      <c r="BD261">
        <f>单位属性!AZ261</f>
        <v>0</v>
      </c>
      <c r="BE261">
        <f>单位属性!BA261</f>
        <v>0</v>
      </c>
      <c r="BF261" t="str">
        <f t="shared" si="83"/>
        <v>InitTypeState5('m019',0,0,0,0,0,0,0,0,0,0)</v>
      </c>
      <c r="BG261">
        <f>单位属性!BB261</f>
        <v>0</v>
      </c>
      <c r="BH261">
        <f>单位属性!BC261</f>
        <v>0</v>
      </c>
      <c r="BI261">
        <f>单位属性!BD261</f>
        <v>0</v>
      </c>
      <c r="BJ261">
        <f>单位属性!BE261</f>
        <v>0</v>
      </c>
      <c r="BK261">
        <f>单位属性!BF261</f>
        <v>0</v>
      </c>
      <c r="BL261">
        <f>单位属性!BG261</f>
        <v>0</v>
      </c>
      <c r="BM261">
        <f>单位属性!BH261</f>
        <v>0</v>
      </c>
      <c r="BN261">
        <f>单位属性!BI261</f>
        <v>0</v>
      </c>
      <c r="BO261">
        <f>单位属性!BJ261</f>
        <v>0</v>
      </c>
      <c r="BP261">
        <f>单位属性!BK261</f>
        <v>0</v>
      </c>
      <c r="BQ261" t="str">
        <f t="shared" si="84"/>
        <v>InitTypeState6('m019',0,0,0,0,0,0,0,0,0,0)</v>
      </c>
      <c r="BR261">
        <f>单位属性!BL261</f>
        <v>0</v>
      </c>
      <c r="BS261">
        <f>单位属性!BM261</f>
        <v>0</v>
      </c>
      <c r="BT261">
        <f>单位属性!BN261</f>
        <v>0</v>
      </c>
      <c r="BU261">
        <f>单位属性!BO261</f>
        <v>0</v>
      </c>
      <c r="BV261">
        <f>单位属性!BP261</f>
        <v>0</v>
      </c>
      <c r="BW261">
        <f>单位属性!BQ261</f>
        <v>0</v>
      </c>
      <c r="BX261">
        <f>单位属性!BR261</f>
        <v>0</v>
      </c>
      <c r="BY261">
        <f>单位属性!BS261</f>
        <v>0</v>
      </c>
      <c r="BZ261">
        <f>单位属性!BT261</f>
        <v>0</v>
      </c>
      <c r="CA261">
        <f>单位属性!BU261</f>
        <v>0</v>
      </c>
      <c r="CB261" t="str">
        <f t="shared" si="85"/>
        <v>InitTypeState7('m019',0,0,0,0,0,0,0,0,0,0)</v>
      </c>
      <c r="CC261" t="str">
        <f t="shared" si="86"/>
        <v>InitTypeState1('m019',567320,0,650,0,6250000,0,0,0,0,10)</v>
      </c>
      <c r="CD261" t="str">
        <f t="shared" si="87"/>
        <v>InitTypeState2('m019',0,0,0,0,0,0,0,0,5,200)</v>
      </c>
      <c r="CE261" t="str">
        <f t="shared" si="88"/>
        <v/>
      </c>
      <c r="CF261" t="str">
        <f t="shared" si="89"/>
        <v/>
      </c>
      <c r="CG261" t="str">
        <f t="shared" si="90"/>
        <v/>
      </c>
      <c r="CH261" t="str">
        <f t="shared" si="91"/>
        <v/>
      </c>
      <c r="CI261" t="str">
        <f t="shared" si="92"/>
        <v/>
      </c>
    </row>
    <row r="262" spans="1:87" ht="15.95" customHeight="1">
      <c r="A262" t="str">
        <f>单位属性!A262</f>
        <v>m020</v>
      </c>
      <c r="B262" t="str">
        <f t="shared" si="78"/>
        <v>'m020'</v>
      </c>
      <c r="C262" t="str">
        <f>单位属性!B262</f>
        <v>蛮熊射手</v>
      </c>
      <c r="D262">
        <f>ROUND(单位属性!D262,0)</f>
        <v>702100</v>
      </c>
      <c r="E262">
        <f>ROUND(单位属性!E262,0)</f>
        <v>0</v>
      </c>
      <c r="F262">
        <f>ROUND(单位属性!F262,0)</f>
        <v>760</v>
      </c>
      <c r="G262">
        <f>ROUND(单位属性!G262,0)</f>
        <v>0</v>
      </c>
      <c r="H262">
        <f>ROUND(单位属性!H262,0)</f>
        <v>7735000</v>
      </c>
      <c r="I262">
        <f>ROUND(单位属性!I262,0)</f>
        <v>0</v>
      </c>
      <c r="J262">
        <f>ROUND(单位属性!J262,0)</f>
        <v>0</v>
      </c>
      <c r="K262">
        <f>ROUND(单位属性!K262,0)</f>
        <v>0</v>
      </c>
      <c r="L262">
        <f>ROUND(单位属性!L262,0)</f>
        <v>0</v>
      </c>
      <c r="M262">
        <f>ROUND(单位属性!M262,0)</f>
        <v>10</v>
      </c>
      <c r="N262" t="str">
        <f t="shared" si="79"/>
        <v>InitTypeState1('m020',702100,0,760,0,7735000,0,0,0,0,10)</v>
      </c>
      <c r="O262">
        <f>ROUND(单位属性!N262,0)</f>
        <v>0</v>
      </c>
      <c r="P262">
        <f>ROUND(单位属性!O262,0)</f>
        <v>0</v>
      </c>
      <c r="Q262">
        <f>ROUND(单位属性!P262,0)</f>
        <v>0</v>
      </c>
      <c r="R262">
        <f>ROUND(单位属性!Q262,0)</f>
        <v>0</v>
      </c>
      <c r="S262">
        <f>ROUND(单位属性!R262,0)</f>
        <v>0</v>
      </c>
      <c r="T262">
        <f>ROUND(单位属性!S262,0)</f>
        <v>0</v>
      </c>
      <c r="U262">
        <f>ROUND(单位属性!T262,0)</f>
        <v>0</v>
      </c>
      <c r="V262">
        <f>ROUND(单位属性!U262,0)</f>
        <v>0</v>
      </c>
      <c r="W262">
        <f>ROUND(单位属性!V262,0)</f>
        <v>5</v>
      </c>
      <c r="X262">
        <f>ROUND(单位属性!W262,0)</f>
        <v>200</v>
      </c>
      <c r="Y262" t="str">
        <f t="shared" si="80"/>
        <v>InitTypeState2('m020',0,0,0,0,0,0,0,0,5,200)</v>
      </c>
      <c r="Z262">
        <f>ROUND(单位属性!X262,0)</f>
        <v>0</v>
      </c>
      <c r="AA262">
        <f>ROUND(单位属性!Y262,0)</f>
        <v>0</v>
      </c>
      <c r="AB262">
        <f>ROUND(单位属性!Z262,0)</f>
        <v>0</v>
      </c>
      <c r="AC262">
        <f>ROUND(单位属性!AA262,0)</f>
        <v>0</v>
      </c>
      <c r="AD262">
        <f>ROUND(单位属性!AB262,0)</f>
        <v>0</v>
      </c>
      <c r="AE262">
        <f>ROUND(单位属性!AC262,0)</f>
        <v>0</v>
      </c>
      <c r="AF262">
        <f>ROUND(单位属性!AD262,0)</f>
        <v>0</v>
      </c>
      <c r="AG262">
        <f>ROUND(单位属性!AE262,0)</f>
        <v>0</v>
      </c>
      <c r="AH262">
        <f>ROUND(单位属性!AF262,0)</f>
        <v>0</v>
      </c>
      <c r="AI262">
        <f>ROUND(单位属性!AG262,0)</f>
        <v>0</v>
      </c>
      <c r="AJ262" t="str">
        <f t="shared" si="81"/>
        <v>InitTypeState3('m020',0,0,0,0,0,0,0,0,0,0)</v>
      </c>
      <c r="AK262">
        <f>ROUND(单位属性!AH262,0)</f>
        <v>0</v>
      </c>
      <c r="AL262">
        <f>ROUND(单位属性!AI262,0)</f>
        <v>0</v>
      </c>
      <c r="AM262">
        <f>ROUND(单位属性!AJ262,0)</f>
        <v>0</v>
      </c>
      <c r="AN262">
        <f>ROUND(单位属性!AK262,0)</f>
        <v>0</v>
      </c>
      <c r="AO262">
        <f>ROUND(单位属性!AL262,0)</f>
        <v>0</v>
      </c>
      <c r="AP262">
        <f>ROUND(单位属性!AM262,0)</f>
        <v>0</v>
      </c>
      <c r="AQ262">
        <f>ROUND(单位属性!AN262,0)</f>
        <v>0</v>
      </c>
      <c r="AR262">
        <f>ROUND(单位属性!AO262,0)</f>
        <v>0</v>
      </c>
      <c r="AS262">
        <f>ROUND(单位属性!AP262,0)</f>
        <v>0</v>
      </c>
      <c r="AT262">
        <f>ROUND(单位属性!AQ262,0)</f>
        <v>0</v>
      </c>
      <c r="AU262" t="str">
        <f t="shared" si="82"/>
        <v>InitTypeState4('m020',0,0,0,0,0,0,0,0,0,0)</v>
      </c>
      <c r="AV262">
        <f>单位属性!AR262</f>
        <v>0</v>
      </c>
      <c r="AW262">
        <f>单位属性!AS262</f>
        <v>0</v>
      </c>
      <c r="AX262">
        <f>单位属性!AT262</f>
        <v>0</v>
      </c>
      <c r="AY262">
        <f>单位属性!AU262</f>
        <v>0</v>
      </c>
      <c r="AZ262">
        <f>单位属性!AV262</f>
        <v>0</v>
      </c>
      <c r="BA262">
        <f>单位属性!AW262</f>
        <v>0</v>
      </c>
      <c r="BB262">
        <f>单位属性!AX262</f>
        <v>0</v>
      </c>
      <c r="BC262">
        <f>单位属性!AY262</f>
        <v>0</v>
      </c>
      <c r="BD262">
        <f>单位属性!AZ262</f>
        <v>0</v>
      </c>
      <c r="BE262">
        <f>单位属性!BA262</f>
        <v>0</v>
      </c>
      <c r="BF262" t="str">
        <f t="shared" si="83"/>
        <v>InitTypeState5('m020',0,0,0,0,0,0,0,0,0,0)</v>
      </c>
      <c r="BG262">
        <f>单位属性!BB262</f>
        <v>0</v>
      </c>
      <c r="BH262">
        <f>单位属性!BC262</f>
        <v>0</v>
      </c>
      <c r="BI262">
        <f>单位属性!BD262</f>
        <v>0</v>
      </c>
      <c r="BJ262">
        <f>单位属性!BE262</f>
        <v>0</v>
      </c>
      <c r="BK262">
        <f>单位属性!BF262</f>
        <v>0</v>
      </c>
      <c r="BL262">
        <f>单位属性!BG262</f>
        <v>0</v>
      </c>
      <c r="BM262">
        <f>单位属性!BH262</f>
        <v>0</v>
      </c>
      <c r="BN262">
        <f>单位属性!BI262</f>
        <v>0</v>
      </c>
      <c r="BO262">
        <f>单位属性!BJ262</f>
        <v>0</v>
      </c>
      <c r="BP262">
        <f>单位属性!BK262</f>
        <v>0</v>
      </c>
      <c r="BQ262" t="str">
        <f t="shared" si="84"/>
        <v>InitTypeState6('m020',0,0,0,0,0,0,0,0,0,0)</v>
      </c>
      <c r="BR262">
        <f>单位属性!BL262</f>
        <v>0</v>
      </c>
      <c r="BS262">
        <f>单位属性!BM262</f>
        <v>0</v>
      </c>
      <c r="BT262">
        <f>单位属性!BN262</f>
        <v>0</v>
      </c>
      <c r="BU262">
        <f>单位属性!BO262</f>
        <v>0</v>
      </c>
      <c r="BV262">
        <f>单位属性!BP262</f>
        <v>0</v>
      </c>
      <c r="BW262">
        <f>单位属性!BQ262</f>
        <v>0</v>
      </c>
      <c r="BX262">
        <f>单位属性!BR262</f>
        <v>0</v>
      </c>
      <c r="BY262">
        <f>单位属性!BS262</f>
        <v>0</v>
      </c>
      <c r="BZ262">
        <f>单位属性!BT262</f>
        <v>0</v>
      </c>
      <c r="CA262">
        <f>单位属性!BU262</f>
        <v>0</v>
      </c>
      <c r="CB262" t="str">
        <f t="shared" si="85"/>
        <v>InitTypeState7('m020',0,0,0,0,0,0,0,0,0,0)</v>
      </c>
      <c r="CC262" t="str">
        <f t="shared" si="86"/>
        <v>InitTypeState1('m020',702100,0,760,0,7735000,0,0,0,0,10)</v>
      </c>
      <c r="CD262" t="str">
        <f t="shared" si="87"/>
        <v>InitTypeState2('m020',0,0,0,0,0,0,0,0,5,200)</v>
      </c>
      <c r="CE262" t="str">
        <f t="shared" si="88"/>
        <v/>
      </c>
      <c r="CF262" t="str">
        <f t="shared" si="89"/>
        <v/>
      </c>
      <c r="CG262" t="str">
        <f t="shared" si="90"/>
        <v/>
      </c>
      <c r="CH262" t="str">
        <f t="shared" si="91"/>
        <v/>
      </c>
      <c r="CI262" t="str">
        <f t="shared" si="92"/>
        <v/>
      </c>
    </row>
    <row r="263" spans="1:87" ht="15.95" customHeight="1">
      <c r="A263" t="str">
        <f>单位属性!A263</f>
        <v>m021</v>
      </c>
      <c r="B263" t="str">
        <f t="shared" si="78"/>
        <v>'m021'</v>
      </c>
      <c r="C263" t="str">
        <f>单位属性!B263</f>
        <v>冤灵女妖</v>
      </c>
      <c r="D263">
        <f>ROUND(单位属性!D263,0)</f>
        <v>776800</v>
      </c>
      <c r="E263">
        <f>ROUND(单位属性!E263,0)</f>
        <v>0</v>
      </c>
      <c r="F263">
        <f>ROUND(单位属性!F263,0)</f>
        <v>820</v>
      </c>
      <c r="G263">
        <f>ROUND(单位属性!G263,0)</f>
        <v>0</v>
      </c>
      <c r="H263">
        <f>ROUND(单位属性!H263,0)</f>
        <v>8560000</v>
      </c>
      <c r="I263">
        <f>ROUND(单位属性!I263,0)</f>
        <v>0</v>
      </c>
      <c r="J263">
        <f>ROUND(单位属性!J263,0)</f>
        <v>0</v>
      </c>
      <c r="K263">
        <f>ROUND(单位属性!K263,0)</f>
        <v>0</v>
      </c>
      <c r="L263">
        <f>ROUND(单位属性!L263,0)</f>
        <v>0</v>
      </c>
      <c r="M263">
        <f>ROUND(单位属性!M263,0)</f>
        <v>10</v>
      </c>
      <c r="N263" t="str">
        <f t="shared" si="79"/>
        <v>InitTypeState1('m021',776800,0,820,0,8560000,0,0,0,0,10)</v>
      </c>
      <c r="O263">
        <f>ROUND(单位属性!N263,0)</f>
        <v>0</v>
      </c>
      <c r="P263">
        <f>ROUND(单位属性!O263,0)</f>
        <v>0</v>
      </c>
      <c r="Q263">
        <f>ROUND(单位属性!P263,0)</f>
        <v>0</v>
      </c>
      <c r="R263">
        <f>ROUND(单位属性!Q263,0)</f>
        <v>0</v>
      </c>
      <c r="S263">
        <f>ROUND(单位属性!R263,0)</f>
        <v>0</v>
      </c>
      <c r="T263">
        <f>ROUND(单位属性!S263,0)</f>
        <v>0</v>
      </c>
      <c r="U263">
        <f>ROUND(单位属性!T263,0)</f>
        <v>0</v>
      </c>
      <c r="V263">
        <f>ROUND(单位属性!U263,0)</f>
        <v>0</v>
      </c>
      <c r="W263">
        <f>ROUND(单位属性!V263,0)</f>
        <v>5</v>
      </c>
      <c r="X263">
        <f>ROUND(单位属性!W263,0)</f>
        <v>250</v>
      </c>
      <c r="Y263" t="str">
        <f t="shared" si="80"/>
        <v>InitTypeState2('m021',0,0,0,0,0,0,0,0,5,250)</v>
      </c>
      <c r="Z263">
        <f>ROUND(单位属性!X263,0)</f>
        <v>0</v>
      </c>
      <c r="AA263">
        <f>ROUND(单位属性!Y263,0)</f>
        <v>0</v>
      </c>
      <c r="AB263">
        <f>ROUND(单位属性!Z263,0)</f>
        <v>0</v>
      </c>
      <c r="AC263">
        <f>ROUND(单位属性!AA263,0)</f>
        <v>0</v>
      </c>
      <c r="AD263">
        <f>ROUND(单位属性!AB263,0)</f>
        <v>0</v>
      </c>
      <c r="AE263">
        <f>ROUND(单位属性!AC263,0)</f>
        <v>0</v>
      </c>
      <c r="AF263">
        <f>ROUND(单位属性!AD263,0)</f>
        <v>0</v>
      </c>
      <c r="AG263">
        <f>ROUND(单位属性!AE263,0)</f>
        <v>0</v>
      </c>
      <c r="AH263">
        <f>ROUND(单位属性!AF263,0)</f>
        <v>0</v>
      </c>
      <c r="AI263">
        <f>ROUND(单位属性!AG263,0)</f>
        <v>0</v>
      </c>
      <c r="AJ263" t="str">
        <f t="shared" si="81"/>
        <v>InitTypeState3('m021',0,0,0,0,0,0,0,0,0,0)</v>
      </c>
      <c r="AK263">
        <f>ROUND(单位属性!AH263,0)</f>
        <v>0</v>
      </c>
      <c r="AL263">
        <f>ROUND(单位属性!AI263,0)</f>
        <v>0</v>
      </c>
      <c r="AM263">
        <f>ROUND(单位属性!AJ263,0)</f>
        <v>0</v>
      </c>
      <c r="AN263">
        <f>ROUND(单位属性!AK263,0)</f>
        <v>0</v>
      </c>
      <c r="AO263">
        <f>ROUND(单位属性!AL263,0)</f>
        <v>0</v>
      </c>
      <c r="AP263">
        <f>ROUND(单位属性!AM263,0)</f>
        <v>0</v>
      </c>
      <c r="AQ263">
        <f>ROUND(单位属性!AN263,0)</f>
        <v>0</v>
      </c>
      <c r="AR263">
        <f>ROUND(单位属性!AO263,0)</f>
        <v>0</v>
      </c>
      <c r="AS263">
        <f>ROUND(单位属性!AP263,0)</f>
        <v>0</v>
      </c>
      <c r="AT263">
        <f>ROUND(单位属性!AQ263,0)</f>
        <v>0</v>
      </c>
      <c r="AU263" t="str">
        <f t="shared" si="82"/>
        <v>InitTypeState4('m021',0,0,0,0,0,0,0,0,0,0)</v>
      </c>
      <c r="AV263">
        <f>单位属性!AR263</f>
        <v>0</v>
      </c>
      <c r="AW263">
        <f>单位属性!AS263</f>
        <v>0</v>
      </c>
      <c r="AX263">
        <f>单位属性!AT263</f>
        <v>0</v>
      </c>
      <c r="AY263">
        <f>单位属性!AU263</f>
        <v>0</v>
      </c>
      <c r="AZ263">
        <f>单位属性!AV263</f>
        <v>0</v>
      </c>
      <c r="BA263">
        <f>单位属性!AW263</f>
        <v>0</v>
      </c>
      <c r="BB263">
        <f>单位属性!AX263</f>
        <v>0</v>
      </c>
      <c r="BC263">
        <f>单位属性!AY263</f>
        <v>0</v>
      </c>
      <c r="BD263">
        <f>单位属性!AZ263</f>
        <v>0</v>
      </c>
      <c r="BE263">
        <f>单位属性!BA263</f>
        <v>0</v>
      </c>
      <c r="BF263" t="str">
        <f t="shared" si="83"/>
        <v>InitTypeState5('m021',0,0,0,0,0,0,0,0,0,0)</v>
      </c>
      <c r="BG263">
        <f>单位属性!BB263</f>
        <v>0</v>
      </c>
      <c r="BH263">
        <f>单位属性!BC263</f>
        <v>0</v>
      </c>
      <c r="BI263">
        <f>单位属性!BD263</f>
        <v>0</v>
      </c>
      <c r="BJ263">
        <f>单位属性!BE263</f>
        <v>0</v>
      </c>
      <c r="BK263">
        <f>单位属性!BF263</f>
        <v>0</v>
      </c>
      <c r="BL263">
        <f>单位属性!BG263</f>
        <v>0</v>
      </c>
      <c r="BM263">
        <f>单位属性!BH263</f>
        <v>0</v>
      </c>
      <c r="BN263">
        <f>单位属性!BI263</f>
        <v>0</v>
      </c>
      <c r="BO263">
        <f>单位属性!BJ263</f>
        <v>0</v>
      </c>
      <c r="BP263">
        <f>单位属性!BK263</f>
        <v>0</v>
      </c>
      <c r="BQ263" t="str">
        <f t="shared" si="84"/>
        <v>InitTypeState6('m021',0,0,0,0,0,0,0,0,0,0)</v>
      </c>
      <c r="BR263">
        <f>单位属性!BL263</f>
        <v>0</v>
      </c>
      <c r="BS263">
        <f>单位属性!BM263</f>
        <v>0</v>
      </c>
      <c r="BT263">
        <f>单位属性!BN263</f>
        <v>0</v>
      </c>
      <c r="BU263">
        <f>单位属性!BO263</f>
        <v>0</v>
      </c>
      <c r="BV263">
        <f>单位属性!BP263</f>
        <v>0</v>
      </c>
      <c r="BW263">
        <f>单位属性!BQ263</f>
        <v>0</v>
      </c>
      <c r="BX263">
        <f>单位属性!BR263</f>
        <v>0</v>
      </c>
      <c r="BY263">
        <f>单位属性!BS263</f>
        <v>0</v>
      </c>
      <c r="BZ263">
        <f>单位属性!BT263</f>
        <v>0</v>
      </c>
      <c r="CA263">
        <f>单位属性!BU263</f>
        <v>0</v>
      </c>
      <c r="CB263" t="str">
        <f t="shared" si="85"/>
        <v>InitTypeState7('m021',0,0,0,0,0,0,0,0,0,0)</v>
      </c>
      <c r="CC263" t="str">
        <f t="shared" si="86"/>
        <v>InitTypeState1('m021',776800,0,820,0,8560000,0,0,0,0,10)</v>
      </c>
      <c r="CD263" t="str">
        <f t="shared" si="87"/>
        <v>InitTypeState2('m021',0,0,0,0,0,0,0,0,5,250)</v>
      </c>
      <c r="CE263" t="str">
        <f t="shared" si="88"/>
        <v/>
      </c>
      <c r="CF263" t="str">
        <f t="shared" si="89"/>
        <v/>
      </c>
      <c r="CG263" t="str">
        <f t="shared" si="90"/>
        <v/>
      </c>
      <c r="CH263" t="str">
        <f t="shared" si="91"/>
        <v/>
      </c>
      <c r="CI263" t="str">
        <f t="shared" si="92"/>
        <v/>
      </c>
    </row>
    <row r="264" spans="1:87" ht="15.95" customHeight="1">
      <c r="A264" t="str">
        <f>单位属性!A264</f>
        <v>m022</v>
      </c>
      <c r="B264" t="str">
        <f t="shared" si="78"/>
        <v>'m022'</v>
      </c>
      <c r="C264" t="str">
        <f>单位属性!B264</f>
        <v>雷霆兽妖</v>
      </c>
      <c r="D264">
        <f>ROUND(单位属性!D264,0)</f>
        <v>856500</v>
      </c>
      <c r="E264">
        <f>ROUND(单位属性!E264,0)</f>
        <v>0</v>
      </c>
      <c r="F264">
        <f>ROUND(单位属性!F264,0)</f>
        <v>870</v>
      </c>
      <c r="G264">
        <f>ROUND(单位属性!G264,0)</f>
        <v>0</v>
      </c>
      <c r="H264">
        <f>ROUND(单位属性!H264,0)</f>
        <v>9450000</v>
      </c>
      <c r="I264">
        <f>ROUND(单位属性!I264,0)</f>
        <v>0</v>
      </c>
      <c r="J264">
        <f>ROUND(单位属性!J264,0)</f>
        <v>0</v>
      </c>
      <c r="K264">
        <f>ROUND(单位属性!K264,0)</f>
        <v>0</v>
      </c>
      <c r="L264">
        <f>ROUND(单位属性!L264,0)</f>
        <v>0</v>
      </c>
      <c r="M264">
        <f>ROUND(单位属性!M264,0)</f>
        <v>10</v>
      </c>
      <c r="N264" t="str">
        <f t="shared" si="79"/>
        <v>InitTypeState1('m022',856500,0,870,0,9450000,0,0,0,0,10)</v>
      </c>
      <c r="O264">
        <f>ROUND(单位属性!N264,0)</f>
        <v>0</v>
      </c>
      <c r="P264">
        <f>ROUND(单位属性!O264,0)</f>
        <v>0</v>
      </c>
      <c r="Q264">
        <f>ROUND(单位属性!P264,0)</f>
        <v>0</v>
      </c>
      <c r="R264">
        <f>ROUND(单位属性!Q264,0)</f>
        <v>0</v>
      </c>
      <c r="S264">
        <f>ROUND(单位属性!R264,0)</f>
        <v>0</v>
      </c>
      <c r="T264">
        <f>ROUND(单位属性!S264,0)</f>
        <v>0</v>
      </c>
      <c r="U264">
        <f>ROUND(单位属性!T264,0)</f>
        <v>0</v>
      </c>
      <c r="V264">
        <f>ROUND(单位属性!U264,0)</f>
        <v>0</v>
      </c>
      <c r="W264">
        <f>ROUND(单位属性!V264,0)</f>
        <v>5</v>
      </c>
      <c r="X264">
        <f>ROUND(单位属性!W264,0)</f>
        <v>250</v>
      </c>
      <c r="Y264" t="str">
        <f t="shared" si="80"/>
        <v>InitTypeState2('m022',0,0,0,0,0,0,0,0,5,250)</v>
      </c>
      <c r="Z264">
        <f>ROUND(单位属性!X264,0)</f>
        <v>0</v>
      </c>
      <c r="AA264">
        <f>ROUND(单位属性!Y264,0)</f>
        <v>0</v>
      </c>
      <c r="AB264">
        <f>ROUND(单位属性!Z264,0)</f>
        <v>0</v>
      </c>
      <c r="AC264">
        <f>ROUND(单位属性!AA264,0)</f>
        <v>0</v>
      </c>
      <c r="AD264">
        <f>ROUND(单位属性!AB264,0)</f>
        <v>0</v>
      </c>
      <c r="AE264">
        <f>ROUND(单位属性!AC264,0)</f>
        <v>0</v>
      </c>
      <c r="AF264">
        <f>ROUND(单位属性!AD264,0)</f>
        <v>0</v>
      </c>
      <c r="AG264">
        <f>ROUND(单位属性!AE264,0)</f>
        <v>0</v>
      </c>
      <c r="AH264">
        <f>ROUND(单位属性!AF264,0)</f>
        <v>0</v>
      </c>
      <c r="AI264">
        <f>ROUND(单位属性!AG264,0)</f>
        <v>0</v>
      </c>
      <c r="AJ264" t="str">
        <f t="shared" si="81"/>
        <v>InitTypeState3('m022',0,0,0,0,0,0,0,0,0,0)</v>
      </c>
      <c r="AK264">
        <f>ROUND(单位属性!AH264,0)</f>
        <v>0</v>
      </c>
      <c r="AL264">
        <f>ROUND(单位属性!AI264,0)</f>
        <v>0</v>
      </c>
      <c r="AM264">
        <f>ROUND(单位属性!AJ264,0)</f>
        <v>0</v>
      </c>
      <c r="AN264">
        <f>ROUND(单位属性!AK264,0)</f>
        <v>0</v>
      </c>
      <c r="AO264">
        <f>ROUND(单位属性!AL264,0)</f>
        <v>0</v>
      </c>
      <c r="AP264">
        <f>ROUND(单位属性!AM264,0)</f>
        <v>0</v>
      </c>
      <c r="AQ264">
        <f>ROUND(单位属性!AN264,0)</f>
        <v>0</v>
      </c>
      <c r="AR264">
        <f>ROUND(单位属性!AO264,0)</f>
        <v>0</v>
      </c>
      <c r="AS264">
        <f>ROUND(单位属性!AP264,0)</f>
        <v>0</v>
      </c>
      <c r="AT264">
        <f>ROUND(单位属性!AQ264,0)</f>
        <v>0</v>
      </c>
      <c r="AU264" t="str">
        <f t="shared" si="82"/>
        <v>InitTypeState4('m022',0,0,0,0,0,0,0,0,0,0)</v>
      </c>
      <c r="AV264">
        <f>单位属性!AR264</f>
        <v>0</v>
      </c>
      <c r="AW264">
        <f>单位属性!AS264</f>
        <v>0</v>
      </c>
      <c r="AX264">
        <f>单位属性!AT264</f>
        <v>0</v>
      </c>
      <c r="AY264">
        <f>单位属性!AU264</f>
        <v>0</v>
      </c>
      <c r="AZ264">
        <f>单位属性!AV264</f>
        <v>0</v>
      </c>
      <c r="BA264">
        <f>单位属性!AW264</f>
        <v>0</v>
      </c>
      <c r="BB264">
        <f>单位属性!AX264</f>
        <v>0</v>
      </c>
      <c r="BC264">
        <f>单位属性!AY264</f>
        <v>0</v>
      </c>
      <c r="BD264">
        <f>单位属性!AZ264</f>
        <v>0</v>
      </c>
      <c r="BE264">
        <f>单位属性!BA264</f>
        <v>0</v>
      </c>
      <c r="BF264" t="str">
        <f t="shared" si="83"/>
        <v>InitTypeState5('m022',0,0,0,0,0,0,0,0,0,0)</v>
      </c>
      <c r="BG264">
        <f>单位属性!BB264</f>
        <v>0</v>
      </c>
      <c r="BH264">
        <f>单位属性!BC264</f>
        <v>0</v>
      </c>
      <c r="BI264">
        <f>单位属性!BD264</f>
        <v>0</v>
      </c>
      <c r="BJ264">
        <f>单位属性!BE264</f>
        <v>0</v>
      </c>
      <c r="BK264">
        <f>单位属性!BF264</f>
        <v>0</v>
      </c>
      <c r="BL264">
        <f>单位属性!BG264</f>
        <v>0</v>
      </c>
      <c r="BM264">
        <f>单位属性!BH264</f>
        <v>0</v>
      </c>
      <c r="BN264">
        <f>单位属性!BI264</f>
        <v>0</v>
      </c>
      <c r="BO264">
        <f>单位属性!BJ264</f>
        <v>0</v>
      </c>
      <c r="BP264">
        <f>单位属性!BK264</f>
        <v>0</v>
      </c>
      <c r="BQ264" t="str">
        <f t="shared" si="84"/>
        <v>InitTypeState6('m022',0,0,0,0,0,0,0,0,0,0)</v>
      </c>
      <c r="BR264">
        <f>单位属性!BL264</f>
        <v>0</v>
      </c>
      <c r="BS264">
        <f>单位属性!BM264</f>
        <v>0</v>
      </c>
      <c r="BT264">
        <f>单位属性!BN264</f>
        <v>0</v>
      </c>
      <c r="BU264">
        <f>单位属性!BO264</f>
        <v>0</v>
      </c>
      <c r="BV264">
        <f>单位属性!BP264</f>
        <v>0</v>
      </c>
      <c r="BW264">
        <f>单位属性!BQ264</f>
        <v>0</v>
      </c>
      <c r="BX264">
        <f>单位属性!BR264</f>
        <v>0</v>
      </c>
      <c r="BY264">
        <f>单位属性!BS264</f>
        <v>0</v>
      </c>
      <c r="BZ264">
        <f>单位属性!BT264</f>
        <v>0</v>
      </c>
      <c r="CA264">
        <f>单位属性!BU264</f>
        <v>0</v>
      </c>
      <c r="CB264" t="str">
        <f t="shared" si="85"/>
        <v>InitTypeState7('m022',0,0,0,0,0,0,0,0,0,0)</v>
      </c>
      <c r="CC264" t="str">
        <f t="shared" si="86"/>
        <v>InitTypeState1('m022',856500,0,870,0,9450000,0,0,0,0,10)</v>
      </c>
      <c r="CD264" t="str">
        <f t="shared" si="87"/>
        <v>InitTypeState2('m022',0,0,0,0,0,0,0,0,5,250)</v>
      </c>
      <c r="CE264" t="str">
        <f t="shared" si="88"/>
        <v/>
      </c>
      <c r="CF264" t="str">
        <f t="shared" si="89"/>
        <v/>
      </c>
      <c r="CG264" t="str">
        <f t="shared" si="90"/>
        <v/>
      </c>
      <c r="CH264" t="str">
        <f t="shared" si="91"/>
        <v/>
      </c>
      <c r="CI264" t="str">
        <f t="shared" si="92"/>
        <v/>
      </c>
    </row>
    <row r="265" spans="1:87" ht="15.95" customHeight="1">
      <c r="A265" t="str">
        <f>单位属性!A265</f>
        <v>m023</v>
      </c>
      <c r="B265" t="str">
        <f t="shared" si="78"/>
        <v>'m023'</v>
      </c>
      <c r="C265" t="str">
        <f>单位属性!B265</f>
        <v>冤灵女妖</v>
      </c>
      <c r="D265">
        <f>ROUND(单位属性!D265,0)</f>
        <v>1032000</v>
      </c>
      <c r="E265">
        <f>ROUND(单位属性!E265,0)</f>
        <v>0</v>
      </c>
      <c r="F265">
        <f>ROUND(单位属性!F265,0)</f>
        <v>990</v>
      </c>
      <c r="G265">
        <f>ROUND(单位属性!G265,0)</f>
        <v>0</v>
      </c>
      <c r="H265">
        <f>ROUND(单位属性!H265,0)</f>
        <v>11382800</v>
      </c>
      <c r="I265">
        <f>ROUND(单位属性!I265,0)</f>
        <v>0</v>
      </c>
      <c r="J265">
        <f>ROUND(单位属性!J265,0)</f>
        <v>0</v>
      </c>
      <c r="K265">
        <f>ROUND(单位属性!K265,0)</f>
        <v>0</v>
      </c>
      <c r="L265">
        <f>ROUND(单位属性!L265,0)</f>
        <v>0</v>
      </c>
      <c r="M265">
        <f>ROUND(单位属性!M265,0)</f>
        <v>10</v>
      </c>
      <c r="N265" t="str">
        <f t="shared" si="79"/>
        <v>InitTypeState1('m023',1032000,0,990,0,11382800,0,0,0,0,10)</v>
      </c>
      <c r="O265">
        <f>ROUND(单位属性!N265,0)</f>
        <v>0</v>
      </c>
      <c r="P265">
        <f>ROUND(单位属性!O265,0)</f>
        <v>0</v>
      </c>
      <c r="Q265">
        <f>ROUND(单位属性!P265,0)</f>
        <v>0</v>
      </c>
      <c r="R265">
        <f>ROUND(单位属性!Q265,0)</f>
        <v>0</v>
      </c>
      <c r="S265">
        <f>ROUND(单位属性!R265,0)</f>
        <v>0</v>
      </c>
      <c r="T265">
        <f>ROUND(单位属性!S265,0)</f>
        <v>0</v>
      </c>
      <c r="U265">
        <f>ROUND(单位属性!T265,0)</f>
        <v>0</v>
      </c>
      <c r="V265">
        <f>ROUND(单位属性!U265,0)</f>
        <v>0</v>
      </c>
      <c r="W265">
        <f>ROUND(单位属性!V265,0)</f>
        <v>5</v>
      </c>
      <c r="X265">
        <f>ROUND(单位属性!W265,0)</f>
        <v>250</v>
      </c>
      <c r="Y265" t="str">
        <f t="shared" si="80"/>
        <v>InitTypeState2('m023',0,0,0,0,0,0,0,0,5,250)</v>
      </c>
      <c r="Z265">
        <f>ROUND(单位属性!X265,0)</f>
        <v>0</v>
      </c>
      <c r="AA265">
        <f>ROUND(单位属性!Y265,0)</f>
        <v>0</v>
      </c>
      <c r="AB265">
        <f>ROUND(单位属性!Z265,0)</f>
        <v>0</v>
      </c>
      <c r="AC265">
        <f>ROUND(单位属性!AA265,0)</f>
        <v>0</v>
      </c>
      <c r="AD265">
        <f>ROUND(单位属性!AB265,0)</f>
        <v>0</v>
      </c>
      <c r="AE265">
        <f>ROUND(单位属性!AC265,0)</f>
        <v>0</v>
      </c>
      <c r="AF265">
        <f>ROUND(单位属性!AD265,0)</f>
        <v>0</v>
      </c>
      <c r="AG265">
        <f>ROUND(单位属性!AE265,0)</f>
        <v>0</v>
      </c>
      <c r="AH265">
        <f>ROUND(单位属性!AF265,0)</f>
        <v>0</v>
      </c>
      <c r="AI265">
        <f>ROUND(单位属性!AG265,0)</f>
        <v>0</v>
      </c>
      <c r="AJ265" t="str">
        <f t="shared" si="81"/>
        <v>InitTypeState3('m023',0,0,0,0,0,0,0,0,0,0)</v>
      </c>
      <c r="AK265">
        <f>ROUND(单位属性!AH265,0)</f>
        <v>0</v>
      </c>
      <c r="AL265">
        <f>ROUND(单位属性!AI265,0)</f>
        <v>0</v>
      </c>
      <c r="AM265">
        <f>ROUND(单位属性!AJ265,0)</f>
        <v>0</v>
      </c>
      <c r="AN265">
        <f>ROUND(单位属性!AK265,0)</f>
        <v>0</v>
      </c>
      <c r="AO265">
        <f>ROUND(单位属性!AL265,0)</f>
        <v>0</v>
      </c>
      <c r="AP265">
        <f>ROUND(单位属性!AM265,0)</f>
        <v>0</v>
      </c>
      <c r="AQ265">
        <f>ROUND(单位属性!AN265,0)</f>
        <v>0</v>
      </c>
      <c r="AR265">
        <f>ROUND(单位属性!AO265,0)</f>
        <v>0</v>
      </c>
      <c r="AS265">
        <f>ROUND(单位属性!AP265,0)</f>
        <v>0</v>
      </c>
      <c r="AT265">
        <f>ROUND(单位属性!AQ265,0)</f>
        <v>0</v>
      </c>
      <c r="AU265" t="str">
        <f t="shared" si="82"/>
        <v>InitTypeState4('m023',0,0,0,0,0,0,0,0,0,0)</v>
      </c>
      <c r="AV265">
        <f>单位属性!AR265</f>
        <v>0</v>
      </c>
      <c r="AW265">
        <f>单位属性!AS265</f>
        <v>0</v>
      </c>
      <c r="AX265">
        <f>单位属性!AT265</f>
        <v>0</v>
      </c>
      <c r="AY265">
        <f>单位属性!AU265</f>
        <v>0</v>
      </c>
      <c r="AZ265">
        <f>单位属性!AV265</f>
        <v>0</v>
      </c>
      <c r="BA265">
        <f>单位属性!AW265</f>
        <v>0</v>
      </c>
      <c r="BB265">
        <f>单位属性!AX265</f>
        <v>0</v>
      </c>
      <c r="BC265">
        <f>单位属性!AY265</f>
        <v>0</v>
      </c>
      <c r="BD265">
        <f>单位属性!AZ265</f>
        <v>0</v>
      </c>
      <c r="BE265">
        <f>单位属性!BA265</f>
        <v>0</v>
      </c>
      <c r="BF265" t="str">
        <f t="shared" si="83"/>
        <v>InitTypeState5('m023',0,0,0,0,0,0,0,0,0,0)</v>
      </c>
      <c r="BG265">
        <f>单位属性!BB265</f>
        <v>0</v>
      </c>
      <c r="BH265">
        <f>单位属性!BC265</f>
        <v>0</v>
      </c>
      <c r="BI265">
        <f>单位属性!BD265</f>
        <v>0</v>
      </c>
      <c r="BJ265">
        <f>单位属性!BE265</f>
        <v>0</v>
      </c>
      <c r="BK265">
        <f>单位属性!BF265</f>
        <v>0</v>
      </c>
      <c r="BL265">
        <f>单位属性!BG265</f>
        <v>0</v>
      </c>
      <c r="BM265">
        <f>单位属性!BH265</f>
        <v>0</v>
      </c>
      <c r="BN265">
        <f>单位属性!BI265</f>
        <v>0</v>
      </c>
      <c r="BO265">
        <f>单位属性!BJ265</f>
        <v>0</v>
      </c>
      <c r="BP265">
        <f>单位属性!BK265</f>
        <v>0</v>
      </c>
      <c r="BQ265" t="str">
        <f t="shared" si="84"/>
        <v>InitTypeState6('m023',0,0,0,0,0,0,0,0,0,0)</v>
      </c>
      <c r="BR265">
        <f>单位属性!BL265</f>
        <v>0</v>
      </c>
      <c r="BS265">
        <f>单位属性!BM265</f>
        <v>0</v>
      </c>
      <c r="BT265">
        <f>单位属性!BN265</f>
        <v>0</v>
      </c>
      <c r="BU265">
        <f>单位属性!BO265</f>
        <v>0</v>
      </c>
      <c r="BV265">
        <f>单位属性!BP265</f>
        <v>0</v>
      </c>
      <c r="BW265">
        <f>单位属性!BQ265</f>
        <v>0</v>
      </c>
      <c r="BX265">
        <f>单位属性!BR265</f>
        <v>0</v>
      </c>
      <c r="BY265">
        <f>单位属性!BS265</f>
        <v>0</v>
      </c>
      <c r="BZ265">
        <f>单位属性!BT265</f>
        <v>0</v>
      </c>
      <c r="CA265">
        <f>单位属性!BU265</f>
        <v>0</v>
      </c>
      <c r="CB265" t="str">
        <f t="shared" si="85"/>
        <v>InitTypeState7('m023',0,0,0,0,0,0,0,0,0,0)</v>
      </c>
      <c r="CC265" t="str">
        <f t="shared" si="86"/>
        <v>InitTypeState1('m023',1032000,0,990,0,11382800,0,0,0,0,10)</v>
      </c>
      <c r="CD265" t="str">
        <f t="shared" si="87"/>
        <v>InitTypeState2('m023',0,0,0,0,0,0,0,0,5,250)</v>
      </c>
      <c r="CE265" t="str">
        <f t="shared" si="88"/>
        <v/>
      </c>
      <c r="CF265" t="str">
        <f t="shared" si="89"/>
        <v/>
      </c>
      <c r="CG265" t="str">
        <f t="shared" si="90"/>
        <v/>
      </c>
      <c r="CH265" t="str">
        <f t="shared" si="91"/>
        <v/>
      </c>
      <c r="CI265" t="str">
        <f t="shared" si="92"/>
        <v/>
      </c>
    </row>
    <row r="266" spans="1:87" ht="15.95" customHeight="1">
      <c r="A266" t="str">
        <f>单位属性!A266</f>
        <v>m024</v>
      </c>
      <c r="B266" t="str">
        <f t="shared" si="78"/>
        <v>'m024'</v>
      </c>
      <c r="C266" t="str">
        <f>单位属性!B266</f>
        <v>雷霆兽妖</v>
      </c>
      <c r="D266">
        <f>ROUND(单位属性!D266,0)</f>
        <v>1128000</v>
      </c>
      <c r="E266">
        <f>ROUND(单位属性!E266,0)</f>
        <v>0</v>
      </c>
      <c r="F266">
        <f>ROUND(单位属性!F266,0)</f>
        <v>1060</v>
      </c>
      <c r="G266">
        <f>ROUND(单位属性!G266,0)</f>
        <v>0</v>
      </c>
      <c r="H266">
        <f>ROUND(单位属性!H266,0)</f>
        <v>12450000</v>
      </c>
      <c r="I266">
        <f>ROUND(单位属性!I266,0)</f>
        <v>0</v>
      </c>
      <c r="J266">
        <f>ROUND(单位属性!J266,0)</f>
        <v>0</v>
      </c>
      <c r="K266">
        <f>ROUND(单位属性!K266,0)</f>
        <v>0</v>
      </c>
      <c r="L266">
        <f>ROUND(单位属性!L266,0)</f>
        <v>0</v>
      </c>
      <c r="M266">
        <f>ROUND(单位属性!M266,0)</f>
        <v>10</v>
      </c>
      <c r="N266" t="str">
        <f t="shared" si="79"/>
        <v>InitTypeState1('m024',1128000,0,1060,0,12450000,0,0,0,0,10)</v>
      </c>
      <c r="O266">
        <f>ROUND(单位属性!N266,0)</f>
        <v>0</v>
      </c>
      <c r="P266">
        <f>ROUND(单位属性!O266,0)</f>
        <v>0</v>
      </c>
      <c r="Q266">
        <f>ROUND(单位属性!P266,0)</f>
        <v>0</v>
      </c>
      <c r="R266">
        <f>ROUND(单位属性!Q266,0)</f>
        <v>0</v>
      </c>
      <c r="S266">
        <f>ROUND(单位属性!R266,0)</f>
        <v>0</v>
      </c>
      <c r="T266">
        <f>ROUND(单位属性!S266,0)</f>
        <v>0</v>
      </c>
      <c r="U266">
        <f>ROUND(单位属性!T266,0)</f>
        <v>0</v>
      </c>
      <c r="V266">
        <f>ROUND(单位属性!U266,0)</f>
        <v>0</v>
      </c>
      <c r="W266">
        <f>ROUND(单位属性!V266,0)</f>
        <v>10</v>
      </c>
      <c r="X266">
        <f>ROUND(单位属性!W266,0)</f>
        <v>250</v>
      </c>
      <c r="Y266" t="str">
        <f t="shared" si="80"/>
        <v>InitTypeState2('m024',0,0,0,0,0,0,0,0,10,250)</v>
      </c>
      <c r="Z266">
        <f>ROUND(单位属性!X266,0)</f>
        <v>0</v>
      </c>
      <c r="AA266">
        <f>ROUND(单位属性!Y266,0)</f>
        <v>0</v>
      </c>
      <c r="AB266">
        <f>ROUND(单位属性!Z266,0)</f>
        <v>0</v>
      </c>
      <c r="AC266">
        <f>ROUND(单位属性!AA266,0)</f>
        <v>0</v>
      </c>
      <c r="AD266">
        <f>ROUND(单位属性!AB266,0)</f>
        <v>0</v>
      </c>
      <c r="AE266">
        <f>ROUND(单位属性!AC266,0)</f>
        <v>0</v>
      </c>
      <c r="AF266">
        <f>ROUND(单位属性!AD266,0)</f>
        <v>0</v>
      </c>
      <c r="AG266">
        <f>ROUND(单位属性!AE266,0)</f>
        <v>0</v>
      </c>
      <c r="AH266">
        <f>ROUND(单位属性!AF266,0)</f>
        <v>0</v>
      </c>
      <c r="AI266">
        <f>ROUND(单位属性!AG266,0)</f>
        <v>0</v>
      </c>
      <c r="AJ266" t="str">
        <f t="shared" si="81"/>
        <v>InitTypeState3('m024',0,0,0,0,0,0,0,0,0,0)</v>
      </c>
      <c r="AK266">
        <f>ROUND(单位属性!AH266,0)</f>
        <v>0</v>
      </c>
      <c r="AL266">
        <f>ROUND(单位属性!AI266,0)</f>
        <v>0</v>
      </c>
      <c r="AM266">
        <f>ROUND(单位属性!AJ266,0)</f>
        <v>0</v>
      </c>
      <c r="AN266">
        <f>ROUND(单位属性!AK266,0)</f>
        <v>0</v>
      </c>
      <c r="AO266">
        <f>ROUND(单位属性!AL266,0)</f>
        <v>0</v>
      </c>
      <c r="AP266">
        <f>ROUND(单位属性!AM266,0)</f>
        <v>0</v>
      </c>
      <c r="AQ266">
        <f>ROUND(单位属性!AN266,0)</f>
        <v>0</v>
      </c>
      <c r="AR266">
        <f>ROUND(单位属性!AO266,0)</f>
        <v>0</v>
      </c>
      <c r="AS266">
        <f>ROUND(单位属性!AP266,0)</f>
        <v>0</v>
      </c>
      <c r="AT266">
        <f>ROUND(单位属性!AQ266,0)</f>
        <v>0</v>
      </c>
      <c r="AU266" t="str">
        <f t="shared" si="82"/>
        <v>InitTypeState4('m024',0,0,0,0,0,0,0,0,0,0)</v>
      </c>
      <c r="AV266">
        <f>单位属性!AR266</f>
        <v>0</v>
      </c>
      <c r="AW266">
        <f>单位属性!AS266</f>
        <v>0</v>
      </c>
      <c r="AX266">
        <f>单位属性!AT266</f>
        <v>0</v>
      </c>
      <c r="AY266">
        <f>单位属性!AU266</f>
        <v>0</v>
      </c>
      <c r="AZ266">
        <f>单位属性!AV266</f>
        <v>0</v>
      </c>
      <c r="BA266">
        <f>单位属性!AW266</f>
        <v>0</v>
      </c>
      <c r="BB266">
        <f>单位属性!AX266</f>
        <v>0</v>
      </c>
      <c r="BC266">
        <f>单位属性!AY266</f>
        <v>0</v>
      </c>
      <c r="BD266">
        <f>单位属性!AZ266</f>
        <v>0</v>
      </c>
      <c r="BE266">
        <f>单位属性!BA266</f>
        <v>0</v>
      </c>
      <c r="BF266" t="str">
        <f t="shared" si="83"/>
        <v>InitTypeState5('m024',0,0,0,0,0,0,0,0,0,0)</v>
      </c>
      <c r="BG266">
        <f>单位属性!BB266</f>
        <v>0</v>
      </c>
      <c r="BH266">
        <f>单位属性!BC266</f>
        <v>0</v>
      </c>
      <c r="BI266">
        <f>单位属性!BD266</f>
        <v>0</v>
      </c>
      <c r="BJ266">
        <f>单位属性!BE266</f>
        <v>0</v>
      </c>
      <c r="BK266">
        <f>单位属性!BF266</f>
        <v>0</v>
      </c>
      <c r="BL266">
        <f>单位属性!BG266</f>
        <v>0</v>
      </c>
      <c r="BM266">
        <f>单位属性!BH266</f>
        <v>0</v>
      </c>
      <c r="BN266">
        <f>单位属性!BI266</f>
        <v>0</v>
      </c>
      <c r="BO266">
        <f>单位属性!BJ266</f>
        <v>0</v>
      </c>
      <c r="BP266">
        <f>单位属性!BK266</f>
        <v>0</v>
      </c>
      <c r="BQ266" t="str">
        <f t="shared" si="84"/>
        <v>InitTypeState6('m024',0,0,0,0,0,0,0,0,0,0)</v>
      </c>
      <c r="BR266">
        <f>单位属性!BL266</f>
        <v>0</v>
      </c>
      <c r="BS266">
        <f>单位属性!BM266</f>
        <v>0</v>
      </c>
      <c r="BT266">
        <f>单位属性!BN266</f>
        <v>0</v>
      </c>
      <c r="BU266">
        <f>单位属性!BO266</f>
        <v>0</v>
      </c>
      <c r="BV266">
        <f>单位属性!BP266</f>
        <v>0</v>
      </c>
      <c r="BW266">
        <f>单位属性!BQ266</f>
        <v>0</v>
      </c>
      <c r="BX266">
        <f>单位属性!BR266</f>
        <v>0</v>
      </c>
      <c r="BY266">
        <f>单位属性!BS266</f>
        <v>0</v>
      </c>
      <c r="BZ266">
        <f>单位属性!BT266</f>
        <v>0</v>
      </c>
      <c r="CA266">
        <f>单位属性!BU266</f>
        <v>0</v>
      </c>
      <c r="CB266" t="str">
        <f t="shared" si="85"/>
        <v>InitTypeState7('m024',0,0,0,0,0,0,0,0,0,0)</v>
      </c>
      <c r="CC266" t="str">
        <f t="shared" si="86"/>
        <v>InitTypeState1('m024',1128000,0,1060,0,12450000,0,0,0,0,10)</v>
      </c>
      <c r="CD266" t="str">
        <f t="shared" si="87"/>
        <v>InitTypeState2('m024',0,0,0,0,0,0,0,0,10,250)</v>
      </c>
      <c r="CE266" t="str">
        <f t="shared" si="88"/>
        <v/>
      </c>
      <c r="CF266" t="str">
        <f t="shared" si="89"/>
        <v/>
      </c>
      <c r="CG266" t="str">
        <f t="shared" si="90"/>
        <v/>
      </c>
      <c r="CH266" t="str">
        <f t="shared" si="91"/>
        <v/>
      </c>
      <c r="CI266" t="str">
        <f t="shared" si="92"/>
        <v/>
      </c>
    </row>
    <row r="267" spans="1:87" ht="15.95" customHeight="1">
      <c r="A267" t="str">
        <f>单位属性!A267</f>
        <v>m025</v>
      </c>
      <c r="B267" t="str">
        <f t="shared" ref="B267:B330" si="93">"'"&amp;$A267&amp;"'"</f>
        <v>'m025'</v>
      </c>
      <c r="C267" t="str">
        <f>单位属性!B267</f>
        <v>魅魔</v>
      </c>
      <c r="D267">
        <f>ROUND(单位属性!D267,0)</f>
        <v>1230000</v>
      </c>
      <c r="E267">
        <f>ROUND(单位属性!E267,0)</f>
        <v>0</v>
      </c>
      <c r="F267">
        <f>ROUND(单位属性!F267,0)</f>
        <v>1120</v>
      </c>
      <c r="G267">
        <f>ROUND(单位属性!G267,0)</f>
        <v>0</v>
      </c>
      <c r="H267">
        <f>ROUND(单位属性!H267,0)</f>
        <v>13570000</v>
      </c>
      <c r="I267">
        <f>ROUND(单位属性!I267,0)</f>
        <v>0</v>
      </c>
      <c r="J267">
        <f>ROUND(单位属性!J267,0)</f>
        <v>0</v>
      </c>
      <c r="K267">
        <f>ROUND(单位属性!K267,0)</f>
        <v>0</v>
      </c>
      <c r="L267">
        <f>ROUND(单位属性!L267,0)</f>
        <v>0</v>
      </c>
      <c r="M267">
        <f>ROUND(单位属性!M267,0)</f>
        <v>10</v>
      </c>
      <c r="N267" t="str">
        <f t="shared" si="79"/>
        <v>InitTypeState1('m025',1230000,0,1120,0,13570000,0,0,0,0,10)</v>
      </c>
      <c r="O267">
        <f>ROUND(单位属性!N267,0)</f>
        <v>0</v>
      </c>
      <c r="P267">
        <f>ROUND(单位属性!O267,0)</f>
        <v>0</v>
      </c>
      <c r="Q267">
        <f>ROUND(单位属性!P267,0)</f>
        <v>0</v>
      </c>
      <c r="R267">
        <f>ROUND(单位属性!Q267,0)</f>
        <v>0</v>
      </c>
      <c r="S267">
        <f>ROUND(单位属性!R267,0)</f>
        <v>0</v>
      </c>
      <c r="T267">
        <f>ROUND(单位属性!S267,0)</f>
        <v>0</v>
      </c>
      <c r="U267">
        <f>ROUND(单位属性!T267,0)</f>
        <v>0</v>
      </c>
      <c r="V267">
        <f>ROUND(单位属性!U267,0)</f>
        <v>0</v>
      </c>
      <c r="W267">
        <f>ROUND(单位属性!V267,0)</f>
        <v>10</v>
      </c>
      <c r="X267">
        <f>ROUND(单位属性!W267,0)</f>
        <v>300</v>
      </c>
      <c r="Y267" t="str">
        <f t="shared" si="80"/>
        <v>InitTypeState2('m025',0,0,0,0,0,0,0,0,10,300)</v>
      </c>
      <c r="Z267">
        <f>ROUND(单位属性!X267,0)</f>
        <v>0</v>
      </c>
      <c r="AA267">
        <f>ROUND(单位属性!Y267,0)</f>
        <v>0</v>
      </c>
      <c r="AB267">
        <f>ROUND(单位属性!Z267,0)</f>
        <v>0</v>
      </c>
      <c r="AC267">
        <f>ROUND(单位属性!AA267,0)</f>
        <v>0</v>
      </c>
      <c r="AD267">
        <f>ROUND(单位属性!AB267,0)</f>
        <v>0</v>
      </c>
      <c r="AE267">
        <f>ROUND(单位属性!AC267,0)</f>
        <v>0</v>
      </c>
      <c r="AF267">
        <f>ROUND(单位属性!AD267,0)</f>
        <v>0</v>
      </c>
      <c r="AG267">
        <f>ROUND(单位属性!AE267,0)</f>
        <v>0</v>
      </c>
      <c r="AH267">
        <f>ROUND(单位属性!AF267,0)</f>
        <v>0</v>
      </c>
      <c r="AI267">
        <f>ROUND(单位属性!AG267,0)</f>
        <v>0</v>
      </c>
      <c r="AJ267" t="str">
        <f t="shared" si="81"/>
        <v>InitTypeState3('m025',0,0,0,0,0,0,0,0,0,0)</v>
      </c>
      <c r="AK267">
        <f>ROUND(单位属性!AH267,0)</f>
        <v>0</v>
      </c>
      <c r="AL267">
        <f>ROUND(单位属性!AI267,0)</f>
        <v>0</v>
      </c>
      <c r="AM267">
        <f>ROUND(单位属性!AJ267,0)</f>
        <v>0</v>
      </c>
      <c r="AN267">
        <f>ROUND(单位属性!AK267,0)</f>
        <v>0</v>
      </c>
      <c r="AO267">
        <f>ROUND(单位属性!AL267,0)</f>
        <v>0</v>
      </c>
      <c r="AP267">
        <f>ROUND(单位属性!AM267,0)</f>
        <v>0</v>
      </c>
      <c r="AQ267">
        <f>ROUND(单位属性!AN267,0)</f>
        <v>0</v>
      </c>
      <c r="AR267">
        <f>ROUND(单位属性!AO267,0)</f>
        <v>0</v>
      </c>
      <c r="AS267">
        <f>ROUND(单位属性!AP267,0)</f>
        <v>0</v>
      </c>
      <c r="AT267">
        <f>ROUND(单位属性!AQ267,0)</f>
        <v>0</v>
      </c>
      <c r="AU267" t="str">
        <f t="shared" si="82"/>
        <v>InitTypeState4('m025',0,0,0,0,0,0,0,0,0,0)</v>
      </c>
      <c r="AV267">
        <f>单位属性!AR267</f>
        <v>0</v>
      </c>
      <c r="AW267">
        <f>单位属性!AS267</f>
        <v>0</v>
      </c>
      <c r="AX267">
        <f>单位属性!AT267</f>
        <v>0</v>
      </c>
      <c r="AY267">
        <f>单位属性!AU267</f>
        <v>0</v>
      </c>
      <c r="AZ267">
        <f>单位属性!AV267</f>
        <v>0</v>
      </c>
      <c r="BA267">
        <f>单位属性!AW267</f>
        <v>0</v>
      </c>
      <c r="BB267">
        <f>单位属性!AX267</f>
        <v>0</v>
      </c>
      <c r="BC267">
        <f>单位属性!AY267</f>
        <v>0</v>
      </c>
      <c r="BD267">
        <f>单位属性!AZ267</f>
        <v>0</v>
      </c>
      <c r="BE267">
        <f>单位属性!BA267</f>
        <v>0</v>
      </c>
      <c r="BF267" t="str">
        <f t="shared" si="83"/>
        <v>InitTypeState5('m025',0,0,0,0,0,0,0,0,0,0)</v>
      </c>
      <c r="BG267">
        <f>单位属性!BB267</f>
        <v>0</v>
      </c>
      <c r="BH267">
        <f>单位属性!BC267</f>
        <v>0</v>
      </c>
      <c r="BI267">
        <f>单位属性!BD267</f>
        <v>0</v>
      </c>
      <c r="BJ267">
        <f>单位属性!BE267</f>
        <v>0</v>
      </c>
      <c r="BK267">
        <f>单位属性!BF267</f>
        <v>0</v>
      </c>
      <c r="BL267">
        <f>单位属性!BG267</f>
        <v>0</v>
      </c>
      <c r="BM267">
        <f>单位属性!BH267</f>
        <v>0</v>
      </c>
      <c r="BN267">
        <f>单位属性!BI267</f>
        <v>0</v>
      </c>
      <c r="BO267">
        <f>单位属性!BJ267</f>
        <v>0</v>
      </c>
      <c r="BP267">
        <f>单位属性!BK267</f>
        <v>0</v>
      </c>
      <c r="BQ267" t="str">
        <f t="shared" si="84"/>
        <v>InitTypeState6('m025',0,0,0,0,0,0,0,0,0,0)</v>
      </c>
      <c r="BR267">
        <f>单位属性!BL267</f>
        <v>0</v>
      </c>
      <c r="BS267">
        <f>单位属性!BM267</f>
        <v>0</v>
      </c>
      <c r="BT267">
        <f>单位属性!BN267</f>
        <v>0</v>
      </c>
      <c r="BU267">
        <f>单位属性!BO267</f>
        <v>0</v>
      </c>
      <c r="BV267">
        <f>单位属性!BP267</f>
        <v>0</v>
      </c>
      <c r="BW267">
        <f>单位属性!BQ267</f>
        <v>0</v>
      </c>
      <c r="BX267">
        <f>单位属性!BR267</f>
        <v>0</v>
      </c>
      <c r="BY267">
        <f>单位属性!BS267</f>
        <v>0</v>
      </c>
      <c r="BZ267">
        <f>单位属性!BT267</f>
        <v>0</v>
      </c>
      <c r="CA267">
        <f>单位属性!BU267</f>
        <v>0</v>
      </c>
      <c r="CB267" t="str">
        <f t="shared" si="85"/>
        <v>InitTypeState7('m025',0,0,0,0,0,0,0,0,0,0)</v>
      </c>
      <c r="CC267" t="str">
        <f t="shared" si="86"/>
        <v>InitTypeState1('m025',1230000,0,1120,0,13570000,0,0,0,0,10)</v>
      </c>
      <c r="CD267" t="str">
        <f t="shared" si="87"/>
        <v>InitTypeState2('m025',0,0,0,0,0,0,0,0,10,300)</v>
      </c>
      <c r="CE267" t="str">
        <f t="shared" si="88"/>
        <v/>
      </c>
      <c r="CF267" t="str">
        <f t="shared" si="89"/>
        <v/>
      </c>
      <c r="CG267" t="str">
        <f t="shared" si="90"/>
        <v/>
      </c>
      <c r="CH267" t="str">
        <f t="shared" si="91"/>
        <v/>
      </c>
      <c r="CI267" t="str">
        <f t="shared" si="92"/>
        <v/>
      </c>
    </row>
    <row r="268" spans="1:87" ht="15.95" customHeight="1">
      <c r="A268" t="str">
        <f>单位属性!A268</f>
        <v>m026</v>
      </c>
      <c r="B268" t="str">
        <f t="shared" si="93"/>
        <v>'m026'</v>
      </c>
      <c r="C268" t="str">
        <f>单位属性!B268</f>
        <v>魂魔</v>
      </c>
      <c r="D268">
        <f>ROUND(单位属性!D268,0)</f>
        <v>1450280</v>
      </c>
      <c r="E268">
        <f>ROUND(单位属性!E268,0)</f>
        <v>0</v>
      </c>
      <c r="F268">
        <f>ROUND(单位属性!F268,0)</f>
        <v>1260</v>
      </c>
      <c r="G268">
        <f>ROUND(单位属性!G268,0)</f>
        <v>0</v>
      </c>
      <c r="H268">
        <f>ROUND(单位属性!H268,0)</f>
        <v>16008000</v>
      </c>
      <c r="I268">
        <f>ROUND(单位属性!I268,0)</f>
        <v>0</v>
      </c>
      <c r="J268">
        <f>ROUND(单位属性!J268,0)</f>
        <v>0</v>
      </c>
      <c r="K268">
        <f>ROUND(单位属性!K268,0)</f>
        <v>0</v>
      </c>
      <c r="L268">
        <f>ROUND(单位属性!L268,0)</f>
        <v>0</v>
      </c>
      <c r="M268">
        <f>ROUND(单位属性!M268,0)</f>
        <v>10</v>
      </c>
      <c r="N268" t="str">
        <f t="shared" si="79"/>
        <v>InitTypeState1('m026',1450280,0,1260,0,16008000,0,0,0,0,10)</v>
      </c>
      <c r="O268">
        <f>ROUND(单位属性!N268,0)</f>
        <v>0</v>
      </c>
      <c r="P268">
        <f>ROUND(单位属性!O268,0)</f>
        <v>0</v>
      </c>
      <c r="Q268">
        <f>ROUND(单位属性!P268,0)</f>
        <v>0</v>
      </c>
      <c r="R268">
        <f>ROUND(单位属性!Q268,0)</f>
        <v>0</v>
      </c>
      <c r="S268">
        <f>ROUND(单位属性!R268,0)</f>
        <v>0</v>
      </c>
      <c r="T268">
        <f>ROUND(单位属性!S268,0)</f>
        <v>0</v>
      </c>
      <c r="U268">
        <f>ROUND(单位属性!T268,0)</f>
        <v>0</v>
      </c>
      <c r="V268">
        <f>ROUND(单位属性!U268,0)</f>
        <v>0</v>
      </c>
      <c r="W268">
        <f>ROUND(单位属性!V268,0)</f>
        <v>10</v>
      </c>
      <c r="X268">
        <f>ROUND(单位属性!W268,0)</f>
        <v>300</v>
      </c>
      <c r="Y268" t="str">
        <f t="shared" si="80"/>
        <v>InitTypeState2('m026',0,0,0,0,0,0,0,0,10,300)</v>
      </c>
      <c r="Z268">
        <f>ROUND(单位属性!X268,0)</f>
        <v>0</v>
      </c>
      <c r="AA268">
        <f>ROUND(单位属性!Y268,0)</f>
        <v>0</v>
      </c>
      <c r="AB268">
        <f>ROUND(单位属性!Z268,0)</f>
        <v>0</v>
      </c>
      <c r="AC268">
        <f>ROUND(单位属性!AA268,0)</f>
        <v>0</v>
      </c>
      <c r="AD268">
        <f>ROUND(单位属性!AB268,0)</f>
        <v>0</v>
      </c>
      <c r="AE268">
        <f>ROUND(单位属性!AC268,0)</f>
        <v>0</v>
      </c>
      <c r="AF268">
        <f>ROUND(单位属性!AD268,0)</f>
        <v>0</v>
      </c>
      <c r="AG268">
        <f>ROUND(单位属性!AE268,0)</f>
        <v>0</v>
      </c>
      <c r="AH268">
        <f>ROUND(单位属性!AF268,0)</f>
        <v>0</v>
      </c>
      <c r="AI268">
        <f>ROUND(单位属性!AG268,0)</f>
        <v>0</v>
      </c>
      <c r="AJ268" t="str">
        <f t="shared" si="81"/>
        <v>InitTypeState3('m026',0,0,0,0,0,0,0,0,0,0)</v>
      </c>
      <c r="AK268">
        <f>ROUND(单位属性!AH268,0)</f>
        <v>0</v>
      </c>
      <c r="AL268">
        <f>ROUND(单位属性!AI268,0)</f>
        <v>0</v>
      </c>
      <c r="AM268">
        <f>ROUND(单位属性!AJ268,0)</f>
        <v>0</v>
      </c>
      <c r="AN268">
        <f>ROUND(单位属性!AK268,0)</f>
        <v>0</v>
      </c>
      <c r="AO268">
        <f>ROUND(单位属性!AL268,0)</f>
        <v>0</v>
      </c>
      <c r="AP268">
        <f>ROUND(单位属性!AM268,0)</f>
        <v>0</v>
      </c>
      <c r="AQ268">
        <f>ROUND(单位属性!AN268,0)</f>
        <v>0</v>
      </c>
      <c r="AR268">
        <f>ROUND(单位属性!AO268,0)</f>
        <v>0</v>
      </c>
      <c r="AS268">
        <f>ROUND(单位属性!AP268,0)</f>
        <v>0</v>
      </c>
      <c r="AT268">
        <f>ROUND(单位属性!AQ268,0)</f>
        <v>0</v>
      </c>
      <c r="AU268" t="str">
        <f t="shared" si="82"/>
        <v>InitTypeState4('m026',0,0,0,0,0,0,0,0,0,0)</v>
      </c>
      <c r="AV268">
        <f>单位属性!AR268</f>
        <v>0</v>
      </c>
      <c r="AW268">
        <f>单位属性!AS268</f>
        <v>0</v>
      </c>
      <c r="AX268">
        <f>单位属性!AT268</f>
        <v>0</v>
      </c>
      <c r="AY268">
        <f>单位属性!AU268</f>
        <v>0</v>
      </c>
      <c r="AZ268">
        <f>单位属性!AV268</f>
        <v>0</v>
      </c>
      <c r="BA268">
        <f>单位属性!AW268</f>
        <v>0</v>
      </c>
      <c r="BB268">
        <f>单位属性!AX268</f>
        <v>0</v>
      </c>
      <c r="BC268">
        <f>单位属性!AY268</f>
        <v>0</v>
      </c>
      <c r="BD268">
        <f>单位属性!AZ268</f>
        <v>0</v>
      </c>
      <c r="BE268">
        <f>单位属性!BA268</f>
        <v>0</v>
      </c>
      <c r="BF268" t="str">
        <f t="shared" si="83"/>
        <v>InitTypeState5('m026',0,0,0,0,0,0,0,0,0,0)</v>
      </c>
      <c r="BG268">
        <f>单位属性!BB268</f>
        <v>0</v>
      </c>
      <c r="BH268">
        <f>单位属性!BC268</f>
        <v>0</v>
      </c>
      <c r="BI268">
        <f>单位属性!BD268</f>
        <v>0</v>
      </c>
      <c r="BJ268">
        <f>单位属性!BE268</f>
        <v>0</v>
      </c>
      <c r="BK268">
        <f>单位属性!BF268</f>
        <v>0</v>
      </c>
      <c r="BL268">
        <f>单位属性!BG268</f>
        <v>0</v>
      </c>
      <c r="BM268">
        <f>单位属性!BH268</f>
        <v>0</v>
      </c>
      <c r="BN268">
        <f>单位属性!BI268</f>
        <v>0</v>
      </c>
      <c r="BO268">
        <f>单位属性!BJ268</f>
        <v>0</v>
      </c>
      <c r="BP268">
        <f>单位属性!BK268</f>
        <v>0</v>
      </c>
      <c r="BQ268" t="str">
        <f t="shared" si="84"/>
        <v>InitTypeState6('m026',0,0,0,0,0,0,0,0,0,0)</v>
      </c>
      <c r="BR268">
        <f>单位属性!BL268</f>
        <v>0</v>
      </c>
      <c r="BS268">
        <f>单位属性!BM268</f>
        <v>0</v>
      </c>
      <c r="BT268">
        <f>单位属性!BN268</f>
        <v>0</v>
      </c>
      <c r="BU268">
        <f>单位属性!BO268</f>
        <v>0</v>
      </c>
      <c r="BV268">
        <f>单位属性!BP268</f>
        <v>0</v>
      </c>
      <c r="BW268">
        <f>单位属性!BQ268</f>
        <v>0</v>
      </c>
      <c r="BX268">
        <f>单位属性!BR268</f>
        <v>0</v>
      </c>
      <c r="BY268">
        <f>单位属性!BS268</f>
        <v>0</v>
      </c>
      <c r="BZ268">
        <f>单位属性!BT268</f>
        <v>0</v>
      </c>
      <c r="CA268">
        <f>单位属性!BU268</f>
        <v>0</v>
      </c>
      <c r="CB268" t="str">
        <f t="shared" si="85"/>
        <v>InitTypeState7('m026',0,0,0,0,0,0,0,0,0,0)</v>
      </c>
      <c r="CC268" t="str">
        <f t="shared" si="86"/>
        <v>InitTypeState1('m026',1450280,0,1260,0,16008000,0,0,0,0,10)</v>
      </c>
      <c r="CD268" t="str">
        <f t="shared" si="87"/>
        <v>InitTypeState2('m026',0,0,0,0,0,0,0,0,10,300)</v>
      </c>
      <c r="CE268" t="str">
        <f t="shared" si="88"/>
        <v/>
      </c>
      <c r="CF268" t="str">
        <f t="shared" si="89"/>
        <v/>
      </c>
      <c r="CG268" t="str">
        <f t="shared" si="90"/>
        <v/>
      </c>
      <c r="CH268" t="str">
        <f t="shared" si="91"/>
        <v/>
      </c>
      <c r="CI268" t="str">
        <f t="shared" si="92"/>
        <v/>
      </c>
    </row>
    <row r="269" spans="1:87" ht="15.95" customHeight="1">
      <c r="A269" t="str">
        <f>单位属性!A269</f>
        <v>m027</v>
      </c>
      <c r="B269" t="str">
        <f t="shared" si="93"/>
        <v>'m027'</v>
      </c>
      <c r="C269" t="str">
        <f>单位属性!B269</f>
        <v>魅魔</v>
      </c>
      <c r="D269">
        <f>ROUND(单位属性!D269,0)</f>
        <v>1569950</v>
      </c>
      <c r="E269">
        <f>ROUND(单位属性!E269,0)</f>
        <v>0</v>
      </c>
      <c r="F269">
        <f>ROUND(单位属性!F269,0)</f>
        <v>1340</v>
      </c>
      <c r="G269">
        <f>ROUND(单位属性!G269,0)</f>
        <v>0</v>
      </c>
      <c r="H269">
        <f>ROUND(单位属性!H269,0)</f>
        <v>17350000</v>
      </c>
      <c r="I269">
        <f>ROUND(单位属性!I269,0)</f>
        <v>0</v>
      </c>
      <c r="J269">
        <f>ROUND(单位属性!J269,0)</f>
        <v>0</v>
      </c>
      <c r="K269">
        <f>ROUND(单位属性!K269,0)</f>
        <v>0</v>
      </c>
      <c r="L269">
        <f>ROUND(单位属性!L269,0)</f>
        <v>0</v>
      </c>
      <c r="M269">
        <f>ROUND(单位属性!M269,0)</f>
        <v>10</v>
      </c>
      <c r="N269" t="str">
        <f t="shared" ref="N269:N332" si="94">"InitTypeState1("&amp;$B269&amp;","&amp;D269&amp;","&amp;E269&amp;","&amp;F269&amp;","&amp;G269&amp;","&amp;H269&amp;","&amp;I269&amp;","&amp;J269&amp;","&amp;K269&amp;","&amp;L269&amp;","&amp;M269&amp;")"</f>
        <v>InitTypeState1('m027',1569950,0,1340,0,17350000,0,0,0,0,10)</v>
      </c>
      <c r="O269">
        <f>ROUND(单位属性!N269,0)</f>
        <v>0</v>
      </c>
      <c r="P269">
        <f>ROUND(单位属性!O269,0)</f>
        <v>0</v>
      </c>
      <c r="Q269">
        <f>ROUND(单位属性!P269,0)</f>
        <v>0</v>
      </c>
      <c r="R269">
        <f>ROUND(单位属性!Q269,0)</f>
        <v>0</v>
      </c>
      <c r="S269">
        <f>ROUND(单位属性!R269,0)</f>
        <v>0</v>
      </c>
      <c r="T269">
        <f>ROUND(单位属性!S269,0)</f>
        <v>0</v>
      </c>
      <c r="U269">
        <f>ROUND(单位属性!T269,0)</f>
        <v>0</v>
      </c>
      <c r="V269">
        <f>ROUND(单位属性!U269,0)</f>
        <v>0</v>
      </c>
      <c r="W269">
        <f>ROUND(单位属性!V269,0)</f>
        <v>10</v>
      </c>
      <c r="X269">
        <f>ROUND(单位属性!W269,0)</f>
        <v>300</v>
      </c>
      <c r="Y269" t="str">
        <f t="shared" ref="Y269:Y332" si="95">"InitTypeState2("&amp;$B269&amp;","&amp;O269&amp;","&amp;P269&amp;","&amp;Q269&amp;","&amp;R269&amp;","&amp;S269&amp;","&amp;T269&amp;","&amp;U269&amp;","&amp;V269&amp;","&amp;W269&amp;","&amp;X269&amp;")"</f>
        <v>InitTypeState2('m027',0,0,0,0,0,0,0,0,10,300)</v>
      </c>
      <c r="Z269">
        <f>ROUND(单位属性!X269,0)</f>
        <v>0</v>
      </c>
      <c r="AA269">
        <f>ROUND(单位属性!Y269,0)</f>
        <v>0</v>
      </c>
      <c r="AB269">
        <f>ROUND(单位属性!Z269,0)</f>
        <v>0</v>
      </c>
      <c r="AC269">
        <f>ROUND(单位属性!AA269,0)</f>
        <v>0</v>
      </c>
      <c r="AD269">
        <f>ROUND(单位属性!AB269,0)</f>
        <v>0</v>
      </c>
      <c r="AE269">
        <f>ROUND(单位属性!AC269,0)</f>
        <v>0</v>
      </c>
      <c r="AF269">
        <f>ROUND(单位属性!AD269,0)</f>
        <v>0</v>
      </c>
      <c r="AG269">
        <f>ROUND(单位属性!AE269,0)</f>
        <v>0</v>
      </c>
      <c r="AH269">
        <f>ROUND(单位属性!AF269,0)</f>
        <v>0</v>
      </c>
      <c r="AI269">
        <f>ROUND(单位属性!AG269,0)</f>
        <v>0</v>
      </c>
      <c r="AJ269" t="str">
        <f t="shared" ref="AJ269:AJ332" si="96">"InitTypeState3("&amp;$B269&amp;","&amp;Z269&amp;","&amp;AA269&amp;","&amp;AB269&amp;","&amp;AC269&amp;","&amp;AD269&amp;","&amp;AE269&amp;","&amp;AF269&amp;","&amp;AG269&amp;","&amp;AH269&amp;","&amp;AI269&amp;")"</f>
        <v>InitTypeState3('m027',0,0,0,0,0,0,0,0,0,0)</v>
      </c>
      <c r="AK269">
        <f>ROUND(单位属性!AH269,0)</f>
        <v>0</v>
      </c>
      <c r="AL269">
        <f>ROUND(单位属性!AI269,0)</f>
        <v>0</v>
      </c>
      <c r="AM269">
        <f>ROUND(单位属性!AJ269,0)</f>
        <v>0</v>
      </c>
      <c r="AN269">
        <f>ROUND(单位属性!AK269,0)</f>
        <v>0</v>
      </c>
      <c r="AO269">
        <f>ROUND(单位属性!AL269,0)</f>
        <v>0</v>
      </c>
      <c r="AP269">
        <f>ROUND(单位属性!AM269,0)</f>
        <v>0</v>
      </c>
      <c r="AQ269">
        <f>ROUND(单位属性!AN269,0)</f>
        <v>0</v>
      </c>
      <c r="AR269">
        <f>ROUND(单位属性!AO269,0)</f>
        <v>0</v>
      </c>
      <c r="AS269">
        <f>ROUND(单位属性!AP269,0)</f>
        <v>0</v>
      </c>
      <c r="AT269">
        <f>ROUND(单位属性!AQ269,0)</f>
        <v>0</v>
      </c>
      <c r="AU269" t="str">
        <f t="shared" ref="AU269:AU332" si="97">"InitTypeState4("&amp;$B269&amp;","&amp;AK269&amp;","&amp;AL269&amp;","&amp;AM269&amp;","&amp;AN269&amp;","&amp;AO269&amp;","&amp;AP269&amp;","&amp;AQ269&amp;","&amp;AR269&amp;","&amp;AS269&amp;","&amp;AT269&amp;")"</f>
        <v>InitTypeState4('m027',0,0,0,0,0,0,0,0,0,0)</v>
      </c>
      <c r="AV269">
        <f>单位属性!AR269</f>
        <v>0</v>
      </c>
      <c r="AW269">
        <f>单位属性!AS269</f>
        <v>0</v>
      </c>
      <c r="AX269">
        <f>单位属性!AT269</f>
        <v>0</v>
      </c>
      <c r="AY269">
        <f>单位属性!AU269</f>
        <v>0</v>
      </c>
      <c r="AZ269">
        <f>单位属性!AV269</f>
        <v>0</v>
      </c>
      <c r="BA269">
        <f>单位属性!AW269</f>
        <v>0</v>
      </c>
      <c r="BB269">
        <f>单位属性!AX269</f>
        <v>0</v>
      </c>
      <c r="BC269">
        <f>单位属性!AY269</f>
        <v>0</v>
      </c>
      <c r="BD269">
        <f>单位属性!AZ269</f>
        <v>0</v>
      </c>
      <c r="BE269">
        <f>单位属性!BA269</f>
        <v>0</v>
      </c>
      <c r="BF269" t="str">
        <f t="shared" ref="BF269:BF332" si="98">"InitTypeState5("&amp;$B269&amp;","&amp;AV269&amp;","&amp;AW269&amp;","&amp;AX269&amp;","&amp;AY269&amp;","&amp;AZ269&amp;","&amp;BA269&amp;","&amp;BB269&amp;","&amp;BC269&amp;","&amp;BD269&amp;","&amp;BE269&amp;")"</f>
        <v>InitTypeState5('m027',0,0,0,0,0,0,0,0,0,0)</v>
      </c>
      <c r="BG269">
        <f>单位属性!BB269</f>
        <v>0</v>
      </c>
      <c r="BH269">
        <f>单位属性!BC269</f>
        <v>0</v>
      </c>
      <c r="BI269">
        <f>单位属性!BD269</f>
        <v>0</v>
      </c>
      <c r="BJ269">
        <f>单位属性!BE269</f>
        <v>0</v>
      </c>
      <c r="BK269">
        <f>单位属性!BF269</f>
        <v>0</v>
      </c>
      <c r="BL269">
        <f>单位属性!BG269</f>
        <v>0</v>
      </c>
      <c r="BM269">
        <f>单位属性!BH269</f>
        <v>0</v>
      </c>
      <c r="BN269">
        <f>单位属性!BI269</f>
        <v>0</v>
      </c>
      <c r="BO269">
        <f>单位属性!BJ269</f>
        <v>0</v>
      </c>
      <c r="BP269">
        <f>单位属性!BK269</f>
        <v>0</v>
      </c>
      <c r="BQ269" t="str">
        <f t="shared" ref="BQ269:BQ332" si="99">"InitTypeState6("&amp;$B269&amp;","&amp;BG269&amp;","&amp;BH269&amp;","&amp;BI269&amp;","&amp;BJ269&amp;","&amp;BK269&amp;","&amp;BL269&amp;","&amp;BM269&amp;","&amp;BN269&amp;","&amp;BO269&amp;","&amp;BP269&amp;")"</f>
        <v>InitTypeState6('m027',0,0,0,0,0,0,0,0,0,0)</v>
      </c>
      <c r="BR269">
        <f>单位属性!BL269</f>
        <v>0</v>
      </c>
      <c r="BS269">
        <f>单位属性!BM269</f>
        <v>0</v>
      </c>
      <c r="BT269">
        <f>单位属性!BN269</f>
        <v>0</v>
      </c>
      <c r="BU269">
        <f>单位属性!BO269</f>
        <v>0</v>
      </c>
      <c r="BV269">
        <f>单位属性!BP269</f>
        <v>0</v>
      </c>
      <c r="BW269">
        <f>单位属性!BQ269</f>
        <v>0</v>
      </c>
      <c r="BX269">
        <f>单位属性!BR269</f>
        <v>0</v>
      </c>
      <c r="BY269">
        <f>单位属性!BS269</f>
        <v>0</v>
      </c>
      <c r="BZ269">
        <f>单位属性!BT269</f>
        <v>0</v>
      </c>
      <c r="CA269">
        <f>单位属性!BU269</f>
        <v>0</v>
      </c>
      <c r="CB269" t="str">
        <f t="shared" ref="CB269:CB332" si="100">"InitTypeState7("&amp;$B269&amp;","&amp;BR269&amp;","&amp;BS269&amp;","&amp;BT269&amp;","&amp;BU269&amp;","&amp;BV269&amp;","&amp;BW269&amp;","&amp;BX269&amp;","&amp;BY269&amp;","&amp;BZ269&amp;","&amp;CA269&amp;")"</f>
        <v>InitTypeState7('m027',0,0,0,0,0,0,0,0,0,0)</v>
      </c>
      <c r="CC269" t="str">
        <f t="shared" ref="CC269:CC332" si="101">IF(ISERROR(FIND(",0,0,0,0,0,0,0,0,0,0)",N269)),N269,"")</f>
        <v>InitTypeState1('m027',1569950,0,1340,0,17350000,0,0,0,0,10)</v>
      </c>
      <c r="CD269" t="str">
        <f t="shared" ref="CD269:CD332" si="102">IF(ISERROR(FIND(",0,0,0,0,0,0,0,0,0,0)",Y269)),Y269,"")</f>
        <v>InitTypeState2('m027',0,0,0,0,0,0,0,0,10,300)</v>
      </c>
      <c r="CE269" t="str">
        <f t="shared" ref="CE269:CE332" si="103">IF(ISERROR(FIND(",0,0,0,0,0,0,0,0,0,0)",AJ269)),AJ269,"")</f>
        <v/>
      </c>
      <c r="CF269" t="str">
        <f t="shared" ref="CF269:CF332" si="104">IF(ISERROR(FIND(",0,0,0,0,0,0,0,0,0,0)",AU269)),AU269,"")</f>
        <v/>
      </c>
      <c r="CG269" t="str">
        <f t="shared" ref="CG269:CG332" si="105">IF(ISERROR(FIND(",0,0,0,0,0,0,0,0,0,0)",BF269)),BF269,"")</f>
        <v/>
      </c>
      <c r="CH269" t="str">
        <f t="shared" ref="CH269:CH332" si="106">IF(ISERROR(FIND(",0,0,0,0,0,0,0,0,0,0)",BQ269)),BQ269,"")</f>
        <v/>
      </c>
      <c r="CI269" t="str">
        <f t="shared" ref="CI269:CI332" si="107">IF(ISERROR(FIND(",0,0,0,0,0,0,0,0,0,0)",CB269)),CB269,"")</f>
        <v/>
      </c>
    </row>
    <row r="270" spans="1:87" ht="15.95" customHeight="1">
      <c r="A270" t="str">
        <f>单位属性!A270</f>
        <v>m028</v>
      </c>
      <c r="B270" t="str">
        <f t="shared" si="93"/>
        <v>'m028'</v>
      </c>
      <c r="C270">
        <f>单位属性!B270</f>
        <v>0</v>
      </c>
      <c r="D270">
        <f>ROUND(单位属性!D270,0)</f>
        <v>1696000</v>
      </c>
      <c r="E270">
        <f>ROUND(单位属性!E270,0)</f>
        <v>0</v>
      </c>
      <c r="F270">
        <f>ROUND(单位属性!F270,0)</f>
        <v>1410</v>
      </c>
      <c r="G270">
        <f>ROUND(单位属性!G270,0)</f>
        <v>0</v>
      </c>
      <c r="H270">
        <f>ROUND(单位属性!H270,0)</f>
        <v>18800000</v>
      </c>
      <c r="I270">
        <f>ROUND(单位属性!I270,0)</f>
        <v>0</v>
      </c>
      <c r="J270">
        <f>ROUND(单位属性!J270,0)</f>
        <v>0</v>
      </c>
      <c r="K270">
        <f>ROUND(单位属性!K270,0)</f>
        <v>0</v>
      </c>
      <c r="L270">
        <f>ROUND(单位属性!L270,0)</f>
        <v>0</v>
      </c>
      <c r="M270">
        <f>ROUND(单位属性!M270,0)</f>
        <v>10</v>
      </c>
      <c r="N270" t="str">
        <f t="shared" si="94"/>
        <v>InitTypeState1('m028',1696000,0,1410,0,18800000,0,0,0,0,10)</v>
      </c>
      <c r="O270">
        <f>ROUND(单位属性!N270,0)</f>
        <v>0</v>
      </c>
      <c r="P270">
        <f>ROUND(单位属性!O270,0)</f>
        <v>0</v>
      </c>
      <c r="Q270">
        <f>ROUND(单位属性!P270,0)</f>
        <v>0</v>
      </c>
      <c r="R270">
        <f>ROUND(单位属性!Q270,0)</f>
        <v>0</v>
      </c>
      <c r="S270">
        <f>ROUND(单位属性!R270,0)</f>
        <v>0</v>
      </c>
      <c r="T270">
        <f>ROUND(单位属性!S270,0)</f>
        <v>0</v>
      </c>
      <c r="U270">
        <f>ROUND(单位属性!T270,0)</f>
        <v>0</v>
      </c>
      <c r="V270">
        <f>ROUND(单位属性!U270,0)</f>
        <v>0</v>
      </c>
      <c r="W270">
        <f>ROUND(单位属性!V270,0)</f>
        <v>10</v>
      </c>
      <c r="X270">
        <f>ROUND(单位属性!W270,0)</f>
        <v>300</v>
      </c>
      <c r="Y270" t="str">
        <f t="shared" si="95"/>
        <v>InitTypeState2('m028',0,0,0,0,0,0,0,0,10,300)</v>
      </c>
      <c r="Z270">
        <f>ROUND(单位属性!X270,0)</f>
        <v>0</v>
      </c>
      <c r="AA270">
        <f>ROUND(单位属性!Y270,0)</f>
        <v>0</v>
      </c>
      <c r="AB270">
        <f>ROUND(单位属性!Z270,0)</f>
        <v>0</v>
      </c>
      <c r="AC270">
        <f>ROUND(单位属性!AA270,0)</f>
        <v>0</v>
      </c>
      <c r="AD270">
        <f>ROUND(单位属性!AB270,0)</f>
        <v>0</v>
      </c>
      <c r="AE270">
        <f>ROUND(单位属性!AC270,0)</f>
        <v>0</v>
      </c>
      <c r="AF270">
        <f>ROUND(单位属性!AD270,0)</f>
        <v>0</v>
      </c>
      <c r="AG270">
        <f>ROUND(单位属性!AE270,0)</f>
        <v>0</v>
      </c>
      <c r="AH270">
        <f>ROUND(单位属性!AF270,0)</f>
        <v>0</v>
      </c>
      <c r="AI270">
        <f>ROUND(单位属性!AG270,0)</f>
        <v>0</v>
      </c>
      <c r="AJ270" t="str">
        <f t="shared" si="96"/>
        <v>InitTypeState3('m028',0,0,0,0,0,0,0,0,0,0)</v>
      </c>
      <c r="AK270">
        <f>ROUND(单位属性!AH270,0)</f>
        <v>0</v>
      </c>
      <c r="AL270">
        <f>ROUND(单位属性!AI270,0)</f>
        <v>0</v>
      </c>
      <c r="AM270">
        <f>ROUND(单位属性!AJ270,0)</f>
        <v>0</v>
      </c>
      <c r="AN270">
        <f>ROUND(单位属性!AK270,0)</f>
        <v>0</v>
      </c>
      <c r="AO270">
        <f>ROUND(单位属性!AL270,0)</f>
        <v>0</v>
      </c>
      <c r="AP270">
        <f>ROUND(单位属性!AM270,0)</f>
        <v>0</v>
      </c>
      <c r="AQ270">
        <f>ROUND(单位属性!AN270,0)</f>
        <v>0</v>
      </c>
      <c r="AR270">
        <f>ROUND(单位属性!AO270,0)</f>
        <v>0</v>
      </c>
      <c r="AS270">
        <f>ROUND(单位属性!AP270,0)</f>
        <v>0</v>
      </c>
      <c r="AT270">
        <f>ROUND(单位属性!AQ270,0)</f>
        <v>0</v>
      </c>
      <c r="AU270" t="str">
        <f t="shared" si="97"/>
        <v>InitTypeState4('m028',0,0,0,0,0,0,0,0,0,0)</v>
      </c>
      <c r="AV270">
        <f>单位属性!AR270</f>
        <v>0</v>
      </c>
      <c r="AW270">
        <f>单位属性!AS270</f>
        <v>0</v>
      </c>
      <c r="AX270">
        <f>单位属性!AT270</f>
        <v>0</v>
      </c>
      <c r="AY270">
        <f>单位属性!AU270</f>
        <v>0</v>
      </c>
      <c r="AZ270">
        <f>单位属性!AV270</f>
        <v>0</v>
      </c>
      <c r="BA270">
        <f>单位属性!AW270</f>
        <v>0</v>
      </c>
      <c r="BB270">
        <f>单位属性!AX270</f>
        <v>0</v>
      </c>
      <c r="BC270">
        <f>单位属性!AY270</f>
        <v>0</v>
      </c>
      <c r="BD270">
        <f>单位属性!AZ270</f>
        <v>0</v>
      </c>
      <c r="BE270">
        <f>单位属性!BA270</f>
        <v>0</v>
      </c>
      <c r="BF270" t="str">
        <f t="shared" si="98"/>
        <v>InitTypeState5('m028',0,0,0,0,0,0,0,0,0,0)</v>
      </c>
      <c r="BG270">
        <f>单位属性!BB270</f>
        <v>0</v>
      </c>
      <c r="BH270">
        <f>单位属性!BC270</f>
        <v>0</v>
      </c>
      <c r="BI270">
        <f>单位属性!BD270</f>
        <v>0</v>
      </c>
      <c r="BJ270">
        <f>单位属性!BE270</f>
        <v>0</v>
      </c>
      <c r="BK270">
        <f>单位属性!BF270</f>
        <v>0</v>
      </c>
      <c r="BL270">
        <f>单位属性!BG270</f>
        <v>0</v>
      </c>
      <c r="BM270">
        <f>单位属性!BH270</f>
        <v>0</v>
      </c>
      <c r="BN270">
        <f>单位属性!BI270</f>
        <v>0</v>
      </c>
      <c r="BO270">
        <f>单位属性!BJ270</f>
        <v>0</v>
      </c>
      <c r="BP270">
        <f>单位属性!BK270</f>
        <v>0</v>
      </c>
      <c r="BQ270" t="str">
        <f t="shared" si="99"/>
        <v>InitTypeState6('m028',0,0,0,0,0,0,0,0,0,0)</v>
      </c>
      <c r="BR270">
        <f>单位属性!BL270</f>
        <v>0</v>
      </c>
      <c r="BS270">
        <f>单位属性!BM270</f>
        <v>0</v>
      </c>
      <c r="BT270">
        <f>单位属性!BN270</f>
        <v>0</v>
      </c>
      <c r="BU270">
        <f>单位属性!BO270</f>
        <v>0</v>
      </c>
      <c r="BV270">
        <f>单位属性!BP270</f>
        <v>0</v>
      </c>
      <c r="BW270">
        <f>单位属性!BQ270</f>
        <v>0</v>
      </c>
      <c r="BX270">
        <f>单位属性!BR270</f>
        <v>0</v>
      </c>
      <c r="BY270">
        <f>单位属性!BS270</f>
        <v>0</v>
      </c>
      <c r="BZ270">
        <f>单位属性!BT270</f>
        <v>0</v>
      </c>
      <c r="CA270">
        <f>单位属性!BU270</f>
        <v>0</v>
      </c>
      <c r="CB270" t="str">
        <f t="shared" si="100"/>
        <v>InitTypeState7('m028',0,0,0,0,0,0,0,0,0,0)</v>
      </c>
      <c r="CC270" t="str">
        <f t="shared" si="101"/>
        <v>InitTypeState1('m028',1696000,0,1410,0,18800000,0,0,0,0,10)</v>
      </c>
      <c r="CD270" t="str">
        <f t="shared" si="102"/>
        <v>InitTypeState2('m028',0,0,0,0,0,0,0,0,10,300)</v>
      </c>
      <c r="CE270" t="str">
        <f t="shared" si="103"/>
        <v/>
      </c>
      <c r="CF270" t="str">
        <f t="shared" si="104"/>
        <v/>
      </c>
      <c r="CG270" t="str">
        <f t="shared" si="105"/>
        <v/>
      </c>
      <c r="CH270" t="str">
        <f t="shared" si="106"/>
        <v/>
      </c>
      <c r="CI270" t="str">
        <f t="shared" si="107"/>
        <v/>
      </c>
    </row>
    <row r="271" spans="1:87" ht="15.95" customHeight="1">
      <c r="A271" t="str">
        <f>单位属性!A271</f>
        <v>m029</v>
      </c>
      <c r="B271" t="str">
        <f t="shared" si="93"/>
        <v>'m029'</v>
      </c>
      <c r="C271">
        <f>单位属性!B271</f>
        <v>0</v>
      </c>
      <c r="D271">
        <f>ROUND(单位属性!D271,0)</f>
        <v>1980000</v>
      </c>
      <c r="E271">
        <f>ROUND(单位属性!E271,0)</f>
        <v>0</v>
      </c>
      <c r="F271">
        <f>ROUND(单位属性!F271,0)</f>
        <v>2200</v>
      </c>
      <c r="G271">
        <f>ROUND(单位属性!G271,0)</f>
        <v>0</v>
      </c>
      <c r="H271">
        <f>ROUND(单位属性!H271,0)</f>
        <v>25000000</v>
      </c>
      <c r="I271">
        <f>ROUND(单位属性!I271,0)</f>
        <v>0</v>
      </c>
      <c r="J271">
        <f>ROUND(单位属性!J271,0)</f>
        <v>0</v>
      </c>
      <c r="K271">
        <f>ROUND(单位属性!K271,0)</f>
        <v>0</v>
      </c>
      <c r="L271">
        <f>ROUND(单位属性!L271,0)</f>
        <v>0</v>
      </c>
      <c r="M271">
        <f>ROUND(单位属性!M271,0)</f>
        <v>10</v>
      </c>
      <c r="N271" t="str">
        <f t="shared" si="94"/>
        <v>InitTypeState1('m029',1980000,0,2200,0,25000000,0,0,0,0,10)</v>
      </c>
      <c r="O271">
        <f>ROUND(单位属性!N271,0)</f>
        <v>0</v>
      </c>
      <c r="P271">
        <f>ROUND(单位属性!O271,0)</f>
        <v>0</v>
      </c>
      <c r="Q271">
        <f>ROUND(单位属性!P271,0)</f>
        <v>0</v>
      </c>
      <c r="R271">
        <f>ROUND(单位属性!Q271,0)</f>
        <v>0</v>
      </c>
      <c r="S271">
        <f>ROUND(单位属性!R271,0)</f>
        <v>0</v>
      </c>
      <c r="T271">
        <f>ROUND(单位属性!S271,0)</f>
        <v>0</v>
      </c>
      <c r="U271">
        <f>ROUND(单位属性!T271,0)</f>
        <v>0</v>
      </c>
      <c r="V271">
        <f>ROUND(单位属性!U271,0)</f>
        <v>0</v>
      </c>
      <c r="W271">
        <f>ROUND(单位属性!V271,0)</f>
        <v>10</v>
      </c>
      <c r="X271">
        <f>ROUND(单位属性!W271,0)</f>
        <v>350</v>
      </c>
      <c r="Y271" t="str">
        <f t="shared" si="95"/>
        <v>InitTypeState2('m029',0,0,0,0,0,0,0,0,10,350)</v>
      </c>
      <c r="Z271">
        <f>ROUND(单位属性!X271,0)</f>
        <v>0</v>
      </c>
      <c r="AA271">
        <f>ROUND(单位属性!Y271,0)</f>
        <v>0</v>
      </c>
      <c r="AB271">
        <f>ROUND(单位属性!Z271,0)</f>
        <v>0</v>
      </c>
      <c r="AC271">
        <f>ROUND(单位属性!AA271,0)</f>
        <v>0</v>
      </c>
      <c r="AD271">
        <f>ROUND(单位属性!AB271,0)</f>
        <v>0</v>
      </c>
      <c r="AE271">
        <f>ROUND(单位属性!AC271,0)</f>
        <v>0</v>
      </c>
      <c r="AF271">
        <f>ROUND(单位属性!AD271,0)</f>
        <v>0</v>
      </c>
      <c r="AG271">
        <f>ROUND(单位属性!AE271,0)</f>
        <v>0</v>
      </c>
      <c r="AH271">
        <f>ROUND(单位属性!AF271,0)</f>
        <v>0</v>
      </c>
      <c r="AI271">
        <f>ROUND(单位属性!AG271,0)</f>
        <v>0</v>
      </c>
      <c r="AJ271" t="str">
        <f t="shared" si="96"/>
        <v>InitTypeState3('m029',0,0,0,0,0,0,0,0,0,0)</v>
      </c>
      <c r="AK271">
        <f>ROUND(单位属性!AH271,0)</f>
        <v>0</v>
      </c>
      <c r="AL271">
        <f>ROUND(单位属性!AI271,0)</f>
        <v>0</v>
      </c>
      <c r="AM271">
        <f>ROUND(单位属性!AJ271,0)</f>
        <v>0</v>
      </c>
      <c r="AN271">
        <f>ROUND(单位属性!AK271,0)</f>
        <v>0</v>
      </c>
      <c r="AO271">
        <f>ROUND(单位属性!AL271,0)</f>
        <v>0</v>
      </c>
      <c r="AP271">
        <f>ROUND(单位属性!AM271,0)</f>
        <v>0</v>
      </c>
      <c r="AQ271">
        <f>ROUND(单位属性!AN271,0)</f>
        <v>0</v>
      </c>
      <c r="AR271">
        <f>ROUND(单位属性!AO271,0)</f>
        <v>0</v>
      </c>
      <c r="AS271">
        <f>ROUND(单位属性!AP271,0)</f>
        <v>0</v>
      </c>
      <c r="AT271">
        <f>ROUND(单位属性!AQ271,0)</f>
        <v>0</v>
      </c>
      <c r="AU271" t="str">
        <f t="shared" si="97"/>
        <v>InitTypeState4('m029',0,0,0,0,0,0,0,0,0,0)</v>
      </c>
      <c r="AV271">
        <f>单位属性!AR271</f>
        <v>0</v>
      </c>
      <c r="AW271">
        <f>单位属性!AS271</f>
        <v>0</v>
      </c>
      <c r="AX271">
        <f>单位属性!AT271</f>
        <v>0</v>
      </c>
      <c r="AY271">
        <f>单位属性!AU271</f>
        <v>0</v>
      </c>
      <c r="AZ271">
        <f>单位属性!AV271</f>
        <v>0</v>
      </c>
      <c r="BA271">
        <f>单位属性!AW271</f>
        <v>0</v>
      </c>
      <c r="BB271">
        <f>单位属性!AX271</f>
        <v>0</v>
      </c>
      <c r="BC271">
        <f>单位属性!AY271</f>
        <v>0</v>
      </c>
      <c r="BD271">
        <f>单位属性!AZ271</f>
        <v>0</v>
      </c>
      <c r="BE271">
        <f>单位属性!BA271</f>
        <v>0</v>
      </c>
      <c r="BF271" t="str">
        <f t="shared" si="98"/>
        <v>InitTypeState5('m029',0,0,0,0,0,0,0,0,0,0)</v>
      </c>
      <c r="BG271">
        <f>单位属性!BB271</f>
        <v>0</v>
      </c>
      <c r="BH271">
        <f>单位属性!BC271</f>
        <v>0</v>
      </c>
      <c r="BI271">
        <f>单位属性!BD271</f>
        <v>0</v>
      </c>
      <c r="BJ271">
        <f>单位属性!BE271</f>
        <v>0</v>
      </c>
      <c r="BK271">
        <f>单位属性!BF271</f>
        <v>0</v>
      </c>
      <c r="BL271">
        <f>单位属性!BG271</f>
        <v>0</v>
      </c>
      <c r="BM271">
        <f>单位属性!BH271</f>
        <v>0</v>
      </c>
      <c r="BN271">
        <f>单位属性!BI271</f>
        <v>0</v>
      </c>
      <c r="BO271">
        <f>单位属性!BJ271</f>
        <v>0</v>
      </c>
      <c r="BP271">
        <f>单位属性!BK271</f>
        <v>0</v>
      </c>
      <c r="BQ271" t="str">
        <f t="shared" si="99"/>
        <v>InitTypeState6('m029',0,0,0,0,0,0,0,0,0,0)</v>
      </c>
      <c r="BR271">
        <f>单位属性!BL271</f>
        <v>0</v>
      </c>
      <c r="BS271">
        <f>单位属性!BM271</f>
        <v>0</v>
      </c>
      <c r="BT271">
        <f>单位属性!BN271</f>
        <v>0</v>
      </c>
      <c r="BU271">
        <f>单位属性!BO271</f>
        <v>0</v>
      </c>
      <c r="BV271">
        <f>单位属性!BP271</f>
        <v>0</v>
      </c>
      <c r="BW271">
        <f>单位属性!BQ271</f>
        <v>0</v>
      </c>
      <c r="BX271">
        <f>单位属性!BR271</f>
        <v>0</v>
      </c>
      <c r="BY271">
        <f>单位属性!BS271</f>
        <v>0</v>
      </c>
      <c r="BZ271">
        <f>单位属性!BT271</f>
        <v>0</v>
      </c>
      <c r="CA271">
        <f>单位属性!BU271</f>
        <v>0</v>
      </c>
      <c r="CB271" t="str">
        <f t="shared" si="100"/>
        <v>InitTypeState7('m029',0,0,0,0,0,0,0,0,0,0)</v>
      </c>
      <c r="CC271" t="str">
        <f t="shared" si="101"/>
        <v>InitTypeState1('m029',1980000,0,2200,0,25000000,0,0,0,0,10)</v>
      </c>
      <c r="CD271" t="str">
        <f t="shared" si="102"/>
        <v>InitTypeState2('m029',0,0,0,0,0,0,0,0,10,350)</v>
      </c>
      <c r="CE271" t="str">
        <f t="shared" si="103"/>
        <v/>
      </c>
      <c r="CF271" t="str">
        <f t="shared" si="104"/>
        <v/>
      </c>
      <c r="CG271" t="str">
        <f t="shared" si="105"/>
        <v/>
      </c>
      <c r="CH271" t="str">
        <f t="shared" si="106"/>
        <v/>
      </c>
      <c r="CI271" t="str">
        <f t="shared" si="107"/>
        <v/>
      </c>
    </row>
    <row r="272" spans="1:87" ht="15.95" customHeight="1">
      <c r="A272" t="str">
        <f>单位属性!A272</f>
        <v>m030</v>
      </c>
      <c r="B272" t="str">
        <f t="shared" si="93"/>
        <v>'m030'</v>
      </c>
      <c r="C272">
        <f>单位属性!B272</f>
        <v>0</v>
      </c>
      <c r="D272">
        <f>ROUND(单位属性!D272,0)</f>
        <v>2200000</v>
      </c>
      <c r="E272">
        <f>ROUND(单位属性!E272,0)</f>
        <v>0</v>
      </c>
      <c r="F272">
        <f>ROUND(单位属性!F272,0)</f>
        <v>3500</v>
      </c>
      <c r="G272">
        <f>ROUND(单位属性!G272,0)</f>
        <v>0</v>
      </c>
      <c r="H272">
        <f>ROUND(单位属性!H272,0)</f>
        <v>30000000</v>
      </c>
      <c r="I272">
        <f>ROUND(单位属性!I272,0)</f>
        <v>0</v>
      </c>
      <c r="J272">
        <f>ROUND(单位属性!J272,0)</f>
        <v>0</v>
      </c>
      <c r="K272">
        <f>ROUND(单位属性!K272,0)</f>
        <v>0</v>
      </c>
      <c r="L272">
        <f>ROUND(单位属性!L272,0)</f>
        <v>0</v>
      </c>
      <c r="M272">
        <f>ROUND(单位属性!M272,0)</f>
        <v>10</v>
      </c>
      <c r="N272" t="str">
        <f t="shared" si="94"/>
        <v>InitTypeState1('m030',2200000,0,3500,0,30000000,0,0,0,0,10)</v>
      </c>
      <c r="O272">
        <f>ROUND(单位属性!N272,0)</f>
        <v>0</v>
      </c>
      <c r="P272">
        <f>ROUND(单位属性!O272,0)</f>
        <v>0</v>
      </c>
      <c r="Q272">
        <f>ROUND(单位属性!P272,0)</f>
        <v>0</v>
      </c>
      <c r="R272">
        <f>ROUND(单位属性!Q272,0)</f>
        <v>0</v>
      </c>
      <c r="S272">
        <f>ROUND(单位属性!R272,0)</f>
        <v>0</v>
      </c>
      <c r="T272">
        <f>ROUND(单位属性!S272,0)</f>
        <v>0</v>
      </c>
      <c r="U272">
        <f>ROUND(单位属性!T272,0)</f>
        <v>0</v>
      </c>
      <c r="V272">
        <f>ROUND(单位属性!U272,0)</f>
        <v>0</v>
      </c>
      <c r="W272">
        <f>ROUND(单位属性!V272,0)</f>
        <v>10</v>
      </c>
      <c r="X272">
        <f>ROUND(单位属性!W272,0)</f>
        <v>350</v>
      </c>
      <c r="Y272" t="str">
        <f t="shared" si="95"/>
        <v>InitTypeState2('m030',0,0,0,0,0,0,0,0,10,350)</v>
      </c>
      <c r="Z272">
        <f>ROUND(单位属性!X272,0)</f>
        <v>0</v>
      </c>
      <c r="AA272">
        <f>ROUND(单位属性!Y272,0)</f>
        <v>0</v>
      </c>
      <c r="AB272">
        <f>ROUND(单位属性!Z272,0)</f>
        <v>0</v>
      </c>
      <c r="AC272">
        <f>ROUND(单位属性!AA272,0)</f>
        <v>0</v>
      </c>
      <c r="AD272">
        <f>ROUND(单位属性!AB272,0)</f>
        <v>0</v>
      </c>
      <c r="AE272">
        <f>ROUND(单位属性!AC272,0)</f>
        <v>0</v>
      </c>
      <c r="AF272">
        <f>ROUND(单位属性!AD272,0)</f>
        <v>0</v>
      </c>
      <c r="AG272">
        <f>ROUND(单位属性!AE272,0)</f>
        <v>0</v>
      </c>
      <c r="AH272">
        <f>ROUND(单位属性!AF272,0)</f>
        <v>0</v>
      </c>
      <c r="AI272">
        <f>ROUND(单位属性!AG272,0)</f>
        <v>0</v>
      </c>
      <c r="AJ272" t="str">
        <f t="shared" si="96"/>
        <v>InitTypeState3('m030',0,0,0,0,0,0,0,0,0,0)</v>
      </c>
      <c r="AK272">
        <f>ROUND(单位属性!AH272,0)</f>
        <v>0</v>
      </c>
      <c r="AL272">
        <f>ROUND(单位属性!AI272,0)</f>
        <v>0</v>
      </c>
      <c r="AM272">
        <f>ROUND(单位属性!AJ272,0)</f>
        <v>0</v>
      </c>
      <c r="AN272">
        <f>ROUND(单位属性!AK272,0)</f>
        <v>0</v>
      </c>
      <c r="AO272">
        <f>ROUND(单位属性!AL272,0)</f>
        <v>0</v>
      </c>
      <c r="AP272">
        <f>ROUND(单位属性!AM272,0)</f>
        <v>0</v>
      </c>
      <c r="AQ272">
        <f>ROUND(单位属性!AN272,0)</f>
        <v>0</v>
      </c>
      <c r="AR272">
        <f>ROUND(单位属性!AO272,0)</f>
        <v>0</v>
      </c>
      <c r="AS272">
        <f>ROUND(单位属性!AP272,0)</f>
        <v>0</v>
      </c>
      <c r="AT272">
        <f>ROUND(单位属性!AQ272,0)</f>
        <v>0</v>
      </c>
      <c r="AU272" t="str">
        <f t="shared" si="97"/>
        <v>InitTypeState4('m030',0,0,0,0,0,0,0,0,0,0)</v>
      </c>
      <c r="AV272">
        <f>单位属性!AR272</f>
        <v>0</v>
      </c>
      <c r="AW272">
        <f>单位属性!AS272</f>
        <v>0</v>
      </c>
      <c r="AX272">
        <f>单位属性!AT272</f>
        <v>0</v>
      </c>
      <c r="AY272">
        <f>单位属性!AU272</f>
        <v>0</v>
      </c>
      <c r="AZ272">
        <f>单位属性!AV272</f>
        <v>0</v>
      </c>
      <c r="BA272">
        <f>单位属性!AW272</f>
        <v>0</v>
      </c>
      <c r="BB272">
        <f>单位属性!AX272</f>
        <v>0</v>
      </c>
      <c r="BC272">
        <f>单位属性!AY272</f>
        <v>0</v>
      </c>
      <c r="BD272">
        <f>单位属性!AZ272</f>
        <v>0</v>
      </c>
      <c r="BE272">
        <f>单位属性!BA272</f>
        <v>0</v>
      </c>
      <c r="BF272" t="str">
        <f t="shared" si="98"/>
        <v>InitTypeState5('m030',0,0,0,0,0,0,0,0,0,0)</v>
      </c>
      <c r="BG272">
        <f>单位属性!BB272</f>
        <v>0</v>
      </c>
      <c r="BH272">
        <f>单位属性!BC272</f>
        <v>0</v>
      </c>
      <c r="BI272">
        <f>单位属性!BD272</f>
        <v>0</v>
      </c>
      <c r="BJ272">
        <f>单位属性!BE272</f>
        <v>0</v>
      </c>
      <c r="BK272">
        <f>单位属性!BF272</f>
        <v>0</v>
      </c>
      <c r="BL272">
        <f>单位属性!BG272</f>
        <v>0</v>
      </c>
      <c r="BM272">
        <f>单位属性!BH272</f>
        <v>0</v>
      </c>
      <c r="BN272">
        <f>单位属性!BI272</f>
        <v>0</v>
      </c>
      <c r="BO272">
        <f>单位属性!BJ272</f>
        <v>0</v>
      </c>
      <c r="BP272">
        <f>单位属性!BK272</f>
        <v>0</v>
      </c>
      <c r="BQ272" t="str">
        <f t="shared" si="99"/>
        <v>InitTypeState6('m030',0,0,0,0,0,0,0,0,0,0)</v>
      </c>
      <c r="BR272">
        <f>单位属性!BL272</f>
        <v>0</v>
      </c>
      <c r="BS272">
        <f>单位属性!BM272</f>
        <v>0</v>
      </c>
      <c r="BT272">
        <f>单位属性!BN272</f>
        <v>0</v>
      </c>
      <c r="BU272">
        <f>单位属性!BO272</f>
        <v>0</v>
      </c>
      <c r="BV272">
        <f>单位属性!BP272</f>
        <v>0</v>
      </c>
      <c r="BW272">
        <f>单位属性!BQ272</f>
        <v>0</v>
      </c>
      <c r="BX272">
        <f>单位属性!BR272</f>
        <v>0</v>
      </c>
      <c r="BY272">
        <f>单位属性!BS272</f>
        <v>0</v>
      </c>
      <c r="BZ272">
        <f>单位属性!BT272</f>
        <v>0</v>
      </c>
      <c r="CA272">
        <f>单位属性!BU272</f>
        <v>0</v>
      </c>
      <c r="CB272" t="str">
        <f t="shared" si="100"/>
        <v>InitTypeState7('m030',0,0,0,0,0,0,0,0,0,0)</v>
      </c>
      <c r="CC272" t="str">
        <f t="shared" si="101"/>
        <v>InitTypeState1('m030',2200000,0,3500,0,30000000,0,0,0,0,10)</v>
      </c>
      <c r="CD272" t="str">
        <f t="shared" si="102"/>
        <v>InitTypeState2('m030',0,0,0,0,0,0,0,0,10,350)</v>
      </c>
      <c r="CE272" t="str">
        <f t="shared" si="103"/>
        <v/>
      </c>
      <c r="CF272" t="str">
        <f t="shared" si="104"/>
        <v/>
      </c>
      <c r="CG272" t="str">
        <f t="shared" si="105"/>
        <v/>
      </c>
      <c r="CH272" t="str">
        <f t="shared" si="106"/>
        <v/>
      </c>
      <c r="CI272" t="str">
        <f t="shared" si="107"/>
        <v/>
      </c>
    </row>
    <row r="273" spans="1:87" ht="15.95" customHeight="1">
      <c r="A273" t="str">
        <f>单位属性!A273</f>
        <v>ma11</v>
      </c>
      <c r="B273" t="str">
        <f t="shared" si="93"/>
        <v>'ma11'</v>
      </c>
      <c r="C273" t="str">
        <f>单位属性!B273</f>
        <v>进攻精英怪1</v>
      </c>
      <c r="D273">
        <f>ROUND(单位属性!D273,0)</f>
        <v>12580</v>
      </c>
      <c r="E273">
        <f>ROUND(单位属性!E273,0)</f>
        <v>0</v>
      </c>
      <c r="F273">
        <f>ROUND(单位属性!F273,0)</f>
        <v>20</v>
      </c>
      <c r="G273">
        <f>ROUND(单位属性!G273,0)</f>
        <v>0</v>
      </c>
      <c r="H273">
        <f>ROUND(单位属性!H273,0)</f>
        <v>100100</v>
      </c>
      <c r="I273">
        <f>ROUND(单位属性!I273,0)</f>
        <v>0</v>
      </c>
      <c r="J273">
        <f>ROUND(单位属性!J273,0)</f>
        <v>0</v>
      </c>
      <c r="K273">
        <f>ROUND(单位属性!K273,0)</f>
        <v>0</v>
      </c>
      <c r="L273">
        <f>ROUND(单位属性!L273,0)</f>
        <v>0</v>
      </c>
      <c r="M273">
        <f>ROUND(单位属性!M273,0)</f>
        <v>10</v>
      </c>
      <c r="N273" t="str">
        <f t="shared" si="94"/>
        <v>InitTypeState1('ma11',12580,0,20,0,100100,0,0,0,0,10)</v>
      </c>
      <c r="O273">
        <f>ROUND(单位属性!N273,0)</f>
        <v>0</v>
      </c>
      <c r="P273">
        <f>ROUND(单位属性!O273,0)</f>
        <v>0</v>
      </c>
      <c r="Q273">
        <f>ROUND(单位属性!P273,0)</f>
        <v>0</v>
      </c>
      <c r="R273">
        <f>ROUND(单位属性!Q273,0)</f>
        <v>0</v>
      </c>
      <c r="S273">
        <f>ROUND(单位属性!R273,0)</f>
        <v>0</v>
      </c>
      <c r="T273">
        <f>ROUND(单位属性!S273,0)</f>
        <v>0</v>
      </c>
      <c r="U273">
        <f>ROUND(单位属性!T273,0)</f>
        <v>0</v>
      </c>
      <c r="V273">
        <f>ROUND(单位属性!U273,0)</f>
        <v>0</v>
      </c>
      <c r="W273">
        <f>ROUND(单位属性!V273,0)</f>
        <v>5</v>
      </c>
      <c r="X273">
        <f>ROUND(单位属性!W273,0)</f>
        <v>50</v>
      </c>
      <c r="Y273" t="str">
        <f t="shared" si="95"/>
        <v>InitTypeState2('ma11',0,0,0,0,0,0,0,0,5,50)</v>
      </c>
      <c r="Z273">
        <f>ROUND(单位属性!X273,0)</f>
        <v>0</v>
      </c>
      <c r="AA273">
        <f>ROUND(单位属性!Y273,0)</f>
        <v>0</v>
      </c>
      <c r="AB273">
        <f>ROUND(单位属性!Z273,0)</f>
        <v>0</v>
      </c>
      <c r="AC273">
        <f>ROUND(单位属性!AA273,0)</f>
        <v>0</v>
      </c>
      <c r="AD273">
        <f>ROUND(单位属性!AB273,0)</f>
        <v>0</v>
      </c>
      <c r="AE273">
        <f>ROUND(单位属性!AC273,0)</f>
        <v>0</v>
      </c>
      <c r="AF273">
        <f>ROUND(单位属性!AD273,0)</f>
        <v>0</v>
      </c>
      <c r="AG273">
        <f>ROUND(单位属性!AE273,0)</f>
        <v>0</v>
      </c>
      <c r="AH273">
        <f>ROUND(单位属性!AF273,0)</f>
        <v>0</v>
      </c>
      <c r="AI273">
        <f>ROUND(单位属性!AG273,0)</f>
        <v>0</v>
      </c>
      <c r="AJ273" t="str">
        <f t="shared" si="96"/>
        <v>InitTypeState3('ma11',0,0,0,0,0,0,0,0,0,0)</v>
      </c>
      <c r="AK273">
        <f>ROUND(单位属性!AH273,0)</f>
        <v>0</v>
      </c>
      <c r="AL273">
        <f>ROUND(单位属性!AI273,0)</f>
        <v>0</v>
      </c>
      <c r="AM273">
        <f>ROUND(单位属性!AJ273,0)</f>
        <v>0</v>
      </c>
      <c r="AN273">
        <f>ROUND(单位属性!AK273,0)</f>
        <v>0</v>
      </c>
      <c r="AO273">
        <f>ROUND(单位属性!AL273,0)</f>
        <v>0</v>
      </c>
      <c r="AP273">
        <f>ROUND(单位属性!AM273,0)</f>
        <v>0</v>
      </c>
      <c r="AQ273">
        <f>ROUND(单位属性!AN273,0)</f>
        <v>0</v>
      </c>
      <c r="AR273">
        <f>ROUND(单位属性!AO273,0)</f>
        <v>0</v>
      </c>
      <c r="AS273">
        <f>ROUND(单位属性!AP273,0)</f>
        <v>0</v>
      </c>
      <c r="AT273">
        <f>ROUND(单位属性!AQ273,0)</f>
        <v>0</v>
      </c>
      <c r="AU273" t="str">
        <f t="shared" si="97"/>
        <v>InitTypeState4('ma11',0,0,0,0,0,0,0,0,0,0)</v>
      </c>
      <c r="AV273">
        <f>单位属性!AR273</f>
        <v>0</v>
      </c>
      <c r="AW273">
        <f>单位属性!AS273</f>
        <v>0</v>
      </c>
      <c r="AX273">
        <f>单位属性!AT273</f>
        <v>0</v>
      </c>
      <c r="AY273">
        <f>单位属性!AU273</f>
        <v>0</v>
      </c>
      <c r="AZ273">
        <f>单位属性!AV273</f>
        <v>0</v>
      </c>
      <c r="BA273">
        <f>单位属性!AW273</f>
        <v>0</v>
      </c>
      <c r="BB273">
        <f>单位属性!AX273</f>
        <v>0</v>
      </c>
      <c r="BC273">
        <f>单位属性!AY273</f>
        <v>0</v>
      </c>
      <c r="BD273">
        <f>单位属性!AZ273</f>
        <v>0</v>
      </c>
      <c r="BE273">
        <f>单位属性!BA273</f>
        <v>0</v>
      </c>
      <c r="BF273" t="str">
        <f t="shared" si="98"/>
        <v>InitTypeState5('ma11',0,0,0,0,0,0,0,0,0,0)</v>
      </c>
      <c r="BG273">
        <f>单位属性!BB273</f>
        <v>0</v>
      </c>
      <c r="BH273">
        <f>单位属性!BC273</f>
        <v>0</v>
      </c>
      <c r="BI273">
        <f>单位属性!BD273</f>
        <v>0</v>
      </c>
      <c r="BJ273">
        <f>单位属性!BE273</f>
        <v>0</v>
      </c>
      <c r="BK273">
        <f>单位属性!BF273</f>
        <v>0</v>
      </c>
      <c r="BL273">
        <f>单位属性!BG273</f>
        <v>0</v>
      </c>
      <c r="BM273">
        <f>单位属性!BH273</f>
        <v>0</v>
      </c>
      <c r="BN273">
        <f>单位属性!BI273</f>
        <v>0</v>
      </c>
      <c r="BO273">
        <f>单位属性!BJ273</f>
        <v>0</v>
      </c>
      <c r="BP273">
        <f>单位属性!BK273</f>
        <v>0</v>
      </c>
      <c r="BQ273" t="str">
        <f t="shared" si="99"/>
        <v>InitTypeState6('ma11',0,0,0,0,0,0,0,0,0,0)</v>
      </c>
      <c r="BR273">
        <f>单位属性!BL273</f>
        <v>0</v>
      </c>
      <c r="BS273">
        <f>单位属性!BM273</f>
        <v>0</v>
      </c>
      <c r="BT273">
        <f>单位属性!BN273</f>
        <v>0</v>
      </c>
      <c r="BU273">
        <f>单位属性!BO273</f>
        <v>0</v>
      </c>
      <c r="BV273">
        <f>单位属性!BP273</f>
        <v>0</v>
      </c>
      <c r="BW273">
        <f>单位属性!BQ273</f>
        <v>0</v>
      </c>
      <c r="BX273">
        <f>单位属性!BR273</f>
        <v>0</v>
      </c>
      <c r="BY273">
        <f>单位属性!BS273</f>
        <v>0</v>
      </c>
      <c r="BZ273">
        <f>单位属性!BT273</f>
        <v>0</v>
      </c>
      <c r="CA273">
        <f>单位属性!BU273</f>
        <v>0</v>
      </c>
      <c r="CB273" t="str">
        <f t="shared" si="100"/>
        <v>InitTypeState7('ma11',0,0,0,0,0,0,0,0,0,0)</v>
      </c>
      <c r="CC273" t="str">
        <f t="shared" si="101"/>
        <v>InitTypeState1('ma11',12580,0,20,0,100100,0,0,0,0,10)</v>
      </c>
      <c r="CD273" t="str">
        <f t="shared" si="102"/>
        <v>InitTypeState2('ma11',0,0,0,0,0,0,0,0,5,50)</v>
      </c>
      <c r="CE273" t="str">
        <f t="shared" si="103"/>
        <v/>
      </c>
      <c r="CF273" t="str">
        <f t="shared" si="104"/>
        <v/>
      </c>
      <c r="CG273" t="str">
        <f t="shared" si="105"/>
        <v/>
      </c>
      <c r="CH273" t="str">
        <f t="shared" si="106"/>
        <v/>
      </c>
      <c r="CI273" t="str">
        <f t="shared" si="107"/>
        <v/>
      </c>
    </row>
    <row r="274" spans="1:87" ht="15.95" customHeight="1">
      <c r="A274" t="str">
        <f>单位属性!A274</f>
        <v>ma12</v>
      </c>
      <c r="B274" t="str">
        <f t="shared" si="93"/>
        <v>'ma12'</v>
      </c>
      <c r="C274" t="str">
        <f>单位属性!B274</f>
        <v>进攻精英怪2</v>
      </c>
      <c r="D274">
        <f>ROUND(单位属性!D274,0)</f>
        <v>66000</v>
      </c>
      <c r="E274">
        <f>ROUND(单位属性!E274,0)</f>
        <v>0</v>
      </c>
      <c r="F274">
        <f>ROUND(单位属性!F274,0)</f>
        <v>80</v>
      </c>
      <c r="G274">
        <f>ROUND(单位属性!G274,0)</f>
        <v>0</v>
      </c>
      <c r="H274">
        <f>ROUND(单位属性!H274,0)</f>
        <v>585000</v>
      </c>
      <c r="I274">
        <f>ROUND(单位属性!I274,0)</f>
        <v>0</v>
      </c>
      <c r="J274">
        <f>ROUND(单位属性!J274,0)</f>
        <v>0</v>
      </c>
      <c r="K274">
        <f>ROUND(单位属性!K274,0)</f>
        <v>0</v>
      </c>
      <c r="L274">
        <f>ROUND(单位属性!L274,0)</f>
        <v>0</v>
      </c>
      <c r="M274">
        <f>ROUND(单位属性!M274,0)</f>
        <v>10</v>
      </c>
      <c r="N274" t="str">
        <f t="shared" si="94"/>
        <v>InitTypeState1('ma12',66000,0,80,0,585000,0,0,0,0,10)</v>
      </c>
      <c r="O274">
        <f>ROUND(单位属性!N274,0)</f>
        <v>0</v>
      </c>
      <c r="P274">
        <f>ROUND(单位属性!O274,0)</f>
        <v>0</v>
      </c>
      <c r="Q274">
        <f>ROUND(单位属性!P274,0)</f>
        <v>0</v>
      </c>
      <c r="R274">
        <f>ROUND(单位属性!Q274,0)</f>
        <v>0</v>
      </c>
      <c r="S274">
        <f>ROUND(单位属性!R274,0)</f>
        <v>0</v>
      </c>
      <c r="T274">
        <f>ROUND(单位属性!S274,0)</f>
        <v>0</v>
      </c>
      <c r="U274">
        <f>ROUND(单位属性!T274,0)</f>
        <v>0</v>
      </c>
      <c r="V274">
        <f>ROUND(单位属性!U274,0)</f>
        <v>0</v>
      </c>
      <c r="W274">
        <f>ROUND(单位属性!V274,0)</f>
        <v>5</v>
      </c>
      <c r="X274">
        <f>ROUND(单位属性!W274,0)</f>
        <v>50</v>
      </c>
      <c r="Y274" t="str">
        <f t="shared" si="95"/>
        <v>InitTypeState2('ma12',0,0,0,0,0,0,0,0,5,50)</v>
      </c>
      <c r="Z274">
        <f>ROUND(单位属性!X274,0)</f>
        <v>0</v>
      </c>
      <c r="AA274">
        <f>ROUND(单位属性!Y274,0)</f>
        <v>0</v>
      </c>
      <c r="AB274">
        <f>ROUND(单位属性!Z274,0)</f>
        <v>0</v>
      </c>
      <c r="AC274">
        <f>ROUND(单位属性!AA274,0)</f>
        <v>0</v>
      </c>
      <c r="AD274">
        <f>ROUND(单位属性!AB274,0)</f>
        <v>0</v>
      </c>
      <c r="AE274">
        <f>ROUND(单位属性!AC274,0)</f>
        <v>0</v>
      </c>
      <c r="AF274">
        <f>ROUND(单位属性!AD274,0)</f>
        <v>0</v>
      </c>
      <c r="AG274">
        <f>ROUND(单位属性!AE274,0)</f>
        <v>0</v>
      </c>
      <c r="AH274">
        <f>ROUND(单位属性!AF274,0)</f>
        <v>0</v>
      </c>
      <c r="AI274">
        <f>ROUND(单位属性!AG274,0)</f>
        <v>0</v>
      </c>
      <c r="AJ274" t="str">
        <f t="shared" si="96"/>
        <v>InitTypeState3('ma12',0,0,0,0,0,0,0,0,0,0)</v>
      </c>
      <c r="AK274">
        <f>ROUND(单位属性!AH274,0)</f>
        <v>0</v>
      </c>
      <c r="AL274">
        <f>ROUND(单位属性!AI274,0)</f>
        <v>0</v>
      </c>
      <c r="AM274">
        <f>ROUND(单位属性!AJ274,0)</f>
        <v>0</v>
      </c>
      <c r="AN274">
        <f>ROUND(单位属性!AK274,0)</f>
        <v>0</v>
      </c>
      <c r="AO274">
        <f>ROUND(单位属性!AL274,0)</f>
        <v>0</v>
      </c>
      <c r="AP274">
        <f>ROUND(单位属性!AM274,0)</f>
        <v>0</v>
      </c>
      <c r="AQ274">
        <f>ROUND(单位属性!AN274,0)</f>
        <v>0</v>
      </c>
      <c r="AR274">
        <f>ROUND(单位属性!AO274,0)</f>
        <v>0</v>
      </c>
      <c r="AS274">
        <f>ROUND(单位属性!AP274,0)</f>
        <v>0</v>
      </c>
      <c r="AT274">
        <f>ROUND(单位属性!AQ274,0)</f>
        <v>0</v>
      </c>
      <c r="AU274" t="str">
        <f t="shared" si="97"/>
        <v>InitTypeState4('ma12',0,0,0,0,0,0,0,0,0,0)</v>
      </c>
      <c r="AV274">
        <f>单位属性!AR274</f>
        <v>0</v>
      </c>
      <c r="AW274">
        <f>单位属性!AS274</f>
        <v>0</v>
      </c>
      <c r="AX274">
        <f>单位属性!AT274</f>
        <v>0</v>
      </c>
      <c r="AY274">
        <f>单位属性!AU274</f>
        <v>0</v>
      </c>
      <c r="AZ274">
        <f>单位属性!AV274</f>
        <v>0</v>
      </c>
      <c r="BA274">
        <f>单位属性!AW274</f>
        <v>0</v>
      </c>
      <c r="BB274">
        <f>单位属性!AX274</f>
        <v>0</v>
      </c>
      <c r="BC274">
        <f>单位属性!AY274</f>
        <v>0</v>
      </c>
      <c r="BD274">
        <f>单位属性!AZ274</f>
        <v>0</v>
      </c>
      <c r="BE274">
        <f>单位属性!BA274</f>
        <v>0</v>
      </c>
      <c r="BF274" t="str">
        <f t="shared" si="98"/>
        <v>InitTypeState5('ma12',0,0,0,0,0,0,0,0,0,0)</v>
      </c>
      <c r="BG274">
        <f>单位属性!BB274</f>
        <v>0</v>
      </c>
      <c r="BH274">
        <f>单位属性!BC274</f>
        <v>0</v>
      </c>
      <c r="BI274">
        <f>单位属性!BD274</f>
        <v>0</v>
      </c>
      <c r="BJ274">
        <f>单位属性!BE274</f>
        <v>0</v>
      </c>
      <c r="BK274">
        <f>单位属性!BF274</f>
        <v>0</v>
      </c>
      <c r="BL274">
        <f>单位属性!BG274</f>
        <v>0</v>
      </c>
      <c r="BM274">
        <f>单位属性!BH274</f>
        <v>0</v>
      </c>
      <c r="BN274">
        <f>单位属性!BI274</f>
        <v>0</v>
      </c>
      <c r="BO274">
        <f>单位属性!BJ274</f>
        <v>0</v>
      </c>
      <c r="BP274">
        <f>单位属性!BK274</f>
        <v>0</v>
      </c>
      <c r="BQ274" t="str">
        <f t="shared" si="99"/>
        <v>InitTypeState6('ma12',0,0,0,0,0,0,0,0,0,0)</v>
      </c>
      <c r="BR274">
        <f>单位属性!BL274</f>
        <v>0</v>
      </c>
      <c r="BS274">
        <f>单位属性!BM274</f>
        <v>0</v>
      </c>
      <c r="BT274">
        <f>单位属性!BN274</f>
        <v>0</v>
      </c>
      <c r="BU274">
        <f>单位属性!BO274</f>
        <v>0</v>
      </c>
      <c r="BV274">
        <f>单位属性!BP274</f>
        <v>0</v>
      </c>
      <c r="BW274">
        <f>单位属性!BQ274</f>
        <v>0</v>
      </c>
      <c r="BX274">
        <f>单位属性!BR274</f>
        <v>0</v>
      </c>
      <c r="BY274">
        <f>单位属性!BS274</f>
        <v>0</v>
      </c>
      <c r="BZ274">
        <f>单位属性!BT274</f>
        <v>0</v>
      </c>
      <c r="CA274">
        <f>单位属性!BU274</f>
        <v>0</v>
      </c>
      <c r="CB274" t="str">
        <f t="shared" si="100"/>
        <v>InitTypeState7('ma12',0,0,0,0,0,0,0,0,0,0)</v>
      </c>
      <c r="CC274" t="str">
        <f t="shared" si="101"/>
        <v>InitTypeState1('ma12',66000,0,80,0,585000,0,0,0,0,10)</v>
      </c>
      <c r="CD274" t="str">
        <f t="shared" si="102"/>
        <v>InitTypeState2('ma12',0,0,0,0,0,0,0,0,5,50)</v>
      </c>
      <c r="CE274" t="str">
        <f t="shared" si="103"/>
        <v/>
      </c>
      <c r="CF274" t="str">
        <f t="shared" si="104"/>
        <v/>
      </c>
      <c r="CG274" t="str">
        <f t="shared" si="105"/>
        <v/>
      </c>
      <c r="CH274" t="str">
        <f t="shared" si="106"/>
        <v/>
      </c>
      <c r="CI274" t="str">
        <f t="shared" si="107"/>
        <v/>
      </c>
    </row>
    <row r="275" spans="1:87" ht="15.95" customHeight="1">
      <c r="A275" t="str">
        <f>单位属性!A275</f>
        <v>ma13</v>
      </c>
      <c r="B275" t="str">
        <f t="shared" si="93"/>
        <v>'ma13'</v>
      </c>
      <c r="C275" t="str">
        <f>单位属性!B275</f>
        <v>进攻精英怪3</v>
      </c>
      <c r="D275">
        <f>ROUND(单位属性!D275,0)</f>
        <v>159280</v>
      </c>
      <c r="E275">
        <f>ROUND(单位属性!E275,0)</f>
        <v>0</v>
      </c>
      <c r="F275">
        <f>ROUND(单位属性!F275,0)</f>
        <v>160</v>
      </c>
      <c r="G275">
        <f>ROUND(单位属性!G275,0)</f>
        <v>0</v>
      </c>
      <c r="H275">
        <f>ROUND(单位属性!H275,0)</f>
        <v>1512600</v>
      </c>
      <c r="I275">
        <f>ROUND(单位属性!I275,0)</f>
        <v>0</v>
      </c>
      <c r="J275">
        <f>ROUND(单位属性!J275,0)</f>
        <v>0</v>
      </c>
      <c r="K275">
        <f>ROUND(单位属性!K275,0)</f>
        <v>0</v>
      </c>
      <c r="L275">
        <f>ROUND(单位属性!L275,0)</f>
        <v>0</v>
      </c>
      <c r="M275">
        <f>ROUND(单位属性!M275,0)</f>
        <v>10</v>
      </c>
      <c r="N275" t="str">
        <f t="shared" si="94"/>
        <v>InitTypeState1('ma13',159280,0,160,0,1512600,0,0,0,0,10)</v>
      </c>
      <c r="O275">
        <f>ROUND(单位属性!N275,0)</f>
        <v>0</v>
      </c>
      <c r="P275">
        <f>ROUND(单位属性!O275,0)</f>
        <v>0</v>
      </c>
      <c r="Q275">
        <f>ROUND(单位属性!P275,0)</f>
        <v>0</v>
      </c>
      <c r="R275">
        <f>ROUND(单位属性!Q275,0)</f>
        <v>0</v>
      </c>
      <c r="S275">
        <f>ROUND(单位属性!R275,0)</f>
        <v>0</v>
      </c>
      <c r="T275">
        <f>ROUND(单位属性!S275,0)</f>
        <v>0</v>
      </c>
      <c r="U275">
        <f>ROUND(单位属性!T275,0)</f>
        <v>0</v>
      </c>
      <c r="V275">
        <f>ROUND(单位属性!U275,0)</f>
        <v>0</v>
      </c>
      <c r="W275">
        <f>ROUND(单位属性!V275,0)</f>
        <v>5</v>
      </c>
      <c r="X275">
        <f>ROUND(单位属性!W275,0)</f>
        <v>100</v>
      </c>
      <c r="Y275" t="str">
        <f t="shared" si="95"/>
        <v>InitTypeState2('ma13',0,0,0,0,0,0,0,0,5,100)</v>
      </c>
      <c r="Z275">
        <f>ROUND(单位属性!X275,0)</f>
        <v>0</v>
      </c>
      <c r="AA275">
        <f>ROUND(单位属性!Y275,0)</f>
        <v>0</v>
      </c>
      <c r="AB275">
        <f>ROUND(单位属性!Z275,0)</f>
        <v>0</v>
      </c>
      <c r="AC275">
        <f>ROUND(单位属性!AA275,0)</f>
        <v>0</v>
      </c>
      <c r="AD275">
        <f>ROUND(单位属性!AB275,0)</f>
        <v>0</v>
      </c>
      <c r="AE275">
        <f>ROUND(单位属性!AC275,0)</f>
        <v>0</v>
      </c>
      <c r="AF275">
        <f>ROUND(单位属性!AD275,0)</f>
        <v>0</v>
      </c>
      <c r="AG275">
        <f>ROUND(单位属性!AE275,0)</f>
        <v>0</v>
      </c>
      <c r="AH275">
        <f>ROUND(单位属性!AF275,0)</f>
        <v>0</v>
      </c>
      <c r="AI275">
        <f>ROUND(单位属性!AG275,0)</f>
        <v>0</v>
      </c>
      <c r="AJ275" t="str">
        <f t="shared" si="96"/>
        <v>InitTypeState3('ma13',0,0,0,0,0,0,0,0,0,0)</v>
      </c>
      <c r="AK275">
        <f>ROUND(单位属性!AH275,0)</f>
        <v>0</v>
      </c>
      <c r="AL275">
        <f>ROUND(单位属性!AI275,0)</f>
        <v>0</v>
      </c>
      <c r="AM275">
        <f>ROUND(单位属性!AJ275,0)</f>
        <v>0</v>
      </c>
      <c r="AN275">
        <f>ROUND(单位属性!AK275,0)</f>
        <v>0</v>
      </c>
      <c r="AO275">
        <f>ROUND(单位属性!AL275,0)</f>
        <v>0</v>
      </c>
      <c r="AP275">
        <f>ROUND(单位属性!AM275,0)</f>
        <v>0</v>
      </c>
      <c r="AQ275">
        <f>ROUND(单位属性!AN275,0)</f>
        <v>0</v>
      </c>
      <c r="AR275">
        <f>ROUND(单位属性!AO275,0)</f>
        <v>0</v>
      </c>
      <c r="AS275">
        <f>ROUND(单位属性!AP275,0)</f>
        <v>0</v>
      </c>
      <c r="AT275">
        <f>ROUND(单位属性!AQ275,0)</f>
        <v>0</v>
      </c>
      <c r="AU275" t="str">
        <f t="shared" si="97"/>
        <v>InitTypeState4('ma13',0,0,0,0,0,0,0,0,0,0)</v>
      </c>
      <c r="AV275">
        <f>单位属性!AR275</f>
        <v>0</v>
      </c>
      <c r="AW275">
        <f>单位属性!AS275</f>
        <v>0</v>
      </c>
      <c r="AX275">
        <f>单位属性!AT275</f>
        <v>0</v>
      </c>
      <c r="AY275">
        <f>单位属性!AU275</f>
        <v>0</v>
      </c>
      <c r="AZ275">
        <f>单位属性!AV275</f>
        <v>0</v>
      </c>
      <c r="BA275">
        <f>单位属性!AW275</f>
        <v>0</v>
      </c>
      <c r="BB275">
        <f>单位属性!AX275</f>
        <v>0</v>
      </c>
      <c r="BC275">
        <f>单位属性!AY275</f>
        <v>0</v>
      </c>
      <c r="BD275">
        <f>单位属性!AZ275</f>
        <v>0</v>
      </c>
      <c r="BE275">
        <f>单位属性!BA275</f>
        <v>0</v>
      </c>
      <c r="BF275" t="str">
        <f t="shared" si="98"/>
        <v>InitTypeState5('ma13',0,0,0,0,0,0,0,0,0,0)</v>
      </c>
      <c r="BG275">
        <f>单位属性!BB275</f>
        <v>0</v>
      </c>
      <c r="BH275">
        <f>单位属性!BC275</f>
        <v>0</v>
      </c>
      <c r="BI275">
        <f>单位属性!BD275</f>
        <v>0</v>
      </c>
      <c r="BJ275">
        <f>单位属性!BE275</f>
        <v>0</v>
      </c>
      <c r="BK275">
        <f>单位属性!BF275</f>
        <v>0</v>
      </c>
      <c r="BL275">
        <f>单位属性!BG275</f>
        <v>0</v>
      </c>
      <c r="BM275">
        <f>单位属性!BH275</f>
        <v>0</v>
      </c>
      <c r="BN275">
        <f>单位属性!BI275</f>
        <v>0</v>
      </c>
      <c r="BO275">
        <f>单位属性!BJ275</f>
        <v>0</v>
      </c>
      <c r="BP275">
        <f>单位属性!BK275</f>
        <v>0</v>
      </c>
      <c r="BQ275" t="str">
        <f t="shared" si="99"/>
        <v>InitTypeState6('ma13',0,0,0,0,0,0,0,0,0,0)</v>
      </c>
      <c r="BR275">
        <f>单位属性!BL275</f>
        <v>0</v>
      </c>
      <c r="BS275">
        <f>单位属性!BM275</f>
        <v>0</v>
      </c>
      <c r="BT275">
        <f>单位属性!BN275</f>
        <v>0</v>
      </c>
      <c r="BU275">
        <f>单位属性!BO275</f>
        <v>0</v>
      </c>
      <c r="BV275">
        <f>单位属性!BP275</f>
        <v>0</v>
      </c>
      <c r="BW275">
        <f>单位属性!BQ275</f>
        <v>0</v>
      </c>
      <c r="BX275">
        <f>单位属性!BR275</f>
        <v>0</v>
      </c>
      <c r="BY275">
        <f>单位属性!BS275</f>
        <v>0</v>
      </c>
      <c r="BZ275">
        <f>单位属性!BT275</f>
        <v>0</v>
      </c>
      <c r="CA275">
        <f>单位属性!BU275</f>
        <v>0</v>
      </c>
      <c r="CB275" t="str">
        <f t="shared" si="100"/>
        <v>InitTypeState7('ma13',0,0,0,0,0,0,0,0,0,0)</v>
      </c>
      <c r="CC275" t="str">
        <f t="shared" si="101"/>
        <v>InitTypeState1('ma13',159280,0,160,0,1512600,0,0,0,0,10)</v>
      </c>
      <c r="CD275" t="str">
        <f t="shared" si="102"/>
        <v>InitTypeState2('ma13',0,0,0,0,0,0,0,0,5,100)</v>
      </c>
      <c r="CE275" t="str">
        <f t="shared" si="103"/>
        <v/>
      </c>
      <c r="CF275" t="str">
        <f t="shared" si="104"/>
        <v/>
      </c>
      <c r="CG275" t="str">
        <f t="shared" si="105"/>
        <v/>
      </c>
      <c r="CH275" t="str">
        <f t="shared" si="106"/>
        <v/>
      </c>
      <c r="CI275" t="str">
        <f t="shared" si="107"/>
        <v/>
      </c>
    </row>
    <row r="276" spans="1:87" ht="15.95" customHeight="1">
      <c r="A276" t="str">
        <f>单位属性!A276</f>
        <v>ma14</v>
      </c>
      <c r="B276" t="str">
        <f t="shared" si="93"/>
        <v>'ma14'</v>
      </c>
      <c r="C276" t="str">
        <f>单位属性!B276</f>
        <v>进攻精英怪4</v>
      </c>
      <c r="D276">
        <f>ROUND(单位属性!D276,0)</f>
        <v>337600</v>
      </c>
      <c r="E276">
        <f>ROUND(单位属性!E276,0)</f>
        <v>0</v>
      </c>
      <c r="F276">
        <f>ROUND(单位属性!F276,0)</f>
        <v>270</v>
      </c>
      <c r="G276">
        <f>ROUND(单位属性!G276,0)</f>
        <v>0</v>
      </c>
      <c r="H276">
        <f>ROUND(单位属性!H276,0)</f>
        <v>3460000</v>
      </c>
      <c r="I276">
        <f>ROUND(单位属性!I276,0)</f>
        <v>0</v>
      </c>
      <c r="J276">
        <f>ROUND(单位属性!J276,0)</f>
        <v>0</v>
      </c>
      <c r="K276">
        <f>ROUND(单位属性!K276,0)</f>
        <v>0</v>
      </c>
      <c r="L276">
        <f>ROUND(单位属性!L276,0)</f>
        <v>0</v>
      </c>
      <c r="M276">
        <f>ROUND(单位属性!M276,0)</f>
        <v>10</v>
      </c>
      <c r="N276" t="str">
        <f t="shared" si="94"/>
        <v>InitTypeState1('ma14',337600,0,270,0,3460000,0,0,0,0,10)</v>
      </c>
      <c r="O276">
        <f>ROUND(单位属性!N276,0)</f>
        <v>0</v>
      </c>
      <c r="P276">
        <f>ROUND(单位属性!O276,0)</f>
        <v>0</v>
      </c>
      <c r="Q276">
        <f>ROUND(单位属性!P276,0)</f>
        <v>0</v>
      </c>
      <c r="R276">
        <f>ROUND(单位属性!Q276,0)</f>
        <v>0</v>
      </c>
      <c r="S276">
        <f>ROUND(单位属性!R276,0)</f>
        <v>0</v>
      </c>
      <c r="T276">
        <f>ROUND(单位属性!S276,0)</f>
        <v>0</v>
      </c>
      <c r="U276">
        <f>ROUND(单位属性!T276,0)</f>
        <v>0</v>
      </c>
      <c r="V276">
        <f>ROUND(单位属性!U276,0)</f>
        <v>0</v>
      </c>
      <c r="W276">
        <f>ROUND(单位属性!V276,0)</f>
        <v>5</v>
      </c>
      <c r="X276">
        <f>ROUND(单位属性!W276,0)</f>
        <v>100</v>
      </c>
      <c r="Y276" t="str">
        <f t="shared" si="95"/>
        <v>InitTypeState2('ma14',0,0,0,0,0,0,0,0,5,100)</v>
      </c>
      <c r="Z276">
        <f>ROUND(单位属性!X276,0)</f>
        <v>0</v>
      </c>
      <c r="AA276">
        <f>ROUND(单位属性!Y276,0)</f>
        <v>0</v>
      </c>
      <c r="AB276">
        <f>ROUND(单位属性!Z276,0)</f>
        <v>0</v>
      </c>
      <c r="AC276">
        <f>ROUND(单位属性!AA276,0)</f>
        <v>0</v>
      </c>
      <c r="AD276">
        <f>ROUND(单位属性!AB276,0)</f>
        <v>0</v>
      </c>
      <c r="AE276">
        <f>ROUND(单位属性!AC276,0)</f>
        <v>0</v>
      </c>
      <c r="AF276">
        <f>ROUND(单位属性!AD276,0)</f>
        <v>0</v>
      </c>
      <c r="AG276">
        <f>ROUND(单位属性!AE276,0)</f>
        <v>0</v>
      </c>
      <c r="AH276">
        <f>ROUND(单位属性!AF276,0)</f>
        <v>0</v>
      </c>
      <c r="AI276">
        <f>ROUND(单位属性!AG276,0)</f>
        <v>0</v>
      </c>
      <c r="AJ276" t="str">
        <f t="shared" si="96"/>
        <v>InitTypeState3('ma14',0,0,0,0,0,0,0,0,0,0)</v>
      </c>
      <c r="AK276">
        <f>ROUND(单位属性!AH276,0)</f>
        <v>0</v>
      </c>
      <c r="AL276">
        <f>ROUND(单位属性!AI276,0)</f>
        <v>0</v>
      </c>
      <c r="AM276">
        <f>ROUND(单位属性!AJ276,0)</f>
        <v>0</v>
      </c>
      <c r="AN276">
        <f>ROUND(单位属性!AK276,0)</f>
        <v>0</v>
      </c>
      <c r="AO276">
        <f>ROUND(单位属性!AL276,0)</f>
        <v>0</v>
      </c>
      <c r="AP276">
        <f>ROUND(单位属性!AM276,0)</f>
        <v>0</v>
      </c>
      <c r="AQ276">
        <f>ROUND(单位属性!AN276,0)</f>
        <v>0</v>
      </c>
      <c r="AR276">
        <f>ROUND(单位属性!AO276,0)</f>
        <v>0</v>
      </c>
      <c r="AS276">
        <f>ROUND(单位属性!AP276,0)</f>
        <v>0</v>
      </c>
      <c r="AT276">
        <f>ROUND(单位属性!AQ276,0)</f>
        <v>0</v>
      </c>
      <c r="AU276" t="str">
        <f t="shared" si="97"/>
        <v>InitTypeState4('ma14',0,0,0,0,0,0,0,0,0,0)</v>
      </c>
      <c r="AV276">
        <f>单位属性!AR276</f>
        <v>0</v>
      </c>
      <c r="AW276">
        <f>单位属性!AS276</f>
        <v>0</v>
      </c>
      <c r="AX276">
        <f>单位属性!AT276</f>
        <v>0</v>
      </c>
      <c r="AY276">
        <f>单位属性!AU276</f>
        <v>0</v>
      </c>
      <c r="AZ276">
        <f>单位属性!AV276</f>
        <v>0</v>
      </c>
      <c r="BA276">
        <f>单位属性!AW276</f>
        <v>0</v>
      </c>
      <c r="BB276">
        <f>单位属性!AX276</f>
        <v>0</v>
      </c>
      <c r="BC276">
        <f>单位属性!AY276</f>
        <v>0</v>
      </c>
      <c r="BD276">
        <f>单位属性!AZ276</f>
        <v>0</v>
      </c>
      <c r="BE276">
        <f>单位属性!BA276</f>
        <v>0</v>
      </c>
      <c r="BF276" t="str">
        <f t="shared" si="98"/>
        <v>InitTypeState5('ma14',0,0,0,0,0,0,0,0,0,0)</v>
      </c>
      <c r="BG276">
        <f>单位属性!BB276</f>
        <v>0</v>
      </c>
      <c r="BH276">
        <f>单位属性!BC276</f>
        <v>0</v>
      </c>
      <c r="BI276">
        <f>单位属性!BD276</f>
        <v>0</v>
      </c>
      <c r="BJ276">
        <f>单位属性!BE276</f>
        <v>0</v>
      </c>
      <c r="BK276">
        <f>单位属性!BF276</f>
        <v>0</v>
      </c>
      <c r="BL276">
        <f>单位属性!BG276</f>
        <v>0</v>
      </c>
      <c r="BM276">
        <f>单位属性!BH276</f>
        <v>0</v>
      </c>
      <c r="BN276">
        <f>单位属性!BI276</f>
        <v>0</v>
      </c>
      <c r="BO276">
        <f>单位属性!BJ276</f>
        <v>0</v>
      </c>
      <c r="BP276">
        <f>单位属性!BK276</f>
        <v>0</v>
      </c>
      <c r="BQ276" t="str">
        <f t="shared" si="99"/>
        <v>InitTypeState6('ma14',0,0,0,0,0,0,0,0,0,0)</v>
      </c>
      <c r="BR276">
        <f>单位属性!BL276</f>
        <v>0</v>
      </c>
      <c r="BS276">
        <f>单位属性!BM276</f>
        <v>0</v>
      </c>
      <c r="BT276">
        <f>单位属性!BN276</f>
        <v>0</v>
      </c>
      <c r="BU276">
        <f>单位属性!BO276</f>
        <v>0</v>
      </c>
      <c r="BV276">
        <f>单位属性!BP276</f>
        <v>0</v>
      </c>
      <c r="BW276">
        <f>单位属性!BQ276</f>
        <v>0</v>
      </c>
      <c r="BX276">
        <f>单位属性!BR276</f>
        <v>0</v>
      </c>
      <c r="BY276">
        <f>单位属性!BS276</f>
        <v>0</v>
      </c>
      <c r="BZ276">
        <f>单位属性!BT276</f>
        <v>0</v>
      </c>
      <c r="CA276">
        <f>单位属性!BU276</f>
        <v>0</v>
      </c>
      <c r="CB276" t="str">
        <f t="shared" si="100"/>
        <v>InitTypeState7('ma14',0,0,0,0,0,0,0,0,0,0)</v>
      </c>
      <c r="CC276" t="str">
        <f t="shared" si="101"/>
        <v>InitTypeState1('ma14',337600,0,270,0,3460000,0,0,0,0,10)</v>
      </c>
      <c r="CD276" t="str">
        <f t="shared" si="102"/>
        <v>InitTypeState2('ma14',0,0,0,0,0,0,0,0,5,100)</v>
      </c>
      <c r="CE276" t="str">
        <f t="shared" si="103"/>
        <v/>
      </c>
      <c r="CF276" t="str">
        <f t="shared" si="104"/>
        <v/>
      </c>
      <c r="CG276" t="str">
        <f t="shared" si="105"/>
        <v/>
      </c>
      <c r="CH276" t="str">
        <f t="shared" si="106"/>
        <v/>
      </c>
      <c r="CI276" t="str">
        <f t="shared" si="107"/>
        <v/>
      </c>
    </row>
    <row r="277" spans="1:87" ht="15.95" customHeight="1">
      <c r="A277" t="str">
        <f>单位属性!A277</f>
        <v>ma15</v>
      </c>
      <c r="B277" t="str">
        <f t="shared" si="93"/>
        <v>'ma15'</v>
      </c>
      <c r="C277" t="str">
        <f>单位属性!B277</f>
        <v>进攻精英怪5</v>
      </c>
      <c r="D277">
        <f>ROUND(单位属性!D277,0)</f>
        <v>615500</v>
      </c>
      <c r="E277">
        <f>ROUND(单位属性!E277,0)</f>
        <v>0</v>
      </c>
      <c r="F277">
        <f>ROUND(单位属性!F277,0)</f>
        <v>420</v>
      </c>
      <c r="G277">
        <f>ROUND(单位属性!G277,0)</f>
        <v>0</v>
      </c>
      <c r="H277">
        <f>ROUND(单位属性!H277,0)</f>
        <v>6752800</v>
      </c>
      <c r="I277">
        <f>ROUND(单位属性!I277,0)</f>
        <v>0</v>
      </c>
      <c r="J277">
        <f>ROUND(单位属性!J277,0)</f>
        <v>0</v>
      </c>
      <c r="K277">
        <f>ROUND(单位属性!K277,0)</f>
        <v>0</v>
      </c>
      <c r="L277">
        <f>ROUND(单位属性!L277,0)</f>
        <v>0</v>
      </c>
      <c r="M277">
        <f>ROUND(单位属性!M277,0)</f>
        <v>10</v>
      </c>
      <c r="N277" t="str">
        <f t="shared" si="94"/>
        <v>InitTypeState1('ma15',615500,0,420,0,6752800,0,0,0,0,10)</v>
      </c>
      <c r="O277">
        <f>ROUND(单位属性!N277,0)</f>
        <v>0</v>
      </c>
      <c r="P277">
        <f>ROUND(单位属性!O277,0)</f>
        <v>0</v>
      </c>
      <c r="Q277">
        <f>ROUND(单位属性!P277,0)</f>
        <v>0</v>
      </c>
      <c r="R277">
        <f>ROUND(单位属性!Q277,0)</f>
        <v>0</v>
      </c>
      <c r="S277">
        <f>ROUND(单位属性!R277,0)</f>
        <v>0</v>
      </c>
      <c r="T277">
        <f>ROUND(单位属性!S277,0)</f>
        <v>0</v>
      </c>
      <c r="U277">
        <f>ROUND(单位属性!T277,0)</f>
        <v>0</v>
      </c>
      <c r="V277">
        <f>ROUND(单位属性!U277,0)</f>
        <v>0</v>
      </c>
      <c r="W277">
        <f>ROUND(单位属性!V277,0)</f>
        <v>5</v>
      </c>
      <c r="X277">
        <f>ROUND(单位属性!W277,0)</f>
        <v>150</v>
      </c>
      <c r="Y277" t="str">
        <f t="shared" si="95"/>
        <v>InitTypeState2('ma15',0,0,0,0,0,0,0,0,5,150)</v>
      </c>
      <c r="Z277">
        <f>ROUND(单位属性!X277,0)</f>
        <v>0</v>
      </c>
      <c r="AA277">
        <f>ROUND(单位属性!Y277,0)</f>
        <v>0</v>
      </c>
      <c r="AB277">
        <f>ROUND(单位属性!Z277,0)</f>
        <v>0</v>
      </c>
      <c r="AC277">
        <f>ROUND(单位属性!AA277,0)</f>
        <v>0</v>
      </c>
      <c r="AD277">
        <f>ROUND(单位属性!AB277,0)</f>
        <v>0</v>
      </c>
      <c r="AE277">
        <f>ROUND(单位属性!AC277,0)</f>
        <v>0</v>
      </c>
      <c r="AF277">
        <f>ROUND(单位属性!AD277,0)</f>
        <v>0</v>
      </c>
      <c r="AG277">
        <f>ROUND(单位属性!AE277,0)</f>
        <v>0</v>
      </c>
      <c r="AH277">
        <f>ROUND(单位属性!AF277,0)</f>
        <v>0</v>
      </c>
      <c r="AI277">
        <f>ROUND(单位属性!AG277,0)</f>
        <v>0</v>
      </c>
      <c r="AJ277" t="str">
        <f t="shared" si="96"/>
        <v>InitTypeState3('ma15',0,0,0,0,0,0,0,0,0,0)</v>
      </c>
      <c r="AK277">
        <f>ROUND(单位属性!AH277,0)</f>
        <v>0</v>
      </c>
      <c r="AL277">
        <f>ROUND(单位属性!AI277,0)</f>
        <v>0</v>
      </c>
      <c r="AM277">
        <f>ROUND(单位属性!AJ277,0)</f>
        <v>0</v>
      </c>
      <c r="AN277">
        <f>ROUND(单位属性!AK277,0)</f>
        <v>0</v>
      </c>
      <c r="AO277">
        <f>ROUND(单位属性!AL277,0)</f>
        <v>0</v>
      </c>
      <c r="AP277">
        <f>ROUND(单位属性!AM277,0)</f>
        <v>0</v>
      </c>
      <c r="AQ277">
        <f>ROUND(单位属性!AN277,0)</f>
        <v>0</v>
      </c>
      <c r="AR277">
        <f>ROUND(单位属性!AO277,0)</f>
        <v>0</v>
      </c>
      <c r="AS277">
        <f>ROUND(单位属性!AP277,0)</f>
        <v>0</v>
      </c>
      <c r="AT277">
        <f>ROUND(单位属性!AQ277,0)</f>
        <v>0</v>
      </c>
      <c r="AU277" t="str">
        <f t="shared" si="97"/>
        <v>InitTypeState4('ma15',0,0,0,0,0,0,0,0,0,0)</v>
      </c>
      <c r="AV277">
        <f>单位属性!AR277</f>
        <v>0</v>
      </c>
      <c r="AW277">
        <f>单位属性!AS277</f>
        <v>0</v>
      </c>
      <c r="AX277">
        <f>单位属性!AT277</f>
        <v>0</v>
      </c>
      <c r="AY277">
        <f>单位属性!AU277</f>
        <v>0</v>
      </c>
      <c r="AZ277">
        <f>单位属性!AV277</f>
        <v>0</v>
      </c>
      <c r="BA277">
        <f>单位属性!AW277</f>
        <v>0</v>
      </c>
      <c r="BB277">
        <f>单位属性!AX277</f>
        <v>0</v>
      </c>
      <c r="BC277">
        <f>单位属性!AY277</f>
        <v>0</v>
      </c>
      <c r="BD277">
        <f>单位属性!AZ277</f>
        <v>0</v>
      </c>
      <c r="BE277">
        <f>单位属性!BA277</f>
        <v>0</v>
      </c>
      <c r="BF277" t="str">
        <f t="shared" si="98"/>
        <v>InitTypeState5('ma15',0,0,0,0,0,0,0,0,0,0)</v>
      </c>
      <c r="BG277">
        <f>单位属性!BB277</f>
        <v>0</v>
      </c>
      <c r="BH277">
        <f>单位属性!BC277</f>
        <v>0</v>
      </c>
      <c r="BI277">
        <f>单位属性!BD277</f>
        <v>0</v>
      </c>
      <c r="BJ277">
        <f>单位属性!BE277</f>
        <v>0</v>
      </c>
      <c r="BK277">
        <f>单位属性!BF277</f>
        <v>0</v>
      </c>
      <c r="BL277">
        <f>单位属性!BG277</f>
        <v>0</v>
      </c>
      <c r="BM277">
        <f>单位属性!BH277</f>
        <v>0</v>
      </c>
      <c r="BN277">
        <f>单位属性!BI277</f>
        <v>0</v>
      </c>
      <c r="BO277">
        <f>单位属性!BJ277</f>
        <v>0</v>
      </c>
      <c r="BP277">
        <f>单位属性!BK277</f>
        <v>0</v>
      </c>
      <c r="BQ277" t="str">
        <f t="shared" si="99"/>
        <v>InitTypeState6('ma15',0,0,0,0,0,0,0,0,0,0)</v>
      </c>
      <c r="BR277">
        <f>单位属性!BL277</f>
        <v>0</v>
      </c>
      <c r="BS277">
        <f>单位属性!BM277</f>
        <v>0</v>
      </c>
      <c r="BT277">
        <f>单位属性!BN277</f>
        <v>0</v>
      </c>
      <c r="BU277">
        <f>单位属性!BO277</f>
        <v>0</v>
      </c>
      <c r="BV277">
        <f>单位属性!BP277</f>
        <v>0</v>
      </c>
      <c r="BW277">
        <f>单位属性!BQ277</f>
        <v>0</v>
      </c>
      <c r="BX277">
        <f>单位属性!BR277</f>
        <v>0</v>
      </c>
      <c r="BY277">
        <f>单位属性!BS277</f>
        <v>0</v>
      </c>
      <c r="BZ277">
        <f>单位属性!BT277</f>
        <v>0</v>
      </c>
      <c r="CA277">
        <f>单位属性!BU277</f>
        <v>0</v>
      </c>
      <c r="CB277" t="str">
        <f t="shared" si="100"/>
        <v>InitTypeState7('ma15',0,0,0,0,0,0,0,0,0,0)</v>
      </c>
      <c r="CC277" t="str">
        <f t="shared" si="101"/>
        <v>InitTypeState1('ma15',615500,0,420,0,6752800,0,0,0,0,10)</v>
      </c>
      <c r="CD277" t="str">
        <f t="shared" si="102"/>
        <v>InitTypeState2('ma15',0,0,0,0,0,0,0,0,5,150)</v>
      </c>
      <c r="CE277" t="str">
        <f t="shared" si="103"/>
        <v/>
      </c>
      <c r="CF277" t="str">
        <f t="shared" si="104"/>
        <v/>
      </c>
      <c r="CG277" t="str">
        <f t="shared" si="105"/>
        <v/>
      </c>
      <c r="CH277" t="str">
        <f t="shared" si="106"/>
        <v/>
      </c>
      <c r="CI277" t="str">
        <f t="shared" si="107"/>
        <v/>
      </c>
    </row>
    <row r="278" spans="1:87" ht="15.95" customHeight="1">
      <c r="A278" t="str">
        <f>单位属性!A278</f>
        <v>ma16</v>
      </c>
      <c r="B278" t="str">
        <f t="shared" si="93"/>
        <v>'ma16'</v>
      </c>
      <c r="C278" t="str">
        <f>单位属性!B278</f>
        <v>进攻精英怪6</v>
      </c>
      <c r="D278">
        <f>ROUND(单位属性!D278,0)</f>
        <v>1013760</v>
      </c>
      <c r="E278">
        <f>ROUND(单位属性!E278,0)</f>
        <v>0</v>
      </c>
      <c r="F278">
        <f>ROUND(单位属性!F278,0)</f>
        <v>600</v>
      </c>
      <c r="G278">
        <f>ROUND(单位属性!G278,0)</f>
        <v>0</v>
      </c>
      <c r="H278">
        <f>ROUND(单位属性!H278,0)</f>
        <v>11849000</v>
      </c>
      <c r="I278">
        <f>ROUND(单位属性!I278,0)</f>
        <v>0</v>
      </c>
      <c r="J278">
        <f>ROUND(单位属性!J278,0)</f>
        <v>0</v>
      </c>
      <c r="K278">
        <f>ROUND(单位属性!K278,0)</f>
        <v>0</v>
      </c>
      <c r="L278">
        <f>ROUND(单位属性!L278,0)</f>
        <v>0</v>
      </c>
      <c r="M278">
        <f>ROUND(单位属性!M278,0)</f>
        <v>10</v>
      </c>
      <c r="N278" t="str">
        <f t="shared" si="94"/>
        <v>InitTypeState1('ma16',1013760,0,600,0,11849000,0,0,0,0,10)</v>
      </c>
      <c r="O278">
        <f>ROUND(单位属性!N278,0)</f>
        <v>0</v>
      </c>
      <c r="P278">
        <f>ROUND(单位属性!O278,0)</f>
        <v>0</v>
      </c>
      <c r="Q278">
        <f>ROUND(单位属性!P278,0)</f>
        <v>0</v>
      </c>
      <c r="R278">
        <f>ROUND(单位属性!Q278,0)</f>
        <v>0</v>
      </c>
      <c r="S278">
        <f>ROUND(单位属性!R278,0)</f>
        <v>0</v>
      </c>
      <c r="T278">
        <f>ROUND(单位属性!S278,0)</f>
        <v>0</v>
      </c>
      <c r="U278">
        <f>ROUND(单位属性!T278,0)</f>
        <v>0</v>
      </c>
      <c r="V278">
        <f>ROUND(单位属性!U278,0)</f>
        <v>0</v>
      </c>
      <c r="W278">
        <f>ROUND(单位属性!V278,0)</f>
        <v>5</v>
      </c>
      <c r="X278">
        <f>ROUND(单位属性!W278,0)</f>
        <v>200</v>
      </c>
      <c r="Y278" t="str">
        <f t="shared" si="95"/>
        <v>InitTypeState2('ma16',0,0,0,0,0,0,0,0,5,200)</v>
      </c>
      <c r="Z278">
        <f>ROUND(单位属性!X278,0)</f>
        <v>0</v>
      </c>
      <c r="AA278">
        <f>ROUND(单位属性!Y278,0)</f>
        <v>0</v>
      </c>
      <c r="AB278">
        <f>ROUND(单位属性!Z278,0)</f>
        <v>0</v>
      </c>
      <c r="AC278">
        <f>ROUND(单位属性!AA278,0)</f>
        <v>0</v>
      </c>
      <c r="AD278">
        <f>ROUND(单位属性!AB278,0)</f>
        <v>0</v>
      </c>
      <c r="AE278">
        <f>ROUND(单位属性!AC278,0)</f>
        <v>0</v>
      </c>
      <c r="AF278">
        <f>ROUND(单位属性!AD278,0)</f>
        <v>0</v>
      </c>
      <c r="AG278">
        <f>ROUND(单位属性!AE278,0)</f>
        <v>0</v>
      </c>
      <c r="AH278">
        <f>ROUND(单位属性!AF278,0)</f>
        <v>0</v>
      </c>
      <c r="AI278">
        <f>ROUND(单位属性!AG278,0)</f>
        <v>0</v>
      </c>
      <c r="AJ278" t="str">
        <f t="shared" si="96"/>
        <v>InitTypeState3('ma16',0,0,0,0,0,0,0,0,0,0)</v>
      </c>
      <c r="AK278">
        <f>ROUND(单位属性!AH278,0)</f>
        <v>0</v>
      </c>
      <c r="AL278">
        <f>ROUND(单位属性!AI278,0)</f>
        <v>0</v>
      </c>
      <c r="AM278">
        <f>ROUND(单位属性!AJ278,0)</f>
        <v>0</v>
      </c>
      <c r="AN278">
        <f>ROUND(单位属性!AK278,0)</f>
        <v>0</v>
      </c>
      <c r="AO278">
        <f>ROUND(单位属性!AL278,0)</f>
        <v>0</v>
      </c>
      <c r="AP278">
        <f>ROUND(单位属性!AM278,0)</f>
        <v>0</v>
      </c>
      <c r="AQ278">
        <f>ROUND(单位属性!AN278,0)</f>
        <v>0</v>
      </c>
      <c r="AR278">
        <f>ROUND(单位属性!AO278,0)</f>
        <v>0</v>
      </c>
      <c r="AS278">
        <f>ROUND(单位属性!AP278,0)</f>
        <v>0</v>
      </c>
      <c r="AT278">
        <f>ROUND(单位属性!AQ278,0)</f>
        <v>0</v>
      </c>
      <c r="AU278" t="str">
        <f t="shared" si="97"/>
        <v>InitTypeState4('ma16',0,0,0,0,0,0,0,0,0,0)</v>
      </c>
      <c r="AV278">
        <f>单位属性!AR278</f>
        <v>0</v>
      </c>
      <c r="AW278">
        <f>单位属性!AS278</f>
        <v>0</v>
      </c>
      <c r="AX278">
        <f>单位属性!AT278</f>
        <v>0</v>
      </c>
      <c r="AY278">
        <f>单位属性!AU278</f>
        <v>0</v>
      </c>
      <c r="AZ278">
        <f>单位属性!AV278</f>
        <v>0</v>
      </c>
      <c r="BA278">
        <f>单位属性!AW278</f>
        <v>0</v>
      </c>
      <c r="BB278">
        <f>单位属性!AX278</f>
        <v>0</v>
      </c>
      <c r="BC278">
        <f>单位属性!AY278</f>
        <v>0</v>
      </c>
      <c r="BD278">
        <f>单位属性!AZ278</f>
        <v>0</v>
      </c>
      <c r="BE278">
        <f>单位属性!BA278</f>
        <v>0</v>
      </c>
      <c r="BF278" t="str">
        <f t="shared" si="98"/>
        <v>InitTypeState5('ma16',0,0,0,0,0,0,0,0,0,0)</v>
      </c>
      <c r="BG278">
        <f>单位属性!BB278</f>
        <v>0</v>
      </c>
      <c r="BH278">
        <f>单位属性!BC278</f>
        <v>0</v>
      </c>
      <c r="BI278">
        <f>单位属性!BD278</f>
        <v>0</v>
      </c>
      <c r="BJ278">
        <f>单位属性!BE278</f>
        <v>0</v>
      </c>
      <c r="BK278">
        <f>单位属性!BF278</f>
        <v>0</v>
      </c>
      <c r="BL278">
        <f>单位属性!BG278</f>
        <v>0</v>
      </c>
      <c r="BM278">
        <f>单位属性!BH278</f>
        <v>0</v>
      </c>
      <c r="BN278">
        <f>单位属性!BI278</f>
        <v>0</v>
      </c>
      <c r="BO278">
        <f>单位属性!BJ278</f>
        <v>0</v>
      </c>
      <c r="BP278">
        <f>单位属性!BK278</f>
        <v>0</v>
      </c>
      <c r="BQ278" t="str">
        <f t="shared" si="99"/>
        <v>InitTypeState6('ma16',0,0,0,0,0,0,0,0,0,0)</v>
      </c>
      <c r="BR278">
        <f>单位属性!BL278</f>
        <v>0</v>
      </c>
      <c r="BS278">
        <f>单位属性!BM278</f>
        <v>0</v>
      </c>
      <c r="BT278">
        <f>单位属性!BN278</f>
        <v>0</v>
      </c>
      <c r="BU278">
        <f>单位属性!BO278</f>
        <v>0</v>
      </c>
      <c r="BV278">
        <f>单位属性!BP278</f>
        <v>0</v>
      </c>
      <c r="BW278">
        <f>单位属性!BQ278</f>
        <v>0</v>
      </c>
      <c r="BX278">
        <f>单位属性!BR278</f>
        <v>0</v>
      </c>
      <c r="BY278">
        <f>单位属性!BS278</f>
        <v>0</v>
      </c>
      <c r="BZ278">
        <f>单位属性!BT278</f>
        <v>0</v>
      </c>
      <c r="CA278">
        <f>单位属性!BU278</f>
        <v>0</v>
      </c>
      <c r="CB278" t="str">
        <f t="shared" si="100"/>
        <v>InitTypeState7('ma16',0,0,0,0,0,0,0,0,0,0)</v>
      </c>
      <c r="CC278" t="str">
        <f t="shared" si="101"/>
        <v>InitTypeState1('ma16',1013760,0,600,0,11849000,0,0,0,0,10)</v>
      </c>
      <c r="CD278" t="str">
        <f t="shared" si="102"/>
        <v>InitTypeState2('ma16',0,0,0,0,0,0,0,0,5,200)</v>
      </c>
      <c r="CE278" t="str">
        <f t="shared" si="103"/>
        <v/>
      </c>
      <c r="CF278" t="str">
        <f t="shared" si="104"/>
        <v/>
      </c>
      <c r="CG278" t="str">
        <f t="shared" si="105"/>
        <v/>
      </c>
      <c r="CH278" t="str">
        <f t="shared" si="106"/>
        <v/>
      </c>
      <c r="CI278" t="str">
        <f t="shared" si="107"/>
        <v/>
      </c>
    </row>
    <row r="279" spans="1:87" ht="15.95" customHeight="1">
      <c r="A279" t="str">
        <f>单位属性!A279</f>
        <v>ma17</v>
      </c>
      <c r="B279" t="str">
        <f t="shared" si="93"/>
        <v>'ma17'</v>
      </c>
      <c r="C279" t="str">
        <f>单位属性!B279</f>
        <v>进攻精英怪7</v>
      </c>
      <c r="D279">
        <f>ROUND(单位属性!D279,0)</f>
        <v>1708960</v>
      </c>
      <c r="E279">
        <f>ROUND(单位属性!E279,0)</f>
        <v>0</v>
      </c>
      <c r="F279">
        <f>ROUND(单位属性!F279,0)</f>
        <v>820</v>
      </c>
      <c r="G279">
        <f>ROUND(单位属性!G279,0)</f>
        <v>0</v>
      </c>
      <c r="H279">
        <f>ROUND(单位属性!H279,0)</f>
        <v>19260000</v>
      </c>
      <c r="I279">
        <f>ROUND(单位属性!I279,0)</f>
        <v>0</v>
      </c>
      <c r="J279">
        <f>ROUND(单位属性!J279,0)</f>
        <v>0</v>
      </c>
      <c r="K279">
        <f>ROUND(单位属性!K279,0)</f>
        <v>0</v>
      </c>
      <c r="L279">
        <f>ROUND(单位属性!L279,0)</f>
        <v>0</v>
      </c>
      <c r="M279">
        <f>ROUND(单位属性!M279,0)</f>
        <v>10</v>
      </c>
      <c r="N279" t="str">
        <f t="shared" si="94"/>
        <v>InitTypeState1('ma17',1708960,0,820,0,19260000,0,0,0,0,10)</v>
      </c>
      <c r="O279">
        <f>ROUND(单位属性!N279,0)</f>
        <v>0</v>
      </c>
      <c r="P279">
        <f>ROUND(单位属性!O279,0)</f>
        <v>0</v>
      </c>
      <c r="Q279">
        <f>ROUND(单位属性!P279,0)</f>
        <v>0</v>
      </c>
      <c r="R279">
        <f>ROUND(单位属性!Q279,0)</f>
        <v>0</v>
      </c>
      <c r="S279">
        <f>ROUND(单位属性!R279,0)</f>
        <v>0</v>
      </c>
      <c r="T279">
        <f>ROUND(单位属性!S279,0)</f>
        <v>0</v>
      </c>
      <c r="U279">
        <f>ROUND(单位属性!T279,0)</f>
        <v>0</v>
      </c>
      <c r="V279">
        <f>ROUND(单位属性!U279,0)</f>
        <v>0</v>
      </c>
      <c r="W279">
        <f>ROUND(单位属性!V279,0)</f>
        <v>5</v>
      </c>
      <c r="X279">
        <f>ROUND(单位属性!W279,0)</f>
        <v>225</v>
      </c>
      <c r="Y279" t="str">
        <f t="shared" si="95"/>
        <v>InitTypeState2('ma17',0,0,0,0,0,0,0,0,5,225)</v>
      </c>
      <c r="Z279">
        <f>ROUND(单位属性!X279,0)</f>
        <v>0</v>
      </c>
      <c r="AA279">
        <f>ROUND(单位属性!Y279,0)</f>
        <v>0</v>
      </c>
      <c r="AB279">
        <f>ROUND(单位属性!Z279,0)</f>
        <v>0</v>
      </c>
      <c r="AC279">
        <f>ROUND(单位属性!AA279,0)</f>
        <v>0</v>
      </c>
      <c r="AD279">
        <f>ROUND(单位属性!AB279,0)</f>
        <v>0</v>
      </c>
      <c r="AE279">
        <f>ROUND(单位属性!AC279,0)</f>
        <v>0</v>
      </c>
      <c r="AF279">
        <f>ROUND(单位属性!AD279,0)</f>
        <v>0</v>
      </c>
      <c r="AG279">
        <f>ROUND(单位属性!AE279,0)</f>
        <v>0</v>
      </c>
      <c r="AH279">
        <f>ROUND(单位属性!AF279,0)</f>
        <v>0</v>
      </c>
      <c r="AI279">
        <f>ROUND(单位属性!AG279,0)</f>
        <v>0</v>
      </c>
      <c r="AJ279" t="str">
        <f t="shared" si="96"/>
        <v>InitTypeState3('ma17',0,0,0,0,0,0,0,0,0,0)</v>
      </c>
      <c r="AK279">
        <f>ROUND(单位属性!AH279,0)</f>
        <v>0</v>
      </c>
      <c r="AL279">
        <f>ROUND(单位属性!AI279,0)</f>
        <v>0</v>
      </c>
      <c r="AM279">
        <f>ROUND(单位属性!AJ279,0)</f>
        <v>0</v>
      </c>
      <c r="AN279">
        <f>ROUND(单位属性!AK279,0)</f>
        <v>0</v>
      </c>
      <c r="AO279">
        <f>ROUND(单位属性!AL279,0)</f>
        <v>0</v>
      </c>
      <c r="AP279">
        <f>ROUND(单位属性!AM279,0)</f>
        <v>0</v>
      </c>
      <c r="AQ279">
        <f>ROUND(单位属性!AN279,0)</f>
        <v>0</v>
      </c>
      <c r="AR279">
        <f>ROUND(单位属性!AO279,0)</f>
        <v>0</v>
      </c>
      <c r="AS279">
        <f>ROUND(单位属性!AP279,0)</f>
        <v>0</v>
      </c>
      <c r="AT279">
        <f>ROUND(单位属性!AQ279,0)</f>
        <v>0</v>
      </c>
      <c r="AU279" t="str">
        <f t="shared" si="97"/>
        <v>InitTypeState4('ma17',0,0,0,0,0,0,0,0,0,0)</v>
      </c>
      <c r="AV279">
        <f>单位属性!AR279</f>
        <v>0</v>
      </c>
      <c r="AW279">
        <f>单位属性!AS279</f>
        <v>0</v>
      </c>
      <c r="AX279">
        <f>单位属性!AT279</f>
        <v>0</v>
      </c>
      <c r="AY279">
        <f>单位属性!AU279</f>
        <v>0</v>
      </c>
      <c r="AZ279">
        <f>单位属性!AV279</f>
        <v>0</v>
      </c>
      <c r="BA279">
        <f>单位属性!AW279</f>
        <v>0</v>
      </c>
      <c r="BB279">
        <f>单位属性!AX279</f>
        <v>0</v>
      </c>
      <c r="BC279">
        <f>单位属性!AY279</f>
        <v>0</v>
      </c>
      <c r="BD279">
        <f>单位属性!AZ279</f>
        <v>0</v>
      </c>
      <c r="BE279">
        <f>单位属性!BA279</f>
        <v>0</v>
      </c>
      <c r="BF279" t="str">
        <f t="shared" si="98"/>
        <v>InitTypeState5('ma17',0,0,0,0,0,0,0,0,0,0)</v>
      </c>
      <c r="BG279">
        <f>单位属性!BB279</f>
        <v>0</v>
      </c>
      <c r="BH279">
        <f>单位属性!BC279</f>
        <v>0</v>
      </c>
      <c r="BI279">
        <f>单位属性!BD279</f>
        <v>0</v>
      </c>
      <c r="BJ279">
        <f>单位属性!BE279</f>
        <v>0</v>
      </c>
      <c r="BK279">
        <f>单位属性!BF279</f>
        <v>0</v>
      </c>
      <c r="BL279">
        <f>单位属性!BG279</f>
        <v>0</v>
      </c>
      <c r="BM279">
        <f>单位属性!BH279</f>
        <v>0</v>
      </c>
      <c r="BN279">
        <f>单位属性!BI279</f>
        <v>0</v>
      </c>
      <c r="BO279">
        <f>单位属性!BJ279</f>
        <v>0</v>
      </c>
      <c r="BP279">
        <f>单位属性!BK279</f>
        <v>0</v>
      </c>
      <c r="BQ279" t="str">
        <f t="shared" si="99"/>
        <v>InitTypeState6('ma17',0,0,0,0,0,0,0,0,0,0)</v>
      </c>
      <c r="BR279">
        <f>单位属性!BL279</f>
        <v>0</v>
      </c>
      <c r="BS279">
        <f>单位属性!BM279</f>
        <v>0</v>
      </c>
      <c r="BT279">
        <f>单位属性!BN279</f>
        <v>0</v>
      </c>
      <c r="BU279">
        <f>单位属性!BO279</f>
        <v>0</v>
      </c>
      <c r="BV279">
        <f>单位属性!BP279</f>
        <v>0</v>
      </c>
      <c r="BW279">
        <f>单位属性!BQ279</f>
        <v>0</v>
      </c>
      <c r="BX279">
        <f>单位属性!BR279</f>
        <v>0</v>
      </c>
      <c r="BY279">
        <f>单位属性!BS279</f>
        <v>0</v>
      </c>
      <c r="BZ279">
        <f>单位属性!BT279</f>
        <v>0</v>
      </c>
      <c r="CA279">
        <f>单位属性!BU279</f>
        <v>0</v>
      </c>
      <c r="CB279" t="str">
        <f t="shared" si="100"/>
        <v>InitTypeState7('ma17',0,0,0,0,0,0,0,0,0,0)</v>
      </c>
      <c r="CC279" t="str">
        <f t="shared" si="101"/>
        <v>InitTypeState1('ma17',1708960,0,820,0,19260000,0,0,0,0,10)</v>
      </c>
      <c r="CD279" t="str">
        <f t="shared" si="102"/>
        <v>InitTypeState2('ma17',0,0,0,0,0,0,0,0,5,225)</v>
      </c>
      <c r="CE279" t="str">
        <f t="shared" si="103"/>
        <v/>
      </c>
      <c r="CF279" t="str">
        <f t="shared" si="104"/>
        <v/>
      </c>
      <c r="CG279" t="str">
        <f t="shared" si="105"/>
        <v/>
      </c>
      <c r="CH279" t="str">
        <f t="shared" si="106"/>
        <v/>
      </c>
      <c r="CI279" t="str">
        <f t="shared" si="107"/>
        <v/>
      </c>
    </row>
    <row r="280" spans="1:87" ht="15.95" customHeight="1">
      <c r="A280" t="str">
        <f>单位属性!A280</f>
        <v>ma18</v>
      </c>
      <c r="B280" t="str">
        <f t="shared" si="93"/>
        <v>'ma18'</v>
      </c>
      <c r="C280" t="str">
        <f>单位属性!B280</f>
        <v>进攻精英怪8</v>
      </c>
      <c r="D280">
        <f>ROUND(单位属性!D280,0)</f>
        <v>2481600</v>
      </c>
      <c r="E280">
        <f>ROUND(单位属性!E280,0)</f>
        <v>0</v>
      </c>
      <c r="F280">
        <f>ROUND(单位属性!F280,0)</f>
        <v>1060</v>
      </c>
      <c r="G280">
        <f>ROUND(单位属性!G280,0)</f>
        <v>0</v>
      </c>
      <c r="H280">
        <f>ROUND(单位属性!H280,0)</f>
        <v>29568800</v>
      </c>
      <c r="I280">
        <f>ROUND(单位属性!I280,0)</f>
        <v>0</v>
      </c>
      <c r="J280">
        <f>ROUND(单位属性!J280,0)</f>
        <v>0</v>
      </c>
      <c r="K280">
        <f>ROUND(单位属性!K280,0)</f>
        <v>0</v>
      </c>
      <c r="L280">
        <f>ROUND(单位属性!L280,0)</f>
        <v>0</v>
      </c>
      <c r="M280">
        <f>ROUND(单位属性!M280,0)</f>
        <v>10</v>
      </c>
      <c r="N280" t="str">
        <f t="shared" si="94"/>
        <v>InitTypeState1('ma18',2481600,0,1060,0,29568800,0,0,0,0,10)</v>
      </c>
      <c r="O280">
        <f>ROUND(单位属性!N280,0)</f>
        <v>0</v>
      </c>
      <c r="P280">
        <f>ROUND(单位属性!O280,0)</f>
        <v>0</v>
      </c>
      <c r="Q280">
        <f>ROUND(单位属性!P280,0)</f>
        <v>0</v>
      </c>
      <c r="R280">
        <f>ROUND(单位属性!Q280,0)</f>
        <v>0</v>
      </c>
      <c r="S280">
        <f>ROUND(单位属性!R280,0)</f>
        <v>0</v>
      </c>
      <c r="T280">
        <f>ROUND(单位属性!S280,0)</f>
        <v>0</v>
      </c>
      <c r="U280">
        <f>ROUND(单位属性!T280,0)</f>
        <v>0</v>
      </c>
      <c r="V280">
        <f>ROUND(单位属性!U280,0)</f>
        <v>0</v>
      </c>
      <c r="W280">
        <f>ROUND(单位属性!V280,0)</f>
        <v>5</v>
      </c>
      <c r="X280">
        <f>ROUND(单位属性!W280,0)</f>
        <v>250</v>
      </c>
      <c r="Y280" t="str">
        <f t="shared" si="95"/>
        <v>InitTypeState2('ma18',0,0,0,0,0,0,0,0,5,250)</v>
      </c>
      <c r="Z280">
        <f>ROUND(单位属性!X280,0)</f>
        <v>0</v>
      </c>
      <c r="AA280">
        <f>ROUND(单位属性!Y280,0)</f>
        <v>0</v>
      </c>
      <c r="AB280">
        <f>ROUND(单位属性!Z280,0)</f>
        <v>0</v>
      </c>
      <c r="AC280">
        <f>ROUND(单位属性!AA280,0)</f>
        <v>0</v>
      </c>
      <c r="AD280">
        <f>ROUND(单位属性!AB280,0)</f>
        <v>0</v>
      </c>
      <c r="AE280">
        <f>ROUND(单位属性!AC280,0)</f>
        <v>0</v>
      </c>
      <c r="AF280">
        <f>ROUND(单位属性!AD280,0)</f>
        <v>0</v>
      </c>
      <c r="AG280">
        <f>ROUND(单位属性!AE280,0)</f>
        <v>0</v>
      </c>
      <c r="AH280">
        <f>ROUND(单位属性!AF280,0)</f>
        <v>0</v>
      </c>
      <c r="AI280">
        <f>ROUND(单位属性!AG280,0)</f>
        <v>0</v>
      </c>
      <c r="AJ280" t="str">
        <f t="shared" si="96"/>
        <v>InitTypeState3('ma18',0,0,0,0,0,0,0,0,0,0)</v>
      </c>
      <c r="AK280">
        <f>ROUND(单位属性!AH280,0)</f>
        <v>0</v>
      </c>
      <c r="AL280">
        <f>ROUND(单位属性!AI280,0)</f>
        <v>0</v>
      </c>
      <c r="AM280">
        <f>ROUND(单位属性!AJ280,0)</f>
        <v>0</v>
      </c>
      <c r="AN280">
        <f>ROUND(单位属性!AK280,0)</f>
        <v>0</v>
      </c>
      <c r="AO280">
        <f>ROUND(单位属性!AL280,0)</f>
        <v>0</v>
      </c>
      <c r="AP280">
        <f>ROUND(单位属性!AM280,0)</f>
        <v>0</v>
      </c>
      <c r="AQ280">
        <f>ROUND(单位属性!AN280,0)</f>
        <v>0</v>
      </c>
      <c r="AR280">
        <f>ROUND(单位属性!AO280,0)</f>
        <v>0</v>
      </c>
      <c r="AS280">
        <f>ROUND(单位属性!AP280,0)</f>
        <v>0</v>
      </c>
      <c r="AT280">
        <f>ROUND(单位属性!AQ280,0)</f>
        <v>0</v>
      </c>
      <c r="AU280" t="str">
        <f t="shared" si="97"/>
        <v>InitTypeState4('ma18',0,0,0,0,0,0,0,0,0,0)</v>
      </c>
      <c r="AV280">
        <f>单位属性!AR280</f>
        <v>0</v>
      </c>
      <c r="AW280">
        <f>单位属性!AS280</f>
        <v>0</v>
      </c>
      <c r="AX280">
        <f>单位属性!AT280</f>
        <v>0</v>
      </c>
      <c r="AY280">
        <f>单位属性!AU280</f>
        <v>0</v>
      </c>
      <c r="AZ280">
        <f>单位属性!AV280</f>
        <v>0</v>
      </c>
      <c r="BA280">
        <f>单位属性!AW280</f>
        <v>0</v>
      </c>
      <c r="BB280">
        <f>单位属性!AX280</f>
        <v>0</v>
      </c>
      <c r="BC280">
        <f>单位属性!AY280</f>
        <v>0</v>
      </c>
      <c r="BD280">
        <f>单位属性!AZ280</f>
        <v>0</v>
      </c>
      <c r="BE280">
        <f>单位属性!BA280</f>
        <v>0</v>
      </c>
      <c r="BF280" t="str">
        <f t="shared" si="98"/>
        <v>InitTypeState5('ma18',0,0,0,0,0,0,0,0,0,0)</v>
      </c>
      <c r="BG280">
        <f>单位属性!BB280</f>
        <v>0</v>
      </c>
      <c r="BH280">
        <f>单位属性!BC280</f>
        <v>0</v>
      </c>
      <c r="BI280">
        <f>单位属性!BD280</f>
        <v>0</v>
      </c>
      <c r="BJ280">
        <f>单位属性!BE280</f>
        <v>0</v>
      </c>
      <c r="BK280">
        <f>单位属性!BF280</f>
        <v>0</v>
      </c>
      <c r="BL280">
        <f>单位属性!BG280</f>
        <v>0</v>
      </c>
      <c r="BM280">
        <f>单位属性!BH280</f>
        <v>0</v>
      </c>
      <c r="BN280">
        <f>单位属性!BI280</f>
        <v>0</v>
      </c>
      <c r="BO280">
        <f>单位属性!BJ280</f>
        <v>0</v>
      </c>
      <c r="BP280">
        <f>单位属性!BK280</f>
        <v>0</v>
      </c>
      <c r="BQ280" t="str">
        <f t="shared" si="99"/>
        <v>InitTypeState6('ma18',0,0,0,0,0,0,0,0,0,0)</v>
      </c>
      <c r="BR280">
        <f>单位属性!BL280</f>
        <v>0</v>
      </c>
      <c r="BS280">
        <f>单位属性!BM280</f>
        <v>0</v>
      </c>
      <c r="BT280">
        <f>单位属性!BN280</f>
        <v>0</v>
      </c>
      <c r="BU280">
        <f>单位属性!BO280</f>
        <v>0</v>
      </c>
      <c r="BV280">
        <f>单位属性!BP280</f>
        <v>0</v>
      </c>
      <c r="BW280">
        <f>单位属性!BQ280</f>
        <v>0</v>
      </c>
      <c r="BX280">
        <f>单位属性!BR280</f>
        <v>0</v>
      </c>
      <c r="BY280">
        <f>单位属性!BS280</f>
        <v>0</v>
      </c>
      <c r="BZ280">
        <f>单位属性!BT280</f>
        <v>0</v>
      </c>
      <c r="CA280">
        <f>单位属性!BU280</f>
        <v>0</v>
      </c>
      <c r="CB280" t="str">
        <f t="shared" si="100"/>
        <v>InitTypeState7('ma18',0,0,0,0,0,0,0,0,0,0)</v>
      </c>
      <c r="CC280" t="str">
        <f t="shared" si="101"/>
        <v>InitTypeState1('ma18',2481600,0,1060,0,29568800,0,0,0,0,10)</v>
      </c>
      <c r="CD280" t="str">
        <f t="shared" si="102"/>
        <v>InitTypeState2('ma18',0,0,0,0,0,0,0,0,5,250)</v>
      </c>
      <c r="CE280" t="str">
        <f t="shared" si="103"/>
        <v/>
      </c>
      <c r="CF280" t="str">
        <f t="shared" si="104"/>
        <v/>
      </c>
      <c r="CG280" t="str">
        <f t="shared" si="105"/>
        <v/>
      </c>
      <c r="CH280" t="str">
        <f t="shared" si="106"/>
        <v/>
      </c>
      <c r="CI280" t="str">
        <f t="shared" si="107"/>
        <v/>
      </c>
    </row>
    <row r="281" spans="1:87" ht="15.95" customHeight="1">
      <c r="A281" t="str">
        <f>单位属性!A281</f>
        <v>ma19</v>
      </c>
      <c r="B281" t="str">
        <f t="shared" si="93"/>
        <v>'ma19'</v>
      </c>
      <c r="C281" t="str">
        <f>单位属性!B281</f>
        <v>进攻精英怪9</v>
      </c>
      <c r="D281">
        <f>ROUND(单位属性!D281,0)</f>
        <v>3453890</v>
      </c>
      <c r="E281">
        <f>ROUND(单位属性!E281,0)</f>
        <v>0</v>
      </c>
      <c r="F281">
        <f>ROUND(单位属性!F281,0)</f>
        <v>1340</v>
      </c>
      <c r="G281">
        <f>ROUND(单位属性!G281,0)</f>
        <v>0</v>
      </c>
      <c r="H281">
        <f>ROUND(单位属性!H281,0)</f>
        <v>43375000</v>
      </c>
      <c r="I281">
        <f>ROUND(单位属性!I281,0)</f>
        <v>0</v>
      </c>
      <c r="J281">
        <f>ROUND(单位属性!J281,0)</f>
        <v>0</v>
      </c>
      <c r="K281">
        <f>ROUND(单位属性!K281,0)</f>
        <v>0</v>
      </c>
      <c r="L281">
        <f>ROUND(单位属性!L281,0)</f>
        <v>0</v>
      </c>
      <c r="M281">
        <f>ROUND(单位属性!M281,0)</f>
        <v>10</v>
      </c>
      <c r="N281" t="str">
        <f t="shared" si="94"/>
        <v>InitTypeState1('ma19',3453890,0,1340,0,43375000,0,0,0,0,10)</v>
      </c>
      <c r="O281">
        <f>ROUND(单位属性!N281,0)</f>
        <v>0</v>
      </c>
      <c r="P281">
        <f>ROUND(单位属性!O281,0)</f>
        <v>0</v>
      </c>
      <c r="Q281">
        <f>ROUND(单位属性!P281,0)</f>
        <v>0</v>
      </c>
      <c r="R281">
        <f>ROUND(单位属性!Q281,0)</f>
        <v>0</v>
      </c>
      <c r="S281">
        <f>ROUND(单位属性!R281,0)</f>
        <v>0</v>
      </c>
      <c r="T281">
        <f>ROUND(单位属性!S281,0)</f>
        <v>0</v>
      </c>
      <c r="U281">
        <f>ROUND(单位属性!T281,0)</f>
        <v>0</v>
      </c>
      <c r="V281">
        <f>ROUND(单位属性!U281,0)</f>
        <v>0</v>
      </c>
      <c r="W281">
        <f>ROUND(单位属性!V281,0)</f>
        <v>5</v>
      </c>
      <c r="X281">
        <f>ROUND(单位属性!W281,0)</f>
        <v>300</v>
      </c>
      <c r="Y281" t="str">
        <f t="shared" si="95"/>
        <v>InitTypeState2('ma19',0,0,0,0,0,0,0,0,5,300)</v>
      </c>
      <c r="Z281">
        <f>ROUND(单位属性!X281,0)</f>
        <v>0</v>
      </c>
      <c r="AA281">
        <f>ROUND(单位属性!Y281,0)</f>
        <v>0</v>
      </c>
      <c r="AB281">
        <f>ROUND(单位属性!Z281,0)</f>
        <v>0</v>
      </c>
      <c r="AC281">
        <f>ROUND(单位属性!AA281,0)</f>
        <v>0</v>
      </c>
      <c r="AD281">
        <f>ROUND(单位属性!AB281,0)</f>
        <v>0</v>
      </c>
      <c r="AE281">
        <f>ROUND(单位属性!AC281,0)</f>
        <v>0</v>
      </c>
      <c r="AF281">
        <f>ROUND(单位属性!AD281,0)</f>
        <v>0</v>
      </c>
      <c r="AG281">
        <f>ROUND(单位属性!AE281,0)</f>
        <v>0</v>
      </c>
      <c r="AH281">
        <f>ROUND(单位属性!AF281,0)</f>
        <v>0</v>
      </c>
      <c r="AI281">
        <f>ROUND(单位属性!AG281,0)</f>
        <v>0</v>
      </c>
      <c r="AJ281" t="str">
        <f t="shared" si="96"/>
        <v>InitTypeState3('ma19',0,0,0,0,0,0,0,0,0,0)</v>
      </c>
      <c r="AK281">
        <f>ROUND(单位属性!AH281,0)</f>
        <v>0</v>
      </c>
      <c r="AL281">
        <f>ROUND(单位属性!AI281,0)</f>
        <v>0</v>
      </c>
      <c r="AM281">
        <f>ROUND(单位属性!AJ281,0)</f>
        <v>0</v>
      </c>
      <c r="AN281">
        <f>ROUND(单位属性!AK281,0)</f>
        <v>0</v>
      </c>
      <c r="AO281">
        <f>ROUND(单位属性!AL281,0)</f>
        <v>0</v>
      </c>
      <c r="AP281">
        <f>ROUND(单位属性!AM281,0)</f>
        <v>0</v>
      </c>
      <c r="AQ281">
        <f>ROUND(单位属性!AN281,0)</f>
        <v>0</v>
      </c>
      <c r="AR281">
        <f>ROUND(单位属性!AO281,0)</f>
        <v>0</v>
      </c>
      <c r="AS281">
        <f>ROUND(单位属性!AP281,0)</f>
        <v>0</v>
      </c>
      <c r="AT281">
        <f>ROUND(单位属性!AQ281,0)</f>
        <v>0</v>
      </c>
      <c r="AU281" t="str">
        <f t="shared" si="97"/>
        <v>InitTypeState4('ma19',0,0,0,0,0,0,0,0,0,0)</v>
      </c>
      <c r="AV281">
        <f>单位属性!AR281</f>
        <v>0</v>
      </c>
      <c r="AW281">
        <f>单位属性!AS281</f>
        <v>0</v>
      </c>
      <c r="AX281">
        <f>单位属性!AT281</f>
        <v>0</v>
      </c>
      <c r="AY281">
        <f>单位属性!AU281</f>
        <v>0</v>
      </c>
      <c r="AZ281">
        <f>单位属性!AV281</f>
        <v>0</v>
      </c>
      <c r="BA281">
        <f>单位属性!AW281</f>
        <v>0</v>
      </c>
      <c r="BB281">
        <f>单位属性!AX281</f>
        <v>0</v>
      </c>
      <c r="BC281">
        <f>单位属性!AY281</f>
        <v>0</v>
      </c>
      <c r="BD281">
        <f>单位属性!AZ281</f>
        <v>0</v>
      </c>
      <c r="BE281">
        <f>单位属性!BA281</f>
        <v>0</v>
      </c>
      <c r="BF281" t="str">
        <f t="shared" si="98"/>
        <v>InitTypeState5('ma19',0,0,0,0,0,0,0,0,0,0)</v>
      </c>
      <c r="BG281">
        <f>单位属性!BB281</f>
        <v>0</v>
      </c>
      <c r="BH281">
        <f>单位属性!BC281</f>
        <v>0</v>
      </c>
      <c r="BI281">
        <f>单位属性!BD281</f>
        <v>0</v>
      </c>
      <c r="BJ281">
        <f>单位属性!BE281</f>
        <v>0</v>
      </c>
      <c r="BK281">
        <f>单位属性!BF281</f>
        <v>0</v>
      </c>
      <c r="BL281">
        <f>单位属性!BG281</f>
        <v>0</v>
      </c>
      <c r="BM281">
        <f>单位属性!BH281</f>
        <v>0</v>
      </c>
      <c r="BN281">
        <f>单位属性!BI281</f>
        <v>0</v>
      </c>
      <c r="BO281">
        <f>单位属性!BJ281</f>
        <v>0</v>
      </c>
      <c r="BP281">
        <f>单位属性!BK281</f>
        <v>0</v>
      </c>
      <c r="BQ281" t="str">
        <f t="shared" si="99"/>
        <v>InitTypeState6('ma19',0,0,0,0,0,0,0,0,0,0)</v>
      </c>
      <c r="BR281">
        <f>单位属性!BL281</f>
        <v>0</v>
      </c>
      <c r="BS281">
        <f>单位属性!BM281</f>
        <v>0</v>
      </c>
      <c r="BT281">
        <f>单位属性!BN281</f>
        <v>0</v>
      </c>
      <c r="BU281">
        <f>单位属性!BO281</f>
        <v>0</v>
      </c>
      <c r="BV281">
        <f>单位属性!BP281</f>
        <v>0</v>
      </c>
      <c r="BW281">
        <f>单位属性!BQ281</f>
        <v>0</v>
      </c>
      <c r="BX281">
        <f>单位属性!BR281</f>
        <v>0</v>
      </c>
      <c r="BY281">
        <f>单位属性!BS281</f>
        <v>0</v>
      </c>
      <c r="BZ281">
        <f>单位属性!BT281</f>
        <v>0</v>
      </c>
      <c r="CA281">
        <f>单位属性!BU281</f>
        <v>0</v>
      </c>
      <c r="CB281" t="str">
        <f t="shared" si="100"/>
        <v>InitTypeState7('ma19',0,0,0,0,0,0,0,0,0,0)</v>
      </c>
      <c r="CC281" t="str">
        <f t="shared" si="101"/>
        <v>InitTypeState1('ma19',3453890,0,1340,0,43375000,0,0,0,0,10)</v>
      </c>
      <c r="CD281" t="str">
        <f t="shared" si="102"/>
        <v>InitTypeState2('ma19',0,0,0,0,0,0,0,0,5,300)</v>
      </c>
      <c r="CE281" t="str">
        <f t="shared" si="103"/>
        <v/>
      </c>
      <c r="CF281" t="str">
        <f t="shared" si="104"/>
        <v/>
      </c>
      <c r="CG281" t="str">
        <f t="shared" si="105"/>
        <v/>
      </c>
      <c r="CH281" t="str">
        <f t="shared" si="106"/>
        <v/>
      </c>
      <c r="CI281" t="str">
        <f t="shared" si="107"/>
        <v/>
      </c>
    </row>
    <row r="282" spans="1:87" ht="15.95" customHeight="1">
      <c r="A282" t="str">
        <f>单位属性!A282</f>
        <v>ma20</v>
      </c>
      <c r="B282" t="str">
        <f t="shared" si="93"/>
        <v>'ma20'</v>
      </c>
      <c r="C282" t="str">
        <f>单位属性!B282</f>
        <v>进攻精英怪10</v>
      </c>
      <c r="D282">
        <f>ROUND(单位属性!D282,0)</f>
        <v>5280000</v>
      </c>
      <c r="E282">
        <f>ROUND(单位属性!E282,0)</f>
        <v>0</v>
      </c>
      <c r="F282">
        <f>ROUND(单位属性!F282,0)</f>
        <v>2850</v>
      </c>
      <c r="G282">
        <f>ROUND(单位属性!G282,0)</f>
        <v>0</v>
      </c>
      <c r="H282">
        <f>ROUND(单位属性!H282,0)</f>
        <v>78750000</v>
      </c>
      <c r="I282">
        <f>ROUND(单位属性!I282,0)</f>
        <v>0</v>
      </c>
      <c r="J282">
        <f>ROUND(单位属性!J282,0)</f>
        <v>0</v>
      </c>
      <c r="K282">
        <f>ROUND(单位属性!K282,0)</f>
        <v>0</v>
      </c>
      <c r="L282">
        <f>ROUND(单位属性!L282,0)</f>
        <v>0</v>
      </c>
      <c r="M282">
        <f>ROUND(单位属性!M282,0)</f>
        <v>10</v>
      </c>
      <c r="N282" t="str">
        <f t="shared" si="94"/>
        <v>InitTypeState1('ma20',5280000,0,2850,0,78750000,0,0,0,0,10)</v>
      </c>
      <c r="O282">
        <f>ROUND(单位属性!N282,0)</f>
        <v>0</v>
      </c>
      <c r="P282">
        <f>ROUND(单位属性!O282,0)</f>
        <v>0</v>
      </c>
      <c r="Q282">
        <f>ROUND(单位属性!P282,0)</f>
        <v>0</v>
      </c>
      <c r="R282">
        <f>ROUND(单位属性!Q282,0)</f>
        <v>0</v>
      </c>
      <c r="S282">
        <f>ROUND(单位属性!R282,0)</f>
        <v>0</v>
      </c>
      <c r="T282">
        <f>ROUND(单位属性!S282,0)</f>
        <v>0</v>
      </c>
      <c r="U282">
        <f>ROUND(单位属性!T282,0)</f>
        <v>0</v>
      </c>
      <c r="V282">
        <f>ROUND(单位属性!U282,0)</f>
        <v>0</v>
      </c>
      <c r="W282">
        <f>ROUND(单位属性!V282,0)</f>
        <v>5</v>
      </c>
      <c r="X282">
        <f>ROUND(单位属性!W282,0)</f>
        <v>350</v>
      </c>
      <c r="Y282" t="str">
        <f t="shared" si="95"/>
        <v>InitTypeState2('ma20',0,0,0,0,0,0,0,0,5,350)</v>
      </c>
      <c r="Z282">
        <f>ROUND(单位属性!X282,0)</f>
        <v>0</v>
      </c>
      <c r="AA282">
        <f>ROUND(单位属性!Y282,0)</f>
        <v>0</v>
      </c>
      <c r="AB282">
        <f>ROUND(单位属性!Z282,0)</f>
        <v>0</v>
      </c>
      <c r="AC282">
        <f>ROUND(单位属性!AA282,0)</f>
        <v>0</v>
      </c>
      <c r="AD282">
        <f>ROUND(单位属性!AB282,0)</f>
        <v>0</v>
      </c>
      <c r="AE282">
        <f>ROUND(单位属性!AC282,0)</f>
        <v>0</v>
      </c>
      <c r="AF282">
        <f>ROUND(单位属性!AD282,0)</f>
        <v>0</v>
      </c>
      <c r="AG282">
        <f>ROUND(单位属性!AE282,0)</f>
        <v>0</v>
      </c>
      <c r="AH282">
        <f>ROUND(单位属性!AF282,0)</f>
        <v>0</v>
      </c>
      <c r="AI282">
        <f>ROUND(单位属性!AG282,0)</f>
        <v>0</v>
      </c>
      <c r="AJ282" t="str">
        <f t="shared" si="96"/>
        <v>InitTypeState3('ma20',0,0,0,0,0,0,0,0,0,0)</v>
      </c>
      <c r="AK282">
        <f>ROUND(单位属性!AH282,0)</f>
        <v>0</v>
      </c>
      <c r="AL282">
        <f>ROUND(单位属性!AI282,0)</f>
        <v>0</v>
      </c>
      <c r="AM282">
        <f>ROUND(单位属性!AJ282,0)</f>
        <v>0</v>
      </c>
      <c r="AN282">
        <f>ROUND(单位属性!AK282,0)</f>
        <v>0</v>
      </c>
      <c r="AO282">
        <f>ROUND(单位属性!AL282,0)</f>
        <v>0</v>
      </c>
      <c r="AP282">
        <f>ROUND(单位属性!AM282,0)</f>
        <v>0</v>
      </c>
      <c r="AQ282">
        <f>ROUND(单位属性!AN282,0)</f>
        <v>0</v>
      </c>
      <c r="AR282">
        <f>ROUND(单位属性!AO282,0)</f>
        <v>0</v>
      </c>
      <c r="AS282">
        <f>ROUND(单位属性!AP282,0)</f>
        <v>0</v>
      </c>
      <c r="AT282">
        <f>ROUND(单位属性!AQ282,0)</f>
        <v>0</v>
      </c>
      <c r="AU282" t="str">
        <f t="shared" si="97"/>
        <v>InitTypeState4('ma20',0,0,0,0,0,0,0,0,0,0)</v>
      </c>
      <c r="AV282">
        <f>单位属性!AR282</f>
        <v>0</v>
      </c>
      <c r="AW282">
        <f>单位属性!AS282</f>
        <v>0</v>
      </c>
      <c r="AX282">
        <f>单位属性!AT282</f>
        <v>0</v>
      </c>
      <c r="AY282">
        <f>单位属性!AU282</f>
        <v>0</v>
      </c>
      <c r="AZ282">
        <f>单位属性!AV282</f>
        <v>0</v>
      </c>
      <c r="BA282">
        <f>单位属性!AW282</f>
        <v>0</v>
      </c>
      <c r="BB282">
        <f>单位属性!AX282</f>
        <v>0</v>
      </c>
      <c r="BC282">
        <f>单位属性!AY282</f>
        <v>0</v>
      </c>
      <c r="BD282">
        <f>单位属性!AZ282</f>
        <v>0</v>
      </c>
      <c r="BE282">
        <f>单位属性!BA282</f>
        <v>0</v>
      </c>
      <c r="BF282" t="str">
        <f t="shared" si="98"/>
        <v>InitTypeState5('ma20',0,0,0,0,0,0,0,0,0,0)</v>
      </c>
      <c r="BG282">
        <f>单位属性!BB282</f>
        <v>0</v>
      </c>
      <c r="BH282">
        <f>单位属性!BC282</f>
        <v>0</v>
      </c>
      <c r="BI282">
        <f>单位属性!BD282</f>
        <v>0</v>
      </c>
      <c r="BJ282">
        <f>单位属性!BE282</f>
        <v>0</v>
      </c>
      <c r="BK282">
        <f>单位属性!BF282</f>
        <v>0</v>
      </c>
      <c r="BL282">
        <f>单位属性!BG282</f>
        <v>0</v>
      </c>
      <c r="BM282">
        <f>单位属性!BH282</f>
        <v>0</v>
      </c>
      <c r="BN282">
        <f>单位属性!BI282</f>
        <v>0</v>
      </c>
      <c r="BO282">
        <f>单位属性!BJ282</f>
        <v>0</v>
      </c>
      <c r="BP282">
        <f>单位属性!BK282</f>
        <v>0</v>
      </c>
      <c r="BQ282" t="str">
        <f t="shared" si="99"/>
        <v>InitTypeState6('ma20',0,0,0,0,0,0,0,0,0,0)</v>
      </c>
      <c r="BR282">
        <f>单位属性!BL282</f>
        <v>0</v>
      </c>
      <c r="BS282">
        <f>单位属性!BM282</f>
        <v>0</v>
      </c>
      <c r="BT282">
        <f>单位属性!BN282</f>
        <v>0</v>
      </c>
      <c r="BU282">
        <f>单位属性!BO282</f>
        <v>0</v>
      </c>
      <c r="BV282">
        <f>单位属性!BP282</f>
        <v>0</v>
      </c>
      <c r="BW282">
        <f>单位属性!BQ282</f>
        <v>0</v>
      </c>
      <c r="BX282">
        <f>单位属性!BR282</f>
        <v>0</v>
      </c>
      <c r="BY282">
        <f>单位属性!BS282</f>
        <v>0</v>
      </c>
      <c r="BZ282">
        <f>单位属性!BT282</f>
        <v>0</v>
      </c>
      <c r="CA282">
        <f>单位属性!BU282</f>
        <v>0</v>
      </c>
      <c r="CB282" t="str">
        <f t="shared" si="100"/>
        <v>InitTypeState7('ma20',0,0,0,0,0,0,0,0,0,0)</v>
      </c>
      <c r="CC282" t="str">
        <f t="shared" si="101"/>
        <v>InitTypeState1('ma20',5280000,0,2850,0,78750000,0,0,0,0,10)</v>
      </c>
      <c r="CD282" t="str">
        <f t="shared" si="102"/>
        <v>InitTypeState2('ma20',0,0,0,0,0,0,0,0,5,350)</v>
      </c>
      <c r="CE282" t="str">
        <f t="shared" si="103"/>
        <v/>
      </c>
      <c r="CF282" t="str">
        <f t="shared" si="104"/>
        <v/>
      </c>
      <c r="CG282" t="str">
        <f t="shared" si="105"/>
        <v/>
      </c>
      <c r="CH282" t="str">
        <f t="shared" si="106"/>
        <v/>
      </c>
      <c r="CI282" t="str">
        <f t="shared" si="107"/>
        <v/>
      </c>
    </row>
    <row r="283" spans="1:87" ht="15.95" customHeight="1">
      <c r="A283" t="str">
        <f>单位属性!A283</f>
        <v>mb01</v>
      </c>
      <c r="B283" t="str">
        <f t="shared" si="93"/>
        <v>'mb01'</v>
      </c>
      <c r="C283" t="str">
        <f>单位属性!B283</f>
        <v>崇黑虎</v>
      </c>
      <c r="D283">
        <f>ROUND(单位属性!D283,0)</f>
        <v>62900</v>
      </c>
      <c r="E283">
        <f>ROUND(单位属性!E283,0)</f>
        <v>0</v>
      </c>
      <c r="F283">
        <f>ROUND(单位属性!F283,0)</f>
        <v>70</v>
      </c>
      <c r="G283">
        <f>ROUND(单位属性!G283,0)</f>
        <v>0</v>
      </c>
      <c r="H283">
        <f>ROUND(单位属性!H283,0)</f>
        <v>400200</v>
      </c>
      <c r="I283">
        <f>ROUND(单位属性!I283,0)</f>
        <v>0</v>
      </c>
      <c r="J283">
        <f>ROUND(单位属性!J283,0)</f>
        <v>0</v>
      </c>
      <c r="K283">
        <f>ROUND(单位属性!K283,0)</f>
        <v>0</v>
      </c>
      <c r="L283">
        <f>ROUND(单位属性!L283,0)</f>
        <v>0</v>
      </c>
      <c r="M283">
        <f>ROUND(单位属性!M283,0)</f>
        <v>15</v>
      </c>
      <c r="N283" t="str">
        <f t="shared" si="94"/>
        <v>InitTypeState1('mb01',62900,0,70,0,400200,0,0,0,0,15)</v>
      </c>
      <c r="O283">
        <f>ROUND(单位属性!N283,0)</f>
        <v>0</v>
      </c>
      <c r="P283">
        <f>ROUND(单位属性!O283,0)</f>
        <v>0</v>
      </c>
      <c r="Q283">
        <f>ROUND(单位属性!P283,0)</f>
        <v>0</v>
      </c>
      <c r="R283">
        <f>ROUND(单位属性!Q283,0)</f>
        <v>0</v>
      </c>
      <c r="S283">
        <f>ROUND(单位属性!R283,0)</f>
        <v>0</v>
      </c>
      <c r="T283">
        <f>ROUND(单位属性!S283,0)</f>
        <v>0</v>
      </c>
      <c r="U283">
        <f>ROUND(单位属性!T283,0)</f>
        <v>0</v>
      </c>
      <c r="V283">
        <f>ROUND(单位属性!U283,0)</f>
        <v>0</v>
      </c>
      <c r="W283">
        <f>ROUND(单位属性!V283,0)</f>
        <v>10</v>
      </c>
      <c r="X283">
        <f>ROUND(单位属性!W283,0)</f>
        <v>50</v>
      </c>
      <c r="Y283" t="str">
        <f t="shared" si="95"/>
        <v>InitTypeState2('mb01',0,0,0,0,0,0,0,0,10,50)</v>
      </c>
      <c r="Z283">
        <f>ROUND(单位属性!X283,0)</f>
        <v>0</v>
      </c>
      <c r="AA283">
        <f>ROUND(单位属性!Y283,0)</f>
        <v>0</v>
      </c>
      <c r="AB283">
        <f>ROUND(单位属性!Z283,0)</f>
        <v>0</v>
      </c>
      <c r="AC283">
        <f>ROUND(单位属性!AA283,0)</f>
        <v>0</v>
      </c>
      <c r="AD283">
        <f>ROUND(单位属性!AB283,0)</f>
        <v>0</v>
      </c>
      <c r="AE283">
        <f>ROUND(单位属性!AC283,0)</f>
        <v>0</v>
      </c>
      <c r="AF283">
        <f>ROUND(单位属性!AD283,0)</f>
        <v>0</v>
      </c>
      <c r="AG283">
        <f>ROUND(单位属性!AE283,0)</f>
        <v>0</v>
      </c>
      <c r="AH283">
        <f>ROUND(单位属性!AF283,0)</f>
        <v>0</v>
      </c>
      <c r="AI283">
        <f>ROUND(单位属性!AG283,0)</f>
        <v>0</v>
      </c>
      <c r="AJ283" t="str">
        <f t="shared" si="96"/>
        <v>InitTypeState3('mb01',0,0,0,0,0,0,0,0,0,0)</v>
      </c>
      <c r="AK283">
        <f>ROUND(单位属性!AH283,0)</f>
        <v>0</v>
      </c>
      <c r="AL283">
        <f>ROUND(单位属性!AI283,0)</f>
        <v>0</v>
      </c>
      <c r="AM283">
        <f>ROUND(单位属性!AJ283,0)</f>
        <v>0</v>
      </c>
      <c r="AN283">
        <f>ROUND(单位属性!AK283,0)</f>
        <v>0</v>
      </c>
      <c r="AO283">
        <f>ROUND(单位属性!AL283,0)</f>
        <v>0</v>
      </c>
      <c r="AP283">
        <f>ROUND(单位属性!AM283,0)</f>
        <v>0</v>
      </c>
      <c r="AQ283">
        <f>ROUND(单位属性!AN283,0)</f>
        <v>0</v>
      </c>
      <c r="AR283">
        <f>ROUND(单位属性!AO283,0)</f>
        <v>0</v>
      </c>
      <c r="AS283">
        <f>ROUND(单位属性!AP283,0)</f>
        <v>0</v>
      </c>
      <c r="AT283">
        <f>ROUND(单位属性!AQ283,0)</f>
        <v>0</v>
      </c>
      <c r="AU283" t="str">
        <f t="shared" si="97"/>
        <v>InitTypeState4('mb01',0,0,0,0,0,0,0,0,0,0)</v>
      </c>
      <c r="AV283">
        <f>单位属性!AR283</f>
        <v>0</v>
      </c>
      <c r="AW283">
        <f>单位属性!AS283</f>
        <v>0</v>
      </c>
      <c r="AX283">
        <f>单位属性!AT283</f>
        <v>0</v>
      </c>
      <c r="AY283">
        <f>单位属性!AU283</f>
        <v>0</v>
      </c>
      <c r="AZ283">
        <f>单位属性!AV283</f>
        <v>0</v>
      </c>
      <c r="BA283">
        <f>单位属性!AW283</f>
        <v>0</v>
      </c>
      <c r="BB283">
        <f>单位属性!AX283</f>
        <v>0</v>
      </c>
      <c r="BC283">
        <f>单位属性!AY283</f>
        <v>0</v>
      </c>
      <c r="BD283">
        <f>单位属性!AZ283</f>
        <v>0</v>
      </c>
      <c r="BE283">
        <f>单位属性!BA283</f>
        <v>0</v>
      </c>
      <c r="BF283" t="str">
        <f t="shared" si="98"/>
        <v>InitTypeState5('mb01',0,0,0,0,0,0,0,0,0,0)</v>
      </c>
      <c r="BG283">
        <f>单位属性!BB283</f>
        <v>0</v>
      </c>
      <c r="BH283">
        <f>单位属性!BC283</f>
        <v>0</v>
      </c>
      <c r="BI283">
        <f>单位属性!BD283</f>
        <v>0</v>
      </c>
      <c r="BJ283">
        <f>单位属性!BE283</f>
        <v>0</v>
      </c>
      <c r="BK283">
        <f>单位属性!BF283</f>
        <v>0</v>
      </c>
      <c r="BL283">
        <f>单位属性!BG283</f>
        <v>0</v>
      </c>
      <c r="BM283">
        <f>单位属性!BH283</f>
        <v>0</v>
      </c>
      <c r="BN283">
        <f>单位属性!BI283</f>
        <v>0</v>
      </c>
      <c r="BO283">
        <f>单位属性!BJ283</f>
        <v>0</v>
      </c>
      <c r="BP283">
        <f>单位属性!BK283</f>
        <v>0</v>
      </c>
      <c r="BQ283" t="str">
        <f t="shared" si="99"/>
        <v>InitTypeState6('mb01',0,0,0,0,0,0,0,0,0,0)</v>
      </c>
      <c r="BR283">
        <f>单位属性!BL283</f>
        <v>0</v>
      </c>
      <c r="BS283">
        <f>单位属性!BM283</f>
        <v>0</v>
      </c>
      <c r="BT283">
        <f>单位属性!BN283</f>
        <v>0</v>
      </c>
      <c r="BU283">
        <f>单位属性!BO283</f>
        <v>0</v>
      </c>
      <c r="BV283">
        <f>单位属性!BP283</f>
        <v>0</v>
      </c>
      <c r="BW283">
        <f>单位属性!BQ283</f>
        <v>0</v>
      </c>
      <c r="BX283">
        <f>单位属性!BR283</f>
        <v>0</v>
      </c>
      <c r="BY283">
        <f>单位属性!BS283</f>
        <v>0</v>
      </c>
      <c r="BZ283">
        <f>单位属性!BT283</f>
        <v>0</v>
      </c>
      <c r="CA283">
        <f>单位属性!BU283</f>
        <v>0</v>
      </c>
      <c r="CB283" t="str">
        <f t="shared" si="100"/>
        <v>InitTypeState7('mb01',0,0,0,0,0,0,0,0,0,0)</v>
      </c>
      <c r="CC283" t="str">
        <f t="shared" si="101"/>
        <v>InitTypeState1('mb01',62900,0,70,0,400200,0,0,0,0,15)</v>
      </c>
      <c r="CD283" t="str">
        <f t="shared" si="102"/>
        <v>InitTypeState2('mb01',0,0,0,0,0,0,0,0,10,50)</v>
      </c>
      <c r="CE283" t="str">
        <f t="shared" si="103"/>
        <v/>
      </c>
      <c r="CF283" t="str">
        <f t="shared" si="104"/>
        <v/>
      </c>
      <c r="CG283" t="str">
        <f t="shared" si="105"/>
        <v/>
      </c>
      <c r="CH283" t="str">
        <f t="shared" si="106"/>
        <v/>
      </c>
      <c r="CI283" t="str">
        <f t="shared" si="107"/>
        <v/>
      </c>
    </row>
    <row r="284" spans="1:87" ht="15.95" customHeight="1">
      <c r="A284" t="str">
        <f>单位属性!A284</f>
        <v>mb02</v>
      </c>
      <c r="B284" t="str">
        <f t="shared" si="93"/>
        <v>'mb02'</v>
      </c>
      <c r="C284" t="str">
        <f>单位属性!B284</f>
        <v>陈桐</v>
      </c>
      <c r="D284">
        <f>ROUND(单位属性!D284,0)</f>
        <v>330000</v>
      </c>
      <c r="E284">
        <f>ROUND(单位属性!E284,0)</f>
        <v>0</v>
      </c>
      <c r="F284">
        <f>ROUND(单位属性!F284,0)</f>
        <v>280</v>
      </c>
      <c r="G284">
        <f>ROUND(单位属性!G284,0)</f>
        <v>0</v>
      </c>
      <c r="H284">
        <f>ROUND(单位属性!H284,0)</f>
        <v>2340000</v>
      </c>
      <c r="I284">
        <f>ROUND(单位属性!I284,0)</f>
        <v>0</v>
      </c>
      <c r="J284">
        <f>ROUND(单位属性!J284,0)</f>
        <v>0</v>
      </c>
      <c r="K284">
        <f>ROUND(单位属性!K284,0)</f>
        <v>0</v>
      </c>
      <c r="L284">
        <f>ROUND(单位属性!L284,0)</f>
        <v>0</v>
      </c>
      <c r="M284">
        <f>ROUND(单位属性!M284,0)</f>
        <v>15</v>
      </c>
      <c r="N284" t="str">
        <f t="shared" si="94"/>
        <v>InitTypeState1('mb02',330000,0,280,0,2340000,0,0,0,0,15)</v>
      </c>
      <c r="O284">
        <f>ROUND(单位属性!N284,0)</f>
        <v>0</v>
      </c>
      <c r="P284">
        <f>ROUND(单位属性!O284,0)</f>
        <v>0</v>
      </c>
      <c r="Q284">
        <f>ROUND(单位属性!P284,0)</f>
        <v>0</v>
      </c>
      <c r="R284">
        <f>ROUND(单位属性!Q284,0)</f>
        <v>0</v>
      </c>
      <c r="S284">
        <f>ROUND(单位属性!R284,0)</f>
        <v>0</v>
      </c>
      <c r="T284">
        <f>ROUND(单位属性!S284,0)</f>
        <v>0</v>
      </c>
      <c r="U284">
        <f>ROUND(单位属性!T284,0)</f>
        <v>0</v>
      </c>
      <c r="V284">
        <f>ROUND(单位属性!U284,0)</f>
        <v>0</v>
      </c>
      <c r="W284">
        <f>ROUND(单位属性!V284,0)</f>
        <v>10</v>
      </c>
      <c r="X284">
        <f>ROUND(单位属性!W284,0)</f>
        <v>50</v>
      </c>
      <c r="Y284" t="str">
        <f t="shared" si="95"/>
        <v>InitTypeState2('mb02',0,0,0,0,0,0,0,0,10,50)</v>
      </c>
      <c r="Z284">
        <f>ROUND(单位属性!X284,0)</f>
        <v>0</v>
      </c>
      <c r="AA284">
        <f>ROUND(单位属性!Y284,0)</f>
        <v>0</v>
      </c>
      <c r="AB284">
        <f>ROUND(单位属性!Z284,0)</f>
        <v>0</v>
      </c>
      <c r="AC284">
        <f>ROUND(单位属性!AA284,0)</f>
        <v>0</v>
      </c>
      <c r="AD284">
        <f>ROUND(单位属性!AB284,0)</f>
        <v>0</v>
      </c>
      <c r="AE284">
        <f>ROUND(单位属性!AC284,0)</f>
        <v>0</v>
      </c>
      <c r="AF284">
        <f>ROUND(单位属性!AD284,0)</f>
        <v>0</v>
      </c>
      <c r="AG284">
        <f>ROUND(单位属性!AE284,0)</f>
        <v>0</v>
      </c>
      <c r="AH284">
        <f>ROUND(单位属性!AF284,0)</f>
        <v>0</v>
      </c>
      <c r="AI284">
        <f>ROUND(单位属性!AG284,0)</f>
        <v>0</v>
      </c>
      <c r="AJ284" t="str">
        <f t="shared" si="96"/>
        <v>InitTypeState3('mb02',0,0,0,0,0,0,0,0,0,0)</v>
      </c>
      <c r="AK284">
        <f>ROUND(单位属性!AH284,0)</f>
        <v>0</v>
      </c>
      <c r="AL284">
        <f>ROUND(单位属性!AI284,0)</f>
        <v>0</v>
      </c>
      <c r="AM284">
        <f>ROUND(单位属性!AJ284,0)</f>
        <v>0</v>
      </c>
      <c r="AN284">
        <f>ROUND(单位属性!AK284,0)</f>
        <v>0</v>
      </c>
      <c r="AO284">
        <f>ROUND(单位属性!AL284,0)</f>
        <v>0</v>
      </c>
      <c r="AP284">
        <f>ROUND(单位属性!AM284,0)</f>
        <v>0</v>
      </c>
      <c r="AQ284">
        <f>ROUND(单位属性!AN284,0)</f>
        <v>0</v>
      </c>
      <c r="AR284">
        <f>ROUND(单位属性!AO284,0)</f>
        <v>0</v>
      </c>
      <c r="AS284">
        <f>ROUND(单位属性!AP284,0)</f>
        <v>0</v>
      </c>
      <c r="AT284">
        <f>ROUND(单位属性!AQ284,0)</f>
        <v>0</v>
      </c>
      <c r="AU284" t="str">
        <f t="shared" si="97"/>
        <v>InitTypeState4('mb02',0,0,0,0,0,0,0,0,0,0)</v>
      </c>
      <c r="AV284">
        <f>单位属性!AR284</f>
        <v>0</v>
      </c>
      <c r="AW284">
        <f>单位属性!AS284</f>
        <v>0</v>
      </c>
      <c r="AX284">
        <f>单位属性!AT284</f>
        <v>0</v>
      </c>
      <c r="AY284">
        <f>单位属性!AU284</f>
        <v>0</v>
      </c>
      <c r="AZ284">
        <f>单位属性!AV284</f>
        <v>0</v>
      </c>
      <c r="BA284">
        <f>单位属性!AW284</f>
        <v>0</v>
      </c>
      <c r="BB284">
        <f>单位属性!AX284</f>
        <v>0</v>
      </c>
      <c r="BC284">
        <f>单位属性!AY284</f>
        <v>0</v>
      </c>
      <c r="BD284">
        <f>单位属性!AZ284</f>
        <v>0</v>
      </c>
      <c r="BE284">
        <f>单位属性!BA284</f>
        <v>0</v>
      </c>
      <c r="BF284" t="str">
        <f t="shared" si="98"/>
        <v>InitTypeState5('mb02',0,0,0,0,0,0,0,0,0,0)</v>
      </c>
      <c r="BG284">
        <f>单位属性!BB284</f>
        <v>0</v>
      </c>
      <c r="BH284">
        <f>单位属性!BC284</f>
        <v>0</v>
      </c>
      <c r="BI284">
        <f>单位属性!BD284</f>
        <v>0</v>
      </c>
      <c r="BJ284">
        <f>单位属性!BE284</f>
        <v>0</v>
      </c>
      <c r="BK284">
        <f>单位属性!BF284</f>
        <v>0</v>
      </c>
      <c r="BL284">
        <f>单位属性!BG284</f>
        <v>0</v>
      </c>
      <c r="BM284">
        <f>单位属性!BH284</f>
        <v>0</v>
      </c>
      <c r="BN284">
        <f>单位属性!BI284</f>
        <v>0</v>
      </c>
      <c r="BO284">
        <f>单位属性!BJ284</f>
        <v>0</v>
      </c>
      <c r="BP284">
        <f>单位属性!BK284</f>
        <v>0</v>
      </c>
      <c r="BQ284" t="str">
        <f t="shared" si="99"/>
        <v>InitTypeState6('mb02',0,0,0,0,0,0,0,0,0,0)</v>
      </c>
      <c r="BR284">
        <f>单位属性!BL284</f>
        <v>0</v>
      </c>
      <c r="BS284">
        <f>单位属性!BM284</f>
        <v>0</v>
      </c>
      <c r="BT284">
        <f>单位属性!BN284</f>
        <v>0</v>
      </c>
      <c r="BU284">
        <f>单位属性!BO284</f>
        <v>0</v>
      </c>
      <c r="BV284">
        <f>单位属性!BP284</f>
        <v>0</v>
      </c>
      <c r="BW284">
        <f>单位属性!BQ284</f>
        <v>0</v>
      </c>
      <c r="BX284">
        <f>单位属性!BR284</f>
        <v>0</v>
      </c>
      <c r="BY284">
        <f>单位属性!BS284</f>
        <v>0</v>
      </c>
      <c r="BZ284">
        <f>单位属性!BT284</f>
        <v>0</v>
      </c>
      <c r="CA284">
        <f>单位属性!BU284</f>
        <v>0</v>
      </c>
      <c r="CB284" t="str">
        <f t="shared" si="100"/>
        <v>InitTypeState7('mb02',0,0,0,0,0,0,0,0,0,0)</v>
      </c>
      <c r="CC284" t="str">
        <f t="shared" si="101"/>
        <v>InitTypeState1('mb02',330000,0,280,0,2340000,0,0,0,0,15)</v>
      </c>
      <c r="CD284" t="str">
        <f t="shared" si="102"/>
        <v>InitTypeState2('mb02',0,0,0,0,0,0,0,0,10,50)</v>
      </c>
      <c r="CE284" t="str">
        <f t="shared" si="103"/>
        <v/>
      </c>
      <c r="CF284" t="str">
        <f t="shared" si="104"/>
        <v/>
      </c>
      <c r="CG284" t="str">
        <f t="shared" si="105"/>
        <v/>
      </c>
      <c r="CH284" t="str">
        <f t="shared" si="106"/>
        <v/>
      </c>
      <c r="CI284" t="str">
        <f t="shared" si="107"/>
        <v/>
      </c>
    </row>
    <row r="285" spans="1:87" ht="15.95" customHeight="1">
      <c r="A285" t="str">
        <f>单位属性!A285</f>
        <v>mb03</v>
      </c>
      <c r="B285" t="str">
        <f t="shared" si="93"/>
        <v>'mb03'</v>
      </c>
      <c r="C285" t="str">
        <f>单位属性!B285</f>
        <v>余化</v>
      </c>
      <c r="D285">
        <f>ROUND(单位属性!D285,0)</f>
        <v>796400</v>
      </c>
      <c r="E285">
        <f>ROUND(单位属性!E285,0)</f>
        <v>0</v>
      </c>
      <c r="F285">
        <f>ROUND(单位属性!F285,0)</f>
        <v>560</v>
      </c>
      <c r="G285">
        <f>ROUND(单位属性!G285,0)</f>
        <v>0</v>
      </c>
      <c r="H285">
        <f>ROUND(单位属性!H285,0)</f>
        <v>6050100</v>
      </c>
      <c r="I285">
        <f>ROUND(单位属性!I285,0)</f>
        <v>0</v>
      </c>
      <c r="J285">
        <f>ROUND(单位属性!J285,0)</f>
        <v>0</v>
      </c>
      <c r="K285">
        <f>ROUND(单位属性!K285,0)</f>
        <v>0</v>
      </c>
      <c r="L285">
        <f>ROUND(单位属性!L285,0)</f>
        <v>0</v>
      </c>
      <c r="M285">
        <f>ROUND(单位属性!M285,0)</f>
        <v>15</v>
      </c>
      <c r="N285" t="str">
        <f t="shared" si="94"/>
        <v>InitTypeState1('mb03',796400,0,560,0,6050100,0,0,0,0,15)</v>
      </c>
      <c r="O285">
        <f>ROUND(单位属性!N285,0)</f>
        <v>0</v>
      </c>
      <c r="P285">
        <f>ROUND(单位属性!O285,0)</f>
        <v>0</v>
      </c>
      <c r="Q285">
        <f>ROUND(单位属性!P285,0)</f>
        <v>0</v>
      </c>
      <c r="R285">
        <f>ROUND(单位属性!Q285,0)</f>
        <v>0</v>
      </c>
      <c r="S285">
        <f>ROUND(单位属性!R285,0)</f>
        <v>0</v>
      </c>
      <c r="T285">
        <f>ROUND(单位属性!S285,0)</f>
        <v>0</v>
      </c>
      <c r="U285">
        <f>ROUND(单位属性!T285,0)</f>
        <v>0</v>
      </c>
      <c r="V285">
        <f>ROUND(单位属性!U285,0)</f>
        <v>0</v>
      </c>
      <c r="W285">
        <f>ROUND(单位属性!V285,0)</f>
        <v>10</v>
      </c>
      <c r="X285">
        <f>ROUND(单位属性!W285,0)</f>
        <v>100</v>
      </c>
      <c r="Y285" t="str">
        <f t="shared" si="95"/>
        <v>InitTypeState2('mb03',0,0,0,0,0,0,0,0,10,100)</v>
      </c>
      <c r="Z285">
        <f>ROUND(单位属性!X285,0)</f>
        <v>0</v>
      </c>
      <c r="AA285">
        <f>ROUND(单位属性!Y285,0)</f>
        <v>0</v>
      </c>
      <c r="AB285">
        <f>ROUND(单位属性!Z285,0)</f>
        <v>0</v>
      </c>
      <c r="AC285">
        <f>ROUND(单位属性!AA285,0)</f>
        <v>0</v>
      </c>
      <c r="AD285">
        <f>ROUND(单位属性!AB285,0)</f>
        <v>0</v>
      </c>
      <c r="AE285">
        <f>ROUND(单位属性!AC285,0)</f>
        <v>0</v>
      </c>
      <c r="AF285">
        <f>ROUND(单位属性!AD285,0)</f>
        <v>0</v>
      </c>
      <c r="AG285">
        <f>ROUND(单位属性!AE285,0)</f>
        <v>0</v>
      </c>
      <c r="AH285">
        <f>ROUND(单位属性!AF285,0)</f>
        <v>0</v>
      </c>
      <c r="AI285">
        <f>ROUND(单位属性!AG285,0)</f>
        <v>0</v>
      </c>
      <c r="AJ285" t="str">
        <f t="shared" si="96"/>
        <v>InitTypeState3('mb03',0,0,0,0,0,0,0,0,0,0)</v>
      </c>
      <c r="AK285">
        <f>ROUND(单位属性!AH285,0)</f>
        <v>0</v>
      </c>
      <c r="AL285">
        <f>ROUND(单位属性!AI285,0)</f>
        <v>0</v>
      </c>
      <c r="AM285">
        <f>ROUND(单位属性!AJ285,0)</f>
        <v>0</v>
      </c>
      <c r="AN285">
        <f>ROUND(单位属性!AK285,0)</f>
        <v>0</v>
      </c>
      <c r="AO285">
        <f>ROUND(单位属性!AL285,0)</f>
        <v>0</v>
      </c>
      <c r="AP285">
        <f>ROUND(单位属性!AM285,0)</f>
        <v>0</v>
      </c>
      <c r="AQ285">
        <f>ROUND(单位属性!AN285,0)</f>
        <v>0</v>
      </c>
      <c r="AR285">
        <f>ROUND(单位属性!AO285,0)</f>
        <v>0</v>
      </c>
      <c r="AS285">
        <f>ROUND(单位属性!AP285,0)</f>
        <v>0</v>
      </c>
      <c r="AT285">
        <f>ROUND(单位属性!AQ285,0)</f>
        <v>0</v>
      </c>
      <c r="AU285" t="str">
        <f t="shared" si="97"/>
        <v>InitTypeState4('mb03',0,0,0,0,0,0,0,0,0,0)</v>
      </c>
      <c r="AV285">
        <f>单位属性!AR285</f>
        <v>0</v>
      </c>
      <c r="AW285">
        <f>单位属性!AS285</f>
        <v>0</v>
      </c>
      <c r="AX285">
        <f>单位属性!AT285</f>
        <v>0</v>
      </c>
      <c r="AY285">
        <f>单位属性!AU285</f>
        <v>0</v>
      </c>
      <c r="AZ285">
        <f>单位属性!AV285</f>
        <v>0</v>
      </c>
      <c r="BA285">
        <f>单位属性!AW285</f>
        <v>0</v>
      </c>
      <c r="BB285">
        <f>单位属性!AX285</f>
        <v>0</v>
      </c>
      <c r="BC285">
        <f>单位属性!AY285</f>
        <v>0</v>
      </c>
      <c r="BD285">
        <f>单位属性!AZ285</f>
        <v>0</v>
      </c>
      <c r="BE285">
        <f>单位属性!BA285</f>
        <v>0</v>
      </c>
      <c r="BF285" t="str">
        <f t="shared" si="98"/>
        <v>InitTypeState5('mb03',0,0,0,0,0,0,0,0,0,0)</v>
      </c>
      <c r="BG285">
        <f>单位属性!BB285</f>
        <v>0</v>
      </c>
      <c r="BH285">
        <f>单位属性!BC285</f>
        <v>0</v>
      </c>
      <c r="BI285">
        <f>单位属性!BD285</f>
        <v>0</v>
      </c>
      <c r="BJ285">
        <f>单位属性!BE285</f>
        <v>0</v>
      </c>
      <c r="BK285">
        <f>单位属性!BF285</f>
        <v>0</v>
      </c>
      <c r="BL285">
        <f>单位属性!BG285</f>
        <v>0</v>
      </c>
      <c r="BM285">
        <f>单位属性!BH285</f>
        <v>0</v>
      </c>
      <c r="BN285">
        <f>单位属性!BI285</f>
        <v>0</v>
      </c>
      <c r="BO285">
        <f>单位属性!BJ285</f>
        <v>0</v>
      </c>
      <c r="BP285">
        <f>单位属性!BK285</f>
        <v>0</v>
      </c>
      <c r="BQ285" t="str">
        <f t="shared" si="99"/>
        <v>InitTypeState6('mb03',0,0,0,0,0,0,0,0,0,0)</v>
      </c>
      <c r="BR285">
        <f>单位属性!BL285</f>
        <v>0</v>
      </c>
      <c r="BS285">
        <f>单位属性!BM285</f>
        <v>0</v>
      </c>
      <c r="BT285">
        <f>单位属性!BN285</f>
        <v>0</v>
      </c>
      <c r="BU285">
        <f>单位属性!BO285</f>
        <v>0</v>
      </c>
      <c r="BV285">
        <f>单位属性!BP285</f>
        <v>0</v>
      </c>
      <c r="BW285">
        <f>单位属性!BQ285</f>
        <v>0</v>
      </c>
      <c r="BX285">
        <f>单位属性!BR285</f>
        <v>0</v>
      </c>
      <c r="BY285">
        <f>单位属性!BS285</f>
        <v>0</v>
      </c>
      <c r="BZ285">
        <f>单位属性!BT285</f>
        <v>0</v>
      </c>
      <c r="CA285">
        <f>单位属性!BU285</f>
        <v>0</v>
      </c>
      <c r="CB285" t="str">
        <f t="shared" si="100"/>
        <v>InitTypeState7('mb03',0,0,0,0,0,0,0,0,0,0)</v>
      </c>
      <c r="CC285" t="str">
        <f t="shared" si="101"/>
        <v>InitTypeState1('mb03',796400,0,560,0,6050100,0,0,0,0,15)</v>
      </c>
      <c r="CD285" t="str">
        <f t="shared" si="102"/>
        <v>InitTypeState2('mb03',0,0,0,0,0,0,0,0,10,100)</v>
      </c>
      <c r="CE285" t="str">
        <f t="shared" si="103"/>
        <v/>
      </c>
      <c r="CF285" t="str">
        <f t="shared" si="104"/>
        <v/>
      </c>
      <c r="CG285" t="str">
        <f t="shared" si="105"/>
        <v/>
      </c>
      <c r="CH285" t="str">
        <f t="shared" si="106"/>
        <v/>
      </c>
      <c r="CI285" t="str">
        <f t="shared" si="107"/>
        <v/>
      </c>
    </row>
    <row r="286" spans="1:87" ht="15.95" customHeight="1">
      <c r="A286" t="str">
        <f>单位属性!A286</f>
        <v>mb04</v>
      </c>
      <c r="B286" t="str">
        <f t="shared" si="93"/>
        <v>'mb04'</v>
      </c>
      <c r="C286" t="str">
        <f>单位属性!B286</f>
        <v>张桂芳</v>
      </c>
      <c r="D286">
        <f>ROUND(单位属性!D286,0)</f>
        <v>1688000</v>
      </c>
      <c r="E286">
        <f>ROUND(单位属性!E286,0)</f>
        <v>0</v>
      </c>
      <c r="F286">
        <f>ROUND(单位属性!F286,0)</f>
        <v>945</v>
      </c>
      <c r="G286">
        <f>ROUND(单位属性!G286,0)</f>
        <v>0</v>
      </c>
      <c r="H286">
        <f>ROUND(单位属性!H286,0)</f>
        <v>13839750</v>
      </c>
      <c r="I286">
        <f>ROUND(单位属性!I286,0)</f>
        <v>0</v>
      </c>
      <c r="J286">
        <f>ROUND(单位属性!J286,0)</f>
        <v>0</v>
      </c>
      <c r="K286">
        <f>ROUND(单位属性!K286,0)</f>
        <v>0</v>
      </c>
      <c r="L286">
        <f>ROUND(单位属性!L286,0)</f>
        <v>0</v>
      </c>
      <c r="M286">
        <f>ROUND(单位属性!M286,0)</f>
        <v>15</v>
      </c>
      <c r="N286" t="str">
        <f t="shared" si="94"/>
        <v>InitTypeState1('mb04',1688000,0,945,0,13839750,0,0,0,0,15)</v>
      </c>
      <c r="O286">
        <f>ROUND(单位属性!N286,0)</f>
        <v>0</v>
      </c>
      <c r="P286">
        <f>ROUND(单位属性!O286,0)</f>
        <v>0</v>
      </c>
      <c r="Q286">
        <f>ROUND(单位属性!P286,0)</f>
        <v>0</v>
      </c>
      <c r="R286">
        <f>ROUND(单位属性!Q286,0)</f>
        <v>0</v>
      </c>
      <c r="S286">
        <f>ROUND(单位属性!R286,0)</f>
        <v>0</v>
      </c>
      <c r="T286">
        <f>ROUND(单位属性!S286,0)</f>
        <v>0</v>
      </c>
      <c r="U286">
        <f>ROUND(单位属性!T286,0)</f>
        <v>0</v>
      </c>
      <c r="V286">
        <f>ROUND(单位属性!U286,0)</f>
        <v>0</v>
      </c>
      <c r="W286">
        <f>ROUND(单位属性!V286,0)</f>
        <v>10</v>
      </c>
      <c r="X286">
        <f>ROUND(单位属性!W286,0)</f>
        <v>100</v>
      </c>
      <c r="Y286" t="str">
        <f t="shared" si="95"/>
        <v>InitTypeState2('mb04',0,0,0,0,0,0,0,0,10,100)</v>
      </c>
      <c r="Z286">
        <f>ROUND(单位属性!X286,0)</f>
        <v>0</v>
      </c>
      <c r="AA286">
        <f>ROUND(单位属性!Y286,0)</f>
        <v>0</v>
      </c>
      <c r="AB286">
        <f>ROUND(单位属性!Z286,0)</f>
        <v>0</v>
      </c>
      <c r="AC286">
        <f>ROUND(单位属性!AA286,0)</f>
        <v>0</v>
      </c>
      <c r="AD286">
        <f>ROUND(单位属性!AB286,0)</f>
        <v>0</v>
      </c>
      <c r="AE286">
        <f>ROUND(单位属性!AC286,0)</f>
        <v>0</v>
      </c>
      <c r="AF286">
        <f>ROUND(单位属性!AD286,0)</f>
        <v>0</v>
      </c>
      <c r="AG286">
        <f>ROUND(单位属性!AE286,0)</f>
        <v>0</v>
      </c>
      <c r="AH286">
        <f>ROUND(单位属性!AF286,0)</f>
        <v>0</v>
      </c>
      <c r="AI286">
        <f>ROUND(单位属性!AG286,0)</f>
        <v>0</v>
      </c>
      <c r="AJ286" t="str">
        <f t="shared" si="96"/>
        <v>InitTypeState3('mb04',0,0,0,0,0,0,0,0,0,0)</v>
      </c>
      <c r="AK286">
        <f>ROUND(单位属性!AH286,0)</f>
        <v>0</v>
      </c>
      <c r="AL286">
        <f>ROUND(单位属性!AI286,0)</f>
        <v>0</v>
      </c>
      <c r="AM286">
        <f>ROUND(单位属性!AJ286,0)</f>
        <v>0</v>
      </c>
      <c r="AN286">
        <f>ROUND(单位属性!AK286,0)</f>
        <v>0</v>
      </c>
      <c r="AO286">
        <f>ROUND(单位属性!AL286,0)</f>
        <v>0</v>
      </c>
      <c r="AP286">
        <f>ROUND(单位属性!AM286,0)</f>
        <v>0</v>
      </c>
      <c r="AQ286">
        <f>ROUND(单位属性!AN286,0)</f>
        <v>0</v>
      </c>
      <c r="AR286">
        <f>ROUND(单位属性!AO286,0)</f>
        <v>0</v>
      </c>
      <c r="AS286">
        <f>ROUND(单位属性!AP286,0)</f>
        <v>0</v>
      </c>
      <c r="AT286">
        <f>ROUND(单位属性!AQ286,0)</f>
        <v>0</v>
      </c>
      <c r="AU286" t="str">
        <f t="shared" si="97"/>
        <v>InitTypeState4('mb04',0,0,0,0,0,0,0,0,0,0)</v>
      </c>
      <c r="AV286">
        <f>单位属性!AR286</f>
        <v>0</v>
      </c>
      <c r="AW286">
        <f>单位属性!AS286</f>
        <v>0</v>
      </c>
      <c r="AX286">
        <f>单位属性!AT286</f>
        <v>0</v>
      </c>
      <c r="AY286">
        <f>单位属性!AU286</f>
        <v>0</v>
      </c>
      <c r="AZ286">
        <f>单位属性!AV286</f>
        <v>0</v>
      </c>
      <c r="BA286">
        <f>单位属性!AW286</f>
        <v>0</v>
      </c>
      <c r="BB286">
        <f>单位属性!AX286</f>
        <v>0</v>
      </c>
      <c r="BC286">
        <f>单位属性!AY286</f>
        <v>0</v>
      </c>
      <c r="BD286">
        <f>单位属性!AZ286</f>
        <v>0</v>
      </c>
      <c r="BE286">
        <f>单位属性!BA286</f>
        <v>0</v>
      </c>
      <c r="BF286" t="str">
        <f t="shared" si="98"/>
        <v>InitTypeState5('mb04',0,0,0,0,0,0,0,0,0,0)</v>
      </c>
      <c r="BG286">
        <f>单位属性!BB286</f>
        <v>0</v>
      </c>
      <c r="BH286">
        <f>单位属性!BC286</f>
        <v>0</v>
      </c>
      <c r="BI286">
        <f>单位属性!BD286</f>
        <v>0</v>
      </c>
      <c r="BJ286">
        <f>单位属性!BE286</f>
        <v>0</v>
      </c>
      <c r="BK286">
        <f>单位属性!BF286</f>
        <v>0</v>
      </c>
      <c r="BL286">
        <f>单位属性!BG286</f>
        <v>0</v>
      </c>
      <c r="BM286">
        <f>单位属性!BH286</f>
        <v>0</v>
      </c>
      <c r="BN286">
        <f>单位属性!BI286</f>
        <v>0</v>
      </c>
      <c r="BO286">
        <f>单位属性!BJ286</f>
        <v>0</v>
      </c>
      <c r="BP286">
        <f>单位属性!BK286</f>
        <v>0</v>
      </c>
      <c r="BQ286" t="str">
        <f t="shared" si="99"/>
        <v>InitTypeState6('mb04',0,0,0,0,0,0,0,0,0,0)</v>
      </c>
      <c r="BR286">
        <f>单位属性!BL286</f>
        <v>0</v>
      </c>
      <c r="BS286">
        <f>单位属性!BM286</f>
        <v>0</v>
      </c>
      <c r="BT286">
        <f>单位属性!BN286</f>
        <v>0</v>
      </c>
      <c r="BU286">
        <f>单位属性!BO286</f>
        <v>0</v>
      </c>
      <c r="BV286">
        <f>单位属性!BP286</f>
        <v>0</v>
      </c>
      <c r="BW286">
        <f>单位属性!BQ286</f>
        <v>0</v>
      </c>
      <c r="BX286">
        <f>单位属性!BR286</f>
        <v>0</v>
      </c>
      <c r="BY286">
        <f>单位属性!BS286</f>
        <v>0</v>
      </c>
      <c r="BZ286">
        <f>单位属性!BT286</f>
        <v>0</v>
      </c>
      <c r="CA286">
        <f>单位属性!BU286</f>
        <v>0</v>
      </c>
      <c r="CB286" t="str">
        <f t="shared" si="100"/>
        <v>InitTypeState7('mb04',0,0,0,0,0,0,0,0,0,0)</v>
      </c>
      <c r="CC286" t="str">
        <f t="shared" si="101"/>
        <v>InitTypeState1('mb04',1688000,0,945,0,13839750,0,0,0,0,15)</v>
      </c>
      <c r="CD286" t="str">
        <f t="shared" si="102"/>
        <v>InitTypeState2('mb04',0,0,0,0,0,0,0,0,10,100)</v>
      </c>
      <c r="CE286" t="str">
        <f t="shared" si="103"/>
        <v/>
      </c>
      <c r="CF286" t="str">
        <f t="shared" si="104"/>
        <v/>
      </c>
      <c r="CG286" t="str">
        <f t="shared" si="105"/>
        <v/>
      </c>
      <c r="CH286" t="str">
        <f t="shared" si="106"/>
        <v/>
      </c>
      <c r="CI286" t="str">
        <f t="shared" si="107"/>
        <v/>
      </c>
    </row>
    <row r="287" spans="1:87" ht="15.95" customHeight="1">
      <c r="A287" t="str">
        <f>单位属性!A287</f>
        <v>mb05</v>
      </c>
      <c r="B287" t="str">
        <f t="shared" si="93"/>
        <v>'mb05'</v>
      </c>
      <c r="C287" t="str">
        <f>单位属性!B287</f>
        <v>胡雷</v>
      </c>
      <c r="D287">
        <f>ROUND(单位属性!D287,0)</f>
        <v>3077500</v>
      </c>
      <c r="E287">
        <f>ROUND(单位属性!E287,0)</f>
        <v>0</v>
      </c>
      <c r="F287">
        <f>ROUND(单位属性!F287,0)</f>
        <v>1470</v>
      </c>
      <c r="G287">
        <f>ROUND(单位属性!G287,0)</f>
        <v>0</v>
      </c>
      <c r="H287">
        <f>ROUND(单位属性!H287,0)</f>
        <v>27011200</v>
      </c>
      <c r="I287">
        <f>ROUND(单位属性!I287,0)</f>
        <v>0</v>
      </c>
      <c r="J287">
        <f>ROUND(单位属性!J287,0)</f>
        <v>0</v>
      </c>
      <c r="K287">
        <f>ROUND(单位属性!K287,0)</f>
        <v>0</v>
      </c>
      <c r="L287">
        <f>ROUND(单位属性!L287,0)</f>
        <v>0</v>
      </c>
      <c r="M287">
        <f>ROUND(单位属性!M287,0)</f>
        <v>15</v>
      </c>
      <c r="N287" t="str">
        <f t="shared" si="94"/>
        <v>InitTypeState1('mb05',3077500,0,1470,0,27011200,0,0,0,0,15)</v>
      </c>
      <c r="O287">
        <f>ROUND(单位属性!N287,0)</f>
        <v>0</v>
      </c>
      <c r="P287">
        <f>ROUND(单位属性!O287,0)</f>
        <v>0</v>
      </c>
      <c r="Q287">
        <f>ROUND(单位属性!P287,0)</f>
        <v>0</v>
      </c>
      <c r="R287">
        <f>ROUND(单位属性!Q287,0)</f>
        <v>0</v>
      </c>
      <c r="S287">
        <f>ROUND(单位属性!R287,0)</f>
        <v>0</v>
      </c>
      <c r="T287">
        <f>ROUND(单位属性!S287,0)</f>
        <v>0</v>
      </c>
      <c r="U287">
        <f>ROUND(单位属性!T287,0)</f>
        <v>0</v>
      </c>
      <c r="V287">
        <f>ROUND(单位属性!U287,0)</f>
        <v>0</v>
      </c>
      <c r="W287">
        <f>ROUND(单位属性!V287,0)</f>
        <v>10</v>
      </c>
      <c r="X287">
        <f>ROUND(单位属性!W287,0)</f>
        <v>150</v>
      </c>
      <c r="Y287" t="str">
        <f t="shared" si="95"/>
        <v>InitTypeState2('mb05',0,0,0,0,0,0,0,0,10,150)</v>
      </c>
      <c r="Z287">
        <f>ROUND(单位属性!X287,0)</f>
        <v>0</v>
      </c>
      <c r="AA287">
        <f>ROUND(单位属性!Y287,0)</f>
        <v>0</v>
      </c>
      <c r="AB287">
        <f>ROUND(单位属性!Z287,0)</f>
        <v>0</v>
      </c>
      <c r="AC287">
        <f>ROUND(单位属性!AA287,0)</f>
        <v>0</v>
      </c>
      <c r="AD287">
        <f>ROUND(单位属性!AB287,0)</f>
        <v>0</v>
      </c>
      <c r="AE287">
        <f>ROUND(单位属性!AC287,0)</f>
        <v>0</v>
      </c>
      <c r="AF287">
        <f>ROUND(单位属性!AD287,0)</f>
        <v>0</v>
      </c>
      <c r="AG287">
        <f>ROUND(单位属性!AE287,0)</f>
        <v>0</v>
      </c>
      <c r="AH287">
        <f>ROUND(单位属性!AF287,0)</f>
        <v>0</v>
      </c>
      <c r="AI287">
        <f>ROUND(单位属性!AG287,0)</f>
        <v>0</v>
      </c>
      <c r="AJ287" t="str">
        <f t="shared" si="96"/>
        <v>InitTypeState3('mb05',0,0,0,0,0,0,0,0,0,0)</v>
      </c>
      <c r="AK287">
        <f>ROUND(单位属性!AH287,0)</f>
        <v>0</v>
      </c>
      <c r="AL287">
        <f>ROUND(单位属性!AI287,0)</f>
        <v>0</v>
      </c>
      <c r="AM287">
        <f>ROUND(单位属性!AJ287,0)</f>
        <v>0</v>
      </c>
      <c r="AN287">
        <f>ROUND(单位属性!AK287,0)</f>
        <v>0</v>
      </c>
      <c r="AO287">
        <f>ROUND(单位属性!AL287,0)</f>
        <v>0</v>
      </c>
      <c r="AP287">
        <f>ROUND(单位属性!AM287,0)</f>
        <v>0</v>
      </c>
      <c r="AQ287">
        <f>ROUND(单位属性!AN287,0)</f>
        <v>0</v>
      </c>
      <c r="AR287">
        <f>ROUND(单位属性!AO287,0)</f>
        <v>0</v>
      </c>
      <c r="AS287">
        <f>ROUND(单位属性!AP287,0)</f>
        <v>0</v>
      </c>
      <c r="AT287">
        <f>ROUND(单位属性!AQ287,0)</f>
        <v>0</v>
      </c>
      <c r="AU287" t="str">
        <f t="shared" si="97"/>
        <v>InitTypeState4('mb05',0,0,0,0,0,0,0,0,0,0)</v>
      </c>
      <c r="AV287">
        <f>单位属性!AR287</f>
        <v>0</v>
      </c>
      <c r="AW287">
        <f>单位属性!AS287</f>
        <v>0</v>
      </c>
      <c r="AX287">
        <f>单位属性!AT287</f>
        <v>0</v>
      </c>
      <c r="AY287">
        <f>单位属性!AU287</f>
        <v>0</v>
      </c>
      <c r="AZ287">
        <f>单位属性!AV287</f>
        <v>0</v>
      </c>
      <c r="BA287">
        <f>单位属性!AW287</f>
        <v>0</v>
      </c>
      <c r="BB287">
        <f>单位属性!AX287</f>
        <v>0</v>
      </c>
      <c r="BC287">
        <f>单位属性!AY287</f>
        <v>0</v>
      </c>
      <c r="BD287">
        <f>单位属性!AZ287</f>
        <v>0</v>
      </c>
      <c r="BE287">
        <f>单位属性!BA287</f>
        <v>0</v>
      </c>
      <c r="BF287" t="str">
        <f t="shared" si="98"/>
        <v>InitTypeState5('mb05',0,0,0,0,0,0,0,0,0,0)</v>
      </c>
      <c r="BG287">
        <f>单位属性!BB287</f>
        <v>0</v>
      </c>
      <c r="BH287">
        <f>单位属性!BC287</f>
        <v>0</v>
      </c>
      <c r="BI287">
        <f>单位属性!BD287</f>
        <v>0</v>
      </c>
      <c r="BJ287">
        <f>单位属性!BE287</f>
        <v>0</v>
      </c>
      <c r="BK287">
        <f>单位属性!BF287</f>
        <v>0</v>
      </c>
      <c r="BL287">
        <f>单位属性!BG287</f>
        <v>0</v>
      </c>
      <c r="BM287">
        <f>单位属性!BH287</f>
        <v>0</v>
      </c>
      <c r="BN287">
        <f>单位属性!BI287</f>
        <v>0</v>
      </c>
      <c r="BO287">
        <f>单位属性!BJ287</f>
        <v>0</v>
      </c>
      <c r="BP287">
        <f>单位属性!BK287</f>
        <v>0</v>
      </c>
      <c r="BQ287" t="str">
        <f t="shared" si="99"/>
        <v>InitTypeState6('mb05',0,0,0,0,0,0,0,0,0,0)</v>
      </c>
      <c r="BR287">
        <f>单位属性!BL287</f>
        <v>0</v>
      </c>
      <c r="BS287">
        <f>单位属性!BM287</f>
        <v>0</v>
      </c>
      <c r="BT287">
        <f>单位属性!BN287</f>
        <v>0</v>
      </c>
      <c r="BU287">
        <f>单位属性!BO287</f>
        <v>0</v>
      </c>
      <c r="BV287">
        <f>单位属性!BP287</f>
        <v>0</v>
      </c>
      <c r="BW287">
        <f>单位属性!BQ287</f>
        <v>0</v>
      </c>
      <c r="BX287">
        <f>单位属性!BR287</f>
        <v>0</v>
      </c>
      <c r="BY287">
        <f>单位属性!BS287</f>
        <v>0</v>
      </c>
      <c r="BZ287">
        <f>单位属性!BT287</f>
        <v>0</v>
      </c>
      <c r="CA287">
        <f>单位属性!BU287</f>
        <v>0</v>
      </c>
      <c r="CB287" t="str">
        <f t="shared" si="100"/>
        <v>InitTypeState7('mb05',0,0,0,0,0,0,0,0,0,0)</v>
      </c>
      <c r="CC287" t="str">
        <f t="shared" si="101"/>
        <v>InitTypeState1('mb05',3077500,0,1470,0,27011200,0,0,0,0,15)</v>
      </c>
      <c r="CD287" t="str">
        <f t="shared" si="102"/>
        <v>InitTypeState2('mb05',0,0,0,0,0,0,0,0,10,150)</v>
      </c>
      <c r="CE287" t="str">
        <f t="shared" si="103"/>
        <v/>
      </c>
      <c r="CF287" t="str">
        <f t="shared" si="104"/>
        <v/>
      </c>
      <c r="CG287" t="str">
        <f t="shared" si="105"/>
        <v/>
      </c>
      <c r="CH287" t="str">
        <f t="shared" si="106"/>
        <v/>
      </c>
      <c r="CI287" t="str">
        <f t="shared" si="107"/>
        <v/>
      </c>
    </row>
    <row r="288" spans="1:87" ht="15.95" customHeight="1">
      <c r="A288" t="str">
        <f>单位属性!A288</f>
        <v>mb06</v>
      </c>
      <c r="B288" t="str">
        <f t="shared" si="93"/>
        <v>'mb06'</v>
      </c>
      <c r="C288" t="str">
        <f>单位属性!B288</f>
        <v>火灵圣母</v>
      </c>
      <c r="D288">
        <f>ROUND(单位属性!D288,0)</f>
        <v>5068800</v>
      </c>
      <c r="E288">
        <f>ROUND(单位属性!E288,0)</f>
        <v>0</v>
      </c>
      <c r="F288">
        <f>ROUND(单位属性!F288,0)</f>
        <v>2100</v>
      </c>
      <c r="G288">
        <f>ROUND(单位属性!G288,0)</f>
        <v>0</v>
      </c>
      <c r="H288">
        <f>ROUND(单位属性!H288,0)</f>
        <v>47396000</v>
      </c>
      <c r="I288">
        <f>ROUND(单位属性!I288,0)</f>
        <v>0</v>
      </c>
      <c r="J288">
        <f>ROUND(单位属性!J288,0)</f>
        <v>0</v>
      </c>
      <c r="K288">
        <f>ROUND(单位属性!K288,0)</f>
        <v>0</v>
      </c>
      <c r="L288">
        <f>ROUND(单位属性!L288,0)</f>
        <v>0</v>
      </c>
      <c r="M288">
        <f>ROUND(单位属性!M288,0)</f>
        <v>15</v>
      </c>
      <c r="N288" t="str">
        <f t="shared" si="94"/>
        <v>InitTypeState1('mb06',5068800,0,2100,0,47396000,0,0,0,0,15)</v>
      </c>
      <c r="O288">
        <f>ROUND(单位属性!N288,0)</f>
        <v>0</v>
      </c>
      <c r="P288">
        <f>ROUND(单位属性!O288,0)</f>
        <v>0</v>
      </c>
      <c r="Q288">
        <f>ROUND(单位属性!P288,0)</f>
        <v>0</v>
      </c>
      <c r="R288">
        <f>ROUND(单位属性!Q288,0)</f>
        <v>0</v>
      </c>
      <c r="S288">
        <f>ROUND(单位属性!R288,0)</f>
        <v>0</v>
      </c>
      <c r="T288">
        <f>ROUND(单位属性!S288,0)</f>
        <v>0</v>
      </c>
      <c r="U288">
        <f>ROUND(单位属性!T288,0)</f>
        <v>0</v>
      </c>
      <c r="V288">
        <f>ROUND(单位属性!U288,0)</f>
        <v>0</v>
      </c>
      <c r="W288">
        <f>ROUND(单位属性!V288,0)</f>
        <v>10</v>
      </c>
      <c r="X288">
        <f>ROUND(单位属性!W288,0)</f>
        <v>200</v>
      </c>
      <c r="Y288" t="str">
        <f t="shared" si="95"/>
        <v>InitTypeState2('mb06',0,0,0,0,0,0,0,0,10,200)</v>
      </c>
      <c r="Z288">
        <f>ROUND(单位属性!X288,0)</f>
        <v>0</v>
      </c>
      <c r="AA288">
        <f>ROUND(单位属性!Y288,0)</f>
        <v>0</v>
      </c>
      <c r="AB288">
        <f>ROUND(单位属性!Z288,0)</f>
        <v>0</v>
      </c>
      <c r="AC288">
        <f>ROUND(单位属性!AA288,0)</f>
        <v>0</v>
      </c>
      <c r="AD288">
        <f>ROUND(单位属性!AB288,0)</f>
        <v>0</v>
      </c>
      <c r="AE288">
        <f>ROUND(单位属性!AC288,0)</f>
        <v>0</v>
      </c>
      <c r="AF288">
        <f>ROUND(单位属性!AD288,0)</f>
        <v>0</v>
      </c>
      <c r="AG288">
        <f>ROUND(单位属性!AE288,0)</f>
        <v>0</v>
      </c>
      <c r="AH288">
        <f>ROUND(单位属性!AF288,0)</f>
        <v>0</v>
      </c>
      <c r="AI288">
        <f>ROUND(单位属性!AG288,0)</f>
        <v>0</v>
      </c>
      <c r="AJ288" t="str">
        <f t="shared" si="96"/>
        <v>InitTypeState3('mb06',0,0,0,0,0,0,0,0,0,0)</v>
      </c>
      <c r="AK288">
        <f>ROUND(单位属性!AH288,0)</f>
        <v>0</v>
      </c>
      <c r="AL288">
        <f>ROUND(单位属性!AI288,0)</f>
        <v>0</v>
      </c>
      <c r="AM288">
        <f>ROUND(单位属性!AJ288,0)</f>
        <v>0</v>
      </c>
      <c r="AN288">
        <f>ROUND(单位属性!AK288,0)</f>
        <v>0</v>
      </c>
      <c r="AO288">
        <f>ROUND(单位属性!AL288,0)</f>
        <v>0</v>
      </c>
      <c r="AP288">
        <f>ROUND(单位属性!AM288,0)</f>
        <v>0</v>
      </c>
      <c r="AQ288">
        <f>ROUND(单位属性!AN288,0)</f>
        <v>0</v>
      </c>
      <c r="AR288">
        <f>ROUND(单位属性!AO288,0)</f>
        <v>0</v>
      </c>
      <c r="AS288">
        <f>ROUND(单位属性!AP288,0)</f>
        <v>0</v>
      </c>
      <c r="AT288">
        <f>ROUND(单位属性!AQ288,0)</f>
        <v>0</v>
      </c>
      <c r="AU288" t="str">
        <f t="shared" si="97"/>
        <v>InitTypeState4('mb06',0,0,0,0,0,0,0,0,0,0)</v>
      </c>
      <c r="AV288">
        <f>单位属性!AR288</f>
        <v>0</v>
      </c>
      <c r="AW288">
        <f>单位属性!AS288</f>
        <v>0</v>
      </c>
      <c r="AX288">
        <f>单位属性!AT288</f>
        <v>0</v>
      </c>
      <c r="AY288">
        <f>单位属性!AU288</f>
        <v>0</v>
      </c>
      <c r="AZ288">
        <f>单位属性!AV288</f>
        <v>0</v>
      </c>
      <c r="BA288">
        <f>单位属性!AW288</f>
        <v>0</v>
      </c>
      <c r="BB288">
        <f>单位属性!AX288</f>
        <v>0</v>
      </c>
      <c r="BC288">
        <f>单位属性!AY288</f>
        <v>0</v>
      </c>
      <c r="BD288">
        <f>单位属性!AZ288</f>
        <v>0</v>
      </c>
      <c r="BE288">
        <f>单位属性!BA288</f>
        <v>0</v>
      </c>
      <c r="BF288" t="str">
        <f t="shared" si="98"/>
        <v>InitTypeState5('mb06',0,0,0,0,0,0,0,0,0,0)</v>
      </c>
      <c r="BG288">
        <f>单位属性!BB288</f>
        <v>0</v>
      </c>
      <c r="BH288">
        <f>单位属性!BC288</f>
        <v>0</v>
      </c>
      <c r="BI288">
        <f>单位属性!BD288</f>
        <v>0</v>
      </c>
      <c r="BJ288">
        <f>单位属性!BE288</f>
        <v>0</v>
      </c>
      <c r="BK288">
        <f>单位属性!BF288</f>
        <v>0</v>
      </c>
      <c r="BL288">
        <f>单位属性!BG288</f>
        <v>0</v>
      </c>
      <c r="BM288">
        <f>单位属性!BH288</f>
        <v>0</v>
      </c>
      <c r="BN288">
        <f>单位属性!BI288</f>
        <v>0</v>
      </c>
      <c r="BO288">
        <f>单位属性!BJ288</f>
        <v>0</v>
      </c>
      <c r="BP288">
        <f>单位属性!BK288</f>
        <v>0</v>
      </c>
      <c r="BQ288" t="str">
        <f t="shared" si="99"/>
        <v>InitTypeState6('mb06',0,0,0,0,0,0,0,0,0,0)</v>
      </c>
      <c r="BR288">
        <f>单位属性!BL288</f>
        <v>0</v>
      </c>
      <c r="BS288">
        <f>单位属性!BM288</f>
        <v>0</v>
      </c>
      <c r="BT288">
        <f>单位属性!BN288</f>
        <v>0</v>
      </c>
      <c r="BU288">
        <f>单位属性!BO288</f>
        <v>0</v>
      </c>
      <c r="BV288">
        <f>单位属性!BP288</f>
        <v>0</v>
      </c>
      <c r="BW288">
        <f>单位属性!BQ288</f>
        <v>0</v>
      </c>
      <c r="BX288">
        <f>单位属性!BR288</f>
        <v>0</v>
      </c>
      <c r="BY288">
        <f>单位属性!BS288</f>
        <v>0</v>
      </c>
      <c r="BZ288">
        <f>单位属性!BT288</f>
        <v>0</v>
      </c>
      <c r="CA288">
        <f>单位属性!BU288</f>
        <v>0</v>
      </c>
      <c r="CB288" t="str">
        <f t="shared" si="100"/>
        <v>InitTypeState7('mb06',0,0,0,0,0,0,0,0,0,0)</v>
      </c>
      <c r="CC288" t="str">
        <f t="shared" si="101"/>
        <v>InitTypeState1('mb06',5068800,0,2100,0,47396000,0,0,0,0,15)</v>
      </c>
      <c r="CD288" t="str">
        <f t="shared" si="102"/>
        <v>InitTypeState2('mb06',0,0,0,0,0,0,0,0,10,200)</v>
      </c>
      <c r="CE288" t="str">
        <f t="shared" si="103"/>
        <v/>
      </c>
      <c r="CF288" t="str">
        <f t="shared" si="104"/>
        <v/>
      </c>
      <c r="CG288" t="str">
        <f t="shared" si="105"/>
        <v/>
      </c>
      <c r="CH288" t="str">
        <f t="shared" si="106"/>
        <v/>
      </c>
      <c r="CI288" t="str">
        <f t="shared" si="107"/>
        <v/>
      </c>
    </row>
    <row r="289" spans="1:87" ht="15.95" customHeight="1">
      <c r="A289" t="str">
        <f>单位属性!A289</f>
        <v>mb07</v>
      </c>
      <c r="B289" t="str">
        <f t="shared" si="93"/>
        <v>'mb07'</v>
      </c>
      <c r="C289" t="str">
        <f>单位属性!B289</f>
        <v>龟灵圣母</v>
      </c>
      <c r="D289">
        <f>ROUND(单位属性!D289,0)</f>
        <v>8544800</v>
      </c>
      <c r="E289">
        <f>ROUND(单位属性!E289,0)</f>
        <v>0</v>
      </c>
      <c r="F289">
        <f>ROUND(单位属性!F289,0)</f>
        <v>2870</v>
      </c>
      <c r="G289">
        <f>ROUND(单位属性!G289,0)</f>
        <v>0</v>
      </c>
      <c r="H289">
        <f>ROUND(单位属性!H289,0)</f>
        <v>77040000</v>
      </c>
      <c r="I289">
        <f>ROUND(单位属性!I289,0)</f>
        <v>0</v>
      </c>
      <c r="J289">
        <f>ROUND(单位属性!J289,0)</f>
        <v>0</v>
      </c>
      <c r="K289">
        <f>ROUND(单位属性!K289,0)</f>
        <v>0</v>
      </c>
      <c r="L289">
        <f>ROUND(单位属性!L289,0)</f>
        <v>0</v>
      </c>
      <c r="M289">
        <f>ROUND(单位属性!M289,0)</f>
        <v>15</v>
      </c>
      <c r="N289" t="str">
        <f t="shared" si="94"/>
        <v>InitTypeState1('mb07',8544800,0,2870,0,77040000,0,0,0,0,15)</v>
      </c>
      <c r="O289">
        <f>ROUND(单位属性!N289,0)</f>
        <v>0</v>
      </c>
      <c r="P289">
        <f>ROUND(单位属性!O289,0)</f>
        <v>0</v>
      </c>
      <c r="Q289">
        <f>ROUND(单位属性!P289,0)</f>
        <v>0</v>
      </c>
      <c r="R289">
        <f>ROUND(单位属性!Q289,0)</f>
        <v>0</v>
      </c>
      <c r="S289">
        <f>ROUND(单位属性!R289,0)</f>
        <v>0</v>
      </c>
      <c r="T289">
        <f>ROUND(单位属性!S289,0)</f>
        <v>0</v>
      </c>
      <c r="U289">
        <f>ROUND(单位属性!T289,0)</f>
        <v>0</v>
      </c>
      <c r="V289">
        <f>ROUND(单位属性!U289,0)</f>
        <v>0</v>
      </c>
      <c r="W289">
        <f>ROUND(单位属性!V289,0)</f>
        <v>10</v>
      </c>
      <c r="X289">
        <f>ROUND(单位属性!W289,0)</f>
        <v>225</v>
      </c>
      <c r="Y289" t="str">
        <f t="shared" si="95"/>
        <v>InitTypeState2('mb07',0,0,0,0,0,0,0,0,10,225)</v>
      </c>
      <c r="Z289">
        <f>ROUND(单位属性!X289,0)</f>
        <v>0</v>
      </c>
      <c r="AA289">
        <f>ROUND(单位属性!Y289,0)</f>
        <v>0</v>
      </c>
      <c r="AB289">
        <f>ROUND(单位属性!Z289,0)</f>
        <v>0</v>
      </c>
      <c r="AC289">
        <f>ROUND(单位属性!AA289,0)</f>
        <v>0</v>
      </c>
      <c r="AD289">
        <f>ROUND(单位属性!AB289,0)</f>
        <v>0</v>
      </c>
      <c r="AE289">
        <f>ROUND(单位属性!AC289,0)</f>
        <v>0</v>
      </c>
      <c r="AF289">
        <f>ROUND(单位属性!AD289,0)</f>
        <v>0</v>
      </c>
      <c r="AG289">
        <f>ROUND(单位属性!AE289,0)</f>
        <v>0</v>
      </c>
      <c r="AH289">
        <f>ROUND(单位属性!AF289,0)</f>
        <v>0</v>
      </c>
      <c r="AI289">
        <f>ROUND(单位属性!AG289,0)</f>
        <v>0</v>
      </c>
      <c r="AJ289" t="str">
        <f t="shared" si="96"/>
        <v>InitTypeState3('mb07',0,0,0,0,0,0,0,0,0,0)</v>
      </c>
      <c r="AK289">
        <f>ROUND(单位属性!AH289,0)</f>
        <v>0</v>
      </c>
      <c r="AL289">
        <f>ROUND(单位属性!AI289,0)</f>
        <v>0</v>
      </c>
      <c r="AM289">
        <f>ROUND(单位属性!AJ289,0)</f>
        <v>0</v>
      </c>
      <c r="AN289">
        <f>ROUND(单位属性!AK289,0)</f>
        <v>0</v>
      </c>
      <c r="AO289">
        <f>ROUND(单位属性!AL289,0)</f>
        <v>0</v>
      </c>
      <c r="AP289">
        <f>ROUND(单位属性!AM289,0)</f>
        <v>0</v>
      </c>
      <c r="AQ289">
        <f>ROUND(单位属性!AN289,0)</f>
        <v>0</v>
      </c>
      <c r="AR289">
        <f>ROUND(单位属性!AO289,0)</f>
        <v>0</v>
      </c>
      <c r="AS289">
        <f>ROUND(单位属性!AP289,0)</f>
        <v>0</v>
      </c>
      <c r="AT289">
        <f>ROUND(单位属性!AQ289,0)</f>
        <v>0</v>
      </c>
      <c r="AU289" t="str">
        <f t="shared" si="97"/>
        <v>InitTypeState4('mb07',0,0,0,0,0,0,0,0,0,0)</v>
      </c>
      <c r="AV289">
        <f>单位属性!AR289</f>
        <v>0</v>
      </c>
      <c r="AW289">
        <f>单位属性!AS289</f>
        <v>0</v>
      </c>
      <c r="AX289">
        <f>单位属性!AT289</f>
        <v>0</v>
      </c>
      <c r="AY289">
        <f>单位属性!AU289</f>
        <v>0</v>
      </c>
      <c r="AZ289">
        <f>单位属性!AV289</f>
        <v>0</v>
      </c>
      <c r="BA289">
        <f>单位属性!AW289</f>
        <v>0</v>
      </c>
      <c r="BB289">
        <f>单位属性!AX289</f>
        <v>0</v>
      </c>
      <c r="BC289">
        <f>单位属性!AY289</f>
        <v>0</v>
      </c>
      <c r="BD289">
        <f>单位属性!AZ289</f>
        <v>0</v>
      </c>
      <c r="BE289">
        <f>单位属性!BA289</f>
        <v>0</v>
      </c>
      <c r="BF289" t="str">
        <f t="shared" si="98"/>
        <v>InitTypeState5('mb07',0,0,0,0,0,0,0,0,0,0)</v>
      </c>
      <c r="BG289">
        <f>单位属性!BB289</f>
        <v>0</v>
      </c>
      <c r="BH289">
        <f>单位属性!BC289</f>
        <v>0</v>
      </c>
      <c r="BI289">
        <f>单位属性!BD289</f>
        <v>0</v>
      </c>
      <c r="BJ289">
        <f>单位属性!BE289</f>
        <v>0</v>
      </c>
      <c r="BK289">
        <f>单位属性!BF289</f>
        <v>0</v>
      </c>
      <c r="BL289">
        <f>单位属性!BG289</f>
        <v>0</v>
      </c>
      <c r="BM289">
        <f>单位属性!BH289</f>
        <v>0</v>
      </c>
      <c r="BN289">
        <f>单位属性!BI289</f>
        <v>0</v>
      </c>
      <c r="BO289">
        <f>单位属性!BJ289</f>
        <v>0</v>
      </c>
      <c r="BP289">
        <f>单位属性!BK289</f>
        <v>0</v>
      </c>
      <c r="BQ289" t="str">
        <f t="shared" si="99"/>
        <v>InitTypeState6('mb07',0,0,0,0,0,0,0,0,0,0)</v>
      </c>
      <c r="BR289">
        <f>单位属性!BL289</f>
        <v>0</v>
      </c>
      <c r="BS289">
        <f>单位属性!BM289</f>
        <v>0</v>
      </c>
      <c r="BT289">
        <f>单位属性!BN289</f>
        <v>0</v>
      </c>
      <c r="BU289">
        <f>单位属性!BO289</f>
        <v>0</v>
      </c>
      <c r="BV289">
        <f>单位属性!BP289</f>
        <v>0</v>
      </c>
      <c r="BW289">
        <f>单位属性!BQ289</f>
        <v>0</v>
      </c>
      <c r="BX289">
        <f>单位属性!BR289</f>
        <v>0</v>
      </c>
      <c r="BY289">
        <f>单位属性!BS289</f>
        <v>0</v>
      </c>
      <c r="BZ289">
        <f>单位属性!BT289</f>
        <v>0</v>
      </c>
      <c r="CA289">
        <f>单位属性!BU289</f>
        <v>0</v>
      </c>
      <c r="CB289" t="str">
        <f t="shared" si="100"/>
        <v>InitTypeState7('mb07',0,0,0,0,0,0,0,0,0,0)</v>
      </c>
      <c r="CC289" t="str">
        <f t="shared" si="101"/>
        <v>InitTypeState1('mb07',8544800,0,2870,0,77040000,0,0,0,0,15)</v>
      </c>
      <c r="CD289" t="str">
        <f t="shared" si="102"/>
        <v>InitTypeState2('mb07',0,0,0,0,0,0,0,0,10,225)</v>
      </c>
      <c r="CE289" t="str">
        <f t="shared" si="103"/>
        <v/>
      </c>
      <c r="CF289" t="str">
        <f t="shared" si="104"/>
        <v/>
      </c>
      <c r="CG289" t="str">
        <f t="shared" si="105"/>
        <v/>
      </c>
      <c r="CH289" t="str">
        <f t="shared" si="106"/>
        <v/>
      </c>
      <c r="CI289" t="str">
        <f t="shared" si="107"/>
        <v/>
      </c>
    </row>
    <row r="290" spans="1:87" ht="15.95" customHeight="1">
      <c r="A290" t="str">
        <f>单位属性!A290</f>
        <v>mb08</v>
      </c>
      <c r="B290" t="str">
        <f t="shared" si="93"/>
        <v>'mb08'</v>
      </c>
      <c r="C290" t="str">
        <f>单位属性!B290</f>
        <v>无当圣母</v>
      </c>
      <c r="D290">
        <f>ROUND(单位属性!D290,0)</f>
        <v>12408000</v>
      </c>
      <c r="E290">
        <f>ROUND(单位属性!E290,0)</f>
        <v>0</v>
      </c>
      <c r="F290">
        <f>ROUND(单位属性!F290,0)</f>
        <v>3710</v>
      </c>
      <c r="G290">
        <f>ROUND(单位属性!G290,0)</f>
        <v>0</v>
      </c>
      <c r="H290">
        <f>ROUND(单位属性!H290,0)</f>
        <v>118275000</v>
      </c>
      <c r="I290">
        <f>ROUND(单位属性!I290,0)</f>
        <v>0</v>
      </c>
      <c r="J290">
        <f>ROUND(单位属性!J290,0)</f>
        <v>0</v>
      </c>
      <c r="K290">
        <f>ROUND(单位属性!K290,0)</f>
        <v>0</v>
      </c>
      <c r="L290">
        <f>ROUND(单位属性!L290,0)</f>
        <v>0</v>
      </c>
      <c r="M290">
        <f>ROUND(单位属性!M290,0)</f>
        <v>15</v>
      </c>
      <c r="N290" t="str">
        <f t="shared" si="94"/>
        <v>InitTypeState1('mb08',12408000,0,3710,0,118275000,0,0,0,0,15)</v>
      </c>
      <c r="O290">
        <f>ROUND(单位属性!N290,0)</f>
        <v>0</v>
      </c>
      <c r="P290">
        <f>ROUND(单位属性!O290,0)</f>
        <v>0</v>
      </c>
      <c r="Q290">
        <f>ROUND(单位属性!P290,0)</f>
        <v>0</v>
      </c>
      <c r="R290">
        <f>ROUND(单位属性!Q290,0)</f>
        <v>0</v>
      </c>
      <c r="S290">
        <f>ROUND(单位属性!R290,0)</f>
        <v>0</v>
      </c>
      <c r="T290">
        <f>ROUND(单位属性!S290,0)</f>
        <v>0</v>
      </c>
      <c r="U290">
        <f>ROUND(单位属性!T290,0)</f>
        <v>0</v>
      </c>
      <c r="V290">
        <f>ROUND(单位属性!U290,0)</f>
        <v>0</v>
      </c>
      <c r="W290">
        <f>ROUND(单位属性!V290,0)</f>
        <v>10</v>
      </c>
      <c r="X290">
        <f>ROUND(单位属性!W290,0)</f>
        <v>250</v>
      </c>
      <c r="Y290" t="str">
        <f t="shared" si="95"/>
        <v>InitTypeState2('mb08',0,0,0,0,0,0,0,0,10,250)</v>
      </c>
      <c r="Z290">
        <f>ROUND(单位属性!X290,0)</f>
        <v>0</v>
      </c>
      <c r="AA290">
        <f>ROUND(单位属性!Y290,0)</f>
        <v>0</v>
      </c>
      <c r="AB290">
        <f>ROUND(单位属性!Z290,0)</f>
        <v>0</v>
      </c>
      <c r="AC290">
        <f>ROUND(单位属性!AA290,0)</f>
        <v>0</v>
      </c>
      <c r="AD290">
        <f>ROUND(单位属性!AB290,0)</f>
        <v>0</v>
      </c>
      <c r="AE290">
        <f>ROUND(单位属性!AC290,0)</f>
        <v>0</v>
      </c>
      <c r="AF290">
        <f>ROUND(单位属性!AD290,0)</f>
        <v>0</v>
      </c>
      <c r="AG290">
        <f>ROUND(单位属性!AE290,0)</f>
        <v>0</v>
      </c>
      <c r="AH290">
        <f>ROUND(单位属性!AF290,0)</f>
        <v>0</v>
      </c>
      <c r="AI290">
        <f>ROUND(单位属性!AG290,0)</f>
        <v>0</v>
      </c>
      <c r="AJ290" t="str">
        <f t="shared" si="96"/>
        <v>InitTypeState3('mb08',0,0,0,0,0,0,0,0,0,0)</v>
      </c>
      <c r="AK290">
        <f>ROUND(单位属性!AH290,0)</f>
        <v>0</v>
      </c>
      <c r="AL290">
        <f>ROUND(单位属性!AI290,0)</f>
        <v>0</v>
      </c>
      <c r="AM290">
        <f>ROUND(单位属性!AJ290,0)</f>
        <v>0</v>
      </c>
      <c r="AN290">
        <f>ROUND(单位属性!AK290,0)</f>
        <v>0</v>
      </c>
      <c r="AO290">
        <f>ROUND(单位属性!AL290,0)</f>
        <v>0</v>
      </c>
      <c r="AP290">
        <f>ROUND(单位属性!AM290,0)</f>
        <v>0</v>
      </c>
      <c r="AQ290">
        <f>ROUND(单位属性!AN290,0)</f>
        <v>0</v>
      </c>
      <c r="AR290">
        <f>ROUND(单位属性!AO290,0)</f>
        <v>0</v>
      </c>
      <c r="AS290">
        <f>ROUND(单位属性!AP290,0)</f>
        <v>0</v>
      </c>
      <c r="AT290">
        <f>ROUND(单位属性!AQ290,0)</f>
        <v>0</v>
      </c>
      <c r="AU290" t="str">
        <f t="shared" si="97"/>
        <v>InitTypeState4('mb08',0,0,0,0,0,0,0,0,0,0)</v>
      </c>
      <c r="AV290">
        <f>单位属性!AR290</f>
        <v>0</v>
      </c>
      <c r="AW290">
        <f>单位属性!AS290</f>
        <v>0</v>
      </c>
      <c r="AX290">
        <f>单位属性!AT290</f>
        <v>0</v>
      </c>
      <c r="AY290">
        <f>单位属性!AU290</f>
        <v>0</v>
      </c>
      <c r="AZ290">
        <f>单位属性!AV290</f>
        <v>0</v>
      </c>
      <c r="BA290">
        <f>单位属性!AW290</f>
        <v>0</v>
      </c>
      <c r="BB290">
        <f>单位属性!AX290</f>
        <v>0</v>
      </c>
      <c r="BC290">
        <f>单位属性!AY290</f>
        <v>0</v>
      </c>
      <c r="BD290">
        <f>单位属性!AZ290</f>
        <v>0</v>
      </c>
      <c r="BE290">
        <f>单位属性!BA290</f>
        <v>0</v>
      </c>
      <c r="BF290" t="str">
        <f t="shared" si="98"/>
        <v>InitTypeState5('mb08',0,0,0,0,0,0,0,0,0,0)</v>
      </c>
      <c r="BG290">
        <f>单位属性!BB290</f>
        <v>0</v>
      </c>
      <c r="BH290">
        <f>单位属性!BC290</f>
        <v>0</v>
      </c>
      <c r="BI290">
        <f>单位属性!BD290</f>
        <v>0</v>
      </c>
      <c r="BJ290">
        <f>单位属性!BE290</f>
        <v>0</v>
      </c>
      <c r="BK290">
        <f>单位属性!BF290</f>
        <v>0</v>
      </c>
      <c r="BL290">
        <f>单位属性!BG290</f>
        <v>0</v>
      </c>
      <c r="BM290">
        <f>单位属性!BH290</f>
        <v>0</v>
      </c>
      <c r="BN290">
        <f>单位属性!BI290</f>
        <v>0</v>
      </c>
      <c r="BO290">
        <f>单位属性!BJ290</f>
        <v>0</v>
      </c>
      <c r="BP290">
        <f>单位属性!BK290</f>
        <v>0</v>
      </c>
      <c r="BQ290" t="str">
        <f t="shared" si="99"/>
        <v>InitTypeState6('mb08',0,0,0,0,0,0,0,0,0,0)</v>
      </c>
      <c r="BR290">
        <f>单位属性!BL290</f>
        <v>0</v>
      </c>
      <c r="BS290">
        <f>单位属性!BM290</f>
        <v>0</v>
      </c>
      <c r="BT290">
        <f>单位属性!BN290</f>
        <v>0</v>
      </c>
      <c r="BU290">
        <f>单位属性!BO290</f>
        <v>0</v>
      </c>
      <c r="BV290">
        <f>单位属性!BP290</f>
        <v>0</v>
      </c>
      <c r="BW290">
        <f>单位属性!BQ290</f>
        <v>0</v>
      </c>
      <c r="BX290">
        <f>单位属性!BR290</f>
        <v>0</v>
      </c>
      <c r="BY290">
        <f>单位属性!BS290</f>
        <v>0</v>
      </c>
      <c r="BZ290">
        <f>单位属性!BT290</f>
        <v>0</v>
      </c>
      <c r="CA290">
        <f>单位属性!BU290</f>
        <v>0</v>
      </c>
      <c r="CB290" t="str">
        <f t="shared" si="100"/>
        <v>InitTypeState7('mb08',0,0,0,0,0,0,0,0,0,0)</v>
      </c>
      <c r="CC290" t="str">
        <f t="shared" si="101"/>
        <v>InitTypeState1('mb08',12408000,0,3710,0,118275000,0,0,0,0,15)</v>
      </c>
      <c r="CD290" t="str">
        <f t="shared" si="102"/>
        <v>InitTypeState2('mb08',0,0,0,0,0,0,0,0,10,250)</v>
      </c>
      <c r="CE290" t="str">
        <f t="shared" si="103"/>
        <v/>
      </c>
      <c r="CF290" t="str">
        <f t="shared" si="104"/>
        <v/>
      </c>
      <c r="CG290" t="str">
        <f t="shared" si="105"/>
        <v/>
      </c>
      <c r="CH290" t="str">
        <f t="shared" si="106"/>
        <v/>
      </c>
      <c r="CI290" t="str">
        <f t="shared" si="107"/>
        <v/>
      </c>
    </row>
    <row r="291" spans="1:87" ht="15.95" customHeight="1">
      <c r="A291" t="str">
        <f>单位属性!A291</f>
        <v>mb09</v>
      </c>
      <c r="B291" t="str">
        <f t="shared" si="93"/>
        <v>'mb09'</v>
      </c>
      <c r="C291" t="str">
        <f>单位属性!B291</f>
        <v>通天教主分身</v>
      </c>
      <c r="D291">
        <f>ROUND(单位属性!D291,0)</f>
        <v>17269450</v>
      </c>
      <c r="E291">
        <f>ROUND(单位属性!E291,0)</f>
        <v>0</v>
      </c>
      <c r="F291">
        <f>ROUND(单位属性!F291,0)</f>
        <v>4690</v>
      </c>
      <c r="G291">
        <f>ROUND(单位属性!G291,0)</f>
        <v>0</v>
      </c>
      <c r="H291">
        <f>ROUND(单位属性!H291,0)</f>
        <v>173500000</v>
      </c>
      <c r="I291">
        <f>ROUND(单位属性!I291,0)</f>
        <v>0</v>
      </c>
      <c r="J291">
        <f>ROUND(单位属性!J291,0)</f>
        <v>0</v>
      </c>
      <c r="K291">
        <f>ROUND(单位属性!K291,0)</f>
        <v>0</v>
      </c>
      <c r="L291">
        <f>ROUND(单位属性!L291,0)</f>
        <v>0</v>
      </c>
      <c r="M291">
        <f>ROUND(单位属性!M291,0)</f>
        <v>15</v>
      </c>
      <c r="N291" t="str">
        <f t="shared" si="94"/>
        <v>InitTypeState1('mb09',17269450,0,4690,0,173500000,0,0,0,0,15)</v>
      </c>
      <c r="O291">
        <f>ROUND(单位属性!N291,0)</f>
        <v>0</v>
      </c>
      <c r="P291">
        <f>ROUND(单位属性!O291,0)</f>
        <v>0</v>
      </c>
      <c r="Q291">
        <f>ROUND(单位属性!P291,0)</f>
        <v>0</v>
      </c>
      <c r="R291">
        <f>ROUND(单位属性!Q291,0)</f>
        <v>0</v>
      </c>
      <c r="S291">
        <f>ROUND(单位属性!R291,0)</f>
        <v>0</v>
      </c>
      <c r="T291">
        <f>ROUND(单位属性!S291,0)</f>
        <v>0</v>
      </c>
      <c r="U291">
        <f>ROUND(单位属性!T291,0)</f>
        <v>0</v>
      </c>
      <c r="V291">
        <f>ROUND(单位属性!U291,0)</f>
        <v>0</v>
      </c>
      <c r="W291">
        <f>ROUND(单位属性!V291,0)</f>
        <v>10</v>
      </c>
      <c r="X291">
        <f>ROUND(单位属性!W291,0)</f>
        <v>300</v>
      </c>
      <c r="Y291" t="str">
        <f t="shared" si="95"/>
        <v>InitTypeState2('mb09',0,0,0,0,0,0,0,0,10,300)</v>
      </c>
      <c r="Z291">
        <f>ROUND(单位属性!X291,0)</f>
        <v>0</v>
      </c>
      <c r="AA291">
        <f>ROUND(单位属性!Y291,0)</f>
        <v>0</v>
      </c>
      <c r="AB291">
        <f>ROUND(单位属性!Z291,0)</f>
        <v>0</v>
      </c>
      <c r="AC291">
        <f>ROUND(单位属性!AA291,0)</f>
        <v>0</v>
      </c>
      <c r="AD291">
        <f>ROUND(单位属性!AB291,0)</f>
        <v>0</v>
      </c>
      <c r="AE291">
        <f>ROUND(单位属性!AC291,0)</f>
        <v>0</v>
      </c>
      <c r="AF291">
        <f>ROUND(单位属性!AD291,0)</f>
        <v>0</v>
      </c>
      <c r="AG291">
        <f>ROUND(单位属性!AE291,0)</f>
        <v>0</v>
      </c>
      <c r="AH291">
        <f>ROUND(单位属性!AF291,0)</f>
        <v>0</v>
      </c>
      <c r="AI291">
        <f>ROUND(单位属性!AG291,0)</f>
        <v>0</v>
      </c>
      <c r="AJ291" t="str">
        <f t="shared" si="96"/>
        <v>InitTypeState3('mb09',0,0,0,0,0,0,0,0,0,0)</v>
      </c>
      <c r="AK291">
        <f>ROUND(单位属性!AH291,0)</f>
        <v>0</v>
      </c>
      <c r="AL291">
        <f>ROUND(单位属性!AI291,0)</f>
        <v>0</v>
      </c>
      <c r="AM291">
        <f>ROUND(单位属性!AJ291,0)</f>
        <v>0</v>
      </c>
      <c r="AN291">
        <f>ROUND(单位属性!AK291,0)</f>
        <v>0</v>
      </c>
      <c r="AO291">
        <f>ROUND(单位属性!AL291,0)</f>
        <v>0</v>
      </c>
      <c r="AP291">
        <f>ROUND(单位属性!AM291,0)</f>
        <v>0</v>
      </c>
      <c r="AQ291">
        <f>ROUND(单位属性!AN291,0)</f>
        <v>0</v>
      </c>
      <c r="AR291">
        <f>ROUND(单位属性!AO291,0)</f>
        <v>0</v>
      </c>
      <c r="AS291">
        <f>ROUND(单位属性!AP291,0)</f>
        <v>0</v>
      </c>
      <c r="AT291">
        <f>ROUND(单位属性!AQ291,0)</f>
        <v>0</v>
      </c>
      <c r="AU291" t="str">
        <f t="shared" si="97"/>
        <v>InitTypeState4('mb09',0,0,0,0,0,0,0,0,0,0)</v>
      </c>
      <c r="AV291">
        <f>单位属性!AR291</f>
        <v>0</v>
      </c>
      <c r="AW291">
        <f>单位属性!AS291</f>
        <v>0</v>
      </c>
      <c r="AX291">
        <f>单位属性!AT291</f>
        <v>0</v>
      </c>
      <c r="AY291">
        <f>单位属性!AU291</f>
        <v>0</v>
      </c>
      <c r="AZ291">
        <f>单位属性!AV291</f>
        <v>0</v>
      </c>
      <c r="BA291">
        <f>单位属性!AW291</f>
        <v>0</v>
      </c>
      <c r="BB291">
        <f>单位属性!AX291</f>
        <v>0</v>
      </c>
      <c r="BC291">
        <f>单位属性!AY291</f>
        <v>0</v>
      </c>
      <c r="BD291">
        <f>单位属性!AZ291</f>
        <v>0</v>
      </c>
      <c r="BE291">
        <f>单位属性!BA291</f>
        <v>0</v>
      </c>
      <c r="BF291" t="str">
        <f t="shared" si="98"/>
        <v>InitTypeState5('mb09',0,0,0,0,0,0,0,0,0,0)</v>
      </c>
      <c r="BG291">
        <f>单位属性!BB291</f>
        <v>0</v>
      </c>
      <c r="BH291">
        <f>单位属性!BC291</f>
        <v>0</v>
      </c>
      <c r="BI291">
        <f>单位属性!BD291</f>
        <v>0</v>
      </c>
      <c r="BJ291">
        <f>单位属性!BE291</f>
        <v>0</v>
      </c>
      <c r="BK291">
        <f>单位属性!BF291</f>
        <v>0</v>
      </c>
      <c r="BL291">
        <f>单位属性!BG291</f>
        <v>0</v>
      </c>
      <c r="BM291">
        <f>单位属性!BH291</f>
        <v>0</v>
      </c>
      <c r="BN291">
        <f>单位属性!BI291</f>
        <v>0</v>
      </c>
      <c r="BO291">
        <f>单位属性!BJ291</f>
        <v>0</v>
      </c>
      <c r="BP291">
        <f>单位属性!BK291</f>
        <v>0</v>
      </c>
      <c r="BQ291" t="str">
        <f t="shared" si="99"/>
        <v>InitTypeState6('mb09',0,0,0,0,0,0,0,0,0,0)</v>
      </c>
      <c r="BR291">
        <f>单位属性!BL291</f>
        <v>0</v>
      </c>
      <c r="BS291">
        <f>单位属性!BM291</f>
        <v>0</v>
      </c>
      <c r="BT291">
        <f>单位属性!BN291</f>
        <v>0</v>
      </c>
      <c r="BU291">
        <f>单位属性!BO291</f>
        <v>0</v>
      </c>
      <c r="BV291">
        <f>单位属性!BP291</f>
        <v>0</v>
      </c>
      <c r="BW291">
        <f>单位属性!BQ291</f>
        <v>0</v>
      </c>
      <c r="BX291">
        <f>单位属性!BR291</f>
        <v>0</v>
      </c>
      <c r="BY291">
        <f>单位属性!BS291</f>
        <v>0</v>
      </c>
      <c r="BZ291">
        <f>单位属性!BT291</f>
        <v>0</v>
      </c>
      <c r="CA291">
        <f>单位属性!BU291</f>
        <v>0</v>
      </c>
      <c r="CB291" t="str">
        <f t="shared" si="100"/>
        <v>InitTypeState7('mb09',0,0,0,0,0,0,0,0,0,0)</v>
      </c>
      <c r="CC291" t="str">
        <f t="shared" si="101"/>
        <v>InitTypeState1('mb09',17269450,0,4690,0,173500000,0,0,0,0,15)</v>
      </c>
      <c r="CD291" t="str">
        <f t="shared" si="102"/>
        <v>InitTypeState2('mb09',0,0,0,0,0,0,0,0,10,300)</v>
      </c>
      <c r="CE291" t="str">
        <f t="shared" si="103"/>
        <v/>
      </c>
      <c r="CF291" t="str">
        <f t="shared" si="104"/>
        <v/>
      </c>
      <c r="CG291" t="str">
        <f t="shared" si="105"/>
        <v/>
      </c>
      <c r="CH291" t="str">
        <f t="shared" si="106"/>
        <v/>
      </c>
      <c r="CI291" t="str">
        <f t="shared" si="107"/>
        <v/>
      </c>
    </row>
    <row r="292" spans="1:87" ht="15.95" customHeight="1">
      <c r="A292" t="str">
        <f>单位属性!A292</f>
        <v>mb10</v>
      </c>
      <c r="B292" t="str">
        <f t="shared" si="93"/>
        <v>'mb10'</v>
      </c>
      <c r="C292">
        <f>单位属性!B292</f>
        <v>0</v>
      </c>
      <c r="D292">
        <f>ROUND(单位属性!D292,0)</f>
        <v>26400000</v>
      </c>
      <c r="E292">
        <f>ROUND(单位属性!E292,0)</f>
        <v>0</v>
      </c>
      <c r="F292">
        <f>ROUND(单位属性!F292,0)</f>
        <v>10000</v>
      </c>
      <c r="G292">
        <f>ROUND(单位属性!G292,0)</f>
        <v>0</v>
      </c>
      <c r="H292">
        <f>ROUND(单位属性!H292,0)</f>
        <v>315000000</v>
      </c>
      <c r="I292">
        <f>ROUND(单位属性!I292,0)</f>
        <v>0</v>
      </c>
      <c r="J292">
        <f>ROUND(单位属性!J292,0)</f>
        <v>0</v>
      </c>
      <c r="K292">
        <f>ROUND(单位属性!K292,0)</f>
        <v>0</v>
      </c>
      <c r="L292">
        <f>ROUND(单位属性!L292,0)</f>
        <v>0</v>
      </c>
      <c r="M292">
        <f>ROUND(单位属性!M292,0)</f>
        <v>15</v>
      </c>
      <c r="N292" t="str">
        <f t="shared" si="94"/>
        <v>InitTypeState1('mb10',26400000,0,10000,0,315000000,0,0,0,0,15)</v>
      </c>
      <c r="O292">
        <f>ROUND(单位属性!N292,0)</f>
        <v>0</v>
      </c>
      <c r="P292">
        <f>ROUND(单位属性!O292,0)</f>
        <v>0</v>
      </c>
      <c r="Q292">
        <f>ROUND(单位属性!P292,0)</f>
        <v>0</v>
      </c>
      <c r="R292">
        <f>ROUND(单位属性!Q292,0)</f>
        <v>0</v>
      </c>
      <c r="S292">
        <f>ROUND(单位属性!R292,0)</f>
        <v>0</v>
      </c>
      <c r="T292">
        <f>ROUND(单位属性!S292,0)</f>
        <v>0</v>
      </c>
      <c r="U292">
        <f>ROUND(单位属性!T292,0)</f>
        <v>0</v>
      </c>
      <c r="V292">
        <f>ROUND(单位属性!U292,0)</f>
        <v>0</v>
      </c>
      <c r="W292">
        <f>ROUND(单位属性!V292,0)</f>
        <v>10</v>
      </c>
      <c r="X292">
        <f>ROUND(单位属性!W292,0)</f>
        <v>350</v>
      </c>
      <c r="Y292" t="str">
        <f t="shared" si="95"/>
        <v>InitTypeState2('mb10',0,0,0,0,0,0,0,0,10,350)</v>
      </c>
      <c r="Z292">
        <f>ROUND(单位属性!X292,0)</f>
        <v>0</v>
      </c>
      <c r="AA292">
        <f>ROUND(单位属性!Y292,0)</f>
        <v>0</v>
      </c>
      <c r="AB292">
        <f>ROUND(单位属性!Z292,0)</f>
        <v>0</v>
      </c>
      <c r="AC292">
        <f>ROUND(单位属性!AA292,0)</f>
        <v>0</v>
      </c>
      <c r="AD292">
        <f>ROUND(单位属性!AB292,0)</f>
        <v>0</v>
      </c>
      <c r="AE292">
        <f>ROUND(单位属性!AC292,0)</f>
        <v>0</v>
      </c>
      <c r="AF292">
        <f>ROUND(单位属性!AD292,0)</f>
        <v>0</v>
      </c>
      <c r="AG292">
        <f>ROUND(单位属性!AE292,0)</f>
        <v>0</v>
      </c>
      <c r="AH292">
        <f>ROUND(单位属性!AF292,0)</f>
        <v>0</v>
      </c>
      <c r="AI292">
        <f>ROUND(单位属性!AG292,0)</f>
        <v>0</v>
      </c>
      <c r="AJ292" t="str">
        <f t="shared" si="96"/>
        <v>InitTypeState3('mb10',0,0,0,0,0,0,0,0,0,0)</v>
      </c>
      <c r="AK292">
        <f>ROUND(单位属性!AH292,0)</f>
        <v>0</v>
      </c>
      <c r="AL292">
        <f>ROUND(单位属性!AI292,0)</f>
        <v>0</v>
      </c>
      <c r="AM292">
        <f>ROUND(单位属性!AJ292,0)</f>
        <v>0</v>
      </c>
      <c r="AN292">
        <f>ROUND(单位属性!AK292,0)</f>
        <v>0</v>
      </c>
      <c r="AO292">
        <f>ROUND(单位属性!AL292,0)</f>
        <v>0</v>
      </c>
      <c r="AP292">
        <f>ROUND(单位属性!AM292,0)</f>
        <v>0</v>
      </c>
      <c r="AQ292">
        <f>ROUND(单位属性!AN292,0)</f>
        <v>0</v>
      </c>
      <c r="AR292">
        <f>ROUND(单位属性!AO292,0)</f>
        <v>0</v>
      </c>
      <c r="AS292">
        <f>ROUND(单位属性!AP292,0)</f>
        <v>0</v>
      </c>
      <c r="AT292">
        <f>ROUND(单位属性!AQ292,0)</f>
        <v>0</v>
      </c>
      <c r="AU292" t="str">
        <f t="shared" si="97"/>
        <v>InitTypeState4('mb10',0,0,0,0,0,0,0,0,0,0)</v>
      </c>
      <c r="AV292">
        <f>单位属性!AR292</f>
        <v>0</v>
      </c>
      <c r="AW292">
        <f>单位属性!AS292</f>
        <v>0</v>
      </c>
      <c r="AX292">
        <f>单位属性!AT292</f>
        <v>0</v>
      </c>
      <c r="AY292">
        <f>单位属性!AU292</f>
        <v>0</v>
      </c>
      <c r="AZ292">
        <f>单位属性!AV292</f>
        <v>0</v>
      </c>
      <c r="BA292">
        <f>单位属性!AW292</f>
        <v>0</v>
      </c>
      <c r="BB292">
        <f>单位属性!AX292</f>
        <v>0</v>
      </c>
      <c r="BC292">
        <f>单位属性!AY292</f>
        <v>0</v>
      </c>
      <c r="BD292">
        <f>单位属性!AZ292</f>
        <v>0</v>
      </c>
      <c r="BE292">
        <f>单位属性!BA292</f>
        <v>0</v>
      </c>
      <c r="BF292" t="str">
        <f t="shared" si="98"/>
        <v>InitTypeState5('mb10',0,0,0,0,0,0,0,0,0,0)</v>
      </c>
      <c r="BG292">
        <f>单位属性!BB292</f>
        <v>0</v>
      </c>
      <c r="BH292">
        <f>单位属性!BC292</f>
        <v>0</v>
      </c>
      <c r="BI292">
        <f>单位属性!BD292</f>
        <v>0</v>
      </c>
      <c r="BJ292">
        <f>单位属性!BE292</f>
        <v>0</v>
      </c>
      <c r="BK292">
        <f>单位属性!BF292</f>
        <v>0</v>
      </c>
      <c r="BL292">
        <f>单位属性!BG292</f>
        <v>0</v>
      </c>
      <c r="BM292">
        <f>单位属性!BH292</f>
        <v>0</v>
      </c>
      <c r="BN292">
        <f>单位属性!BI292</f>
        <v>0</v>
      </c>
      <c r="BO292">
        <f>单位属性!BJ292</f>
        <v>0</v>
      </c>
      <c r="BP292">
        <f>单位属性!BK292</f>
        <v>0</v>
      </c>
      <c r="BQ292" t="str">
        <f t="shared" si="99"/>
        <v>InitTypeState6('mb10',0,0,0,0,0,0,0,0,0,0)</v>
      </c>
      <c r="BR292">
        <f>单位属性!BL292</f>
        <v>0</v>
      </c>
      <c r="BS292">
        <f>单位属性!BM292</f>
        <v>0</v>
      </c>
      <c r="BT292">
        <f>单位属性!BN292</f>
        <v>0</v>
      </c>
      <c r="BU292">
        <f>单位属性!BO292</f>
        <v>0</v>
      </c>
      <c r="BV292">
        <f>单位属性!BP292</f>
        <v>0</v>
      </c>
      <c r="BW292">
        <f>单位属性!BQ292</f>
        <v>0</v>
      </c>
      <c r="BX292">
        <f>单位属性!BR292</f>
        <v>0</v>
      </c>
      <c r="BY292">
        <f>单位属性!BS292</f>
        <v>0</v>
      </c>
      <c r="BZ292">
        <f>单位属性!BT292</f>
        <v>0</v>
      </c>
      <c r="CA292">
        <f>单位属性!BU292</f>
        <v>0</v>
      </c>
      <c r="CB292" t="str">
        <f t="shared" si="100"/>
        <v>InitTypeState7('mb10',0,0,0,0,0,0,0,0,0,0)</v>
      </c>
      <c r="CC292" t="str">
        <f t="shared" si="101"/>
        <v>InitTypeState1('mb10',26400000,0,10000,0,315000000,0,0,0,0,15)</v>
      </c>
      <c r="CD292" t="str">
        <f t="shared" si="102"/>
        <v>InitTypeState2('mb10',0,0,0,0,0,0,0,0,10,350)</v>
      </c>
      <c r="CE292" t="str">
        <f t="shared" si="103"/>
        <v/>
      </c>
      <c r="CF292" t="str">
        <f t="shared" si="104"/>
        <v/>
      </c>
      <c r="CG292" t="str">
        <f t="shared" si="105"/>
        <v/>
      </c>
      <c r="CH292" t="str">
        <f t="shared" si="106"/>
        <v/>
      </c>
      <c r="CI292" t="str">
        <f t="shared" si="107"/>
        <v/>
      </c>
    </row>
    <row r="293" spans="1:87" ht="15.95" customHeight="1">
      <c r="A293" t="str">
        <f>单位属性!A293</f>
        <v>mc01</v>
      </c>
      <c r="B293" t="str">
        <f t="shared" si="93"/>
        <v>'mc01'</v>
      </c>
      <c r="C293" t="str">
        <f>单位属性!B293</f>
        <v>年兽6</v>
      </c>
      <c r="D293">
        <f>ROUND(单位属性!D293,0)</f>
        <v>0</v>
      </c>
      <c r="E293">
        <f>ROUND(单位属性!E293,0)</f>
        <v>0</v>
      </c>
      <c r="F293">
        <f>ROUND(单位属性!F293,0)</f>
        <v>500</v>
      </c>
      <c r="G293">
        <f>ROUND(单位属性!G293,0)</f>
        <v>0</v>
      </c>
      <c r="H293">
        <f>ROUND(单位属性!H293,0)</f>
        <v>10000000</v>
      </c>
      <c r="I293">
        <f>ROUND(单位属性!I293,0)</f>
        <v>0</v>
      </c>
      <c r="J293">
        <f>ROUND(单位属性!J293,0)</f>
        <v>0</v>
      </c>
      <c r="K293">
        <f>ROUND(单位属性!K293,0)</f>
        <v>0</v>
      </c>
      <c r="L293">
        <f>ROUND(单位属性!L293,0)</f>
        <v>0</v>
      </c>
      <c r="M293">
        <f>ROUND(单位属性!M293,0)</f>
        <v>10</v>
      </c>
      <c r="N293" t="str">
        <f t="shared" si="94"/>
        <v>InitTypeState1('mc01',0,0,500,0,10000000,0,0,0,0,10)</v>
      </c>
      <c r="O293">
        <f>ROUND(单位属性!N293,0)</f>
        <v>0</v>
      </c>
      <c r="P293">
        <f>ROUND(单位属性!O293,0)</f>
        <v>0</v>
      </c>
      <c r="Q293">
        <f>ROUND(单位属性!P293,0)</f>
        <v>0</v>
      </c>
      <c r="R293">
        <f>ROUND(单位属性!Q293,0)</f>
        <v>0</v>
      </c>
      <c r="S293">
        <f>ROUND(单位属性!R293,0)</f>
        <v>0</v>
      </c>
      <c r="T293">
        <f>ROUND(单位属性!S293,0)</f>
        <v>0</v>
      </c>
      <c r="U293">
        <f>ROUND(单位属性!T293,0)</f>
        <v>0</v>
      </c>
      <c r="V293">
        <f>ROUND(单位属性!U293,0)</f>
        <v>0</v>
      </c>
      <c r="W293">
        <f>ROUND(单位属性!V293,0)</f>
        <v>0</v>
      </c>
      <c r="X293">
        <f>ROUND(单位属性!W293,0)</f>
        <v>0</v>
      </c>
      <c r="Y293" t="str">
        <f t="shared" si="95"/>
        <v>InitTypeState2('mc01',0,0,0,0,0,0,0,0,0,0)</v>
      </c>
      <c r="Z293">
        <f>ROUND(单位属性!X293,0)</f>
        <v>0</v>
      </c>
      <c r="AA293">
        <f>ROUND(单位属性!Y293,0)</f>
        <v>0</v>
      </c>
      <c r="AB293">
        <f>ROUND(单位属性!Z293,0)</f>
        <v>0</v>
      </c>
      <c r="AC293">
        <f>ROUND(单位属性!AA293,0)</f>
        <v>0</v>
      </c>
      <c r="AD293">
        <f>ROUND(单位属性!AB293,0)</f>
        <v>0</v>
      </c>
      <c r="AE293">
        <f>ROUND(单位属性!AC293,0)</f>
        <v>0</v>
      </c>
      <c r="AF293">
        <f>ROUND(单位属性!AD293,0)</f>
        <v>0</v>
      </c>
      <c r="AG293">
        <f>ROUND(单位属性!AE293,0)</f>
        <v>0</v>
      </c>
      <c r="AH293">
        <f>ROUND(单位属性!AF293,0)</f>
        <v>0</v>
      </c>
      <c r="AI293">
        <f>ROUND(单位属性!AG293,0)</f>
        <v>0</v>
      </c>
      <c r="AJ293" t="str">
        <f t="shared" si="96"/>
        <v>InitTypeState3('mc01',0,0,0,0,0,0,0,0,0,0)</v>
      </c>
      <c r="AK293">
        <f>ROUND(单位属性!AH293,0)</f>
        <v>0</v>
      </c>
      <c r="AL293">
        <f>ROUND(单位属性!AI293,0)</f>
        <v>0</v>
      </c>
      <c r="AM293">
        <f>ROUND(单位属性!AJ293,0)</f>
        <v>0</v>
      </c>
      <c r="AN293">
        <f>ROUND(单位属性!AK293,0)</f>
        <v>0</v>
      </c>
      <c r="AO293">
        <f>ROUND(单位属性!AL293,0)</f>
        <v>0</v>
      </c>
      <c r="AP293">
        <f>ROUND(单位属性!AM293,0)</f>
        <v>0</v>
      </c>
      <c r="AQ293">
        <f>ROUND(单位属性!AN293,0)</f>
        <v>0</v>
      </c>
      <c r="AR293">
        <f>ROUND(单位属性!AO293,0)</f>
        <v>0</v>
      </c>
      <c r="AS293">
        <f>ROUND(单位属性!AP293,0)</f>
        <v>0</v>
      </c>
      <c r="AT293">
        <f>ROUND(单位属性!AQ293,0)</f>
        <v>0</v>
      </c>
      <c r="AU293" t="str">
        <f t="shared" si="97"/>
        <v>InitTypeState4('mc01',0,0,0,0,0,0,0,0,0,0)</v>
      </c>
      <c r="AV293">
        <f>单位属性!AR293</f>
        <v>0</v>
      </c>
      <c r="AW293">
        <f>单位属性!AS293</f>
        <v>0</v>
      </c>
      <c r="AX293">
        <f>单位属性!AT293</f>
        <v>0</v>
      </c>
      <c r="AY293">
        <f>单位属性!AU293</f>
        <v>0</v>
      </c>
      <c r="AZ293">
        <f>单位属性!AV293</f>
        <v>0</v>
      </c>
      <c r="BA293">
        <f>单位属性!AW293</f>
        <v>0</v>
      </c>
      <c r="BB293">
        <f>单位属性!AX293</f>
        <v>0</v>
      </c>
      <c r="BC293">
        <f>单位属性!AY293</f>
        <v>0</v>
      </c>
      <c r="BD293">
        <f>单位属性!AZ293</f>
        <v>0</v>
      </c>
      <c r="BE293">
        <f>单位属性!BA293</f>
        <v>0</v>
      </c>
      <c r="BF293" t="str">
        <f t="shared" si="98"/>
        <v>InitTypeState5('mc01',0,0,0,0,0,0,0,0,0,0)</v>
      </c>
      <c r="BG293">
        <f>单位属性!BB293</f>
        <v>0</v>
      </c>
      <c r="BH293">
        <f>单位属性!BC293</f>
        <v>0</v>
      </c>
      <c r="BI293">
        <f>单位属性!BD293</f>
        <v>0</v>
      </c>
      <c r="BJ293">
        <f>单位属性!BE293</f>
        <v>0</v>
      </c>
      <c r="BK293">
        <f>单位属性!BF293</f>
        <v>0</v>
      </c>
      <c r="BL293">
        <f>单位属性!BG293</f>
        <v>0</v>
      </c>
      <c r="BM293">
        <f>单位属性!BH293</f>
        <v>0</v>
      </c>
      <c r="BN293">
        <f>单位属性!BI293</f>
        <v>0</v>
      </c>
      <c r="BO293">
        <f>单位属性!BJ293</f>
        <v>0</v>
      </c>
      <c r="BP293">
        <f>单位属性!BK293</f>
        <v>0</v>
      </c>
      <c r="BQ293" t="str">
        <f t="shared" si="99"/>
        <v>InitTypeState6('mc01',0,0,0,0,0,0,0,0,0,0)</v>
      </c>
      <c r="BR293">
        <f>单位属性!BL293</f>
        <v>0</v>
      </c>
      <c r="BS293">
        <f>单位属性!BM293</f>
        <v>0</v>
      </c>
      <c r="BT293">
        <f>单位属性!BN293</f>
        <v>0</v>
      </c>
      <c r="BU293">
        <f>单位属性!BO293</f>
        <v>0</v>
      </c>
      <c r="BV293">
        <f>单位属性!BP293</f>
        <v>0</v>
      </c>
      <c r="BW293">
        <f>单位属性!BQ293</f>
        <v>0</v>
      </c>
      <c r="BX293">
        <f>单位属性!BR293</f>
        <v>0</v>
      </c>
      <c r="BY293">
        <f>单位属性!BS293</f>
        <v>0</v>
      </c>
      <c r="BZ293">
        <f>单位属性!BT293</f>
        <v>0</v>
      </c>
      <c r="CA293">
        <f>单位属性!BU293</f>
        <v>0</v>
      </c>
      <c r="CB293" t="str">
        <f t="shared" si="100"/>
        <v>InitTypeState7('mc01',0,0,0,0,0,0,0,0,0,0)</v>
      </c>
      <c r="CC293" t="str">
        <f t="shared" si="101"/>
        <v>InitTypeState1('mc01',0,0,500,0,10000000,0,0,0,0,10)</v>
      </c>
      <c r="CD293" t="str">
        <f t="shared" si="102"/>
        <v/>
      </c>
      <c r="CE293" t="str">
        <f t="shared" si="103"/>
        <v/>
      </c>
      <c r="CF293" t="str">
        <f t="shared" si="104"/>
        <v/>
      </c>
      <c r="CG293" t="str">
        <f t="shared" si="105"/>
        <v/>
      </c>
      <c r="CH293" t="str">
        <f t="shared" si="106"/>
        <v/>
      </c>
      <c r="CI293" t="str">
        <f t="shared" si="107"/>
        <v/>
      </c>
    </row>
    <row r="294" spans="1:87" ht="15.95" customHeight="1">
      <c r="A294" t="str">
        <f>单位属性!A294</f>
        <v>mc02</v>
      </c>
      <c r="B294" t="str">
        <f t="shared" si="93"/>
        <v>'mc02'</v>
      </c>
      <c r="C294" t="str">
        <f>单位属性!B294</f>
        <v>王魔12</v>
      </c>
      <c r="D294">
        <f>ROUND(单位属性!D294,0)</f>
        <v>1012800</v>
      </c>
      <c r="E294">
        <f>ROUND(单位属性!E294,0)</f>
        <v>0</v>
      </c>
      <c r="F294">
        <f>ROUND(单位属性!F294,0)</f>
        <v>540</v>
      </c>
      <c r="G294">
        <f>ROUND(单位属性!G294,0)</f>
        <v>0</v>
      </c>
      <c r="H294">
        <f>ROUND(单位属性!H294,0)</f>
        <v>8303850</v>
      </c>
      <c r="I294">
        <f>ROUND(单位属性!I294,0)</f>
        <v>0</v>
      </c>
      <c r="J294">
        <f>ROUND(单位属性!J294,0)</f>
        <v>0</v>
      </c>
      <c r="K294">
        <f>ROUND(单位属性!K294,0)</f>
        <v>0</v>
      </c>
      <c r="L294">
        <f>ROUND(单位属性!L294,0)</f>
        <v>0</v>
      </c>
      <c r="M294">
        <f>ROUND(单位属性!M294,0)</f>
        <v>10</v>
      </c>
      <c r="N294" t="str">
        <f t="shared" si="94"/>
        <v>InitTypeState1('mc02',1012800,0,540,0,8303850,0,0,0,0,10)</v>
      </c>
      <c r="O294">
        <f>ROUND(单位属性!N294,0)</f>
        <v>0</v>
      </c>
      <c r="P294">
        <f>ROUND(单位属性!O294,0)</f>
        <v>0</v>
      </c>
      <c r="Q294">
        <f>ROUND(单位属性!P294,0)</f>
        <v>0</v>
      </c>
      <c r="R294">
        <f>ROUND(单位属性!Q294,0)</f>
        <v>0</v>
      </c>
      <c r="S294">
        <f>ROUND(单位属性!R294,0)</f>
        <v>0</v>
      </c>
      <c r="T294">
        <f>ROUND(单位属性!S294,0)</f>
        <v>0</v>
      </c>
      <c r="U294">
        <f>ROUND(单位属性!T294,0)</f>
        <v>0</v>
      </c>
      <c r="V294">
        <f>ROUND(单位属性!U294,0)</f>
        <v>0</v>
      </c>
      <c r="W294">
        <f>ROUND(单位属性!V294,0)</f>
        <v>10</v>
      </c>
      <c r="X294">
        <f>ROUND(单位属性!W294,0)</f>
        <v>150</v>
      </c>
      <c r="Y294" t="str">
        <f t="shared" si="95"/>
        <v>InitTypeState2('mc02',0,0,0,0,0,0,0,0,10,150)</v>
      </c>
      <c r="Z294">
        <f>ROUND(单位属性!X294,0)</f>
        <v>0</v>
      </c>
      <c r="AA294">
        <f>ROUND(单位属性!Y294,0)</f>
        <v>0</v>
      </c>
      <c r="AB294">
        <f>ROUND(单位属性!Z294,0)</f>
        <v>0</v>
      </c>
      <c r="AC294">
        <f>ROUND(单位属性!AA294,0)</f>
        <v>0</v>
      </c>
      <c r="AD294">
        <f>ROUND(单位属性!AB294,0)</f>
        <v>0</v>
      </c>
      <c r="AE294">
        <f>ROUND(单位属性!AC294,0)</f>
        <v>0</v>
      </c>
      <c r="AF294">
        <f>ROUND(单位属性!AD294,0)</f>
        <v>0</v>
      </c>
      <c r="AG294">
        <f>ROUND(单位属性!AE294,0)</f>
        <v>0</v>
      </c>
      <c r="AH294">
        <f>ROUND(单位属性!AF294,0)</f>
        <v>0</v>
      </c>
      <c r="AI294">
        <f>ROUND(单位属性!AG294,0)</f>
        <v>0</v>
      </c>
      <c r="AJ294" t="str">
        <f t="shared" si="96"/>
        <v>InitTypeState3('mc02',0,0,0,0,0,0,0,0,0,0)</v>
      </c>
      <c r="AK294">
        <f>ROUND(单位属性!AH294,0)</f>
        <v>0</v>
      </c>
      <c r="AL294">
        <f>ROUND(单位属性!AI294,0)</f>
        <v>0</v>
      </c>
      <c r="AM294">
        <f>ROUND(单位属性!AJ294,0)</f>
        <v>0</v>
      </c>
      <c r="AN294">
        <f>ROUND(单位属性!AK294,0)</f>
        <v>0</v>
      </c>
      <c r="AO294">
        <f>ROUND(单位属性!AL294,0)</f>
        <v>0</v>
      </c>
      <c r="AP294">
        <f>ROUND(单位属性!AM294,0)</f>
        <v>0</v>
      </c>
      <c r="AQ294">
        <f>ROUND(单位属性!AN294,0)</f>
        <v>0</v>
      </c>
      <c r="AR294">
        <f>ROUND(单位属性!AO294,0)</f>
        <v>0</v>
      </c>
      <c r="AS294">
        <f>ROUND(单位属性!AP294,0)</f>
        <v>0</v>
      </c>
      <c r="AT294">
        <f>ROUND(单位属性!AQ294,0)</f>
        <v>0</v>
      </c>
      <c r="AU294" t="str">
        <f t="shared" si="97"/>
        <v>InitTypeState4('mc02',0,0,0,0,0,0,0,0,0,0)</v>
      </c>
      <c r="AV294">
        <f>单位属性!AR294</f>
        <v>0</v>
      </c>
      <c r="AW294">
        <f>单位属性!AS294</f>
        <v>0</v>
      </c>
      <c r="AX294">
        <f>单位属性!AT294</f>
        <v>0</v>
      </c>
      <c r="AY294">
        <f>单位属性!AU294</f>
        <v>0</v>
      </c>
      <c r="AZ294">
        <f>单位属性!AV294</f>
        <v>0</v>
      </c>
      <c r="BA294">
        <f>单位属性!AW294</f>
        <v>0</v>
      </c>
      <c r="BB294">
        <f>单位属性!AX294</f>
        <v>0</v>
      </c>
      <c r="BC294">
        <f>单位属性!AY294</f>
        <v>0</v>
      </c>
      <c r="BD294">
        <f>单位属性!AZ294</f>
        <v>0</v>
      </c>
      <c r="BE294">
        <f>单位属性!BA294</f>
        <v>0</v>
      </c>
      <c r="BF294" t="str">
        <f t="shared" si="98"/>
        <v>InitTypeState5('mc02',0,0,0,0,0,0,0,0,0,0)</v>
      </c>
      <c r="BG294">
        <f>单位属性!BB294</f>
        <v>0</v>
      </c>
      <c r="BH294">
        <f>单位属性!BC294</f>
        <v>0</v>
      </c>
      <c r="BI294">
        <f>单位属性!BD294</f>
        <v>0</v>
      </c>
      <c r="BJ294">
        <f>单位属性!BE294</f>
        <v>0</v>
      </c>
      <c r="BK294">
        <f>单位属性!BF294</f>
        <v>0</v>
      </c>
      <c r="BL294">
        <f>单位属性!BG294</f>
        <v>0</v>
      </c>
      <c r="BM294">
        <f>单位属性!BH294</f>
        <v>0</v>
      </c>
      <c r="BN294">
        <f>单位属性!BI294</f>
        <v>0</v>
      </c>
      <c r="BO294">
        <f>单位属性!BJ294</f>
        <v>0</v>
      </c>
      <c r="BP294">
        <f>单位属性!BK294</f>
        <v>0</v>
      </c>
      <c r="BQ294" t="str">
        <f t="shared" si="99"/>
        <v>InitTypeState6('mc02',0,0,0,0,0,0,0,0,0,0)</v>
      </c>
      <c r="BR294">
        <f>单位属性!BL294</f>
        <v>0</v>
      </c>
      <c r="BS294">
        <f>单位属性!BM294</f>
        <v>0</v>
      </c>
      <c r="BT294">
        <f>单位属性!BN294</f>
        <v>0</v>
      </c>
      <c r="BU294">
        <f>单位属性!BO294</f>
        <v>0</v>
      </c>
      <c r="BV294">
        <f>单位属性!BP294</f>
        <v>0</v>
      </c>
      <c r="BW294">
        <f>单位属性!BQ294</f>
        <v>0</v>
      </c>
      <c r="BX294">
        <f>单位属性!BR294</f>
        <v>0</v>
      </c>
      <c r="BY294">
        <f>单位属性!BS294</f>
        <v>0</v>
      </c>
      <c r="BZ294">
        <f>单位属性!BT294</f>
        <v>0</v>
      </c>
      <c r="CA294">
        <f>单位属性!BU294</f>
        <v>0</v>
      </c>
      <c r="CB294" t="str">
        <f t="shared" si="100"/>
        <v>InitTypeState7('mc02',0,0,0,0,0,0,0,0,0,0)</v>
      </c>
      <c r="CC294" t="str">
        <f t="shared" si="101"/>
        <v>InitTypeState1('mc02',1012800,0,540,0,8303850,0,0,0,0,10)</v>
      </c>
      <c r="CD294" t="str">
        <f t="shared" si="102"/>
        <v>InitTypeState2('mc02',0,0,0,0,0,0,0,0,10,150)</v>
      </c>
      <c r="CE294" t="str">
        <f t="shared" si="103"/>
        <v/>
      </c>
      <c r="CF294" t="str">
        <f t="shared" si="104"/>
        <v/>
      </c>
      <c r="CG294" t="str">
        <f t="shared" si="105"/>
        <v/>
      </c>
      <c r="CH294" t="str">
        <f t="shared" si="106"/>
        <v/>
      </c>
      <c r="CI294" t="str">
        <f t="shared" si="107"/>
        <v/>
      </c>
    </row>
    <row r="295" spans="1:87" ht="15.95" customHeight="1">
      <c r="A295" t="str">
        <f>单位属性!A295</f>
        <v>mc03</v>
      </c>
      <c r="B295" t="str">
        <f t="shared" si="93"/>
        <v>'mc03'</v>
      </c>
      <c r="C295" t="str">
        <f>单位属性!B295</f>
        <v>杨森12</v>
      </c>
      <c r="D295">
        <f>ROUND(单位属性!D295,0)</f>
        <v>1012800</v>
      </c>
      <c r="E295">
        <f>ROUND(单位属性!E295,0)</f>
        <v>0</v>
      </c>
      <c r="F295">
        <f>ROUND(单位属性!F295,0)</f>
        <v>540</v>
      </c>
      <c r="G295">
        <f>ROUND(单位属性!G295,0)</f>
        <v>0</v>
      </c>
      <c r="H295">
        <f>ROUND(单位属性!H295,0)</f>
        <v>8303850</v>
      </c>
      <c r="I295">
        <f>ROUND(单位属性!I295,0)</f>
        <v>0</v>
      </c>
      <c r="J295">
        <f>ROUND(单位属性!J295,0)</f>
        <v>0</v>
      </c>
      <c r="K295">
        <f>ROUND(单位属性!K295,0)</f>
        <v>0</v>
      </c>
      <c r="L295">
        <f>ROUND(单位属性!L295,0)</f>
        <v>0</v>
      </c>
      <c r="M295">
        <f>ROUND(单位属性!M295,0)</f>
        <v>10</v>
      </c>
      <c r="N295" t="str">
        <f t="shared" si="94"/>
        <v>InitTypeState1('mc03',1012800,0,540,0,8303850,0,0,0,0,10)</v>
      </c>
      <c r="O295">
        <f>ROUND(单位属性!N295,0)</f>
        <v>0</v>
      </c>
      <c r="P295">
        <f>ROUND(单位属性!O295,0)</f>
        <v>0</v>
      </c>
      <c r="Q295">
        <f>ROUND(单位属性!P295,0)</f>
        <v>0</v>
      </c>
      <c r="R295">
        <f>ROUND(单位属性!Q295,0)</f>
        <v>0</v>
      </c>
      <c r="S295">
        <f>ROUND(单位属性!R295,0)</f>
        <v>0</v>
      </c>
      <c r="T295">
        <f>ROUND(单位属性!S295,0)</f>
        <v>0</v>
      </c>
      <c r="U295">
        <f>ROUND(单位属性!T295,0)</f>
        <v>0</v>
      </c>
      <c r="V295">
        <f>ROUND(单位属性!U295,0)</f>
        <v>0</v>
      </c>
      <c r="W295">
        <f>ROUND(单位属性!V295,0)</f>
        <v>10</v>
      </c>
      <c r="X295">
        <f>ROUND(单位属性!W295,0)</f>
        <v>150</v>
      </c>
      <c r="Y295" t="str">
        <f t="shared" si="95"/>
        <v>InitTypeState2('mc03',0,0,0,0,0,0,0,0,10,150)</v>
      </c>
      <c r="Z295">
        <f>ROUND(单位属性!X295,0)</f>
        <v>0</v>
      </c>
      <c r="AA295">
        <f>ROUND(单位属性!Y295,0)</f>
        <v>0</v>
      </c>
      <c r="AB295">
        <f>ROUND(单位属性!Z295,0)</f>
        <v>0</v>
      </c>
      <c r="AC295">
        <f>ROUND(单位属性!AA295,0)</f>
        <v>0</v>
      </c>
      <c r="AD295">
        <f>ROUND(单位属性!AB295,0)</f>
        <v>0</v>
      </c>
      <c r="AE295">
        <f>ROUND(单位属性!AC295,0)</f>
        <v>0</v>
      </c>
      <c r="AF295">
        <f>ROUND(单位属性!AD295,0)</f>
        <v>0</v>
      </c>
      <c r="AG295">
        <f>ROUND(单位属性!AE295,0)</f>
        <v>0</v>
      </c>
      <c r="AH295">
        <f>ROUND(单位属性!AF295,0)</f>
        <v>0</v>
      </c>
      <c r="AI295">
        <f>ROUND(单位属性!AG295,0)</f>
        <v>0</v>
      </c>
      <c r="AJ295" t="str">
        <f t="shared" si="96"/>
        <v>InitTypeState3('mc03',0,0,0,0,0,0,0,0,0,0)</v>
      </c>
      <c r="AK295">
        <f>ROUND(单位属性!AH295,0)</f>
        <v>0</v>
      </c>
      <c r="AL295">
        <f>ROUND(单位属性!AI295,0)</f>
        <v>0</v>
      </c>
      <c r="AM295">
        <f>ROUND(单位属性!AJ295,0)</f>
        <v>0</v>
      </c>
      <c r="AN295">
        <f>ROUND(单位属性!AK295,0)</f>
        <v>0</v>
      </c>
      <c r="AO295">
        <f>ROUND(单位属性!AL295,0)</f>
        <v>0</v>
      </c>
      <c r="AP295">
        <f>ROUND(单位属性!AM295,0)</f>
        <v>0</v>
      </c>
      <c r="AQ295">
        <f>ROUND(单位属性!AN295,0)</f>
        <v>0</v>
      </c>
      <c r="AR295">
        <f>ROUND(单位属性!AO295,0)</f>
        <v>0</v>
      </c>
      <c r="AS295">
        <f>ROUND(单位属性!AP295,0)</f>
        <v>0</v>
      </c>
      <c r="AT295">
        <f>ROUND(单位属性!AQ295,0)</f>
        <v>0</v>
      </c>
      <c r="AU295" t="str">
        <f t="shared" si="97"/>
        <v>InitTypeState4('mc03',0,0,0,0,0,0,0,0,0,0)</v>
      </c>
      <c r="AV295">
        <f>单位属性!AR295</f>
        <v>0</v>
      </c>
      <c r="AW295">
        <f>单位属性!AS295</f>
        <v>0</v>
      </c>
      <c r="AX295">
        <f>单位属性!AT295</f>
        <v>0</v>
      </c>
      <c r="AY295">
        <f>单位属性!AU295</f>
        <v>0</v>
      </c>
      <c r="AZ295">
        <f>单位属性!AV295</f>
        <v>0</v>
      </c>
      <c r="BA295">
        <f>单位属性!AW295</f>
        <v>0</v>
      </c>
      <c r="BB295">
        <f>单位属性!AX295</f>
        <v>0</v>
      </c>
      <c r="BC295">
        <f>单位属性!AY295</f>
        <v>0</v>
      </c>
      <c r="BD295">
        <f>单位属性!AZ295</f>
        <v>0</v>
      </c>
      <c r="BE295">
        <f>单位属性!BA295</f>
        <v>0</v>
      </c>
      <c r="BF295" t="str">
        <f t="shared" si="98"/>
        <v>InitTypeState5('mc03',0,0,0,0,0,0,0,0,0,0)</v>
      </c>
      <c r="BG295">
        <f>单位属性!BB295</f>
        <v>0</v>
      </c>
      <c r="BH295">
        <f>单位属性!BC295</f>
        <v>0</v>
      </c>
      <c r="BI295">
        <f>单位属性!BD295</f>
        <v>0</v>
      </c>
      <c r="BJ295">
        <f>单位属性!BE295</f>
        <v>0</v>
      </c>
      <c r="BK295">
        <f>单位属性!BF295</f>
        <v>0</v>
      </c>
      <c r="BL295">
        <f>单位属性!BG295</f>
        <v>0</v>
      </c>
      <c r="BM295">
        <f>单位属性!BH295</f>
        <v>0</v>
      </c>
      <c r="BN295">
        <f>单位属性!BI295</f>
        <v>0</v>
      </c>
      <c r="BO295">
        <f>单位属性!BJ295</f>
        <v>0</v>
      </c>
      <c r="BP295">
        <f>单位属性!BK295</f>
        <v>0</v>
      </c>
      <c r="BQ295" t="str">
        <f t="shared" si="99"/>
        <v>InitTypeState6('mc03',0,0,0,0,0,0,0,0,0,0)</v>
      </c>
      <c r="BR295">
        <f>单位属性!BL295</f>
        <v>0</v>
      </c>
      <c r="BS295">
        <f>单位属性!BM295</f>
        <v>0</v>
      </c>
      <c r="BT295">
        <f>单位属性!BN295</f>
        <v>0</v>
      </c>
      <c r="BU295">
        <f>单位属性!BO295</f>
        <v>0</v>
      </c>
      <c r="BV295">
        <f>单位属性!BP295</f>
        <v>0</v>
      </c>
      <c r="BW295">
        <f>单位属性!BQ295</f>
        <v>0</v>
      </c>
      <c r="BX295">
        <f>单位属性!BR295</f>
        <v>0</v>
      </c>
      <c r="BY295">
        <f>单位属性!BS295</f>
        <v>0</v>
      </c>
      <c r="BZ295">
        <f>单位属性!BT295</f>
        <v>0</v>
      </c>
      <c r="CA295">
        <f>单位属性!BU295</f>
        <v>0</v>
      </c>
      <c r="CB295" t="str">
        <f t="shared" si="100"/>
        <v>InitTypeState7('mc03',0,0,0,0,0,0,0,0,0,0)</v>
      </c>
      <c r="CC295" t="str">
        <f t="shared" si="101"/>
        <v>InitTypeState1('mc03',1012800,0,540,0,8303850,0,0,0,0,10)</v>
      </c>
      <c r="CD295" t="str">
        <f t="shared" si="102"/>
        <v>InitTypeState2('mc03',0,0,0,0,0,0,0,0,10,150)</v>
      </c>
      <c r="CE295" t="str">
        <f t="shared" si="103"/>
        <v/>
      </c>
      <c r="CF295" t="str">
        <f t="shared" si="104"/>
        <v/>
      </c>
      <c r="CG295" t="str">
        <f t="shared" si="105"/>
        <v/>
      </c>
      <c r="CH295" t="str">
        <f t="shared" si="106"/>
        <v/>
      </c>
      <c r="CI295" t="str">
        <f t="shared" si="107"/>
        <v/>
      </c>
    </row>
    <row r="296" spans="1:87" ht="15.95" customHeight="1">
      <c r="A296" t="str">
        <f>单位属性!A296</f>
        <v>mc04</v>
      </c>
      <c r="B296" t="str">
        <f t="shared" si="93"/>
        <v>'mc04'</v>
      </c>
      <c r="C296" t="str">
        <f>单位属性!B296</f>
        <v>高友乾12</v>
      </c>
      <c r="D296">
        <f>ROUND(单位属性!D296,0)</f>
        <v>1012800</v>
      </c>
      <c r="E296">
        <f>ROUND(单位属性!E296,0)</f>
        <v>0</v>
      </c>
      <c r="F296">
        <f>ROUND(单位属性!F296,0)</f>
        <v>540</v>
      </c>
      <c r="G296">
        <f>ROUND(单位属性!G296,0)</f>
        <v>0</v>
      </c>
      <c r="H296">
        <f>ROUND(单位属性!H296,0)</f>
        <v>8303850</v>
      </c>
      <c r="I296">
        <f>ROUND(单位属性!I296,0)</f>
        <v>0</v>
      </c>
      <c r="J296">
        <f>ROUND(单位属性!J296,0)</f>
        <v>0</v>
      </c>
      <c r="K296">
        <f>ROUND(单位属性!K296,0)</f>
        <v>0</v>
      </c>
      <c r="L296">
        <f>ROUND(单位属性!L296,0)</f>
        <v>0</v>
      </c>
      <c r="M296">
        <f>ROUND(单位属性!M296,0)</f>
        <v>10</v>
      </c>
      <c r="N296" t="str">
        <f t="shared" si="94"/>
        <v>InitTypeState1('mc04',1012800,0,540,0,8303850,0,0,0,0,10)</v>
      </c>
      <c r="O296">
        <f>ROUND(单位属性!N296,0)</f>
        <v>0</v>
      </c>
      <c r="P296">
        <f>ROUND(单位属性!O296,0)</f>
        <v>0</v>
      </c>
      <c r="Q296">
        <f>ROUND(单位属性!P296,0)</f>
        <v>0</v>
      </c>
      <c r="R296">
        <f>ROUND(单位属性!Q296,0)</f>
        <v>0</v>
      </c>
      <c r="S296">
        <f>ROUND(单位属性!R296,0)</f>
        <v>0</v>
      </c>
      <c r="T296">
        <f>ROUND(单位属性!S296,0)</f>
        <v>0</v>
      </c>
      <c r="U296">
        <f>ROUND(单位属性!T296,0)</f>
        <v>0</v>
      </c>
      <c r="V296">
        <f>ROUND(单位属性!U296,0)</f>
        <v>0</v>
      </c>
      <c r="W296">
        <f>ROUND(单位属性!V296,0)</f>
        <v>10</v>
      </c>
      <c r="X296">
        <f>ROUND(单位属性!W296,0)</f>
        <v>150</v>
      </c>
      <c r="Y296" t="str">
        <f t="shared" si="95"/>
        <v>InitTypeState2('mc04',0,0,0,0,0,0,0,0,10,150)</v>
      </c>
      <c r="Z296">
        <f>ROUND(单位属性!X296,0)</f>
        <v>0</v>
      </c>
      <c r="AA296">
        <f>ROUND(单位属性!Y296,0)</f>
        <v>0</v>
      </c>
      <c r="AB296">
        <f>ROUND(单位属性!Z296,0)</f>
        <v>0</v>
      </c>
      <c r="AC296">
        <f>ROUND(单位属性!AA296,0)</f>
        <v>0</v>
      </c>
      <c r="AD296">
        <f>ROUND(单位属性!AB296,0)</f>
        <v>0</v>
      </c>
      <c r="AE296">
        <f>ROUND(单位属性!AC296,0)</f>
        <v>0</v>
      </c>
      <c r="AF296">
        <f>ROUND(单位属性!AD296,0)</f>
        <v>0</v>
      </c>
      <c r="AG296">
        <f>ROUND(单位属性!AE296,0)</f>
        <v>0</v>
      </c>
      <c r="AH296">
        <f>ROUND(单位属性!AF296,0)</f>
        <v>0</v>
      </c>
      <c r="AI296">
        <f>ROUND(单位属性!AG296,0)</f>
        <v>0</v>
      </c>
      <c r="AJ296" t="str">
        <f t="shared" si="96"/>
        <v>InitTypeState3('mc04',0,0,0,0,0,0,0,0,0,0)</v>
      </c>
      <c r="AK296">
        <f>ROUND(单位属性!AH296,0)</f>
        <v>0</v>
      </c>
      <c r="AL296">
        <f>ROUND(单位属性!AI296,0)</f>
        <v>0</v>
      </c>
      <c r="AM296">
        <f>ROUND(单位属性!AJ296,0)</f>
        <v>0</v>
      </c>
      <c r="AN296">
        <f>ROUND(单位属性!AK296,0)</f>
        <v>0</v>
      </c>
      <c r="AO296">
        <f>ROUND(单位属性!AL296,0)</f>
        <v>0</v>
      </c>
      <c r="AP296">
        <f>ROUND(单位属性!AM296,0)</f>
        <v>0</v>
      </c>
      <c r="AQ296">
        <f>ROUND(单位属性!AN296,0)</f>
        <v>0</v>
      </c>
      <c r="AR296">
        <f>ROUND(单位属性!AO296,0)</f>
        <v>0</v>
      </c>
      <c r="AS296">
        <f>ROUND(单位属性!AP296,0)</f>
        <v>0</v>
      </c>
      <c r="AT296">
        <f>ROUND(单位属性!AQ296,0)</f>
        <v>0</v>
      </c>
      <c r="AU296" t="str">
        <f t="shared" si="97"/>
        <v>InitTypeState4('mc04',0,0,0,0,0,0,0,0,0,0)</v>
      </c>
      <c r="AV296">
        <f>单位属性!AR296</f>
        <v>0</v>
      </c>
      <c r="AW296">
        <f>单位属性!AS296</f>
        <v>0</v>
      </c>
      <c r="AX296">
        <f>单位属性!AT296</f>
        <v>0</v>
      </c>
      <c r="AY296">
        <f>单位属性!AU296</f>
        <v>0</v>
      </c>
      <c r="AZ296">
        <f>单位属性!AV296</f>
        <v>0</v>
      </c>
      <c r="BA296">
        <f>单位属性!AW296</f>
        <v>0</v>
      </c>
      <c r="BB296">
        <f>单位属性!AX296</f>
        <v>0</v>
      </c>
      <c r="BC296">
        <f>单位属性!AY296</f>
        <v>0</v>
      </c>
      <c r="BD296">
        <f>单位属性!AZ296</f>
        <v>0</v>
      </c>
      <c r="BE296">
        <f>单位属性!BA296</f>
        <v>0</v>
      </c>
      <c r="BF296" t="str">
        <f t="shared" si="98"/>
        <v>InitTypeState5('mc04',0,0,0,0,0,0,0,0,0,0)</v>
      </c>
      <c r="BG296">
        <f>单位属性!BB296</f>
        <v>0</v>
      </c>
      <c r="BH296">
        <f>单位属性!BC296</f>
        <v>0</v>
      </c>
      <c r="BI296">
        <f>单位属性!BD296</f>
        <v>0</v>
      </c>
      <c r="BJ296">
        <f>单位属性!BE296</f>
        <v>0</v>
      </c>
      <c r="BK296">
        <f>单位属性!BF296</f>
        <v>0</v>
      </c>
      <c r="BL296">
        <f>单位属性!BG296</f>
        <v>0</v>
      </c>
      <c r="BM296">
        <f>单位属性!BH296</f>
        <v>0</v>
      </c>
      <c r="BN296">
        <f>单位属性!BI296</f>
        <v>0</v>
      </c>
      <c r="BO296">
        <f>单位属性!BJ296</f>
        <v>0</v>
      </c>
      <c r="BP296">
        <f>单位属性!BK296</f>
        <v>0</v>
      </c>
      <c r="BQ296" t="str">
        <f t="shared" si="99"/>
        <v>InitTypeState6('mc04',0,0,0,0,0,0,0,0,0,0)</v>
      </c>
      <c r="BR296">
        <f>单位属性!BL296</f>
        <v>0</v>
      </c>
      <c r="BS296">
        <f>单位属性!BM296</f>
        <v>0</v>
      </c>
      <c r="BT296">
        <f>单位属性!BN296</f>
        <v>0</v>
      </c>
      <c r="BU296">
        <f>单位属性!BO296</f>
        <v>0</v>
      </c>
      <c r="BV296">
        <f>单位属性!BP296</f>
        <v>0</v>
      </c>
      <c r="BW296">
        <f>单位属性!BQ296</f>
        <v>0</v>
      </c>
      <c r="BX296">
        <f>单位属性!BR296</f>
        <v>0</v>
      </c>
      <c r="BY296">
        <f>单位属性!BS296</f>
        <v>0</v>
      </c>
      <c r="BZ296">
        <f>单位属性!BT296</f>
        <v>0</v>
      </c>
      <c r="CA296">
        <f>单位属性!BU296</f>
        <v>0</v>
      </c>
      <c r="CB296" t="str">
        <f t="shared" si="100"/>
        <v>InitTypeState7('mc04',0,0,0,0,0,0,0,0,0,0)</v>
      </c>
      <c r="CC296" t="str">
        <f t="shared" si="101"/>
        <v>InitTypeState1('mc04',1012800,0,540,0,8303850,0,0,0,0,10)</v>
      </c>
      <c r="CD296" t="str">
        <f t="shared" si="102"/>
        <v>InitTypeState2('mc04',0,0,0,0,0,0,0,0,10,150)</v>
      </c>
      <c r="CE296" t="str">
        <f t="shared" si="103"/>
        <v/>
      </c>
      <c r="CF296" t="str">
        <f t="shared" si="104"/>
        <v/>
      </c>
      <c r="CG296" t="str">
        <f t="shared" si="105"/>
        <v/>
      </c>
      <c r="CH296" t="str">
        <f t="shared" si="106"/>
        <v/>
      </c>
      <c r="CI296" t="str">
        <f t="shared" si="107"/>
        <v/>
      </c>
    </row>
    <row r="297" spans="1:87" ht="15.95" customHeight="1">
      <c r="A297" t="str">
        <f>单位属性!A297</f>
        <v>mc05</v>
      </c>
      <c r="B297" t="str">
        <f t="shared" si="93"/>
        <v>'mc05'</v>
      </c>
      <c r="C297" t="str">
        <f>单位属性!B297</f>
        <v>李兴霸12</v>
      </c>
      <c r="D297">
        <f>ROUND(单位属性!D297,0)</f>
        <v>1012800</v>
      </c>
      <c r="E297">
        <f>ROUND(单位属性!E297,0)</f>
        <v>0</v>
      </c>
      <c r="F297">
        <f>ROUND(单位属性!F297,0)</f>
        <v>540</v>
      </c>
      <c r="G297">
        <f>ROUND(单位属性!G297,0)</f>
        <v>0</v>
      </c>
      <c r="H297">
        <f>ROUND(单位属性!H297,0)</f>
        <v>8303850</v>
      </c>
      <c r="I297">
        <f>ROUND(单位属性!I297,0)</f>
        <v>0</v>
      </c>
      <c r="J297">
        <f>ROUND(单位属性!J297,0)</f>
        <v>0</v>
      </c>
      <c r="K297">
        <f>ROUND(单位属性!K297,0)</f>
        <v>0</v>
      </c>
      <c r="L297">
        <f>ROUND(单位属性!L297,0)</f>
        <v>0</v>
      </c>
      <c r="M297">
        <f>ROUND(单位属性!M297,0)</f>
        <v>10</v>
      </c>
      <c r="N297" t="str">
        <f t="shared" si="94"/>
        <v>InitTypeState1('mc05',1012800,0,540,0,8303850,0,0,0,0,10)</v>
      </c>
      <c r="O297">
        <f>ROUND(单位属性!N297,0)</f>
        <v>0</v>
      </c>
      <c r="P297">
        <f>ROUND(单位属性!O297,0)</f>
        <v>0</v>
      </c>
      <c r="Q297">
        <f>ROUND(单位属性!P297,0)</f>
        <v>0</v>
      </c>
      <c r="R297">
        <f>ROUND(单位属性!Q297,0)</f>
        <v>0</v>
      </c>
      <c r="S297">
        <f>ROUND(单位属性!R297,0)</f>
        <v>0</v>
      </c>
      <c r="T297">
        <f>ROUND(单位属性!S297,0)</f>
        <v>0</v>
      </c>
      <c r="U297">
        <f>ROUND(单位属性!T297,0)</f>
        <v>0</v>
      </c>
      <c r="V297">
        <f>ROUND(单位属性!U297,0)</f>
        <v>0</v>
      </c>
      <c r="W297">
        <f>ROUND(单位属性!V297,0)</f>
        <v>10</v>
      </c>
      <c r="X297">
        <f>ROUND(单位属性!W297,0)</f>
        <v>150</v>
      </c>
      <c r="Y297" t="str">
        <f t="shared" si="95"/>
        <v>InitTypeState2('mc05',0,0,0,0,0,0,0,0,10,150)</v>
      </c>
      <c r="Z297">
        <f>ROUND(单位属性!X297,0)</f>
        <v>0</v>
      </c>
      <c r="AA297">
        <f>ROUND(单位属性!Y297,0)</f>
        <v>0</v>
      </c>
      <c r="AB297">
        <f>ROUND(单位属性!Z297,0)</f>
        <v>0</v>
      </c>
      <c r="AC297">
        <f>ROUND(单位属性!AA297,0)</f>
        <v>0</v>
      </c>
      <c r="AD297">
        <f>ROUND(单位属性!AB297,0)</f>
        <v>0</v>
      </c>
      <c r="AE297">
        <f>ROUND(单位属性!AC297,0)</f>
        <v>0</v>
      </c>
      <c r="AF297">
        <f>ROUND(单位属性!AD297,0)</f>
        <v>0</v>
      </c>
      <c r="AG297">
        <f>ROUND(单位属性!AE297,0)</f>
        <v>0</v>
      </c>
      <c r="AH297">
        <f>ROUND(单位属性!AF297,0)</f>
        <v>0</v>
      </c>
      <c r="AI297">
        <f>ROUND(单位属性!AG297,0)</f>
        <v>0</v>
      </c>
      <c r="AJ297" t="str">
        <f t="shared" si="96"/>
        <v>InitTypeState3('mc05',0,0,0,0,0,0,0,0,0,0)</v>
      </c>
      <c r="AK297">
        <f>ROUND(单位属性!AH297,0)</f>
        <v>0</v>
      </c>
      <c r="AL297">
        <f>ROUND(单位属性!AI297,0)</f>
        <v>0</v>
      </c>
      <c r="AM297">
        <f>ROUND(单位属性!AJ297,0)</f>
        <v>0</v>
      </c>
      <c r="AN297">
        <f>ROUND(单位属性!AK297,0)</f>
        <v>0</v>
      </c>
      <c r="AO297">
        <f>ROUND(单位属性!AL297,0)</f>
        <v>0</v>
      </c>
      <c r="AP297">
        <f>ROUND(单位属性!AM297,0)</f>
        <v>0</v>
      </c>
      <c r="AQ297">
        <f>ROUND(单位属性!AN297,0)</f>
        <v>0</v>
      </c>
      <c r="AR297">
        <f>ROUND(单位属性!AO297,0)</f>
        <v>0</v>
      </c>
      <c r="AS297">
        <f>ROUND(单位属性!AP297,0)</f>
        <v>0</v>
      </c>
      <c r="AT297">
        <f>ROUND(单位属性!AQ297,0)</f>
        <v>0</v>
      </c>
      <c r="AU297" t="str">
        <f t="shared" si="97"/>
        <v>InitTypeState4('mc05',0,0,0,0,0,0,0,0,0,0)</v>
      </c>
      <c r="AV297">
        <f>单位属性!AR297</f>
        <v>0</v>
      </c>
      <c r="AW297">
        <f>单位属性!AS297</f>
        <v>0</v>
      </c>
      <c r="AX297">
        <f>单位属性!AT297</f>
        <v>0</v>
      </c>
      <c r="AY297">
        <f>单位属性!AU297</f>
        <v>0</v>
      </c>
      <c r="AZ297">
        <f>单位属性!AV297</f>
        <v>0</v>
      </c>
      <c r="BA297">
        <f>单位属性!AW297</f>
        <v>0</v>
      </c>
      <c r="BB297">
        <f>单位属性!AX297</f>
        <v>0</v>
      </c>
      <c r="BC297">
        <f>单位属性!AY297</f>
        <v>0</v>
      </c>
      <c r="BD297">
        <f>单位属性!AZ297</f>
        <v>0</v>
      </c>
      <c r="BE297">
        <f>单位属性!BA297</f>
        <v>0</v>
      </c>
      <c r="BF297" t="str">
        <f t="shared" si="98"/>
        <v>InitTypeState5('mc05',0,0,0,0,0,0,0,0,0,0)</v>
      </c>
      <c r="BG297">
        <f>单位属性!BB297</f>
        <v>0</v>
      </c>
      <c r="BH297">
        <f>单位属性!BC297</f>
        <v>0</v>
      </c>
      <c r="BI297">
        <f>单位属性!BD297</f>
        <v>0</v>
      </c>
      <c r="BJ297">
        <f>单位属性!BE297</f>
        <v>0</v>
      </c>
      <c r="BK297">
        <f>单位属性!BF297</f>
        <v>0</v>
      </c>
      <c r="BL297">
        <f>单位属性!BG297</f>
        <v>0</v>
      </c>
      <c r="BM297">
        <f>单位属性!BH297</f>
        <v>0</v>
      </c>
      <c r="BN297">
        <f>单位属性!BI297</f>
        <v>0</v>
      </c>
      <c r="BO297">
        <f>单位属性!BJ297</f>
        <v>0</v>
      </c>
      <c r="BP297">
        <f>单位属性!BK297</f>
        <v>0</v>
      </c>
      <c r="BQ297" t="str">
        <f t="shared" si="99"/>
        <v>InitTypeState6('mc05',0,0,0,0,0,0,0,0,0,0)</v>
      </c>
      <c r="BR297">
        <f>单位属性!BL297</f>
        <v>0</v>
      </c>
      <c r="BS297">
        <f>单位属性!BM297</f>
        <v>0</v>
      </c>
      <c r="BT297">
        <f>单位属性!BN297</f>
        <v>0</v>
      </c>
      <c r="BU297">
        <f>单位属性!BO297</f>
        <v>0</v>
      </c>
      <c r="BV297">
        <f>单位属性!BP297</f>
        <v>0</v>
      </c>
      <c r="BW297">
        <f>单位属性!BQ297</f>
        <v>0</v>
      </c>
      <c r="BX297">
        <f>单位属性!BR297</f>
        <v>0</v>
      </c>
      <c r="BY297">
        <f>单位属性!BS297</f>
        <v>0</v>
      </c>
      <c r="BZ297">
        <f>单位属性!BT297</f>
        <v>0</v>
      </c>
      <c r="CA297">
        <f>单位属性!BU297</f>
        <v>0</v>
      </c>
      <c r="CB297" t="str">
        <f t="shared" si="100"/>
        <v>InitTypeState7('mc05',0,0,0,0,0,0,0,0,0,0)</v>
      </c>
      <c r="CC297" t="str">
        <f t="shared" si="101"/>
        <v>InitTypeState1('mc05',1012800,0,540,0,8303850,0,0,0,0,10)</v>
      </c>
      <c r="CD297" t="str">
        <f t="shared" si="102"/>
        <v>InitTypeState2('mc05',0,0,0,0,0,0,0,0,10,150)</v>
      </c>
      <c r="CE297" t="str">
        <f t="shared" si="103"/>
        <v/>
      </c>
      <c r="CF297" t="str">
        <f t="shared" si="104"/>
        <v/>
      </c>
      <c r="CG297" t="str">
        <f t="shared" si="105"/>
        <v/>
      </c>
      <c r="CH297" t="str">
        <f t="shared" si="106"/>
        <v/>
      </c>
      <c r="CI297" t="str">
        <f t="shared" si="107"/>
        <v/>
      </c>
    </row>
    <row r="298" spans="1:87" ht="15.95" customHeight="1">
      <c r="A298" t="str">
        <f>单位属性!A298</f>
        <v>mc06</v>
      </c>
      <c r="B298" t="str">
        <f t="shared" si="93"/>
        <v>'mc06'</v>
      </c>
      <c r="C298" t="str">
        <f>单位属性!B298</f>
        <v>闻太师12</v>
      </c>
      <c r="D298">
        <f>ROUND(单位属性!D298,0)</f>
        <v>2532000</v>
      </c>
      <c r="E298">
        <f>ROUND(单位属性!E298,0)</f>
        <v>0</v>
      </c>
      <c r="F298">
        <f>ROUND(单位属性!F298,0)</f>
        <v>810</v>
      </c>
      <c r="G298">
        <f>ROUND(单位属性!G298,0)</f>
        <v>0</v>
      </c>
      <c r="H298">
        <f>ROUND(单位属性!H298,0)</f>
        <v>20759625</v>
      </c>
      <c r="I298">
        <f>ROUND(单位属性!I298,0)</f>
        <v>0</v>
      </c>
      <c r="J298">
        <f>ROUND(单位属性!J298,0)</f>
        <v>0</v>
      </c>
      <c r="K298">
        <f>ROUND(单位属性!K298,0)</f>
        <v>0</v>
      </c>
      <c r="L298">
        <f>ROUND(单位属性!L298,0)</f>
        <v>0</v>
      </c>
      <c r="M298">
        <f>ROUND(单位属性!M298,0)</f>
        <v>10</v>
      </c>
      <c r="N298" t="str">
        <f t="shared" si="94"/>
        <v>InitTypeState1('mc06',2532000,0,810,0,20759625,0,0,0,0,10)</v>
      </c>
      <c r="O298">
        <f>ROUND(单位属性!N298,0)</f>
        <v>0</v>
      </c>
      <c r="P298">
        <f>ROUND(单位属性!O298,0)</f>
        <v>0</v>
      </c>
      <c r="Q298">
        <f>ROUND(单位属性!P298,0)</f>
        <v>0</v>
      </c>
      <c r="R298">
        <f>ROUND(单位属性!Q298,0)</f>
        <v>0</v>
      </c>
      <c r="S298">
        <f>ROUND(单位属性!R298,0)</f>
        <v>0</v>
      </c>
      <c r="T298">
        <f>ROUND(单位属性!S298,0)</f>
        <v>0</v>
      </c>
      <c r="U298">
        <f>ROUND(单位属性!T298,0)</f>
        <v>0</v>
      </c>
      <c r="V298">
        <f>ROUND(单位属性!U298,0)</f>
        <v>0</v>
      </c>
      <c r="W298">
        <f>ROUND(单位属性!V298,0)</f>
        <v>10</v>
      </c>
      <c r="X298">
        <f>ROUND(单位属性!W298,0)</f>
        <v>150</v>
      </c>
      <c r="Y298" t="str">
        <f t="shared" si="95"/>
        <v>InitTypeState2('mc06',0,0,0,0,0,0,0,0,10,150)</v>
      </c>
      <c r="Z298">
        <f>ROUND(单位属性!X298,0)</f>
        <v>0</v>
      </c>
      <c r="AA298">
        <f>ROUND(单位属性!Y298,0)</f>
        <v>0</v>
      </c>
      <c r="AB298">
        <f>ROUND(单位属性!Z298,0)</f>
        <v>0</v>
      </c>
      <c r="AC298">
        <f>ROUND(单位属性!AA298,0)</f>
        <v>0</v>
      </c>
      <c r="AD298">
        <f>ROUND(单位属性!AB298,0)</f>
        <v>0</v>
      </c>
      <c r="AE298">
        <f>ROUND(单位属性!AC298,0)</f>
        <v>0</v>
      </c>
      <c r="AF298">
        <f>ROUND(单位属性!AD298,0)</f>
        <v>0</v>
      </c>
      <c r="AG298">
        <f>ROUND(单位属性!AE298,0)</f>
        <v>0</v>
      </c>
      <c r="AH298">
        <f>ROUND(单位属性!AF298,0)</f>
        <v>0</v>
      </c>
      <c r="AI298">
        <f>ROUND(单位属性!AG298,0)</f>
        <v>0</v>
      </c>
      <c r="AJ298" t="str">
        <f t="shared" si="96"/>
        <v>InitTypeState3('mc06',0,0,0,0,0,0,0,0,0,0)</v>
      </c>
      <c r="AK298">
        <f>ROUND(单位属性!AH298,0)</f>
        <v>0</v>
      </c>
      <c r="AL298">
        <f>ROUND(单位属性!AI298,0)</f>
        <v>0</v>
      </c>
      <c r="AM298">
        <f>ROUND(单位属性!AJ298,0)</f>
        <v>0</v>
      </c>
      <c r="AN298">
        <f>ROUND(单位属性!AK298,0)</f>
        <v>0</v>
      </c>
      <c r="AO298">
        <f>ROUND(单位属性!AL298,0)</f>
        <v>0</v>
      </c>
      <c r="AP298">
        <f>ROUND(单位属性!AM298,0)</f>
        <v>0</v>
      </c>
      <c r="AQ298">
        <f>ROUND(单位属性!AN298,0)</f>
        <v>0</v>
      </c>
      <c r="AR298">
        <f>ROUND(单位属性!AO298,0)</f>
        <v>0</v>
      </c>
      <c r="AS298">
        <f>ROUND(单位属性!AP298,0)</f>
        <v>0</v>
      </c>
      <c r="AT298">
        <f>ROUND(单位属性!AQ298,0)</f>
        <v>0</v>
      </c>
      <c r="AU298" t="str">
        <f t="shared" si="97"/>
        <v>InitTypeState4('mc06',0,0,0,0,0,0,0,0,0,0)</v>
      </c>
      <c r="AV298">
        <f>单位属性!AR298</f>
        <v>0</v>
      </c>
      <c r="AW298">
        <f>单位属性!AS298</f>
        <v>0</v>
      </c>
      <c r="AX298">
        <f>单位属性!AT298</f>
        <v>0</v>
      </c>
      <c r="AY298">
        <f>单位属性!AU298</f>
        <v>0</v>
      </c>
      <c r="AZ298">
        <f>单位属性!AV298</f>
        <v>0</v>
      </c>
      <c r="BA298">
        <f>单位属性!AW298</f>
        <v>0</v>
      </c>
      <c r="BB298">
        <f>单位属性!AX298</f>
        <v>0</v>
      </c>
      <c r="BC298">
        <f>单位属性!AY298</f>
        <v>0</v>
      </c>
      <c r="BD298">
        <f>单位属性!AZ298</f>
        <v>0</v>
      </c>
      <c r="BE298">
        <f>单位属性!BA298</f>
        <v>0</v>
      </c>
      <c r="BF298" t="str">
        <f t="shared" si="98"/>
        <v>InitTypeState5('mc06',0,0,0,0,0,0,0,0,0,0)</v>
      </c>
      <c r="BG298">
        <f>单位属性!BB298</f>
        <v>0</v>
      </c>
      <c r="BH298">
        <f>单位属性!BC298</f>
        <v>0</v>
      </c>
      <c r="BI298">
        <f>单位属性!BD298</f>
        <v>0</v>
      </c>
      <c r="BJ298">
        <f>单位属性!BE298</f>
        <v>0</v>
      </c>
      <c r="BK298">
        <f>单位属性!BF298</f>
        <v>0</v>
      </c>
      <c r="BL298">
        <f>单位属性!BG298</f>
        <v>0</v>
      </c>
      <c r="BM298">
        <f>单位属性!BH298</f>
        <v>0</v>
      </c>
      <c r="BN298">
        <f>单位属性!BI298</f>
        <v>0</v>
      </c>
      <c r="BO298">
        <f>单位属性!BJ298</f>
        <v>0</v>
      </c>
      <c r="BP298">
        <f>单位属性!BK298</f>
        <v>0</v>
      </c>
      <c r="BQ298" t="str">
        <f t="shared" si="99"/>
        <v>InitTypeState6('mc06',0,0,0,0,0,0,0,0,0,0)</v>
      </c>
      <c r="BR298">
        <f>单位属性!BL298</f>
        <v>0</v>
      </c>
      <c r="BS298">
        <f>单位属性!BM298</f>
        <v>0</v>
      </c>
      <c r="BT298">
        <f>单位属性!BN298</f>
        <v>0</v>
      </c>
      <c r="BU298">
        <f>单位属性!BO298</f>
        <v>0</v>
      </c>
      <c r="BV298">
        <f>单位属性!BP298</f>
        <v>0</v>
      </c>
      <c r="BW298">
        <f>单位属性!BQ298</f>
        <v>0</v>
      </c>
      <c r="BX298">
        <f>单位属性!BR298</f>
        <v>0</v>
      </c>
      <c r="BY298">
        <f>单位属性!BS298</f>
        <v>0</v>
      </c>
      <c r="BZ298">
        <f>单位属性!BT298</f>
        <v>0</v>
      </c>
      <c r="CA298">
        <f>单位属性!BU298</f>
        <v>0</v>
      </c>
      <c r="CB298" t="str">
        <f t="shared" si="100"/>
        <v>InitTypeState7('mc06',0,0,0,0,0,0,0,0,0,0)</v>
      </c>
      <c r="CC298" t="str">
        <f t="shared" si="101"/>
        <v>InitTypeState1('mc06',2532000,0,810,0,20759625,0,0,0,0,10)</v>
      </c>
      <c r="CD298" t="str">
        <f t="shared" si="102"/>
        <v>InitTypeState2('mc06',0,0,0,0,0,0,0,0,10,150)</v>
      </c>
      <c r="CE298" t="str">
        <f t="shared" si="103"/>
        <v/>
      </c>
      <c r="CF298" t="str">
        <f t="shared" si="104"/>
        <v/>
      </c>
      <c r="CG298" t="str">
        <f t="shared" si="105"/>
        <v/>
      </c>
      <c r="CH298" t="str">
        <f t="shared" si="106"/>
        <v/>
      </c>
      <c r="CI298" t="str">
        <f t="shared" si="107"/>
        <v/>
      </c>
    </row>
    <row r="299" spans="1:87" ht="15.95" customHeight="1">
      <c r="A299" t="str">
        <f>单位属性!A299</f>
        <v>mc07</v>
      </c>
      <c r="B299" t="str">
        <f t="shared" si="93"/>
        <v>'mc07'</v>
      </c>
      <c r="C299" t="str">
        <f>单位属性!B299</f>
        <v>妲己15</v>
      </c>
      <c r="D299">
        <f>ROUND(单位属性!D299,0)</f>
        <v>3077500</v>
      </c>
      <c r="E299">
        <f>ROUND(单位属性!E299,0)</f>
        <v>0</v>
      </c>
      <c r="F299">
        <f>ROUND(单位属性!F299,0)</f>
        <v>1470</v>
      </c>
      <c r="G299">
        <f>ROUND(单位属性!G299,0)</f>
        <v>0</v>
      </c>
      <c r="H299">
        <f>ROUND(单位属性!H299,0)</f>
        <v>27011200</v>
      </c>
      <c r="I299">
        <f>ROUND(单位属性!I299,0)</f>
        <v>0</v>
      </c>
      <c r="J299">
        <f>ROUND(单位属性!J299,0)</f>
        <v>0</v>
      </c>
      <c r="K299">
        <f>ROUND(单位属性!K299,0)</f>
        <v>0</v>
      </c>
      <c r="L299">
        <f>ROUND(单位属性!L299,0)</f>
        <v>0</v>
      </c>
      <c r="M299">
        <f>ROUND(单位属性!M299,0)</f>
        <v>10</v>
      </c>
      <c r="N299" t="str">
        <f t="shared" si="94"/>
        <v>InitTypeState1('mc07',3077500,0,1470,0,27011200,0,0,0,0,10)</v>
      </c>
      <c r="O299">
        <f>ROUND(单位属性!N299,0)</f>
        <v>0</v>
      </c>
      <c r="P299">
        <f>ROUND(单位属性!O299,0)</f>
        <v>0</v>
      </c>
      <c r="Q299">
        <f>ROUND(单位属性!P299,0)</f>
        <v>0</v>
      </c>
      <c r="R299">
        <f>ROUND(单位属性!Q299,0)</f>
        <v>0</v>
      </c>
      <c r="S299">
        <f>ROUND(单位属性!R299,0)</f>
        <v>0</v>
      </c>
      <c r="T299">
        <f>ROUND(单位属性!S299,0)</f>
        <v>0</v>
      </c>
      <c r="U299">
        <f>ROUND(单位属性!T299,0)</f>
        <v>0</v>
      </c>
      <c r="V299">
        <f>ROUND(单位属性!U299,0)</f>
        <v>0</v>
      </c>
      <c r="W299">
        <f>ROUND(单位属性!V299,0)</f>
        <v>10</v>
      </c>
      <c r="X299">
        <f>ROUND(单位属性!W299,0)</f>
        <v>200</v>
      </c>
      <c r="Y299" t="str">
        <f t="shared" si="95"/>
        <v>InitTypeState2('mc07',0,0,0,0,0,0,0,0,10,200)</v>
      </c>
      <c r="Z299">
        <f>ROUND(单位属性!X299,0)</f>
        <v>0</v>
      </c>
      <c r="AA299">
        <f>ROUND(单位属性!Y299,0)</f>
        <v>0</v>
      </c>
      <c r="AB299">
        <f>ROUND(单位属性!Z299,0)</f>
        <v>0</v>
      </c>
      <c r="AC299">
        <f>ROUND(单位属性!AA299,0)</f>
        <v>0</v>
      </c>
      <c r="AD299">
        <f>ROUND(单位属性!AB299,0)</f>
        <v>0</v>
      </c>
      <c r="AE299">
        <f>ROUND(单位属性!AC299,0)</f>
        <v>0</v>
      </c>
      <c r="AF299">
        <f>ROUND(单位属性!AD299,0)</f>
        <v>0</v>
      </c>
      <c r="AG299">
        <f>ROUND(单位属性!AE299,0)</f>
        <v>0</v>
      </c>
      <c r="AH299">
        <f>ROUND(单位属性!AF299,0)</f>
        <v>0</v>
      </c>
      <c r="AI299">
        <f>ROUND(单位属性!AG299,0)</f>
        <v>0</v>
      </c>
      <c r="AJ299" t="str">
        <f t="shared" si="96"/>
        <v>InitTypeState3('mc07',0,0,0,0,0,0,0,0,0,0)</v>
      </c>
      <c r="AK299">
        <f>ROUND(单位属性!AH299,0)</f>
        <v>0</v>
      </c>
      <c r="AL299">
        <f>ROUND(单位属性!AI299,0)</f>
        <v>0</v>
      </c>
      <c r="AM299">
        <f>ROUND(单位属性!AJ299,0)</f>
        <v>0</v>
      </c>
      <c r="AN299">
        <f>ROUND(单位属性!AK299,0)</f>
        <v>0</v>
      </c>
      <c r="AO299">
        <f>ROUND(单位属性!AL299,0)</f>
        <v>0</v>
      </c>
      <c r="AP299">
        <f>ROUND(单位属性!AM299,0)</f>
        <v>0</v>
      </c>
      <c r="AQ299">
        <f>ROUND(单位属性!AN299,0)</f>
        <v>0</v>
      </c>
      <c r="AR299">
        <f>ROUND(单位属性!AO299,0)</f>
        <v>0</v>
      </c>
      <c r="AS299">
        <f>ROUND(单位属性!AP299,0)</f>
        <v>0</v>
      </c>
      <c r="AT299">
        <f>ROUND(单位属性!AQ299,0)</f>
        <v>0</v>
      </c>
      <c r="AU299" t="str">
        <f t="shared" si="97"/>
        <v>InitTypeState4('mc07',0,0,0,0,0,0,0,0,0,0)</v>
      </c>
      <c r="AV299">
        <f>单位属性!AR299</f>
        <v>0</v>
      </c>
      <c r="AW299">
        <f>单位属性!AS299</f>
        <v>0</v>
      </c>
      <c r="AX299">
        <f>单位属性!AT299</f>
        <v>0</v>
      </c>
      <c r="AY299">
        <f>单位属性!AU299</f>
        <v>0</v>
      </c>
      <c r="AZ299">
        <f>单位属性!AV299</f>
        <v>0</v>
      </c>
      <c r="BA299">
        <f>单位属性!AW299</f>
        <v>0</v>
      </c>
      <c r="BB299">
        <f>单位属性!AX299</f>
        <v>0</v>
      </c>
      <c r="BC299">
        <f>单位属性!AY299</f>
        <v>0</v>
      </c>
      <c r="BD299">
        <f>单位属性!AZ299</f>
        <v>0</v>
      </c>
      <c r="BE299">
        <f>单位属性!BA299</f>
        <v>0</v>
      </c>
      <c r="BF299" t="str">
        <f t="shared" si="98"/>
        <v>InitTypeState5('mc07',0,0,0,0,0,0,0,0,0,0)</v>
      </c>
      <c r="BG299">
        <f>单位属性!BB299</f>
        <v>0</v>
      </c>
      <c r="BH299">
        <f>单位属性!BC299</f>
        <v>0</v>
      </c>
      <c r="BI299">
        <f>单位属性!BD299</f>
        <v>0</v>
      </c>
      <c r="BJ299">
        <f>单位属性!BE299</f>
        <v>0</v>
      </c>
      <c r="BK299">
        <f>单位属性!BF299</f>
        <v>0</v>
      </c>
      <c r="BL299">
        <f>单位属性!BG299</f>
        <v>0</v>
      </c>
      <c r="BM299">
        <f>单位属性!BH299</f>
        <v>0</v>
      </c>
      <c r="BN299">
        <f>单位属性!BI299</f>
        <v>0</v>
      </c>
      <c r="BO299">
        <f>单位属性!BJ299</f>
        <v>0</v>
      </c>
      <c r="BP299">
        <f>单位属性!BK299</f>
        <v>0</v>
      </c>
      <c r="BQ299" t="str">
        <f t="shared" si="99"/>
        <v>InitTypeState6('mc07',0,0,0,0,0,0,0,0,0,0)</v>
      </c>
      <c r="BR299">
        <f>单位属性!BL299</f>
        <v>0</v>
      </c>
      <c r="BS299">
        <f>单位属性!BM299</f>
        <v>0</v>
      </c>
      <c r="BT299">
        <f>单位属性!BN299</f>
        <v>0</v>
      </c>
      <c r="BU299">
        <f>单位属性!BO299</f>
        <v>0</v>
      </c>
      <c r="BV299">
        <f>单位属性!BP299</f>
        <v>0</v>
      </c>
      <c r="BW299">
        <f>单位属性!BQ299</f>
        <v>0</v>
      </c>
      <c r="BX299">
        <f>单位属性!BR299</f>
        <v>0</v>
      </c>
      <c r="BY299">
        <f>单位属性!BS299</f>
        <v>0</v>
      </c>
      <c r="BZ299">
        <f>单位属性!BT299</f>
        <v>0</v>
      </c>
      <c r="CA299">
        <f>单位属性!BU299</f>
        <v>0</v>
      </c>
      <c r="CB299" t="str">
        <f t="shared" si="100"/>
        <v>InitTypeState7('mc07',0,0,0,0,0,0,0,0,0,0)</v>
      </c>
      <c r="CC299" t="str">
        <f t="shared" si="101"/>
        <v>InitTypeState1('mc07',3077500,0,1470,0,27011200,0,0,0,0,10)</v>
      </c>
      <c r="CD299" t="str">
        <f t="shared" si="102"/>
        <v>InitTypeState2('mc07',0,0,0,0,0,0,0,0,10,200)</v>
      </c>
      <c r="CE299" t="str">
        <f t="shared" si="103"/>
        <v/>
      </c>
      <c r="CF299" t="str">
        <f t="shared" si="104"/>
        <v/>
      </c>
      <c r="CG299" t="str">
        <f t="shared" si="105"/>
        <v/>
      </c>
      <c r="CH299" t="str">
        <f t="shared" si="106"/>
        <v/>
      </c>
      <c r="CI299" t="str">
        <f t="shared" si="107"/>
        <v/>
      </c>
    </row>
    <row r="300" spans="1:87" ht="15.95" customHeight="1">
      <c r="A300" t="str">
        <f>单位属性!A300</f>
        <v>g00A</v>
      </c>
      <c r="B300" t="str">
        <f t="shared" si="93"/>
        <v>'g00A'</v>
      </c>
      <c r="C300" t="str">
        <f>单位属性!B300</f>
        <v>福禄寿喜①</v>
      </c>
      <c r="D300">
        <f>ROUND(单位属性!D300,0)</f>
        <v>25</v>
      </c>
      <c r="E300">
        <f>ROUND(单位属性!E300,0)</f>
        <v>0</v>
      </c>
      <c r="F300">
        <f>ROUND(单位属性!F300,0)</f>
        <v>50</v>
      </c>
      <c r="G300">
        <f>ROUND(单位属性!G300,0)</f>
        <v>0</v>
      </c>
      <c r="H300">
        <f>ROUND(单位属性!H300,0)</f>
        <v>2500</v>
      </c>
      <c r="I300">
        <f>ROUND(单位属性!I300,0)</f>
        <v>0</v>
      </c>
      <c r="J300">
        <f>ROUND(单位属性!J300,0)</f>
        <v>0</v>
      </c>
      <c r="K300">
        <f>ROUND(单位属性!K300,0)</f>
        <v>0</v>
      </c>
      <c r="L300">
        <f>ROUND(单位属性!L300,0)</f>
        <v>0</v>
      </c>
      <c r="M300">
        <f>ROUND(单位属性!M300,0)</f>
        <v>10</v>
      </c>
      <c r="N300" t="str">
        <f t="shared" si="94"/>
        <v>InitTypeState1('g00A',25,0,50,0,2500,0,0,0,0,10)</v>
      </c>
      <c r="O300">
        <f>ROUND(单位属性!N300,0)</f>
        <v>0</v>
      </c>
      <c r="P300">
        <f>ROUND(单位属性!O300,0)</f>
        <v>0</v>
      </c>
      <c r="Q300">
        <f>ROUND(单位属性!P300,0)</f>
        <v>0</v>
      </c>
      <c r="R300">
        <f>ROUND(单位属性!Q300,0)</f>
        <v>0</v>
      </c>
      <c r="S300">
        <f>ROUND(单位属性!R300,0)</f>
        <v>0</v>
      </c>
      <c r="T300">
        <f>ROUND(单位属性!S300,0)</f>
        <v>0</v>
      </c>
      <c r="U300">
        <f>ROUND(单位属性!T300,0)</f>
        <v>0</v>
      </c>
      <c r="V300">
        <f>ROUND(单位属性!U300,0)</f>
        <v>0</v>
      </c>
      <c r="W300">
        <f>ROUND(单位属性!V300,0)</f>
        <v>0</v>
      </c>
      <c r="X300">
        <f>ROUND(单位属性!W300,0)</f>
        <v>0</v>
      </c>
      <c r="Y300" t="str">
        <f t="shared" si="95"/>
        <v>InitTypeState2('g00A',0,0,0,0,0,0,0,0,0,0)</v>
      </c>
      <c r="Z300">
        <f>ROUND(单位属性!X300,0)</f>
        <v>0</v>
      </c>
      <c r="AA300">
        <f>ROUND(单位属性!Y300,0)</f>
        <v>0</v>
      </c>
      <c r="AB300">
        <f>ROUND(单位属性!Z300,0)</f>
        <v>0</v>
      </c>
      <c r="AC300">
        <f>ROUND(单位属性!AA300,0)</f>
        <v>0</v>
      </c>
      <c r="AD300">
        <f>ROUND(单位属性!AB300,0)</f>
        <v>0</v>
      </c>
      <c r="AE300">
        <f>ROUND(单位属性!AC300,0)</f>
        <v>0</v>
      </c>
      <c r="AF300">
        <f>ROUND(单位属性!AD300,0)</f>
        <v>0</v>
      </c>
      <c r="AG300">
        <f>ROUND(单位属性!AE300,0)</f>
        <v>0</v>
      </c>
      <c r="AH300">
        <f>ROUND(单位属性!AF300,0)</f>
        <v>0</v>
      </c>
      <c r="AI300">
        <f>ROUND(单位属性!AG300,0)</f>
        <v>0</v>
      </c>
      <c r="AJ300" t="str">
        <f t="shared" si="96"/>
        <v>InitTypeState3('g00A',0,0,0,0,0,0,0,0,0,0)</v>
      </c>
      <c r="AK300">
        <f>ROUND(单位属性!AH300,0)</f>
        <v>0</v>
      </c>
      <c r="AL300">
        <f>ROUND(单位属性!AI300,0)</f>
        <v>0</v>
      </c>
      <c r="AM300">
        <f>ROUND(单位属性!AJ300,0)</f>
        <v>0</v>
      </c>
      <c r="AN300">
        <f>ROUND(单位属性!AK300,0)</f>
        <v>0</v>
      </c>
      <c r="AO300">
        <f>ROUND(单位属性!AL300,0)</f>
        <v>0</v>
      </c>
      <c r="AP300">
        <f>ROUND(单位属性!AM300,0)</f>
        <v>0</v>
      </c>
      <c r="AQ300">
        <f>ROUND(单位属性!AN300,0)</f>
        <v>0</v>
      </c>
      <c r="AR300">
        <f>ROUND(单位属性!AO300,0)</f>
        <v>0</v>
      </c>
      <c r="AS300">
        <f>ROUND(单位属性!AP300,0)</f>
        <v>0</v>
      </c>
      <c r="AT300">
        <f>ROUND(单位属性!AQ300,0)</f>
        <v>0</v>
      </c>
      <c r="AU300" t="str">
        <f t="shared" si="97"/>
        <v>InitTypeState4('g00A',0,0,0,0,0,0,0,0,0,0)</v>
      </c>
      <c r="AV300">
        <f>单位属性!AR300</f>
        <v>0</v>
      </c>
      <c r="AW300">
        <f>单位属性!AS300</f>
        <v>0</v>
      </c>
      <c r="AX300">
        <f>单位属性!AT300</f>
        <v>0</v>
      </c>
      <c r="AY300">
        <f>单位属性!AU300</f>
        <v>0</v>
      </c>
      <c r="AZ300">
        <f>单位属性!AV300</f>
        <v>0</v>
      </c>
      <c r="BA300">
        <f>单位属性!AW300</f>
        <v>0</v>
      </c>
      <c r="BB300">
        <f>单位属性!AX300</f>
        <v>0</v>
      </c>
      <c r="BC300">
        <f>单位属性!AY300</f>
        <v>0</v>
      </c>
      <c r="BD300">
        <f>单位属性!AZ300</f>
        <v>0</v>
      </c>
      <c r="BE300">
        <f>单位属性!BA300</f>
        <v>0</v>
      </c>
      <c r="BF300" t="str">
        <f t="shared" si="98"/>
        <v>InitTypeState5('g00A',0,0,0,0,0,0,0,0,0,0)</v>
      </c>
      <c r="BG300">
        <f>单位属性!BB300</f>
        <v>0</v>
      </c>
      <c r="BH300">
        <f>单位属性!BC300</f>
        <v>0</v>
      </c>
      <c r="BI300">
        <f>单位属性!BD300</f>
        <v>0</v>
      </c>
      <c r="BJ300">
        <f>单位属性!BE300</f>
        <v>0</v>
      </c>
      <c r="BK300">
        <f>单位属性!BF300</f>
        <v>0</v>
      </c>
      <c r="BL300">
        <f>单位属性!BG300</f>
        <v>0</v>
      </c>
      <c r="BM300">
        <f>单位属性!BH300</f>
        <v>0</v>
      </c>
      <c r="BN300">
        <f>单位属性!BI300</f>
        <v>0</v>
      </c>
      <c r="BO300">
        <f>单位属性!BJ300</f>
        <v>0</v>
      </c>
      <c r="BP300">
        <f>单位属性!BK300</f>
        <v>0</v>
      </c>
      <c r="BQ300" t="str">
        <f t="shared" si="99"/>
        <v>InitTypeState6('g00A',0,0,0,0,0,0,0,0,0,0)</v>
      </c>
      <c r="BR300">
        <f>单位属性!BL300</f>
        <v>0</v>
      </c>
      <c r="BS300">
        <f>单位属性!BM300</f>
        <v>0</v>
      </c>
      <c r="BT300">
        <f>单位属性!BN300</f>
        <v>0</v>
      </c>
      <c r="BU300">
        <f>单位属性!BO300</f>
        <v>0</v>
      </c>
      <c r="BV300">
        <f>单位属性!BP300</f>
        <v>0</v>
      </c>
      <c r="BW300">
        <f>单位属性!BQ300</f>
        <v>0</v>
      </c>
      <c r="BX300">
        <f>单位属性!BR300</f>
        <v>0</v>
      </c>
      <c r="BY300">
        <f>单位属性!BS300</f>
        <v>0</v>
      </c>
      <c r="BZ300">
        <f>单位属性!BT300</f>
        <v>0</v>
      </c>
      <c r="CA300">
        <f>单位属性!BU300</f>
        <v>0</v>
      </c>
      <c r="CB300" t="str">
        <f t="shared" si="100"/>
        <v>InitTypeState7('g00A',0,0,0,0,0,0,0,0,0,0)</v>
      </c>
      <c r="CC300" t="str">
        <f t="shared" si="101"/>
        <v>InitTypeState1('g00A',25,0,50,0,2500,0,0,0,0,10)</v>
      </c>
      <c r="CD300" t="str">
        <f t="shared" si="102"/>
        <v/>
      </c>
      <c r="CE300" t="str">
        <f t="shared" si="103"/>
        <v/>
      </c>
      <c r="CF300" t="str">
        <f t="shared" si="104"/>
        <v/>
      </c>
      <c r="CG300" t="str">
        <f t="shared" si="105"/>
        <v/>
      </c>
      <c r="CH300" t="str">
        <f t="shared" si="106"/>
        <v/>
      </c>
      <c r="CI300" t="str">
        <f t="shared" si="107"/>
        <v/>
      </c>
    </row>
    <row r="301" spans="1:87" ht="15.95" customHeight="1">
      <c r="A301" t="str">
        <f>单位属性!A301</f>
        <v>g00B</v>
      </c>
      <c r="B301" t="str">
        <f t="shared" si="93"/>
        <v>'g00B'</v>
      </c>
      <c r="C301" t="str">
        <f>单位属性!B301</f>
        <v>大吉大利②</v>
      </c>
      <c r="D301">
        <f>ROUND(单位属性!D301,0)</f>
        <v>200</v>
      </c>
      <c r="E301">
        <f>ROUND(单位属性!E301,0)</f>
        <v>0</v>
      </c>
      <c r="F301">
        <f>ROUND(单位属性!F301,0)</f>
        <v>50</v>
      </c>
      <c r="G301">
        <f>ROUND(单位属性!G301,0)</f>
        <v>0</v>
      </c>
      <c r="H301">
        <f>ROUND(单位属性!H301,0)</f>
        <v>15000</v>
      </c>
      <c r="I301">
        <f>ROUND(单位属性!I301,0)</f>
        <v>0</v>
      </c>
      <c r="J301">
        <f>ROUND(单位属性!J301,0)</f>
        <v>0</v>
      </c>
      <c r="K301">
        <f>ROUND(单位属性!K301,0)</f>
        <v>0</v>
      </c>
      <c r="L301">
        <f>ROUND(单位属性!L301,0)</f>
        <v>0</v>
      </c>
      <c r="M301">
        <f>ROUND(单位属性!M301,0)</f>
        <v>10</v>
      </c>
      <c r="N301" t="str">
        <f t="shared" si="94"/>
        <v>InitTypeState1('g00B',200,0,50,0,15000,0,0,0,0,10)</v>
      </c>
      <c r="O301">
        <f>ROUND(单位属性!N301,0)</f>
        <v>0</v>
      </c>
      <c r="P301">
        <f>ROUND(单位属性!O301,0)</f>
        <v>0</v>
      </c>
      <c r="Q301">
        <f>ROUND(单位属性!P301,0)</f>
        <v>0</v>
      </c>
      <c r="R301">
        <f>ROUND(单位属性!Q301,0)</f>
        <v>0</v>
      </c>
      <c r="S301">
        <f>ROUND(单位属性!R301,0)</f>
        <v>0</v>
      </c>
      <c r="T301">
        <f>ROUND(单位属性!S301,0)</f>
        <v>0</v>
      </c>
      <c r="U301">
        <f>ROUND(单位属性!T301,0)</f>
        <v>0</v>
      </c>
      <c r="V301">
        <f>ROUND(单位属性!U301,0)</f>
        <v>0</v>
      </c>
      <c r="W301">
        <f>ROUND(单位属性!V301,0)</f>
        <v>0</v>
      </c>
      <c r="X301">
        <f>ROUND(单位属性!W301,0)</f>
        <v>0</v>
      </c>
      <c r="Y301" t="str">
        <f t="shared" si="95"/>
        <v>InitTypeState2('g00B',0,0,0,0,0,0,0,0,0,0)</v>
      </c>
      <c r="Z301">
        <f>ROUND(单位属性!X301,0)</f>
        <v>0</v>
      </c>
      <c r="AA301">
        <f>ROUND(单位属性!Y301,0)</f>
        <v>0</v>
      </c>
      <c r="AB301">
        <f>ROUND(单位属性!Z301,0)</f>
        <v>0</v>
      </c>
      <c r="AC301">
        <f>ROUND(单位属性!AA301,0)</f>
        <v>0</v>
      </c>
      <c r="AD301">
        <f>ROUND(单位属性!AB301,0)</f>
        <v>0</v>
      </c>
      <c r="AE301">
        <f>ROUND(单位属性!AC301,0)</f>
        <v>0</v>
      </c>
      <c r="AF301">
        <f>ROUND(单位属性!AD301,0)</f>
        <v>0</v>
      </c>
      <c r="AG301">
        <f>ROUND(单位属性!AE301,0)</f>
        <v>0</v>
      </c>
      <c r="AH301">
        <f>ROUND(单位属性!AF301,0)</f>
        <v>0</v>
      </c>
      <c r="AI301">
        <f>ROUND(单位属性!AG301,0)</f>
        <v>0</v>
      </c>
      <c r="AJ301" t="str">
        <f t="shared" si="96"/>
        <v>InitTypeState3('g00B',0,0,0,0,0,0,0,0,0,0)</v>
      </c>
      <c r="AK301">
        <f>ROUND(单位属性!AH301,0)</f>
        <v>0</v>
      </c>
      <c r="AL301">
        <f>ROUND(单位属性!AI301,0)</f>
        <v>0</v>
      </c>
      <c r="AM301">
        <f>ROUND(单位属性!AJ301,0)</f>
        <v>0</v>
      </c>
      <c r="AN301">
        <f>ROUND(单位属性!AK301,0)</f>
        <v>0</v>
      </c>
      <c r="AO301">
        <f>ROUND(单位属性!AL301,0)</f>
        <v>0</v>
      </c>
      <c r="AP301">
        <f>ROUND(单位属性!AM301,0)</f>
        <v>0</v>
      </c>
      <c r="AQ301">
        <f>ROUND(单位属性!AN301,0)</f>
        <v>0</v>
      </c>
      <c r="AR301">
        <f>ROUND(单位属性!AO301,0)</f>
        <v>0</v>
      </c>
      <c r="AS301">
        <f>ROUND(单位属性!AP301,0)</f>
        <v>0</v>
      </c>
      <c r="AT301">
        <f>ROUND(单位属性!AQ301,0)</f>
        <v>0</v>
      </c>
      <c r="AU301" t="str">
        <f t="shared" si="97"/>
        <v>InitTypeState4('g00B',0,0,0,0,0,0,0,0,0,0)</v>
      </c>
      <c r="AV301">
        <f>单位属性!AR301</f>
        <v>0</v>
      </c>
      <c r="AW301">
        <f>单位属性!AS301</f>
        <v>0</v>
      </c>
      <c r="AX301">
        <f>单位属性!AT301</f>
        <v>0</v>
      </c>
      <c r="AY301">
        <f>单位属性!AU301</f>
        <v>0</v>
      </c>
      <c r="AZ301">
        <f>单位属性!AV301</f>
        <v>0</v>
      </c>
      <c r="BA301">
        <f>单位属性!AW301</f>
        <v>0</v>
      </c>
      <c r="BB301">
        <f>单位属性!AX301</f>
        <v>0</v>
      </c>
      <c r="BC301">
        <f>单位属性!AY301</f>
        <v>0</v>
      </c>
      <c r="BD301">
        <f>单位属性!AZ301</f>
        <v>0</v>
      </c>
      <c r="BE301">
        <f>单位属性!BA301</f>
        <v>0</v>
      </c>
      <c r="BF301" t="str">
        <f t="shared" si="98"/>
        <v>InitTypeState5('g00B',0,0,0,0,0,0,0,0,0,0)</v>
      </c>
      <c r="BG301">
        <f>单位属性!BB301</f>
        <v>0</v>
      </c>
      <c r="BH301">
        <f>单位属性!BC301</f>
        <v>0</v>
      </c>
      <c r="BI301">
        <f>单位属性!BD301</f>
        <v>0</v>
      </c>
      <c r="BJ301">
        <f>单位属性!BE301</f>
        <v>0</v>
      </c>
      <c r="BK301">
        <f>单位属性!BF301</f>
        <v>0</v>
      </c>
      <c r="BL301">
        <f>单位属性!BG301</f>
        <v>0</v>
      </c>
      <c r="BM301">
        <f>单位属性!BH301</f>
        <v>0</v>
      </c>
      <c r="BN301">
        <f>单位属性!BI301</f>
        <v>0</v>
      </c>
      <c r="BO301">
        <f>单位属性!BJ301</f>
        <v>0</v>
      </c>
      <c r="BP301">
        <f>单位属性!BK301</f>
        <v>0</v>
      </c>
      <c r="BQ301" t="str">
        <f t="shared" si="99"/>
        <v>InitTypeState6('g00B',0,0,0,0,0,0,0,0,0,0)</v>
      </c>
      <c r="BR301">
        <f>单位属性!BL301</f>
        <v>0</v>
      </c>
      <c r="BS301">
        <f>单位属性!BM301</f>
        <v>0</v>
      </c>
      <c r="BT301">
        <f>单位属性!BN301</f>
        <v>0</v>
      </c>
      <c r="BU301">
        <f>单位属性!BO301</f>
        <v>0</v>
      </c>
      <c r="BV301">
        <f>单位属性!BP301</f>
        <v>0</v>
      </c>
      <c r="BW301">
        <f>单位属性!BQ301</f>
        <v>0</v>
      </c>
      <c r="BX301">
        <f>单位属性!BR301</f>
        <v>0</v>
      </c>
      <c r="BY301">
        <f>单位属性!BS301</f>
        <v>0</v>
      </c>
      <c r="BZ301">
        <f>单位属性!BT301</f>
        <v>0</v>
      </c>
      <c r="CA301">
        <f>单位属性!BU301</f>
        <v>0</v>
      </c>
      <c r="CB301" t="str">
        <f t="shared" si="100"/>
        <v>InitTypeState7('g00B',0,0,0,0,0,0,0,0,0,0)</v>
      </c>
      <c r="CC301" t="str">
        <f t="shared" si="101"/>
        <v>InitTypeState1('g00B',200,0,50,0,15000,0,0,0,0,10)</v>
      </c>
      <c r="CD301" t="str">
        <f t="shared" si="102"/>
        <v/>
      </c>
      <c r="CE301" t="str">
        <f t="shared" si="103"/>
        <v/>
      </c>
      <c r="CF301" t="str">
        <f t="shared" si="104"/>
        <v/>
      </c>
      <c r="CG301" t="str">
        <f t="shared" si="105"/>
        <v/>
      </c>
      <c r="CH301" t="str">
        <f t="shared" si="106"/>
        <v/>
      </c>
      <c r="CI301" t="str">
        <f t="shared" si="107"/>
        <v/>
      </c>
    </row>
    <row r="302" spans="1:87" ht="15.95" customHeight="1">
      <c r="A302" t="str">
        <f>单位属性!A302</f>
        <v>g00C</v>
      </c>
      <c r="B302" t="str">
        <f t="shared" si="93"/>
        <v>'g00C'</v>
      </c>
      <c r="C302" t="str">
        <f>单位属性!B302</f>
        <v>招财进宝③</v>
      </c>
      <c r="D302">
        <f>ROUND(单位属性!D302,0)</f>
        <v>10000</v>
      </c>
      <c r="E302">
        <f>ROUND(单位属性!E302,0)</f>
        <v>0</v>
      </c>
      <c r="F302">
        <f>ROUND(单位属性!F302,0)</f>
        <v>500</v>
      </c>
      <c r="G302">
        <f>ROUND(单位属性!G302,0)</f>
        <v>0</v>
      </c>
      <c r="H302">
        <f>ROUND(单位属性!H302,0)</f>
        <v>100000</v>
      </c>
      <c r="I302">
        <f>ROUND(单位属性!I302,0)</f>
        <v>0</v>
      </c>
      <c r="J302">
        <f>ROUND(单位属性!J302,0)</f>
        <v>0</v>
      </c>
      <c r="K302">
        <f>ROUND(单位属性!K302,0)</f>
        <v>0</v>
      </c>
      <c r="L302">
        <f>ROUND(单位属性!L302,0)</f>
        <v>0</v>
      </c>
      <c r="M302">
        <f>ROUND(单位属性!M302,0)</f>
        <v>10</v>
      </c>
      <c r="N302" t="str">
        <f t="shared" si="94"/>
        <v>InitTypeState1('g00C',10000,0,500,0,100000,0,0,0,0,10)</v>
      </c>
      <c r="O302">
        <f>ROUND(单位属性!N302,0)</f>
        <v>0</v>
      </c>
      <c r="P302">
        <f>ROUND(单位属性!O302,0)</f>
        <v>0</v>
      </c>
      <c r="Q302">
        <f>ROUND(单位属性!P302,0)</f>
        <v>0</v>
      </c>
      <c r="R302">
        <f>ROUND(单位属性!Q302,0)</f>
        <v>0</v>
      </c>
      <c r="S302">
        <f>ROUND(单位属性!R302,0)</f>
        <v>0</v>
      </c>
      <c r="T302">
        <f>ROUND(单位属性!S302,0)</f>
        <v>0</v>
      </c>
      <c r="U302">
        <f>ROUND(单位属性!T302,0)</f>
        <v>0</v>
      </c>
      <c r="V302">
        <f>ROUND(单位属性!U302,0)</f>
        <v>0</v>
      </c>
      <c r="W302">
        <f>ROUND(单位属性!V302,0)</f>
        <v>0</v>
      </c>
      <c r="X302">
        <f>ROUND(单位属性!W302,0)</f>
        <v>0</v>
      </c>
      <c r="Y302" t="str">
        <f t="shared" si="95"/>
        <v>InitTypeState2('g00C',0,0,0,0,0,0,0,0,0,0)</v>
      </c>
      <c r="Z302">
        <f>ROUND(单位属性!X302,0)</f>
        <v>0</v>
      </c>
      <c r="AA302">
        <f>ROUND(单位属性!Y302,0)</f>
        <v>0</v>
      </c>
      <c r="AB302">
        <f>ROUND(单位属性!Z302,0)</f>
        <v>0</v>
      </c>
      <c r="AC302">
        <f>ROUND(单位属性!AA302,0)</f>
        <v>0</v>
      </c>
      <c r="AD302">
        <f>ROUND(单位属性!AB302,0)</f>
        <v>0</v>
      </c>
      <c r="AE302">
        <f>ROUND(单位属性!AC302,0)</f>
        <v>0</v>
      </c>
      <c r="AF302">
        <f>ROUND(单位属性!AD302,0)</f>
        <v>0</v>
      </c>
      <c r="AG302">
        <f>ROUND(单位属性!AE302,0)</f>
        <v>0</v>
      </c>
      <c r="AH302">
        <f>ROUND(单位属性!AF302,0)</f>
        <v>0</v>
      </c>
      <c r="AI302">
        <f>ROUND(单位属性!AG302,0)</f>
        <v>0</v>
      </c>
      <c r="AJ302" t="str">
        <f t="shared" si="96"/>
        <v>InitTypeState3('g00C',0,0,0,0,0,0,0,0,0,0)</v>
      </c>
      <c r="AK302">
        <f>ROUND(单位属性!AH302,0)</f>
        <v>0</v>
      </c>
      <c r="AL302">
        <f>ROUND(单位属性!AI302,0)</f>
        <v>0</v>
      </c>
      <c r="AM302">
        <f>ROUND(单位属性!AJ302,0)</f>
        <v>0</v>
      </c>
      <c r="AN302">
        <f>ROUND(单位属性!AK302,0)</f>
        <v>0</v>
      </c>
      <c r="AO302">
        <f>ROUND(单位属性!AL302,0)</f>
        <v>0</v>
      </c>
      <c r="AP302">
        <f>ROUND(单位属性!AM302,0)</f>
        <v>0</v>
      </c>
      <c r="AQ302">
        <f>ROUND(单位属性!AN302,0)</f>
        <v>0</v>
      </c>
      <c r="AR302">
        <f>ROUND(单位属性!AO302,0)</f>
        <v>0</v>
      </c>
      <c r="AS302">
        <f>ROUND(单位属性!AP302,0)</f>
        <v>0</v>
      </c>
      <c r="AT302">
        <f>ROUND(单位属性!AQ302,0)</f>
        <v>0</v>
      </c>
      <c r="AU302" t="str">
        <f t="shared" si="97"/>
        <v>InitTypeState4('g00C',0,0,0,0,0,0,0,0,0,0)</v>
      </c>
      <c r="AV302">
        <f>单位属性!AR302</f>
        <v>0</v>
      </c>
      <c r="AW302">
        <f>单位属性!AS302</f>
        <v>0</v>
      </c>
      <c r="AX302">
        <f>单位属性!AT302</f>
        <v>0</v>
      </c>
      <c r="AY302">
        <f>单位属性!AU302</f>
        <v>0</v>
      </c>
      <c r="AZ302">
        <f>单位属性!AV302</f>
        <v>0</v>
      </c>
      <c r="BA302">
        <f>单位属性!AW302</f>
        <v>0</v>
      </c>
      <c r="BB302">
        <f>单位属性!AX302</f>
        <v>0</v>
      </c>
      <c r="BC302">
        <f>单位属性!AY302</f>
        <v>0</v>
      </c>
      <c r="BD302">
        <f>单位属性!AZ302</f>
        <v>0</v>
      </c>
      <c r="BE302">
        <f>单位属性!BA302</f>
        <v>0</v>
      </c>
      <c r="BF302" t="str">
        <f t="shared" si="98"/>
        <v>InitTypeState5('g00C',0,0,0,0,0,0,0,0,0,0)</v>
      </c>
      <c r="BG302">
        <f>单位属性!BB302</f>
        <v>0</v>
      </c>
      <c r="BH302">
        <f>单位属性!BC302</f>
        <v>0</v>
      </c>
      <c r="BI302">
        <f>单位属性!BD302</f>
        <v>0</v>
      </c>
      <c r="BJ302">
        <f>单位属性!BE302</f>
        <v>0</v>
      </c>
      <c r="BK302">
        <f>单位属性!BF302</f>
        <v>0</v>
      </c>
      <c r="BL302">
        <f>单位属性!BG302</f>
        <v>0</v>
      </c>
      <c r="BM302">
        <f>单位属性!BH302</f>
        <v>0</v>
      </c>
      <c r="BN302">
        <f>单位属性!BI302</f>
        <v>0</v>
      </c>
      <c r="BO302">
        <f>单位属性!BJ302</f>
        <v>0</v>
      </c>
      <c r="BP302">
        <f>单位属性!BK302</f>
        <v>0</v>
      </c>
      <c r="BQ302" t="str">
        <f t="shared" si="99"/>
        <v>InitTypeState6('g00C',0,0,0,0,0,0,0,0,0,0)</v>
      </c>
      <c r="BR302">
        <f>单位属性!BL302</f>
        <v>0</v>
      </c>
      <c r="BS302">
        <f>单位属性!BM302</f>
        <v>0</v>
      </c>
      <c r="BT302">
        <f>单位属性!BN302</f>
        <v>0</v>
      </c>
      <c r="BU302">
        <f>单位属性!BO302</f>
        <v>0</v>
      </c>
      <c r="BV302">
        <f>单位属性!BP302</f>
        <v>0</v>
      </c>
      <c r="BW302">
        <f>单位属性!BQ302</f>
        <v>0</v>
      </c>
      <c r="BX302">
        <f>单位属性!BR302</f>
        <v>0</v>
      </c>
      <c r="BY302">
        <f>单位属性!BS302</f>
        <v>0</v>
      </c>
      <c r="BZ302">
        <f>单位属性!BT302</f>
        <v>0</v>
      </c>
      <c r="CA302">
        <f>单位属性!BU302</f>
        <v>0</v>
      </c>
      <c r="CB302" t="str">
        <f t="shared" si="100"/>
        <v>InitTypeState7('g00C',0,0,0,0,0,0,0,0,0,0)</v>
      </c>
      <c r="CC302" t="str">
        <f t="shared" si="101"/>
        <v>InitTypeState1('g00C',10000,0,500,0,100000,0,0,0,0,10)</v>
      </c>
      <c r="CD302" t="str">
        <f t="shared" si="102"/>
        <v/>
      </c>
      <c r="CE302" t="str">
        <f t="shared" si="103"/>
        <v/>
      </c>
      <c r="CF302" t="str">
        <f t="shared" si="104"/>
        <v/>
      </c>
      <c r="CG302" t="str">
        <f t="shared" si="105"/>
        <v/>
      </c>
      <c r="CH302" t="str">
        <f t="shared" si="106"/>
        <v/>
      </c>
      <c r="CI302" t="str">
        <f t="shared" si="107"/>
        <v/>
      </c>
    </row>
    <row r="303" spans="1:87" ht="15.95" customHeight="1">
      <c r="A303" t="str">
        <f>单位属性!A303</f>
        <v>g00D</v>
      </c>
      <c r="B303" t="str">
        <f t="shared" si="93"/>
        <v>'g00D'</v>
      </c>
      <c r="C303" t="str">
        <f>单位属性!B303</f>
        <v>吉祥如意④</v>
      </c>
      <c r="D303">
        <f>ROUND(单位属性!D303,0)</f>
        <v>40000</v>
      </c>
      <c r="E303">
        <f>ROUND(单位属性!E303,0)</f>
        <v>0</v>
      </c>
      <c r="F303">
        <f>ROUND(单位属性!F303,0)</f>
        <v>800</v>
      </c>
      <c r="G303">
        <f>ROUND(单位属性!G303,0)</f>
        <v>0</v>
      </c>
      <c r="H303">
        <f>ROUND(单位属性!H303,0)</f>
        <v>502500</v>
      </c>
      <c r="I303">
        <f>ROUND(单位属性!I303,0)</f>
        <v>0</v>
      </c>
      <c r="J303">
        <f>ROUND(单位属性!J303,0)</f>
        <v>0</v>
      </c>
      <c r="K303">
        <f>ROUND(单位属性!K303,0)</f>
        <v>0</v>
      </c>
      <c r="L303">
        <f>ROUND(单位属性!L303,0)</f>
        <v>0</v>
      </c>
      <c r="M303">
        <f>ROUND(单位属性!M303,0)</f>
        <v>10</v>
      </c>
      <c r="N303" t="str">
        <f t="shared" si="94"/>
        <v>InitTypeState1('g00D',40000,0,800,0,502500,0,0,0,0,10)</v>
      </c>
      <c r="O303">
        <f>ROUND(单位属性!N303,0)</f>
        <v>0</v>
      </c>
      <c r="P303">
        <f>ROUND(单位属性!O303,0)</f>
        <v>0</v>
      </c>
      <c r="Q303">
        <f>ROUND(单位属性!P303,0)</f>
        <v>0</v>
      </c>
      <c r="R303">
        <f>ROUND(单位属性!Q303,0)</f>
        <v>0</v>
      </c>
      <c r="S303">
        <f>ROUND(单位属性!R303,0)</f>
        <v>0</v>
      </c>
      <c r="T303">
        <f>ROUND(单位属性!S303,0)</f>
        <v>0</v>
      </c>
      <c r="U303">
        <f>ROUND(单位属性!T303,0)</f>
        <v>0</v>
      </c>
      <c r="V303">
        <f>ROUND(单位属性!U303,0)</f>
        <v>0</v>
      </c>
      <c r="W303">
        <f>ROUND(单位属性!V303,0)</f>
        <v>0</v>
      </c>
      <c r="X303">
        <f>ROUND(单位属性!W303,0)</f>
        <v>0</v>
      </c>
      <c r="Y303" t="str">
        <f t="shared" si="95"/>
        <v>InitTypeState2('g00D',0,0,0,0,0,0,0,0,0,0)</v>
      </c>
      <c r="Z303">
        <f>ROUND(单位属性!X303,0)</f>
        <v>0</v>
      </c>
      <c r="AA303">
        <f>ROUND(单位属性!Y303,0)</f>
        <v>0</v>
      </c>
      <c r="AB303">
        <f>ROUND(单位属性!Z303,0)</f>
        <v>0</v>
      </c>
      <c r="AC303">
        <f>ROUND(单位属性!AA303,0)</f>
        <v>0</v>
      </c>
      <c r="AD303">
        <f>ROUND(单位属性!AB303,0)</f>
        <v>0</v>
      </c>
      <c r="AE303">
        <f>ROUND(单位属性!AC303,0)</f>
        <v>0</v>
      </c>
      <c r="AF303">
        <f>ROUND(单位属性!AD303,0)</f>
        <v>0</v>
      </c>
      <c r="AG303">
        <f>ROUND(单位属性!AE303,0)</f>
        <v>0</v>
      </c>
      <c r="AH303">
        <f>ROUND(单位属性!AF303,0)</f>
        <v>0</v>
      </c>
      <c r="AI303">
        <f>ROUND(单位属性!AG303,0)</f>
        <v>0</v>
      </c>
      <c r="AJ303" t="str">
        <f t="shared" si="96"/>
        <v>InitTypeState3('g00D',0,0,0,0,0,0,0,0,0,0)</v>
      </c>
      <c r="AK303">
        <f>ROUND(单位属性!AH303,0)</f>
        <v>0</v>
      </c>
      <c r="AL303">
        <f>ROUND(单位属性!AI303,0)</f>
        <v>0</v>
      </c>
      <c r="AM303">
        <f>ROUND(单位属性!AJ303,0)</f>
        <v>0</v>
      </c>
      <c r="AN303">
        <f>ROUND(单位属性!AK303,0)</f>
        <v>0</v>
      </c>
      <c r="AO303">
        <f>ROUND(单位属性!AL303,0)</f>
        <v>0</v>
      </c>
      <c r="AP303">
        <f>ROUND(单位属性!AM303,0)</f>
        <v>0</v>
      </c>
      <c r="AQ303">
        <f>ROUND(单位属性!AN303,0)</f>
        <v>0</v>
      </c>
      <c r="AR303">
        <f>ROUND(单位属性!AO303,0)</f>
        <v>0</v>
      </c>
      <c r="AS303">
        <f>ROUND(单位属性!AP303,0)</f>
        <v>0</v>
      </c>
      <c r="AT303">
        <f>ROUND(单位属性!AQ303,0)</f>
        <v>0</v>
      </c>
      <c r="AU303" t="str">
        <f t="shared" si="97"/>
        <v>InitTypeState4('g00D',0,0,0,0,0,0,0,0,0,0)</v>
      </c>
      <c r="AV303">
        <f>单位属性!AR303</f>
        <v>0</v>
      </c>
      <c r="AW303">
        <f>单位属性!AS303</f>
        <v>0</v>
      </c>
      <c r="AX303">
        <f>单位属性!AT303</f>
        <v>0</v>
      </c>
      <c r="AY303">
        <f>单位属性!AU303</f>
        <v>0</v>
      </c>
      <c r="AZ303">
        <f>单位属性!AV303</f>
        <v>0</v>
      </c>
      <c r="BA303">
        <f>单位属性!AW303</f>
        <v>0</v>
      </c>
      <c r="BB303">
        <f>单位属性!AX303</f>
        <v>0</v>
      </c>
      <c r="BC303">
        <f>单位属性!AY303</f>
        <v>0</v>
      </c>
      <c r="BD303">
        <f>单位属性!AZ303</f>
        <v>0</v>
      </c>
      <c r="BE303">
        <f>单位属性!BA303</f>
        <v>0</v>
      </c>
      <c r="BF303" t="str">
        <f t="shared" si="98"/>
        <v>InitTypeState5('g00D',0,0,0,0,0,0,0,0,0,0)</v>
      </c>
      <c r="BG303">
        <f>单位属性!BB303</f>
        <v>0</v>
      </c>
      <c r="BH303">
        <f>单位属性!BC303</f>
        <v>0</v>
      </c>
      <c r="BI303">
        <f>单位属性!BD303</f>
        <v>0</v>
      </c>
      <c r="BJ303">
        <f>单位属性!BE303</f>
        <v>0</v>
      </c>
      <c r="BK303">
        <f>单位属性!BF303</f>
        <v>0</v>
      </c>
      <c r="BL303">
        <f>单位属性!BG303</f>
        <v>0</v>
      </c>
      <c r="BM303">
        <f>单位属性!BH303</f>
        <v>0</v>
      </c>
      <c r="BN303">
        <f>单位属性!BI303</f>
        <v>0</v>
      </c>
      <c r="BO303">
        <f>单位属性!BJ303</f>
        <v>0</v>
      </c>
      <c r="BP303">
        <f>单位属性!BK303</f>
        <v>0</v>
      </c>
      <c r="BQ303" t="str">
        <f t="shared" si="99"/>
        <v>InitTypeState6('g00D',0,0,0,0,0,0,0,0,0,0)</v>
      </c>
      <c r="BR303">
        <f>单位属性!BL303</f>
        <v>0</v>
      </c>
      <c r="BS303">
        <f>单位属性!BM303</f>
        <v>0</v>
      </c>
      <c r="BT303">
        <f>单位属性!BN303</f>
        <v>0</v>
      </c>
      <c r="BU303">
        <f>单位属性!BO303</f>
        <v>0</v>
      </c>
      <c r="BV303">
        <f>单位属性!BP303</f>
        <v>0</v>
      </c>
      <c r="BW303">
        <f>单位属性!BQ303</f>
        <v>0</v>
      </c>
      <c r="BX303">
        <f>单位属性!BR303</f>
        <v>0</v>
      </c>
      <c r="BY303">
        <f>单位属性!BS303</f>
        <v>0</v>
      </c>
      <c r="BZ303">
        <f>单位属性!BT303</f>
        <v>0</v>
      </c>
      <c r="CA303">
        <f>单位属性!BU303</f>
        <v>0</v>
      </c>
      <c r="CB303" t="str">
        <f t="shared" si="100"/>
        <v>InitTypeState7('g00D',0,0,0,0,0,0,0,0,0,0)</v>
      </c>
      <c r="CC303" t="str">
        <f t="shared" si="101"/>
        <v>InitTypeState1('g00D',40000,0,800,0,502500,0,0,0,0,10)</v>
      </c>
      <c r="CD303" t="str">
        <f t="shared" si="102"/>
        <v/>
      </c>
      <c r="CE303" t="str">
        <f t="shared" si="103"/>
        <v/>
      </c>
      <c r="CF303" t="str">
        <f t="shared" si="104"/>
        <v/>
      </c>
      <c r="CG303" t="str">
        <f t="shared" si="105"/>
        <v/>
      </c>
      <c r="CH303" t="str">
        <f t="shared" si="106"/>
        <v/>
      </c>
      <c r="CI303" t="str">
        <f t="shared" si="107"/>
        <v/>
      </c>
    </row>
    <row r="304" spans="1:87" ht="15.95" customHeight="1">
      <c r="A304" t="str">
        <f>单位属性!A304</f>
        <v>g00E</v>
      </c>
      <c r="B304" t="str">
        <f t="shared" si="93"/>
        <v>'g00E'</v>
      </c>
      <c r="C304" t="str">
        <f>单位属性!B304</f>
        <v>财源广进⑤</v>
      </c>
      <c r="D304">
        <f>ROUND(单位属性!D304,0)</f>
        <v>300000</v>
      </c>
      <c r="E304">
        <f>ROUND(单位属性!E304,0)</f>
        <v>0</v>
      </c>
      <c r="F304">
        <f>ROUND(单位属性!F304,0)</f>
        <v>1500</v>
      </c>
      <c r="G304">
        <f>ROUND(单位属性!G304,0)</f>
        <v>0</v>
      </c>
      <c r="H304">
        <f>ROUND(单位属性!H304,0)</f>
        <v>4020000</v>
      </c>
      <c r="I304">
        <f>ROUND(单位属性!I304,0)</f>
        <v>0</v>
      </c>
      <c r="J304">
        <f>ROUND(单位属性!J304,0)</f>
        <v>0</v>
      </c>
      <c r="K304">
        <f>ROUND(单位属性!K304,0)</f>
        <v>0</v>
      </c>
      <c r="L304">
        <f>ROUND(单位属性!L304,0)</f>
        <v>0</v>
      </c>
      <c r="M304">
        <f>ROUND(单位属性!M304,0)</f>
        <v>10</v>
      </c>
      <c r="N304" t="str">
        <f t="shared" si="94"/>
        <v>InitTypeState1('g00E',300000,0,1500,0,4020000,0,0,0,0,10)</v>
      </c>
      <c r="O304">
        <f>ROUND(单位属性!N304,0)</f>
        <v>0</v>
      </c>
      <c r="P304">
        <f>ROUND(单位属性!O304,0)</f>
        <v>0</v>
      </c>
      <c r="Q304">
        <f>ROUND(单位属性!P304,0)</f>
        <v>0</v>
      </c>
      <c r="R304">
        <f>ROUND(单位属性!Q304,0)</f>
        <v>0</v>
      </c>
      <c r="S304">
        <f>ROUND(单位属性!R304,0)</f>
        <v>0</v>
      </c>
      <c r="T304">
        <f>ROUND(单位属性!S304,0)</f>
        <v>0</v>
      </c>
      <c r="U304">
        <f>ROUND(单位属性!T304,0)</f>
        <v>0</v>
      </c>
      <c r="V304">
        <f>ROUND(单位属性!U304,0)</f>
        <v>0</v>
      </c>
      <c r="W304">
        <f>ROUND(单位属性!V304,0)</f>
        <v>0</v>
      </c>
      <c r="X304">
        <f>ROUND(单位属性!W304,0)</f>
        <v>0</v>
      </c>
      <c r="Y304" t="str">
        <f t="shared" si="95"/>
        <v>InitTypeState2('g00E',0,0,0,0,0,0,0,0,0,0)</v>
      </c>
      <c r="Z304">
        <f>ROUND(单位属性!X304,0)</f>
        <v>0</v>
      </c>
      <c r="AA304">
        <f>ROUND(单位属性!Y304,0)</f>
        <v>0</v>
      </c>
      <c r="AB304">
        <f>ROUND(单位属性!Z304,0)</f>
        <v>0</v>
      </c>
      <c r="AC304">
        <f>ROUND(单位属性!AA304,0)</f>
        <v>0</v>
      </c>
      <c r="AD304">
        <f>ROUND(单位属性!AB304,0)</f>
        <v>0</v>
      </c>
      <c r="AE304">
        <f>ROUND(单位属性!AC304,0)</f>
        <v>0</v>
      </c>
      <c r="AF304">
        <f>ROUND(单位属性!AD304,0)</f>
        <v>0</v>
      </c>
      <c r="AG304">
        <f>ROUND(单位属性!AE304,0)</f>
        <v>0</v>
      </c>
      <c r="AH304">
        <f>ROUND(单位属性!AF304,0)</f>
        <v>0</v>
      </c>
      <c r="AI304">
        <f>ROUND(单位属性!AG304,0)</f>
        <v>0</v>
      </c>
      <c r="AJ304" t="str">
        <f t="shared" si="96"/>
        <v>InitTypeState3('g00E',0,0,0,0,0,0,0,0,0,0)</v>
      </c>
      <c r="AK304">
        <f>ROUND(单位属性!AH304,0)</f>
        <v>0</v>
      </c>
      <c r="AL304">
        <f>ROUND(单位属性!AI304,0)</f>
        <v>0</v>
      </c>
      <c r="AM304">
        <f>ROUND(单位属性!AJ304,0)</f>
        <v>0</v>
      </c>
      <c r="AN304">
        <f>ROUND(单位属性!AK304,0)</f>
        <v>0</v>
      </c>
      <c r="AO304">
        <f>ROUND(单位属性!AL304,0)</f>
        <v>0</v>
      </c>
      <c r="AP304">
        <f>ROUND(单位属性!AM304,0)</f>
        <v>0</v>
      </c>
      <c r="AQ304">
        <f>ROUND(单位属性!AN304,0)</f>
        <v>0</v>
      </c>
      <c r="AR304">
        <f>ROUND(单位属性!AO304,0)</f>
        <v>0</v>
      </c>
      <c r="AS304">
        <f>ROUND(单位属性!AP304,0)</f>
        <v>0</v>
      </c>
      <c r="AT304">
        <f>ROUND(单位属性!AQ304,0)</f>
        <v>0</v>
      </c>
      <c r="AU304" t="str">
        <f t="shared" si="97"/>
        <v>InitTypeState4('g00E',0,0,0,0,0,0,0,0,0,0)</v>
      </c>
      <c r="AV304">
        <f>单位属性!AR304</f>
        <v>0</v>
      </c>
      <c r="AW304">
        <f>单位属性!AS304</f>
        <v>0</v>
      </c>
      <c r="AX304">
        <f>单位属性!AT304</f>
        <v>0</v>
      </c>
      <c r="AY304">
        <f>单位属性!AU304</f>
        <v>0</v>
      </c>
      <c r="AZ304">
        <f>单位属性!AV304</f>
        <v>0</v>
      </c>
      <c r="BA304">
        <f>单位属性!AW304</f>
        <v>0</v>
      </c>
      <c r="BB304">
        <f>单位属性!AX304</f>
        <v>0</v>
      </c>
      <c r="BC304">
        <f>单位属性!AY304</f>
        <v>0</v>
      </c>
      <c r="BD304">
        <f>单位属性!AZ304</f>
        <v>0</v>
      </c>
      <c r="BE304">
        <f>单位属性!BA304</f>
        <v>0</v>
      </c>
      <c r="BF304" t="str">
        <f t="shared" si="98"/>
        <v>InitTypeState5('g00E',0,0,0,0,0,0,0,0,0,0)</v>
      </c>
      <c r="BG304">
        <f>单位属性!BB304</f>
        <v>0</v>
      </c>
      <c r="BH304">
        <f>单位属性!BC304</f>
        <v>0</v>
      </c>
      <c r="BI304">
        <f>单位属性!BD304</f>
        <v>0</v>
      </c>
      <c r="BJ304">
        <f>单位属性!BE304</f>
        <v>0</v>
      </c>
      <c r="BK304">
        <f>单位属性!BF304</f>
        <v>0</v>
      </c>
      <c r="BL304">
        <f>单位属性!BG304</f>
        <v>0</v>
      </c>
      <c r="BM304">
        <f>单位属性!BH304</f>
        <v>0</v>
      </c>
      <c r="BN304">
        <f>单位属性!BI304</f>
        <v>0</v>
      </c>
      <c r="BO304">
        <f>单位属性!BJ304</f>
        <v>0</v>
      </c>
      <c r="BP304">
        <f>单位属性!BK304</f>
        <v>0</v>
      </c>
      <c r="BQ304" t="str">
        <f t="shared" si="99"/>
        <v>InitTypeState6('g00E',0,0,0,0,0,0,0,0,0,0)</v>
      </c>
      <c r="BR304">
        <f>单位属性!BL304</f>
        <v>0</v>
      </c>
      <c r="BS304">
        <f>单位属性!BM304</f>
        <v>0</v>
      </c>
      <c r="BT304">
        <f>单位属性!BN304</f>
        <v>0</v>
      </c>
      <c r="BU304">
        <f>单位属性!BO304</f>
        <v>0</v>
      </c>
      <c r="BV304">
        <f>单位属性!BP304</f>
        <v>0</v>
      </c>
      <c r="BW304">
        <f>单位属性!BQ304</f>
        <v>0</v>
      </c>
      <c r="BX304">
        <f>单位属性!BR304</f>
        <v>0</v>
      </c>
      <c r="BY304">
        <f>单位属性!BS304</f>
        <v>0</v>
      </c>
      <c r="BZ304">
        <f>单位属性!BT304</f>
        <v>0</v>
      </c>
      <c r="CA304">
        <f>单位属性!BU304</f>
        <v>0</v>
      </c>
      <c r="CB304" t="str">
        <f t="shared" si="100"/>
        <v>InitTypeState7('g00E',0,0,0,0,0,0,0,0,0,0)</v>
      </c>
      <c r="CC304" t="str">
        <f t="shared" si="101"/>
        <v>InitTypeState1('g00E',300000,0,1500,0,4020000,0,0,0,0,10)</v>
      </c>
      <c r="CD304" t="str">
        <f t="shared" si="102"/>
        <v/>
      </c>
      <c r="CE304" t="str">
        <f t="shared" si="103"/>
        <v/>
      </c>
      <c r="CF304" t="str">
        <f t="shared" si="104"/>
        <v/>
      </c>
      <c r="CG304" t="str">
        <f t="shared" si="105"/>
        <v/>
      </c>
      <c r="CH304" t="str">
        <f t="shared" si="106"/>
        <v/>
      </c>
      <c r="CI304" t="str">
        <f t="shared" si="107"/>
        <v/>
      </c>
    </row>
    <row r="305" spans="1:87" ht="15.95" customHeight="1">
      <c r="A305" t="str">
        <f>单位属性!A305</f>
        <v>uJ00</v>
      </c>
      <c r="B305" t="str">
        <f t="shared" si="93"/>
        <v>'uJ00'</v>
      </c>
      <c r="C305" t="str">
        <f>单位属性!B305</f>
        <v>噬心魔</v>
      </c>
      <c r="D305">
        <f>ROUND(单位属性!D305,0)</f>
        <v>55550</v>
      </c>
      <c r="E305">
        <f>ROUND(单位属性!E305,0)</f>
        <v>0</v>
      </c>
      <c r="F305">
        <f>ROUND(单位属性!F305,0)</f>
        <v>400</v>
      </c>
      <c r="G305">
        <f>ROUND(单位属性!G305,0)</f>
        <v>0</v>
      </c>
      <c r="H305">
        <f>ROUND(单位属性!H305,0)</f>
        <v>1200000</v>
      </c>
      <c r="I305">
        <f>ROUND(单位属性!I305,0)</f>
        <v>0</v>
      </c>
      <c r="J305">
        <f>ROUND(单位属性!J305,0)</f>
        <v>0</v>
      </c>
      <c r="K305">
        <f>ROUND(单位属性!K305,0)</f>
        <v>0</v>
      </c>
      <c r="L305">
        <f>ROUND(单位属性!L305,0)</f>
        <v>0</v>
      </c>
      <c r="M305">
        <f>ROUND(单位属性!M305,0)</f>
        <v>20</v>
      </c>
      <c r="N305" t="str">
        <f t="shared" si="94"/>
        <v>InitTypeState1('uJ00',55550,0,400,0,1200000,0,0,0,0,20)</v>
      </c>
      <c r="O305">
        <f>ROUND(单位属性!N305,0)</f>
        <v>0</v>
      </c>
      <c r="P305">
        <f>ROUND(单位属性!O305,0)</f>
        <v>0</v>
      </c>
      <c r="Q305">
        <f>ROUND(单位属性!P305,0)</f>
        <v>0</v>
      </c>
      <c r="R305">
        <f>ROUND(单位属性!Q305,0)</f>
        <v>0</v>
      </c>
      <c r="S305">
        <f>ROUND(单位属性!R305,0)</f>
        <v>0</v>
      </c>
      <c r="T305">
        <f>ROUND(单位属性!S305,0)</f>
        <v>0</v>
      </c>
      <c r="U305">
        <f>ROUND(单位属性!T305,0)</f>
        <v>0</v>
      </c>
      <c r="V305">
        <f>ROUND(单位属性!U305,0)</f>
        <v>0</v>
      </c>
      <c r="W305">
        <f>ROUND(单位属性!V305,0)</f>
        <v>15</v>
      </c>
      <c r="X305">
        <f>ROUND(单位属性!W305,0)</f>
        <v>50</v>
      </c>
      <c r="Y305" t="str">
        <f t="shared" si="95"/>
        <v>InitTypeState2('uJ00',0,0,0,0,0,0,0,0,15,50)</v>
      </c>
      <c r="Z305">
        <f>ROUND(单位属性!X305,0)</f>
        <v>0</v>
      </c>
      <c r="AA305">
        <f>ROUND(单位属性!Y305,0)</f>
        <v>0</v>
      </c>
      <c r="AB305">
        <f>ROUND(单位属性!Z305,0)</f>
        <v>0</v>
      </c>
      <c r="AC305">
        <f>ROUND(单位属性!AA305,0)</f>
        <v>0</v>
      </c>
      <c r="AD305">
        <f>ROUND(单位属性!AB305,0)</f>
        <v>0</v>
      </c>
      <c r="AE305">
        <f>ROUND(单位属性!AC305,0)</f>
        <v>0</v>
      </c>
      <c r="AF305">
        <f>ROUND(单位属性!AD305,0)</f>
        <v>0</v>
      </c>
      <c r="AG305">
        <f>ROUND(单位属性!AE305,0)</f>
        <v>0</v>
      </c>
      <c r="AH305">
        <f>ROUND(单位属性!AF305,0)</f>
        <v>0</v>
      </c>
      <c r="AI305">
        <f>ROUND(单位属性!AG305,0)</f>
        <v>0</v>
      </c>
      <c r="AJ305" t="str">
        <f t="shared" si="96"/>
        <v>InitTypeState3('uJ00',0,0,0,0,0,0,0,0,0,0)</v>
      </c>
      <c r="AK305">
        <f>ROUND(单位属性!AH305,0)</f>
        <v>0</v>
      </c>
      <c r="AL305">
        <f>ROUND(单位属性!AI305,0)</f>
        <v>0</v>
      </c>
      <c r="AM305">
        <f>ROUND(单位属性!AJ305,0)</f>
        <v>0</v>
      </c>
      <c r="AN305">
        <f>ROUND(单位属性!AK305,0)</f>
        <v>0</v>
      </c>
      <c r="AO305">
        <f>ROUND(单位属性!AL305,0)</f>
        <v>0</v>
      </c>
      <c r="AP305">
        <f>ROUND(单位属性!AM305,0)</f>
        <v>0</v>
      </c>
      <c r="AQ305">
        <f>ROUND(单位属性!AN305,0)</f>
        <v>0</v>
      </c>
      <c r="AR305">
        <f>ROUND(单位属性!AO305,0)</f>
        <v>0</v>
      </c>
      <c r="AS305">
        <f>ROUND(单位属性!AP305,0)</f>
        <v>0</v>
      </c>
      <c r="AT305">
        <f>ROUND(单位属性!AQ305,0)</f>
        <v>0</v>
      </c>
      <c r="AU305" t="str">
        <f t="shared" si="97"/>
        <v>InitTypeState4('uJ00',0,0,0,0,0,0,0,0,0,0)</v>
      </c>
      <c r="AV305">
        <f>单位属性!AR305</f>
        <v>0</v>
      </c>
      <c r="AW305">
        <f>单位属性!AS305</f>
        <v>0</v>
      </c>
      <c r="AX305">
        <f>单位属性!AT305</f>
        <v>0</v>
      </c>
      <c r="AY305">
        <f>单位属性!AU305</f>
        <v>0</v>
      </c>
      <c r="AZ305">
        <f>单位属性!AV305</f>
        <v>0</v>
      </c>
      <c r="BA305">
        <f>单位属性!AW305</f>
        <v>0</v>
      </c>
      <c r="BB305">
        <f>单位属性!AX305</f>
        <v>0</v>
      </c>
      <c r="BC305">
        <f>单位属性!AY305</f>
        <v>0</v>
      </c>
      <c r="BD305">
        <f>单位属性!AZ305</f>
        <v>0</v>
      </c>
      <c r="BE305">
        <f>单位属性!BA305</f>
        <v>0</v>
      </c>
      <c r="BF305" t="str">
        <f t="shared" si="98"/>
        <v>InitTypeState5('uJ00',0,0,0,0,0,0,0,0,0,0)</v>
      </c>
      <c r="BG305">
        <f>单位属性!BB305</f>
        <v>0</v>
      </c>
      <c r="BH305">
        <f>单位属性!BC305</f>
        <v>0</v>
      </c>
      <c r="BI305">
        <f>单位属性!BD305</f>
        <v>0</v>
      </c>
      <c r="BJ305">
        <f>单位属性!BE305</f>
        <v>0</v>
      </c>
      <c r="BK305">
        <f>单位属性!BF305</f>
        <v>0</v>
      </c>
      <c r="BL305">
        <f>单位属性!BG305</f>
        <v>0</v>
      </c>
      <c r="BM305">
        <f>单位属性!BH305</f>
        <v>0</v>
      </c>
      <c r="BN305">
        <f>单位属性!BI305</f>
        <v>0</v>
      </c>
      <c r="BO305">
        <f>单位属性!BJ305</f>
        <v>0</v>
      </c>
      <c r="BP305">
        <f>单位属性!BK305</f>
        <v>0</v>
      </c>
      <c r="BQ305" t="str">
        <f t="shared" si="99"/>
        <v>InitTypeState6('uJ00',0,0,0,0,0,0,0,0,0,0)</v>
      </c>
      <c r="BR305">
        <f>单位属性!BL305</f>
        <v>0</v>
      </c>
      <c r="BS305">
        <f>单位属性!BM305</f>
        <v>0</v>
      </c>
      <c r="BT305">
        <f>单位属性!BN305</f>
        <v>0</v>
      </c>
      <c r="BU305">
        <f>单位属性!BO305</f>
        <v>0</v>
      </c>
      <c r="BV305">
        <f>单位属性!BP305</f>
        <v>0</v>
      </c>
      <c r="BW305">
        <f>单位属性!BQ305</f>
        <v>0</v>
      </c>
      <c r="BX305">
        <f>单位属性!BR305</f>
        <v>0</v>
      </c>
      <c r="BY305">
        <f>单位属性!BS305</f>
        <v>0</v>
      </c>
      <c r="BZ305">
        <f>单位属性!BT305</f>
        <v>0</v>
      </c>
      <c r="CA305">
        <f>单位属性!BU305</f>
        <v>0</v>
      </c>
      <c r="CB305" t="str">
        <f t="shared" si="100"/>
        <v>InitTypeState7('uJ00',0,0,0,0,0,0,0,0,0,0)</v>
      </c>
      <c r="CC305" t="str">
        <f t="shared" si="101"/>
        <v>InitTypeState1('uJ00',55550,0,400,0,1200000,0,0,0,0,20)</v>
      </c>
      <c r="CD305" t="str">
        <f t="shared" si="102"/>
        <v>InitTypeState2('uJ00',0,0,0,0,0,0,0,0,15,50)</v>
      </c>
      <c r="CE305" t="str">
        <f t="shared" si="103"/>
        <v/>
      </c>
      <c r="CF305" t="str">
        <f t="shared" si="104"/>
        <v/>
      </c>
      <c r="CG305" t="str">
        <f t="shared" si="105"/>
        <v/>
      </c>
      <c r="CH305" t="str">
        <f t="shared" si="106"/>
        <v/>
      </c>
      <c r="CI305" t="str">
        <f t="shared" si="107"/>
        <v/>
      </c>
    </row>
    <row r="306" spans="1:87" ht="15.95" customHeight="1">
      <c r="A306" t="str">
        <f>单位属性!A306</f>
        <v>uJ10</v>
      </c>
      <c r="B306" t="str">
        <f t="shared" si="93"/>
        <v>'uJ10'</v>
      </c>
      <c r="C306" t="str">
        <f>单位属性!B306</f>
        <v>小雷灵体</v>
      </c>
      <c r="D306">
        <f>ROUND(单位属性!D306,0)</f>
        <v>166000</v>
      </c>
      <c r="E306">
        <f>ROUND(单位属性!E306,0)</f>
        <v>0</v>
      </c>
      <c r="F306">
        <f>ROUND(单位属性!F306,0)</f>
        <v>800</v>
      </c>
      <c r="G306">
        <f>ROUND(单位属性!G306,0)</f>
        <v>0</v>
      </c>
      <c r="H306">
        <f>ROUND(单位属性!H306,0)</f>
        <v>2500000</v>
      </c>
      <c r="I306">
        <f>ROUND(单位属性!I306,0)</f>
        <v>0</v>
      </c>
      <c r="J306">
        <f>ROUND(单位属性!J306,0)</f>
        <v>0</v>
      </c>
      <c r="K306">
        <f>ROUND(单位属性!K306,0)</f>
        <v>0</v>
      </c>
      <c r="L306">
        <f>ROUND(单位属性!L306,0)</f>
        <v>0</v>
      </c>
      <c r="M306">
        <f>ROUND(单位属性!M306,0)</f>
        <v>20</v>
      </c>
      <c r="N306" t="str">
        <f t="shared" si="94"/>
        <v>InitTypeState1('uJ10',166000,0,800,0,2500000,0,0,0,0,20)</v>
      </c>
      <c r="O306">
        <f>ROUND(单位属性!N306,0)</f>
        <v>0</v>
      </c>
      <c r="P306">
        <f>ROUND(单位属性!O306,0)</f>
        <v>0</v>
      </c>
      <c r="Q306">
        <f>ROUND(单位属性!P306,0)</f>
        <v>0</v>
      </c>
      <c r="R306">
        <f>ROUND(单位属性!Q306,0)</f>
        <v>0</v>
      </c>
      <c r="S306">
        <f>ROUND(单位属性!R306,0)</f>
        <v>0</v>
      </c>
      <c r="T306">
        <f>ROUND(单位属性!S306,0)</f>
        <v>0</v>
      </c>
      <c r="U306">
        <f>ROUND(单位属性!T306,0)</f>
        <v>0</v>
      </c>
      <c r="V306">
        <f>ROUND(单位属性!U306,0)</f>
        <v>0</v>
      </c>
      <c r="W306">
        <f>ROUND(单位属性!V306,0)</f>
        <v>15</v>
      </c>
      <c r="X306">
        <f>ROUND(单位属性!W306,0)</f>
        <v>75</v>
      </c>
      <c r="Y306" t="str">
        <f t="shared" si="95"/>
        <v>InitTypeState2('uJ10',0,0,0,0,0,0,0,0,15,75)</v>
      </c>
      <c r="Z306">
        <f>ROUND(单位属性!X306,0)</f>
        <v>0</v>
      </c>
      <c r="AA306">
        <f>ROUND(单位属性!Y306,0)</f>
        <v>0</v>
      </c>
      <c r="AB306">
        <f>ROUND(单位属性!Z306,0)</f>
        <v>0</v>
      </c>
      <c r="AC306">
        <f>ROUND(单位属性!AA306,0)</f>
        <v>0</v>
      </c>
      <c r="AD306">
        <f>ROUND(单位属性!AB306,0)</f>
        <v>0</v>
      </c>
      <c r="AE306">
        <f>ROUND(单位属性!AC306,0)</f>
        <v>0</v>
      </c>
      <c r="AF306">
        <f>ROUND(单位属性!AD306,0)</f>
        <v>0</v>
      </c>
      <c r="AG306">
        <f>ROUND(单位属性!AE306,0)</f>
        <v>0</v>
      </c>
      <c r="AH306">
        <f>ROUND(单位属性!AF306,0)</f>
        <v>0</v>
      </c>
      <c r="AI306">
        <f>ROUND(单位属性!AG306,0)</f>
        <v>0</v>
      </c>
      <c r="AJ306" t="str">
        <f t="shared" si="96"/>
        <v>InitTypeState3('uJ10',0,0,0,0,0,0,0,0,0,0)</v>
      </c>
      <c r="AK306">
        <f>ROUND(单位属性!AH306,0)</f>
        <v>0</v>
      </c>
      <c r="AL306">
        <f>ROUND(单位属性!AI306,0)</f>
        <v>0</v>
      </c>
      <c r="AM306">
        <f>ROUND(单位属性!AJ306,0)</f>
        <v>0</v>
      </c>
      <c r="AN306">
        <f>ROUND(单位属性!AK306,0)</f>
        <v>0</v>
      </c>
      <c r="AO306">
        <f>ROUND(单位属性!AL306,0)</f>
        <v>0</v>
      </c>
      <c r="AP306">
        <f>ROUND(单位属性!AM306,0)</f>
        <v>0</v>
      </c>
      <c r="AQ306">
        <f>ROUND(单位属性!AN306,0)</f>
        <v>0</v>
      </c>
      <c r="AR306">
        <f>ROUND(单位属性!AO306,0)</f>
        <v>0</v>
      </c>
      <c r="AS306">
        <f>ROUND(单位属性!AP306,0)</f>
        <v>0</v>
      </c>
      <c r="AT306">
        <f>ROUND(单位属性!AQ306,0)</f>
        <v>0</v>
      </c>
      <c r="AU306" t="str">
        <f t="shared" si="97"/>
        <v>InitTypeState4('uJ10',0,0,0,0,0,0,0,0,0,0)</v>
      </c>
      <c r="AV306">
        <f>单位属性!AR306</f>
        <v>0</v>
      </c>
      <c r="AW306">
        <f>单位属性!AS306</f>
        <v>0</v>
      </c>
      <c r="AX306">
        <f>单位属性!AT306</f>
        <v>0</v>
      </c>
      <c r="AY306">
        <f>单位属性!AU306</f>
        <v>0</v>
      </c>
      <c r="AZ306">
        <f>单位属性!AV306</f>
        <v>0</v>
      </c>
      <c r="BA306">
        <f>单位属性!AW306</f>
        <v>0</v>
      </c>
      <c r="BB306">
        <f>单位属性!AX306</f>
        <v>0</v>
      </c>
      <c r="BC306">
        <f>单位属性!AY306</f>
        <v>0</v>
      </c>
      <c r="BD306">
        <f>单位属性!AZ306</f>
        <v>0</v>
      </c>
      <c r="BE306">
        <f>单位属性!BA306</f>
        <v>0</v>
      </c>
      <c r="BF306" t="str">
        <f t="shared" si="98"/>
        <v>InitTypeState5('uJ10',0,0,0,0,0,0,0,0,0,0)</v>
      </c>
      <c r="BG306">
        <f>单位属性!BB306</f>
        <v>0</v>
      </c>
      <c r="BH306">
        <f>单位属性!BC306</f>
        <v>0</v>
      </c>
      <c r="BI306">
        <f>单位属性!BD306</f>
        <v>0</v>
      </c>
      <c r="BJ306">
        <f>单位属性!BE306</f>
        <v>0</v>
      </c>
      <c r="BK306">
        <f>单位属性!BF306</f>
        <v>0</v>
      </c>
      <c r="BL306">
        <f>单位属性!BG306</f>
        <v>0</v>
      </c>
      <c r="BM306">
        <f>单位属性!BH306</f>
        <v>0</v>
      </c>
      <c r="BN306">
        <f>单位属性!BI306</f>
        <v>0</v>
      </c>
      <c r="BO306">
        <f>单位属性!BJ306</f>
        <v>0</v>
      </c>
      <c r="BP306">
        <f>单位属性!BK306</f>
        <v>0</v>
      </c>
      <c r="BQ306" t="str">
        <f t="shared" si="99"/>
        <v>InitTypeState6('uJ10',0,0,0,0,0,0,0,0,0,0)</v>
      </c>
      <c r="BR306">
        <f>单位属性!BL306</f>
        <v>0</v>
      </c>
      <c r="BS306">
        <f>单位属性!BM306</f>
        <v>0</v>
      </c>
      <c r="BT306">
        <f>单位属性!BN306</f>
        <v>0</v>
      </c>
      <c r="BU306">
        <f>单位属性!BO306</f>
        <v>0</v>
      </c>
      <c r="BV306">
        <f>单位属性!BP306</f>
        <v>0</v>
      </c>
      <c r="BW306">
        <f>单位属性!BQ306</f>
        <v>0</v>
      </c>
      <c r="BX306">
        <f>单位属性!BR306</f>
        <v>0</v>
      </c>
      <c r="BY306">
        <f>单位属性!BS306</f>
        <v>0</v>
      </c>
      <c r="BZ306">
        <f>单位属性!BT306</f>
        <v>0</v>
      </c>
      <c r="CA306">
        <f>单位属性!BU306</f>
        <v>0</v>
      </c>
      <c r="CB306" t="str">
        <f t="shared" si="100"/>
        <v>InitTypeState7('uJ10',0,0,0,0,0,0,0,0,0,0)</v>
      </c>
      <c r="CC306" t="str">
        <f t="shared" si="101"/>
        <v>InitTypeState1('uJ10',166000,0,800,0,2500000,0,0,0,0,20)</v>
      </c>
      <c r="CD306" t="str">
        <f t="shared" si="102"/>
        <v>InitTypeState2('uJ10',0,0,0,0,0,0,0,0,15,75)</v>
      </c>
      <c r="CE306" t="str">
        <f t="shared" si="103"/>
        <v/>
      </c>
      <c r="CF306" t="str">
        <f t="shared" si="104"/>
        <v/>
      </c>
      <c r="CG306" t="str">
        <f t="shared" si="105"/>
        <v/>
      </c>
      <c r="CH306" t="str">
        <f t="shared" si="106"/>
        <v/>
      </c>
      <c r="CI306" t="str">
        <f t="shared" si="107"/>
        <v/>
      </c>
    </row>
    <row r="307" spans="1:87" ht="15.95" customHeight="1">
      <c r="A307" t="str">
        <f>单位属性!A307</f>
        <v>uJ20</v>
      </c>
      <c r="B307" t="str">
        <f t="shared" si="93"/>
        <v>'uJ20'</v>
      </c>
      <c r="C307" t="str">
        <f>单位属性!B307</f>
        <v>大雷灵体</v>
      </c>
      <c r="D307">
        <f>ROUND(单位属性!D307,0)</f>
        <v>300000</v>
      </c>
      <c r="E307">
        <f>ROUND(单位属性!E307,0)</f>
        <v>0</v>
      </c>
      <c r="F307">
        <f>ROUND(单位属性!F307,0)</f>
        <v>1000</v>
      </c>
      <c r="G307">
        <f>ROUND(单位属性!G307,0)</f>
        <v>0</v>
      </c>
      <c r="H307">
        <f>ROUND(单位属性!H307,0)</f>
        <v>3800000</v>
      </c>
      <c r="I307">
        <f>ROUND(单位属性!I307,0)</f>
        <v>0</v>
      </c>
      <c r="J307">
        <f>ROUND(单位属性!J307,0)</f>
        <v>0</v>
      </c>
      <c r="K307">
        <f>ROUND(单位属性!K307,0)</f>
        <v>0</v>
      </c>
      <c r="L307">
        <f>ROUND(单位属性!L307,0)</f>
        <v>0</v>
      </c>
      <c r="M307">
        <f>ROUND(单位属性!M307,0)</f>
        <v>20</v>
      </c>
      <c r="N307" t="str">
        <f t="shared" si="94"/>
        <v>InitTypeState1('uJ20',300000,0,1000,0,3800000,0,0,0,0,20)</v>
      </c>
      <c r="O307">
        <f>ROUND(单位属性!N307,0)</f>
        <v>0</v>
      </c>
      <c r="P307">
        <f>ROUND(单位属性!O307,0)</f>
        <v>0</v>
      </c>
      <c r="Q307">
        <f>ROUND(单位属性!P307,0)</f>
        <v>0</v>
      </c>
      <c r="R307">
        <f>ROUND(单位属性!Q307,0)</f>
        <v>0</v>
      </c>
      <c r="S307">
        <f>ROUND(单位属性!R307,0)</f>
        <v>0</v>
      </c>
      <c r="T307">
        <f>ROUND(单位属性!S307,0)</f>
        <v>0</v>
      </c>
      <c r="U307">
        <f>ROUND(单位属性!T307,0)</f>
        <v>0</v>
      </c>
      <c r="V307">
        <f>ROUND(单位属性!U307,0)</f>
        <v>0</v>
      </c>
      <c r="W307">
        <f>ROUND(单位属性!V307,0)</f>
        <v>15</v>
      </c>
      <c r="X307">
        <f>ROUND(单位属性!W307,0)</f>
        <v>100</v>
      </c>
      <c r="Y307" t="str">
        <f t="shared" si="95"/>
        <v>InitTypeState2('uJ20',0,0,0,0,0,0,0,0,15,100)</v>
      </c>
      <c r="Z307">
        <f>ROUND(单位属性!X307,0)</f>
        <v>0</v>
      </c>
      <c r="AA307">
        <f>ROUND(单位属性!Y307,0)</f>
        <v>0</v>
      </c>
      <c r="AB307">
        <f>ROUND(单位属性!Z307,0)</f>
        <v>0</v>
      </c>
      <c r="AC307">
        <f>ROUND(单位属性!AA307,0)</f>
        <v>0</v>
      </c>
      <c r="AD307">
        <f>ROUND(单位属性!AB307,0)</f>
        <v>0</v>
      </c>
      <c r="AE307">
        <f>ROUND(单位属性!AC307,0)</f>
        <v>0</v>
      </c>
      <c r="AF307">
        <f>ROUND(单位属性!AD307,0)</f>
        <v>0</v>
      </c>
      <c r="AG307">
        <f>ROUND(单位属性!AE307,0)</f>
        <v>0</v>
      </c>
      <c r="AH307">
        <f>ROUND(单位属性!AF307,0)</f>
        <v>0</v>
      </c>
      <c r="AI307">
        <f>ROUND(单位属性!AG307,0)</f>
        <v>0</v>
      </c>
      <c r="AJ307" t="str">
        <f t="shared" si="96"/>
        <v>InitTypeState3('uJ20',0,0,0,0,0,0,0,0,0,0)</v>
      </c>
      <c r="AK307">
        <f>ROUND(单位属性!AH307,0)</f>
        <v>0</v>
      </c>
      <c r="AL307">
        <f>ROUND(单位属性!AI307,0)</f>
        <v>0</v>
      </c>
      <c r="AM307">
        <f>ROUND(单位属性!AJ307,0)</f>
        <v>0</v>
      </c>
      <c r="AN307">
        <f>ROUND(单位属性!AK307,0)</f>
        <v>0</v>
      </c>
      <c r="AO307">
        <f>ROUND(单位属性!AL307,0)</f>
        <v>0</v>
      </c>
      <c r="AP307">
        <f>ROUND(单位属性!AM307,0)</f>
        <v>0</v>
      </c>
      <c r="AQ307">
        <f>ROUND(单位属性!AN307,0)</f>
        <v>0</v>
      </c>
      <c r="AR307">
        <f>ROUND(单位属性!AO307,0)</f>
        <v>0</v>
      </c>
      <c r="AS307">
        <f>ROUND(单位属性!AP307,0)</f>
        <v>0</v>
      </c>
      <c r="AT307">
        <f>ROUND(单位属性!AQ307,0)</f>
        <v>0</v>
      </c>
      <c r="AU307" t="str">
        <f t="shared" si="97"/>
        <v>InitTypeState4('uJ20',0,0,0,0,0,0,0,0,0,0)</v>
      </c>
      <c r="AV307">
        <f>单位属性!AR307</f>
        <v>0</v>
      </c>
      <c r="AW307">
        <f>单位属性!AS307</f>
        <v>0</v>
      </c>
      <c r="AX307">
        <f>单位属性!AT307</f>
        <v>0</v>
      </c>
      <c r="AY307">
        <f>单位属性!AU307</f>
        <v>0</v>
      </c>
      <c r="AZ307">
        <f>单位属性!AV307</f>
        <v>0</v>
      </c>
      <c r="BA307">
        <f>单位属性!AW307</f>
        <v>0</v>
      </c>
      <c r="BB307">
        <f>单位属性!AX307</f>
        <v>0</v>
      </c>
      <c r="BC307">
        <f>单位属性!AY307</f>
        <v>0</v>
      </c>
      <c r="BD307">
        <f>单位属性!AZ307</f>
        <v>0</v>
      </c>
      <c r="BE307">
        <f>单位属性!BA307</f>
        <v>0</v>
      </c>
      <c r="BF307" t="str">
        <f t="shared" si="98"/>
        <v>InitTypeState5('uJ20',0,0,0,0,0,0,0,0,0,0)</v>
      </c>
      <c r="BG307">
        <f>单位属性!BB307</f>
        <v>0</v>
      </c>
      <c r="BH307">
        <f>单位属性!BC307</f>
        <v>0</v>
      </c>
      <c r="BI307">
        <f>单位属性!BD307</f>
        <v>0</v>
      </c>
      <c r="BJ307">
        <f>单位属性!BE307</f>
        <v>0</v>
      </c>
      <c r="BK307">
        <f>单位属性!BF307</f>
        <v>0</v>
      </c>
      <c r="BL307">
        <f>单位属性!BG307</f>
        <v>0</v>
      </c>
      <c r="BM307">
        <f>单位属性!BH307</f>
        <v>0</v>
      </c>
      <c r="BN307">
        <f>单位属性!BI307</f>
        <v>0</v>
      </c>
      <c r="BO307">
        <f>单位属性!BJ307</f>
        <v>0</v>
      </c>
      <c r="BP307">
        <f>单位属性!BK307</f>
        <v>0</v>
      </c>
      <c r="BQ307" t="str">
        <f t="shared" si="99"/>
        <v>InitTypeState6('uJ20',0,0,0,0,0,0,0,0,0,0)</v>
      </c>
      <c r="BR307">
        <f>单位属性!BL307</f>
        <v>0</v>
      </c>
      <c r="BS307">
        <f>单位属性!BM307</f>
        <v>0</v>
      </c>
      <c r="BT307">
        <f>单位属性!BN307</f>
        <v>0</v>
      </c>
      <c r="BU307">
        <f>单位属性!BO307</f>
        <v>0</v>
      </c>
      <c r="BV307">
        <f>单位属性!BP307</f>
        <v>0</v>
      </c>
      <c r="BW307">
        <f>单位属性!BQ307</f>
        <v>0</v>
      </c>
      <c r="BX307">
        <f>单位属性!BR307</f>
        <v>0</v>
      </c>
      <c r="BY307">
        <f>单位属性!BS307</f>
        <v>0</v>
      </c>
      <c r="BZ307">
        <f>单位属性!BT307</f>
        <v>0</v>
      </c>
      <c r="CA307">
        <f>单位属性!BU307</f>
        <v>0</v>
      </c>
      <c r="CB307" t="str">
        <f t="shared" si="100"/>
        <v>InitTypeState7('uJ20',0,0,0,0,0,0,0,0,0,0)</v>
      </c>
      <c r="CC307" t="str">
        <f t="shared" si="101"/>
        <v>InitTypeState1('uJ20',300000,0,1000,0,3800000,0,0,0,0,20)</v>
      </c>
      <c r="CD307" t="str">
        <f t="shared" si="102"/>
        <v>InitTypeState2('uJ20',0,0,0,0,0,0,0,0,15,100)</v>
      </c>
      <c r="CE307" t="str">
        <f t="shared" si="103"/>
        <v/>
      </c>
      <c r="CF307" t="str">
        <f t="shared" si="104"/>
        <v/>
      </c>
      <c r="CG307" t="str">
        <f t="shared" si="105"/>
        <v/>
      </c>
      <c r="CH307" t="str">
        <f t="shared" si="106"/>
        <v/>
      </c>
      <c r="CI307" t="str">
        <f t="shared" si="107"/>
        <v/>
      </c>
    </row>
    <row r="308" spans="1:87" ht="15.95" customHeight="1">
      <c r="A308" t="str">
        <f>单位属性!A308</f>
        <v>uJ30</v>
      </c>
      <c r="B308" t="str">
        <f t="shared" si="93"/>
        <v>'uJ30'</v>
      </c>
      <c r="C308" t="str">
        <f>单位属性!B308</f>
        <v>雷神化身</v>
      </c>
      <c r="D308">
        <f>ROUND(单位属性!D308,0)</f>
        <v>520000</v>
      </c>
      <c r="E308">
        <f>ROUND(单位属性!E308,0)</f>
        <v>0</v>
      </c>
      <c r="F308">
        <f>ROUND(单位属性!F308,0)</f>
        <v>1500</v>
      </c>
      <c r="G308">
        <f>ROUND(单位属性!G308,0)</f>
        <v>0</v>
      </c>
      <c r="H308">
        <f>ROUND(单位属性!H308,0)</f>
        <v>8600000</v>
      </c>
      <c r="I308">
        <f>ROUND(单位属性!I308,0)</f>
        <v>0</v>
      </c>
      <c r="J308">
        <f>ROUND(单位属性!J308,0)</f>
        <v>0</v>
      </c>
      <c r="K308">
        <f>ROUND(单位属性!K308,0)</f>
        <v>0</v>
      </c>
      <c r="L308">
        <f>ROUND(单位属性!L308,0)</f>
        <v>0</v>
      </c>
      <c r="M308">
        <f>ROUND(单位属性!M308,0)</f>
        <v>20</v>
      </c>
      <c r="N308" t="str">
        <f t="shared" si="94"/>
        <v>InitTypeState1('uJ30',520000,0,1500,0,8600000,0,0,0,0,20)</v>
      </c>
      <c r="O308">
        <f>ROUND(单位属性!N308,0)</f>
        <v>0</v>
      </c>
      <c r="P308">
        <f>ROUND(单位属性!O308,0)</f>
        <v>0</v>
      </c>
      <c r="Q308">
        <f>ROUND(单位属性!P308,0)</f>
        <v>0</v>
      </c>
      <c r="R308">
        <f>ROUND(单位属性!Q308,0)</f>
        <v>0</v>
      </c>
      <c r="S308">
        <f>ROUND(单位属性!R308,0)</f>
        <v>0</v>
      </c>
      <c r="T308">
        <f>ROUND(单位属性!S308,0)</f>
        <v>0</v>
      </c>
      <c r="U308">
        <f>ROUND(单位属性!T308,0)</f>
        <v>0</v>
      </c>
      <c r="V308">
        <f>ROUND(单位属性!U308,0)</f>
        <v>0</v>
      </c>
      <c r="W308">
        <f>ROUND(单位属性!V308,0)</f>
        <v>15</v>
      </c>
      <c r="X308">
        <f>ROUND(单位属性!W308,0)</f>
        <v>125</v>
      </c>
      <c r="Y308" t="str">
        <f t="shared" si="95"/>
        <v>InitTypeState2('uJ30',0,0,0,0,0,0,0,0,15,125)</v>
      </c>
      <c r="Z308">
        <f>ROUND(单位属性!X308,0)</f>
        <v>0</v>
      </c>
      <c r="AA308">
        <f>ROUND(单位属性!Y308,0)</f>
        <v>0</v>
      </c>
      <c r="AB308">
        <f>ROUND(单位属性!Z308,0)</f>
        <v>0</v>
      </c>
      <c r="AC308">
        <f>ROUND(单位属性!AA308,0)</f>
        <v>0</v>
      </c>
      <c r="AD308">
        <f>ROUND(单位属性!AB308,0)</f>
        <v>0</v>
      </c>
      <c r="AE308">
        <f>ROUND(单位属性!AC308,0)</f>
        <v>0</v>
      </c>
      <c r="AF308">
        <f>ROUND(单位属性!AD308,0)</f>
        <v>0</v>
      </c>
      <c r="AG308">
        <f>ROUND(单位属性!AE308,0)</f>
        <v>0</v>
      </c>
      <c r="AH308">
        <f>ROUND(单位属性!AF308,0)</f>
        <v>0</v>
      </c>
      <c r="AI308">
        <f>ROUND(单位属性!AG308,0)</f>
        <v>0</v>
      </c>
      <c r="AJ308" t="str">
        <f t="shared" si="96"/>
        <v>InitTypeState3('uJ30',0,0,0,0,0,0,0,0,0,0)</v>
      </c>
      <c r="AK308">
        <f>ROUND(单位属性!AH308,0)</f>
        <v>0</v>
      </c>
      <c r="AL308">
        <f>ROUND(单位属性!AI308,0)</f>
        <v>0</v>
      </c>
      <c r="AM308">
        <f>ROUND(单位属性!AJ308,0)</f>
        <v>0</v>
      </c>
      <c r="AN308">
        <f>ROUND(单位属性!AK308,0)</f>
        <v>0</v>
      </c>
      <c r="AO308">
        <f>ROUND(单位属性!AL308,0)</f>
        <v>0</v>
      </c>
      <c r="AP308">
        <f>ROUND(单位属性!AM308,0)</f>
        <v>0</v>
      </c>
      <c r="AQ308">
        <f>ROUND(单位属性!AN308,0)</f>
        <v>0</v>
      </c>
      <c r="AR308">
        <f>ROUND(单位属性!AO308,0)</f>
        <v>0</v>
      </c>
      <c r="AS308">
        <f>ROUND(单位属性!AP308,0)</f>
        <v>0</v>
      </c>
      <c r="AT308">
        <f>ROUND(单位属性!AQ308,0)</f>
        <v>0</v>
      </c>
      <c r="AU308" t="str">
        <f t="shared" si="97"/>
        <v>InitTypeState4('uJ30',0,0,0,0,0,0,0,0,0,0)</v>
      </c>
      <c r="AV308">
        <f>单位属性!AR308</f>
        <v>0</v>
      </c>
      <c r="AW308">
        <f>单位属性!AS308</f>
        <v>0</v>
      </c>
      <c r="AX308">
        <f>单位属性!AT308</f>
        <v>0</v>
      </c>
      <c r="AY308">
        <f>单位属性!AU308</f>
        <v>0</v>
      </c>
      <c r="AZ308">
        <f>单位属性!AV308</f>
        <v>0</v>
      </c>
      <c r="BA308">
        <f>单位属性!AW308</f>
        <v>0</v>
      </c>
      <c r="BB308">
        <f>单位属性!AX308</f>
        <v>0</v>
      </c>
      <c r="BC308">
        <f>单位属性!AY308</f>
        <v>0</v>
      </c>
      <c r="BD308">
        <f>单位属性!AZ308</f>
        <v>0</v>
      </c>
      <c r="BE308">
        <f>单位属性!BA308</f>
        <v>0</v>
      </c>
      <c r="BF308" t="str">
        <f t="shared" si="98"/>
        <v>InitTypeState5('uJ30',0,0,0,0,0,0,0,0,0,0)</v>
      </c>
      <c r="BG308">
        <f>单位属性!BB308</f>
        <v>0</v>
      </c>
      <c r="BH308">
        <f>单位属性!BC308</f>
        <v>0</v>
      </c>
      <c r="BI308">
        <f>单位属性!BD308</f>
        <v>0</v>
      </c>
      <c r="BJ308">
        <f>单位属性!BE308</f>
        <v>0</v>
      </c>
      <c r="BK308">
        <f>单位属性!BF308</f>
        <v>0</v>
      </c>
      <c r="BL308">
        <f>单位属性!BG308</f>
        <v>0</v>
      </c>
      <c r="BM308">
        <f>单位属性!BH308</f>
        <v>0</v>
      </c>
      <c r="BN308">
        <f>单位属性!BI308</f>
        <v>0</v>
      </c>
      <c r="BO308">
        <f>单位属性!BJ308</f>
        <v>0</v>
      </c>
      <c r="BP308">
        <f>单位属性!BK308</f>
        <v>0</v>
      </c>
      <c r="BQ308" t="str">
        <f t="shared" si="99"/>
        <v>InitTypeState6('uJ30',0,0,0,0,0,0,0,0,0,0)</v>
      </c>
      <c r="BR308">
        <f>单位属性!BL308</f>
        <v>0</v>
      </c>
      <c r="BS308">
        <f>单位属性!BM308</f>
        <v>0</v>
      </c>
      <c r="BT308">
        <f>单位属性!BN308</f>
        <v>0</v>
      </c>
      <c r="BU308">
        <f>单位属性!BO308</f>
        <v>0</v>
      </c>
      <c r="BV308">
        <f>单位属性!BP308</f>
        <v>0</v>
      </c>
      <c r="BW308">
        <f>单位属性!BQ308</f>
        <v>0</v>
      </c>
      <c r="BX308">
        <f>单位属性!BR308</f>
        <v>0</v>
      </c>
      <c r="BY308">
        <f>单位属性!BS308</f>
        <v>0</v>
      </c>
      <c r="BZ308">
        <f>单位属性!BT308</f>
        <v>0</v>
      </c>
      <c r="CA308">
        <f>单位属性!BU308</f>
        <v>0</v>
      </c>
      <c r="CB308" t="str">
        <f t="shared" si="100"/>
        <v>InitTypeState7('uJ30',0,0,0,0,0,0,0,0,0,0)</v>
      </c>
      <c r="CC308" t="str">
        <f t="shared" si="101"/>
        <v>InitTypeState1('uJ30',520000,0,1500,0,8600000,0,0,0,0,20)</v>
      </c>
      <c r="CD308" t="str">
        <f t="shared" si="102"/>
        <v>InitTypeState2('uJ30',0,0,0,0,0,0,0,0,15,125)</v>
      </c>
      <c r="CE308" t="str">
        <f t="shared" si="103"/>
        <v/>
      </c>
      <c r="CF308" t="str">
        <f t="shared" si="104"/>
        <v/>
      </c>
      <c r="CG308" t="str">
        <f t="shared" si="105"/>
        <v/>
      </c>
      <c r="CH308" t="str">
        <f t="shared" si="106"/>
        <v/>
      </c>
      <c r="CI308" t="str">
        <f t="shared" si="107"/>
        <v/>
      </c>
    </row>
    <row r="309" spans="1:87" ht="15.95" customHeight="1">
      <c r="A309" t="str">
        <f>单位属性!A309</f>
        <v>uJ40</v>
      </c>
      <c r="B309" t="str">
        <f t="shared" si="93"/>
        <v>'uJ40'</v>
      </c>
      <c r="C309" t="str">
        <f>单位属性!B309</f>
        <v>灾厄</v>
      </c>
      <c r="D309">
        <f>ROUND(单位属性!D309,0)</f>
        <v>880000</v>
      </c>
      <c r="E309">
        <f>ROUND(单位属性!E309,0)</f>
        <v>0</v>
      </c>
      <c r="F309">
        <f>ROUND(单位属性!F309,0)</f>
        <v>2150</v>
      </c>
      <c r="G309">
        <f>ROUND(单位属性!G309,0)</f>
        <v>0</v>
      </c>
      <c r="H309">
        <f>ROUND(单位属性!H309,0)</f>
        <v>15000000</v>
      </c>
      <c r="I309">
        <f>ROUND(单位属性!I309,0)</f>
        <v>0</v>
      </c>
      <c r="J309">
        <f>ROUND(单位属性!J309,0)</f>
        <v>0</v>
      </c>
      <c r="K309">
        <f>ROUND(单位属性!K309,0)</f>
        <v>0</v>
      </c>
      <c r="L309">
        <f>ROUND(单位属性!L309,0)</f>
        <v>0</v>
      </c>
      <c r="M309">
        <f>ROUND(单位属性!M309,0)</f>
        <v>20</v>
      </c>
      <c r="N309" t="str">
        <f t="shared" si="94"/>
        <v>InitTypeState1('uJ40',880000,0,2150,0,15000000,0,0,0,0,20)</v>
      </c>
      <c r="O309">
        <f>ROUND(单位属性!N309,0)</f>
        <v>0</v>
      </c>
      <c r="P309">
        <f>ROUND(单位属性!O309,0)</f>
        <v>0</v>
      </c>
      <c r="Q309">
        <f>ROUND(单位属性!P309,0)</f>
        <v>0</v>
      </c>
      <c r="R309">
        <f>ROUND(单位属性!Q309,0)</f>
        <v>0</v>
      </c>
      <c r="S309">
        <f>ROUND(单位属性!R309,0)</f>
        <v>0</v>
      </c>
      <c r="T309">
        <f>ROUND(单位属性!S309,0)</f>
        <v>0</v>
      </c>
      <c r="U309">
        <f>ROUND(单位属性!T309,0)</f>
        <v>0</v>
      </c>
      <c r="V309">
        <f>ROUND(单位属性!U309,0)</f>
        <v>0</v>
      </c>
      <c r="W309">
        <f>ROUND(单位属性!V309,0)</f>
        <v>15</v>
      </c>
      <c r="X309">
        <f>ROUND(单位属性!W309,0)</f>
        <v>150</v>
      </c>
      <c r="Y309" t="str">
        <f t="shared" si="95"/>
        <v>InitTypeState2('uJ40',0,0,0,0,0,0,0,0,15,150)</v>
      </c>
      <c r="Z309">
        <f>ROUND(单位属性!X309,0)</f>
        <v>0</v>
      </c>
      <c r="AA309">
        <f>ROUND(单位属性!Y309,0)</f>
        <v>0</v>
      </c>
      <c r="AB309">
        <f>ROUND(单位属性!Z309,0)</f>
        <v>0</v>
      </c>
      <c r="AC309">
        <f>ROUND(单位属性!AA309,0)</f>
        <v>0</v>
      </c>
      <c r="AD309">
        <f>ROUND(单位属性!AB309,0)</f>
        <v>0</v>
      </c>
      <c r="AE309">
        <f>ROUND(单位属性!AC309,0)</f>
        <v>0</v>
      </c>
      <c r="AF309">
        <f>ROUND(单位属性!AD309,0)</f>
        <v>0</v>
      </c>
      <c r="AG309">
        <f>ROUND(单位属性!AE309,0)</f>
        <v>0</v>
      </c>
      <c r="AH309">
        <f>ROUND(单位属性!AF309,0)</f>
        <v>0</v>
      </c>
      <c r="AI309">
        <f>ROUND(单位属性!AG309,0)</f>
        <v>0</v>
      </c>
      <c r="AJ309" t="str">
        <f t="shared" si="96"/>
        <v>InitTypeState3('uJ40',0,0,0,0,0,0,0,0,0,0)</v>
      </c>
      <c r="AK309">
        <f>ROUND(单位属性!AH309,0)</f>
        <v>0</v>
      </c>
      <c r="AL309">
        <f>ROUND(单位属性!AI309,0)</f>
        <v>0</v>
      </c>
      <c r="AM309">
        <f>ROUND(单位属性!AJ309,0)</f>
        <v>0</v>
      </c>
      <c r="AN309">
        <f>ROUND(单位属性!AK309,0)</f>
        <v>0</v>
      </c>
      <c r="AO309">
        <f>ROUND(单位属性!AL309,0)</f>
        <v>0</v>
      </c>
      <c r="AP309">
        <f>ROUND(单位属性!AM309,0)</f>
        <v>0</v>
      </c>
      <c r="AQ309">
        <f>ROUND(单位属性!AN309,0)</f>
        <v>0</v>
      </c>
      <c r="AR309">
        <f>ROUND(单位属性!AO309,0)</f>
        <v>0</v>
      </c>
      <c r="AS309">
        <f>ROUND(单位属性!AP309,0)</f>
        <v>0</v>
      </c>
      <c r="AT309">
        <f>ROUND(单位属性!AQ309,0)</f>
        <v>0</v>
      </c>
      <c r="AU309" t="str">
        <f t="shared" si="97"/>
        <v>InitTypeState4('uJ40',0,0,0,0,0,0,0,0,0,0)</v>
      </c>
      <c r="AV309">
        <f>单位属性!AR309</f>
        <v>0</v>
      </c>
      <c r="AW309">
        <f>单位属性!AS309</f>
        <v>0</v>
      </c>
      <c r="AX309">
        <f>单位属性!AT309</f>
        <v>0</v>
      </c>
      <c r="AY309">
        <f>单位属性!AU309</f>
        <v>0</v>
      </c>
      <c r="AZ309">
        <f>单位属性!AV309</f>
        <v>0</v>
      </c>
      <c r="BA309">
        <f>单位属性!AW309</f>
        <v>0</v>
      </c>
      <c r="BB309">
        <f>单位属性!AX309</f>
        <v>0</v>
      </c>
      <c r="BC309">
        <f>单位属性!AY309</f>
        <v>0</v>
      </c>
      <c r="BD309">
        <f>单位属性!AZ309</f>
        <v>0</v>
      </c>
      <c r="BE309">
        <f>单位属性!BA309</f>
        <v>0</v>
      </c>
      <c r="BF309" t="str">
        <f t="shared" si="98"/>
        <v>InitTypeState5('uJ40',0,0,0,0,0,0,0,0,0,0)</v>
      </c>
      <c r="BG309">
        <f>单位属性!BB309</f>
        <v>0</v>
      </c>
      <c r="BH309">
        <f>单位属性!BC309</f>
        <v>0</v>
      </c>
      <c r="BI309">
        <f>单位属性!BD309</f>
        <v>0</v>
      </c>
      <c r="BJ309">
        <f>单位属性!BE309</f>
        <v>0</v>
      </c>
      <c r="BK309">
        <f>单位属性!BF309</f>
        <v>0</v>
      </c>
      <c r="BL309">
        <f>单位属性!BG309</f>
        <v>0</v>
      </c>
      <c r="BM309">
        <f>单位属性!BH309</f>
        <v>0</v>
      </c>
      <c r="BN309">
        <f>单位属性!BI309</f>
        <v>0</v>
      </c>
      <c r="BO309">
        <f>单位属性!BJ309</f>
        <v>0</v>
      </c>
      <c r="BP309">
        <f>单位属性!BK309</f>
        <v>0</v>
      </c>
      <c r="BQ309" t="str">
        <f t="shared" si="99"/>
        <v>InitTypeState6('uJ40',0,0,0,0,0,0,0,0,0,0)</v>
      </c>
      <c r="BR309">
        <f>单位属性!BL309</f>
        <v>0</v>
      </c>
      <c r="BS309">
        <f>单位属性!BM309</f>
        <v>0</v>
      </c>
      <c r="BT309">
        <f>单位属性!BN309</f>
        <v>0</v>
      </c>
      <c r="BU309">
        <f>单位属性!BO309</f>
        <v>0</v>
      </c>
      <c r="BV309">
        <f>单位属性!BP309</f>
        <v>0</v>
      </c>
      <c r="BW309">
        <f>单位属性!BQ309</f>
        <v>0</v>
      </c>
      <c r="BX309">
        <f>单位属性!BR309</f>
        <v>0</v>
      </c>
      <c r="BY309">
        <f>单位属性!BS309</f>
        <v>0</v>
      </c>
      <c r="BZ309">
        <f>单位属性!BT309</f>
        <v>0</v>
      </c>
      <c r="CA309">
        <f>单位属性!BU309</f>
        <v>0</v>
      </c>
      <c r="CB309" t="str">
        <f t="shared" si="100"/>
        <v>InitTypeState7('uJ40',0,0,0,0,0,0,0,0,0,0)</v>
      </c>
      <c r="CC309" t="str">
        <f t="shared" si="101"/>
        <v>InitTypeState1('uJ40',880000,0,2150,0,15000000,0,0,0,0,20)</v>
      </c>
      <c r="CD309" t="str">
        <f t="shared" si="102"/>
        <v>InitTypeState2('uJ40',0,0,0,0,0,0,0,0,15,150)</v>
      </c>
      <c r="CE309" t="str">
        <f t="shared" si="103"/>
        <v/>
      </c>
      <c r="CF309" t="str">
        <f t="shared" si="104"/>
        <v/>
      </c>
      <c r="CG309" t="str">
        <f t="shared" si="105"/>
        <v/>
      </c>
      <c r="CH309" t="str">
        <f t="shared" si="106"/>
        <v/>
      </c>
      <c r="CI309" t="str">
        <f t="shared" si="107"/>
        <v/>
      </c>
    </row>
    <row r="310" spans="1:87" ht="15.95" customHeight="1">
      <c r="A310" t="str">
        <f>单位属性!A310</f>
        <v>uJ50</v>
      </c>
      <c r="B310" t="str">
        <f t="shared" si="93"/>
        <v>'uJ50'</v>
      </c>
      <c r="C310" t="str">
        <f>单位属性!B310</f>
        <v>芥子魔</v>
      </c>
      <c r="D310">
        <f>ROUND(单位属性!D310,0)</f>
        <v>1400000</v>
      </c>
      <c r="E310">
        <f>ROUND(单位属性!E310,0)</f>
        <v>0</v>
      </c>
      <c r="F310">
        <f>ROUND(单位属性!F310,0)</f>
        <v>3000</v>
      </c>
      <c r="G310">
        <f>ROUND(单位属性!G310,0)</f>
        <v>0</v>
      </c>
      <c r="H310">
        <f>ROUND(单位属性!H310,0)</f>
        <v>25000000</v>
      </c>
      <c r="I310">
        <f>ROUND(单位属性!I310,0)</f>
        <v>0</v>
      </c>
      <c r="J310">
        <f>ROUND(单位属性!J310,0)</f>
        <v>0</v>
      </c>
      <c r="K310">
        <f>ROUND(单位属性!K310,0)</f>
        <v>0</v>
      </c>
      <c r="L310">
        <f>ROUND(单位属性!L310,0)</f>
        <v>0</v>
      </c>
      <c r="M310">
        <f>ROUND(单位属性!M310,0)</f>
        <v>20</v>
      </c>
      <c r="N310" t="str">
        <f t="shared" si="94"/>
        <v>InitTypeState1('uJ50',1400000,0,3000,0,25000000,0,0,0,0,20)</v>
      </c>
      <c r="O310">
        <f>ROUND(单位属性!N310,0)</f>
        <v>0</v>
      </c>
      <c r="P310">
        <f>ROUND(单位属性!O310,0)</f>
        <v>0</v>
      </c>
      <c r="Q310">
        <f>ROUND(单位属性!P310,0)</f>
        <v>0</v>
      </c>
      <c r="R310">
        <f>ROUND(单位属性!Q310,0)</f>
        <v>0</v>
      </c>
      <c r="S310">
        <f>ROUND(单位属性!R310,0)</f>
        <v>0</v>
      </c>
      <c r="T310">
        <f>ROUND(单位属性!S310,0)</f>
        <v>0</v>
      </c>
      <c r="U310">
        <f>ROUND(单位属性!T310,0)</f>
        <v>0</v>
      </c>
      <c r="V310">
        <f>ROUND(单位属性!U310,0)</f>
        <v>0</v>
      </c>
      <c r="W310">
        <f>ROUND(单位属性!V310,0)</f>
        <v>15</v>
      </c>
      <c r="X310">
        <f>ROUND(单位属性!W310,0)</f>
        <v>175</v>
      </c>
      <c r="Y310" t="str">
        <f t="shared" si="95"/>
        <v>InitTypeState2('uJ50',0,0,0,0,0,0,0,0,15,175)</v>
      </c>
      <c r="Z310">
        <f>ROUND(单位属性!X310,0)</f>
        <v>0</v>
      </c>
      <c r="AA310">
        <f>ROUND(单位属性!Y310,0)</f>
        <v>0</v>
      </c>
      <c r="AB310">
        <f>ROUND(单位属性!Z310,0)</f>
        <v>0</v>
      </c>
      <c r="AC310">
        <f>ROUND(单位属性!AA310,0)</f>
        <v>0</v>
      </c>
      <c r="AD310">
        <f>ROUND(单位属性!AB310,0)</f>
        <v>0</v>
      </c>
      <c r="AE310">
        <f>ROUND(单位属性!AC310,0)</f>
        <v>0</v>
      </c>
      <c r="AF310">
        <f>ROUND(单位属性!AD310,0)</f>
        <v>0</v>
      </c>
      <c r="AG310">
        <f>ROUND(单位属性!AE310,0)</f>
        <v>0</v>
      </c>
      <c r="AH310">
        <f>ROUND(单位属性!AF310,0)</f>
        <v>0</v>
      </c>
      <c r="AI310">
        <f>ROUND(单位属性!AG310,0)</f>
        <v>0</v>
      </c>
      <c r="AJ310" t="str">
        <f t="shared" si="96"/>
        <v>InitTypeState3('uJ50',0,0,0,0,0,0,0,0,0,0)</v>
      </c>
      <c r="AK310">
        <f>ROUND(单位属性!AH310,0)</f>
        <v>0</v>
      </c>
      <c r="AL310">
        <f>ROUND(单位属性!AI310,0)</f>
        <v>0</v>
      </c>
      <c r="AM310">
        <f>ROUND(单位属性!AJ310,0)</f>
        <v>0</v>
      </c>
      <c r="AN310">
        <f>ROUND(单位属性!AK310,0)</f>
        <v>0</v>
      </c>
      <c r="AO310">
        <f>ROUND(单位属性!AL310,0)</f>
        <v>0</v>
      </c>
      <c r="AP310">
        <f>ROUND(单位属性!AM310,0)</f>
        <v>0</v>
      </c>
      <c r="AQ310">
        <f>ROUND(单位属性!AN310,0)</f>
        <v>0</v>
      </c>
      <c r="AR310">
        <f>ROUND(单位属性!AO310,0)</f>
        <v>0</v>
      </c>
      <c r="AS310">
        <f>ROUND(单位属性!AP310,0)</f>
        <v>0</v>
      </c>
      <c r="AT310">
        <f>ROUND(单位属性!AQ310,0)</f>
        <v>0</v>
      </c>
      <c r="AU310" t="str">
        <f t="shared" si="97"/>
        <v>InitTypeState4('uJ50',0,0,0,0,0,0,0,0,0,0)</v>
      </c>
      <c r="AV310">
        <f>单位属性!AR310</f>
        <v>0</v>
      </c>
      <c r="AW310">
        <f>单位属性!AS310</f>
        <v>0</v>
      </c>
      <c r="AX310">
        <f>单位属性!AT310</f>
        <v>0</v>
      </c>
      <c r="AY310">
        <f>单位属性!AU310</f>
        <v>0</v>
      </c>
      <c r="AZ310">
        <f>单位属性!AV310</f>
        <v>0</v>
      </c>
      <c r="BA310">
        <f>单位属性!AW310</f>
        <v>0</v>
      </c>
      <c r="BB310">
        <f>单位属性!AX310</f>
        <v>0</v>
      </c>
      <c r="BC310">
        <f>单位属性!AY310</f>
        <v>0</v>
      </c>
      <c r="BD310">
        <f>单位属性!AZ310</f>
        <v>0</v>
      </c>
      <c r="BE310">
        <f>单位属性!BA310</f>
        <v>0</v>
      </c>
      <c r="BF310" t="str">
        <f t="shared" si="98"/>
        <v>InitTypeState5('uJ50',0,0,0,0,0,0,0,0,0,0)</v>
      </c>
      <c r="BG310">
        <f>单位属性!BB310</f>
        <v>0</v>
      </c>
      <c r="BH310">
        <f>单位属性!BC310</f>
        <v>0</v>
      </c>
      <c r="BI310">
        <f>单位属性!BD310</f>
        <v>0</v>
      </c>
      <c r="BJ310">
        <f>单位属性!BE310</f>
        <v>0</v>
      </c>
      <c r="BK310">
        <f>单位属性!BF310</f>
        <v>0</v>
      </c>
      <c r="BL310">
        <f>单位属性!BG310</f>
        <v>0</v>
      </c>
      <c r="BM310">
        <f>单位属性!BH310</f>
        <v>0</v>
      </c>
      <c r="BN310">
        <f>单位属性!BI310</f>
        <v>0</v>
      </c>
      <c r="BO310">
        <f>单位属性!BJ310</f>
        <v>0</v>
      </c>
      <c r="BP310">
        <f>单位属性!BK310</f>
        <v>0</v>
      </c>
      <c r="BQ310" t="str">
        <f t="shared" si="99"/>
        <v>InitTypeState6('uJ50',0,0,0,0,0,0,0,0,0,0)</v>
      </c>
      <c r="BR310">
        <f>单位属性!BL310</f>
        <v>0</v>
      </c>
      <c r="BS310">
        <f>单位属性!BM310</f>
        <v>0</v>
      </c>
      <c r="BT310">
        <f>单位属性!BN310</f>
        <v>0</v>
      </c>
      <c r="BU310">
        <f>单位属性!BO310</f>
        <v>0</v>
      </c>
      <c r="BV310">
        <f>单位属性!BP310</f>
        <v>0</v>
      </c>
      <c r="BW310">
        <f>单位属性!BQ310</f>
        <v>0</v>
      </c>
      <c r="BX310">
        <f>单位属性!BR310</f>
        <v>0</v>
      </c>
      <c r="BY310">
        <f>单位属性!BS310</f>
        <v>0</v>
      </c>
      <c r="BZ310">
        <f>单位属性!BT310</f>
        <v>0</v>
      </c>
      <c r="CA310">
        <f>单位属性!BU310</f>
        <v>0</v>
      </c>
      <c r="CB310" t="str">
        <f t="shared" si="100"/>
        <v>InitTypeState7('uJ50',0,0,0,0,0,0,0,0,0,0)</v>
      </c>
      <c r="CC310" t="str">
        <f t="shared" si="101"/>
        <v>InitTypeState1('uJ50',1400000,0,3000,0,25000000,0,0,0,0,20)</v>
      </c>
      <c r="CD310" t="str">
        <f t="shared" si="102"/>
        <v>InitTypeState2('uJ50',0,0,0,0,0,0,0,0,15,175)</v>
      </c>
      <c r="CE310" t="str">
        <f t="shared" si="103"/>
        <v/>
      </c>
      <c r="CF310" t="str">
        <f t="shared" si="104"/>
        <v/>
      </c>
      <c r="CG310" t="str">
        <f t="shared" si="105"/>
        <v/>
      </c>
      <c r="CH310" t="str">
        <f t="shared" si="106"/>
        <v/>
      </c>
      <c r="CI310" t="str">
        <f t="shared" si="107"/>
        <v/>
      </c>
    </row>
    <row r="311" spans="1:87" ht="15.95" customHeight="1">
      <c r="A311" t="str">
        <f>单位属性!A311</f>
        <v>uJ60</v>
      </c>
      <c r="B311" t="str">
        <f t="shared" si="93"/>
        <v>'uJ60'</v>
      </c>
      <c r="C311" t="str">
        <f>单位属性!B311</f>
        <v>因果幻象</v>
      </c>
      <c r="D311">
        <f>ROUND(单位属性!D311,0)</f>
        <v>2086990</v>
      </c>
      <c r="E311">
        <f>ROUND(单位属性!E311,0)</f>
        <v>0</v>
      </c>
      <c r="F311">
        <f>ROUND(单位属性!F311,0)</f>
        <v>3800</v>
      </c>
      <c r="G311">
        <f>ROUND(单位属性!G311,0)</f>
        <v>0</v>
      </c>
      <c r="H311">
        <f>ROUND(单位属性!H311,0)</f>
        <v>36000000</v>
      </c>
      <c r="I311">
        <f>ROUND(单位属性!I311,0)</f>
        <v>0</v>
      </c>
      <c r="J311">
        <f>ROUND(单位属性!J311,0)</f>
        <v>0</v>
      </c>
      <c r="K311">
        <f>ROUND(单位属性!K311,0)</f>
        <v>0</v>
      </c>
      <c r="L311">
        <f>ROUND(单位属性!L311,0)</f>
        <v>0</v>
      </c>
      <c r="M311">
        <f>ROUND(单位属性!M311,0)</f>
        <v>20</v>
      </c>
      <c r="N311" t="str">
        <f t="shared" si="94"/>
        <v>InitTypeState1('uJ60',2086990,0,3800,0,36000000,0,0,0,0,20)</v>
      </c>
      <c r="O311">
        <f>ROUND(单位属性!N311,0)</f>
        <v>0</v>
      </c>
      <c r="P311">
        <f>ROUND(单位属性!O311,0)</f>
        <v>0</v>
      </c>
      <c r="Q311">
        <f>ROUND(单位属性!P311,0)</f>
        <v>0</v>
      </c>
      <c r="R311">
        <f>ROUND(单位属性!Q311,0)</f>
        <v>0</v>
      </c>
      <c r="S311">
        <f>ROUND(单位属性!R311,0)</f>
        <v>0</v>
      </c>
      <c r="T311">
        <f>ROUND(单位属性!S311,0)</f>
        <v>0</v>
      </c>
      <c r="U311">
        <f>ROUND(单位属性!T311,0)</f>
        <v>0</v>
      </c>
      <c r="V311">
        <f>ROUND(单位属性!U311,0)</f>
        <v>0</v>
      </c>
      <c r="W311">
        <f>ROUND(单位属性!V311,0)</f>
        <v>20</v>
      </c>
      <c r="X311">
        <f>ROUND(单位属性!W311,0)</f>
        <v>200</v>
      </c>
      <c r="Y311" t="str">
        <f t="shared" si="95"/>
        <v>InitTypeState2('uJ60',0,0,0,0,0,0,0,0,20,200)</v>
      </c>
      <c r="Z311">
        <f>ROUND(单位属性!X311,0)</f>
        <v>0</v>
      </c>
      <c r="AA311">
        <f>ROUND(单位属性!Y311,0)</f>
        <v>0</v>
      </c>
      <c r="AB311">
        <f>ROUND(单位属性!Z311,0)</f>
        <v>0</v>
      </c>
      <c r="AC311">
        <f>ROUND(单位属性!AA311,0)</f>
        <v>0</v>
      </c>
      <c r="AD311">
        <f>ROUND(单位属性!AB311,0)</f>
        <v>0</v>
      </c>
      <c r="AE311">
        <f>ROUND(单位属性!AC311,0)</f>
        <v>0</v>
      </c>
      <c r="AF311">
        <f>ROUND(单位属性!AD311,0)</f>
        <v>0</v>
      </c>
      <c r="AG311">
        <f>ROUND(单位属性!AE311,0)</f>
        <v>0</v>
      </c>
      <c r="AH311">
        <f>ROUND(单位属性!AF311,0)</f>
        <v>0</v>
      </c>
      <c r="AI311">
        <f>ROUND(单位属性!AG311,0)</f>
        <v>0</v>
      </c>
      <c r="AJ311" t="str">
        <f t="shared" si="96"/>
        <v>InitTypeState3('uJ60',0,0,0,0,0,0,0,0,0,0)</v>
      </c>
      <c r="AK311">
        <f>ROUND(单位属性!AH311,0)</f>
        <v>0</v>
      </c>
      <c r="AL311">
        <f>ROUND(单位属性!AI311,0)</f>
        <v>0</v>
      </c>
      <c r="AM311">
        <f>ROUND(单位属性!AJ311,0)</f>
        <v>0</v>
      </c>
      <c r="AN311">
        <f>ROUND(单位属性!AK311,0)</f>
        <v>0</v>
      </c>
      <c r="AO311">
        <f>ROUND(单位属性!AL311,0)</f>
        <v>0</v>
      </c>
      <c r="AP311">
        <f>ROUND(单位属性!AM311,0)</f>
        <v>0</v>
      </c>
      <c r="AQ311">
        <f>ROUND(单位属性!AN311,0)</f>
        <v>0</v>
      </c>
      <c r="AR311">
        <f>ROUND(单位属性!AO311,0)</f>
        <v>0</v>
      </c>
      <c r="AS311">
        <f>ROUND(单位属性!AP311,0)</f>
        <v>0</v>
      </c>
      <c r="AT311">
        <f>ROUND(单位属性!AQ311,0)</f>
        <v>0</v>
      </c>
      <c r="AU311" t="str">
        <f t="shared" si="97"/>
        <v>InitTypeState4('uJ60',0,0,0,0,0,0,0,0,0,0)</v>
      </c>
      <c r="AV311">
        <f>单位属性!AR311</f>
        <v>0</v>
      </c>
      <c r="AW311">
        <f>单位属性!AS311</f>
        <v>0</v>
      </c>
      <c r="AX311">
        <f>单位属性!AT311</f>
        <v>0</v>
      </c>
      <c r="AY311">
        <f>单位属性!AU311</f>
        <v>0</v>
      </c>
      <c r="AZ311">
        <f>单位属性!AV311</f>
        <v>0</v>
      </c>
      <c r="BA311">
        <f>单位属性!AW311</f>
        <v>0</v>
      </c>
      <c r="BB311">
        <f>单位属性!AX311</f>
        <v>0</v>
      </c>
      <c r="BC311">
        <f>单位属性!AY311</f>
        <v>0</v>
      </c>
      <c r="BD311">
        <f>单位属性!AZ311</f>
        <v>0</v>
      </c>
      <c r="BE311">
        <f>单位属性!BA311</f>
        <v>0</v>
      </c>
      <c r="BF311" t="str">
        <f t="shared" si="98"/>
        <v>InitTypeState5('uJ60',0,0,0,0,0,0,0,0,0,0)</v>
      </c>
      <c r="BG311">
        <f>单位属性!BB311</f>
        <v>0</v>
      </c>
      <c r="BH311">
        <f>单位属性!BC311</f>
        <v>0</v>
      </c>
      <c r="BI311">
        <f>单位属性!BD311</f>
        <v>0</v>
      </c>
      <c r="BJ311">
        <f>单位属性!BE311</f>
        <v>0</v>
      </c>
      <c r="BK311">
        <f>单位属性!BF311</f>
        <v>0</v>
      </c>
      <c r="BL311">
        <f>单位属性!BG311</f>
        <v>0</v>
      </c>
      <c r="BM311">
        <f>单位属性!BH311</f>
        <v>0</v>
      </c>
      <c r="BN311">
        <f>单位属性!BI311</f>
        <v>0</v>
      </c>
      <c r="BO311">
        <f>单位属性!BJ311</f>
        <v>0</v>
      </c>
      <c r="BP311">
        <f>单位属性!BK311</f>
        <v>0</v>
      </c>
      <c r="BQ311" t="str">
        <f t="shared" si="99"/>
        <v>InitTypeState6('uJ60',0,0,0,0,0,0,0,0,0,0)</v>
      </c>
      <c r="BR311">
        <f>单位属性!BL311</f>
        <v>0</v>
      </c>
      <c r="BS311">
        <f>单位属性!BM311</f>
        <v>0</v>
      </c>
      <c r="BT311">
        <f>单位属性!BN311</f>
        <v>0</v>
      </c>
      <c r="BU311">
        <f>单位属性!BO311</f>
        <v>0</v>
      </c>
      <c r="BV311">
        <f>单位属性!BP311</f>
        <v>0</v>
      </c>
      <c r="BW311">
        <f>单位属性!BQ311</f>
        <v>0</v>
      </c>
      <c r="BX311">
        <f>单位属性!BR311</f>
        <v>0</v>
      </c>
      <c r="BY311">
        <f>单位属性!BS311</f>
        <v>0</v>
      </c>
      <c r="BZ311">
        <f>单位属性!BT311</f>
        <v>0</v>
      </c>
      <c r="CA311">
        <f>单位属性!BU311</f>
        <v>0</v>
      </c>
      <c r="CB311" t="str">
        <f t="shared" si="100"/>
        <v>InitTypeState7('uJ60',0,0,0,0,0,0,0,0,0,0)</v>
      </c>
      <c r="CC311" t="str">
        <f t="shared" si="101"/>
        <v>InitTypeState1('uJ60',2086990,0,3800,0,36000000,0,0,0,0,20)</v>
      </c>
      <c r="CD311" t="str">
        <f t="shared" si="102"/>
        <v>InitTypeState2('uJ60',0,0,0,0,0,0,0,0,20,200)</v>
      </c>
      <c r="CE311" t="str">
        <f t="shared" si="103"/>
        <v/>
      </c>
      <c r="CF311" t="str">
        <f t="shared" si="104"/>
        <v/>
      </c>
      <c r="CG311" t="str">
        <f t="shared" si="105"/>
        <v/>
      </c>
      <c r="CH311" t="str">
        <f t="shared" si="106"/>
        <v/>
      </c>
      <c r="CI311" t="str">
        <f t="shared" si="107"/>
        <v/>
      </c>
    </row>
    <row r="312" spans="1:87" ht="15.95" customHeight="1">
      <c r="A312" t="str">
        <f>单位属性!A312</f>
        <v>uJ70</v>
      </c>
      <c r="B312" t="str">
        <f t="shared" si="93"/>
        <v>'uJ70'</v>
      </c>
      <c r="C312" t="str">
        <f>单位属性!B312</f>
        <v>云隐双子</v>
      </c>
      <c r="D312">
        <f>ROUND(单位属性!D312,0)</f>
        <v>3216100</v>
      </c>
      <c r="E312">
        <f>ROUND(单位属性!E312,0)</f>
        <v>0</v>
      </c>
      <c r="F312">
        <f>ROUND(单位属性!F312,0)</f>
        <v>5000</v>
      </c>
      <c r="G312">
        <f>ROUND(单位属性!G312,0)</f>
        <v>0</v>
      </c>
      <c r="H312">
        <f>ROUND(单位属性!H312,0)</f>
        <v>53000000</v>
      </c>
      <c r="I312">
        <f>ROUND(单位属性!I312,0)</f>
        <v>0</v>
      </c>
      <c r="J312">
        <f>ROUND(单位属性!J312,0)</f>
        <v>0</v>
      </c>
      <c r="K312">
        <f>ROUND(单位属性!K312,0)</f>
        <v>0</v>
      </c>
      <c r="L312">
        <f>ROUND(单位属性!L312,0)</f>
        <v>0</v>
      </c>
      <c r="M312">
        <f>ROUND(单位属性!M312,0)</f>
        <v>20</v>
      </c>
      <c r="N312" t="str">
        <f t="shared" si="94"/>
        <v>InitTypeState1('uJ70',3216100,0,5000,0,53000000,0,0,0,0,20)</v>
      </c>
      <c r="O312">
        <f>ROUND(单位属性!N312,0)</f>
        <v>0</v>
      </c>
      <c r="P312">
        <f>ROUND(单位属性!O312,0)</f>
        <v>0</v>
      </c>
      <c r="Q312">
        <f>ROUND(单位属性!P312,0)</f>
        <v>0</v>
      </c>
      <c r="R312">
        <f>ROUND(单位属性!Q312,0)</f>
        <v>0</v>
      </c>
      <c r="S312">
        <f>ROUND(单位属性!R312,0)</f>
        <v>0</v>
      </c>
      <c r="T312">
        <f>ROUND(单位属性!S312,0)</f>
        <v>0</v>
      </c>
      <c r="U312">
        <f>ROUND(单位属性!T312,0)</f>
        <v>0</v>
      </c>
      <c r="V312">
        <f>ROUND(单位属性!U312,0)</f>
        <v>0</v>
      </c>
      <c r="W312">
        <f>ROUND(单位属性!V312,0)</f>
        <v>20</v>
      </c>
      <c r="X312">
        <f>ROUND(单位属性!W312,0)</f>
        <v>250</v>
      </c>
      <c r="Y312" t="str">
        <f t="shared" si="95"/>
        <v>InitTypeState2('uJ70',0,0,0,0,0,0,0,0,20,250)</v>
      </c>
      <c r="Z312">
        <f>ROUND(单位属性!X312,0)</f>
        <v>0</v>
      </c>
      <c r="AA312">
        <f>ROUND(单位属性!Y312,0)</f>
        <v>0</v>
      </c>
      <c r="AB312">
        <f>ROUND(单位属性!Z312,0)</f>
        <v>0</v>
      </c>
      <c r="AC312">
        <f>ROUND(单位属性!AA312,0)</f>
        <v>0</v>
      </c>
      <c r="AD312">
        <f>ROUND(单位属性!AB312,0)</f>
        <v>0</v>
      </c>
      <c r="AE312">
        <f>ROUND(单位属性!AC312,0)</f>
        <v>0</v>
      </c>
      <c r="AF312">
        <f>ROUND(单位属性!AD312,0)</f>
        <v>0</v>
      </c>
      <c r="AG312">
        <f>ROUND(单位属性!AE312,0)</f>
        <v>0</v>
      </c>
      <c r="AH312">
        <f>ROUND(单位属性!AF312,0)</f>
        <v>0</v>
      </c>
      <c r="AI312">
        <f>ROUND(单位属性!AG312,0)</f>
        <v>0</v>
      </c>
      <c r="AJ312" t="str">
        <f t="shared" si="96"/>
        <v>InitTypeState3('uJ70',0,0,0,0,0,0,0,0,0,0)</v>
      </c>
      <c r="AK312">
        <f>ROUND(单位属性!AH312,0)</f>
        <v>0</v>
      </c>
      <c r="AL312">
        <f>ROUND(单位属性!AI312,0)</f>
        <v>0</v>
      </c>
      <c r="AM312">
        <f>ROUND(单位属性!AJ312,0)</f>
        <v>0</v>
      </c>
      <c r="AN312">
        <f>ROUND(单位属性!AK312,0)</f>
        <v>0</v>
      </c>
      <c r="AO312">
        <f>ROUND(单位属性!AL312,0)</f>
        <v>0</v>
      </c>
      <c r="AP312">
        <f>ROUND(单位属性!AM312,0)</f>
        <v>0</v>
      </c>
      <c r="AQ312">
        <f>ROUND(单位属性!AN312,0)</f>
        <v>0</v>
      </c>
      <c r="AR312">
        <f>ROUND(单位属性!AO312,0)</f>
        <v>0</v>
      </c>
      <c r="AS312">
        <f>ROUND(单位属性!AP312,0)</f>
        <v>0</v>
      </c>
      <c r="AT312">
        <f>ROUND(单位属性!AQ312,0)</f>
        <v>0</v>
      </c>
      <c r="AU312" t="str">
        <f t="shared" si="97"/>
        <v>InitTypeState4('uJ70',0,0,0,0,0,0,0,0,0,0)</v>
      </c>
      <c r="AV312">
        <f>单位属性!AR312</f>
        <v>0</v>
      </c>
      <c r="AW312">
        <f>单位属性!AS312</f>
        <v>0</v>
      </c>
      <c r="AX312">
        <f>单位属性!AT312</f>
        <v>0</v>
      </c>
      <c r="AY312">
        <f>单位属性!AU312</f>
        <v>0</v>
      </c>
      <c r="AZ312">
        <f>单位属性!AV312</f>
        <v>0</v>
      </c>
      <c r="BA312">
        <f>单位属性!AW312</f>
        <v>0</v>
      </c>
      <c r="BB312">
        <f>单位属性!AX312</f>
        <v>0</v>
      </c>
      <c r="BC312">
        <f>单位属性!AY312</f>
        <v>0</v>
      </c>
      <c r="BD312">
        <f>单位属性!AZ312</f>
        <v>0</v>
      </c>
      <c r="BE312">
        <f>单位属性!BA312</f>
        <v>0</v>
      </c>
      <c r="BF312" t="str">
        <f t="shared" si="98"/>
        <v>InitTypeState5('uJ70',0,0,0,0,0,0,0,0,0,0)</v>
      </c>
      <c r="BG312">
        <f>单位属性!BB312</f>
        <v>0</v>
      </c>
      <c r="BH312">
        <f>单位属性!BC312</f>
        <v>0</v>
      </c>
      <c r="BI312">
        <f>单位属性!BD312</f>
        <v>0</v>
      </c>
      <c r="BJ312">
        <f>单位属性!BE312</f>
        <v>0</v>
      </c>
      <c r="BK312">
        <f>单位属性!BF312</f>
        <v>0</v>
      </c>
      <c r="BL312">
        <f>单位属性!BG312</f>
        <v>0</v>
      </c>
      <c r="BM312">
        <f>单位属性!BH312</f>
        <v>0</v>
      </c>
      <c r="BN312">
        <f>单位属性!BI312</f>
        <v>0</v>
      </c>
      <c r="BO312">
        <f>单位属性!BJ312</f>
        <v>0</v>
      </c>
      <c r="BP312">
        <f>单位属性!BK312</f>
        <v>0</v>
      </c>
      <c r="BQ312" t="str">
        <f t="shared" si="99"/>
        <v>InitTypeState6('uJ70',0,0,0,0,0,0,0,0,0,0)</v>
      </c>
      <c r="BR312">
        <f>单位属性!BL312</f>
        <v>0</v>
      </c>
      <c r="BS312">
        <f>单位属性!BM312</f>
        <v>0</v>
      </c>
      <c r="BT312">
        <f>单位属性!BN312</f>
        <v>0</v>
      </c>
      <c r="BU312">
        <f>单位属性!BO312</f>
        <v>0</v>
      </c>
      <c r="BV312">
        <f>单位属性!BP312</f>
        <v>0</v>
      </c>
      <c r="BW312">
        <f>单位属性!BQ312</f>
        <v>0</v>
      </c>
      <c r="BX312">
        <f>单位属性!BR312</f>
        <v>0</v>
      </c>
      <c r="BY312">
        <f>单位属性!BS312</f>
        <v>0</v>
      </c>
      <c r="BZ312">
        <f>单位属性!BT312</f>
        <v>0</v>
      </c>
      <c r="CA312">
        <f>单位属性!BU312</f>
        <v>0</v>
      </c>
      <c r="CB312" t="str">
        <f t="shared" si="100"/>
        <v>InitTypeState7('uJ70',0,0,0,0,0,0,0,0,0,0)</v>
      </c>
      <c r="CC312" t="str">
        <f t="shared" si="101"/>
        <v>InitTypeState1('uJ70',3216100,0,5000,0,53000000,0,0,0,0,20)</v>
      </c>
      <c r="CD312" t="str">
        <f t="shared" si="102"/>
        <v>InitTypeState2('uJ70',0,0,0,0,0,0,0,0,20,250)</v>
      </c>
      <c r="CE312" t="str">
        <f t="shared" si="103"/>
        <v/>
      </c>
      <c r="CF312" t="str">
        <f t="shared" si="104"/>
        <v/>
      </c>
      <c r="CG312" t="str">
        <f t="shared" si="105"/>
        <v/>
      </c>
      <c r="CH312" t="str">
        <f t="shared" si="106"/>
        <v/>
      </c>
      <c r="CI312" t="str">
        <f t="shared" si="107"/>
        <v/>
      </c>
    </row>
    <row r="313" spans="1:87" ht="15.95" customHeight="1">
      <c r="A313" t="str">
        <f>单位属性!A313</f>
        <v>uJ80</v>
      </c>
      <c r="B313" t="str">
        <f t="shared" si="93"/>
        <v>'uJ80'</v>
      </c>
      <c r="C313" t="str">
        <f>单位属性!B313</f>
        <v>镜</v>
      </c>
      <c r="D313">
        <f>ROUND(单位属性!D313,0)</f>
        <v>5652000</v>
      </c>
      <c r="E313">
        <f>ROUND(单位属性!E313,0)</f>
        <v>0</v>
      </c>
      <c r="F313">
        <f>ROUND(单位属性!F313,0)</f>
        <v>7600</v>
      </c>
      <c r="G313">
        <f>ROUND(单位属性!G313,0)</f>
        <v>0</v>
      </c>
      <c r="H313">
        <f>ROUND(单位属性!H313,0)</f>
        <v>92000000</v>
      </c>
      <c r="I313">
        <f>ROUND(单位属性!I313,0)</f>
        <v>0</v>
      </c>
      <c r="J313">
        <f>ROUND(单位属性!J313,0)</f>
        <v>0</v>
      </c>
      <c r="K313">
        <f>ROUND(单位属性!K313,0)</f>
        <v>0</v>
      </c>
      <c r="L313">
        <f>ROUND(单位属性!L313,0)</f>
        <v>0</v>
      </c>
      <c r="M313">
        <f>ROUND(单位属性!M313,0)</f>
        <v>20</v>
      </c>
      <c r="N313" t="str">
        <f t="shared" si="94"/>
        <v>InitTypeState1('uJ80',5652000,0,7600,0,92000000,0,0,0,0,20)</v>
      </c>
      <c r="O313">
        <f>ROUND(单位属性!N313,0)</f>
        <v>0</v>
      </c>
      <c r="P313">
        <f>ROUND(单位属性!O313,0)</f>
        <v>0</v>
      </c>
      <c r="Q313">
        <f>ROUND(单位属性!P313,0)</f>
        <v>0</v>
      </c>
      <c r="R313">
        <f>ROUND(单位属性!Q313,0)</f>
        <v>0</v>
      </c>
      <c r="S313">
        <f>ROUND(单位属性!R313,0)</f>
        <v>0</v>
      </c>
      <c r="T313">
        <f>ROUND(单位属性!S313,0)</f>
        <v>0</v>
      </c>
      <c r="U313">
        <f>ROUND(单位属性!T313,0)</f>
        <v>0</v>
      </c>
      <c r="V313">
        <f>ROUND(单位属性!U313,0)</f>
        <v>0</v>
      </c>
      <c r="W313">
        <f>ROUND(单位属性!V313,0)</f>
        <v>20</v>
      </c>
      <c r="X313">
        <f>ROUND(单位属性!W313,0)</f>
        <v>300</v>
      </c>
      <c r="Y313" t="str">
        <f t="shared" si="95"/>
        <v>InitTypeState2('uJ80',0,0,0,0,0,0,0,0,20,300)</v>
      </c>
      <c r="Z313">
        <f>ROUND(单位属性!X313,0)</f>
        <v>0</v>
      </c>
      <c r="AA313">
        <f>ROUND(单位属性!Y313,0)</f>
        <v>0</v>
      </c>
      <c r="AB313">
        <f>ROUND(单位属性!Z313,0)</f>
        <v>0</v>
      </c>
      <c r="AC313">
        <f>ROUND(单位属性!AA313,0)</f>
        <v>0</v>
      </c>
      <c r="AD313">
        <f>ROUND(单位属性!AB313,0)</f>
        <v>0</v>
      </c>
      <c r="AE313">
        <f>ROUND(单位属性!AC313,0)</f>
        <v>0</v>
      </c>
      <c r="AF313">
        <f>ROUND(单位属性!AD313,0)</f>
        <v>0</v>
      </c>
      <c r="AG313">
        <f>ROUND(单位属性!AE313,0)</f>
        <v>0</v>
      </c>
      <c r="AH313">
        <f>ROUND(单位属性!AF313,0)</f>
        <v>0</v>
      </c>
      <c r="AI313">
        <f>ROUND(单位属性!AG313,0)</f>
        <v>0</v>
      </c>
      <c r="AJ313" t="str">
        <f t="shared" si="96"/>
        <v>InitTypeState3('uJ80',0,0,0,0,0,0,0,0,0,0)</v>
      </c>
      <c r="AK313">
        <f>ROUND(单位属性!AH313,0)</f>
        <v>0</v>
      </c>
      <c r="AL313">
        <f>ROUND(单位属性!AI313,0)</f>
        <v>0</v>
      </c>
      <c r="AM313">
        <f>ROUND(单位属性!AJ313,0)</f>
        <v>0</v>
      </c>
      <c r="AN313">
        <f>ROUND(单位属性!AK313,0)</f>
        <v>0</v>
      </c>
      <c r="AO313">
        <f>ROUND(单位属性!AL313,0)</f>
        <v>0</v>
      </c>
      <c r="AP313">
        <f>ROUND(单位属性!AM313,0)</f>
        <v>0</v>
      </c>
      <c r="AQ313">
        <f>ROUND(单位属性!AN313,0)</f>
        <v>0</v>
      </c>
      <c r="AR313">
        <f>ROUND(单位属性!AO313,0)</f>
        <v>0</v>
      </c>
      <c r="AS313">
        <f>ROUND(单位属性!AP313,0)</f>
        <v>0</v>
      </c>
      <c r="AT313">
        <f>ROUND(单位属性!AQ313,0)</f>
        <v>0</v>
      </c>
      <c r="AU313" t="str">
        <f t="shared" si="97"/>
        <v>InitTypeState4('uJ80',0,0,0,0,0,0,0,0,0,0)</v>
      </c>
      <c r="AV313">
        <f>单位属性!AR313</f>
        <v>0</v>
      </c>
      <c r="AW313">
        <f>单位属性!AS313</f>
        <v>0</v>
      </c>
      <c r="AX313">
        <f>单位属性!AT313</f>
        <v>0</v>
      </c>
      <c r="AY313">
        <f>单位属性!AU313</f>
        <v>0</v>
      </c>
      <c r="AZ313">
        <f>单位属性!AV313</f>
        <v>0</v>
      </c>
      <c r="BA313">
        <f>单位属性!AW313</f>
        <v>0</v>
      </c>
      <c r="BB313">
        <f>单位属性!AX313</f>
        <v>0</v>
      </c>
      <c r="BC313">
        <f>单位属性!AY313</f>
        <v>0</v>
      </c>
      <c r="BD313">
        <f>单位属性!AZ313</f>
        <v>0</v>
      </c>
      <c r="BE313">
        <f>单位属性!BA313</f>
        <v>0</v>
      </c>
      <c r="BF313" t="str">
        <f t="shared" si="98"/>
        <v>InitTypeState5('uJ80',0,0,0,0,0,0,0,0,0,0)</v>
      </c>
      <c r="BG313">
        <f>单位属性!BB313</f>
        <v>0</v>
      </c>
      <c r="BH313">
        <f>单位属性!BC313</f>
        <v>0</v>
      </c>
      <c r="BI313">
        <f>单位属性!BD313</f>
        <v>0</v>
      </c>
      <c r="BJ313">
        <f>单位属性!BE313</f>
        <v>0</v>
      </c>
      <c r="BK313">
        <f>单位属性!BF313</f>
        <v>0</v>
      </c>
      <c r="BL313">
        <f>单位属性!BG313</f>
        <v>0</v>
      </c>
      <c r="BM313">
        <f>单位属性!BH313</f>
        <v>0</v>
      </c>
      <c r="BN313">
        <f>单位属性!BI313</f>
        <v>0</v>
      </c>
      <c r="BO313">
        <f>单位属性!BJ313</f>
        <v>0</v>
      </c>
      <c r="BP313">
        <f>单位属性!BK313</f>
        <v>0</v>
      </c>
      <c r="BQ313" t="str">
        <f t="shared" si="99"/>
        <v>InitTypeState6('uJ80',0,0,0,0,0,0,0,0,0,0)</v>
      </c>
      <c r="BR313">
        <f>单位属性!BL313</f>
        <v>0</v>
      </c>
      <c r="BS313">
        <f>单位属性!BM313</f>
        <v>0</v>
      </c>
      <c r="BT313">
        <f>单位属性!BN313</f>
        <v>0</v>
      </c>
      <c r="BU313">
        <f>单位属性!BO313</f>
        <v>0</v>
      </c>
      <c r="BV313">
        <f>单位属性!BP313</f>
        <v>0</v>
      </c>
      <c r="BW313">
        <f>单位属性!BQ313</f>
        <v>0</v>
      </c>
      <c r="BX313">
        <f>单位属性!BR313</f>
        <v>0</v>
      </c>
      <c r="BY313">
        <f>单位属性!BS313</f>
        <v>0</v>
      </c>
      <c r="BZ313">
        <f>单位属性!BT313</f>
        <v>0</v>
      </c>
      <c r="CA313">
        <f>单位属性!BU313</f>
        <v>0</v>
      </c>
      <c r="CB313" t="str">
        <f t="shared" si="100"/>
        <v>InitTypeState7('uJ80',0,0,0,0,0,0,0,0,0,0)</v>
      </c>
      <c r="CC313" t="str">
        <f t="shared" si="101"/>
        <v>InitTypeState1('uJ80',5652000,0,7600,0,92000000,0,0,0,0,20)</v>
      </c>
      <c r="CD313" t="str">
        <f t="shared" si="102"/>
        <v>InitTypeState2('uJ80',0,0,0,0,0,0,0,0,20,300)</v>
      </c>
      <c r="CE313" t="str">
        <f t="shared" si="103"/>
        <v/>
      </c>
      <c r="CF313" t="str">
        <f t="shared" si="104"/>
        <v/>
      </c>
      <c r="CG313" t="str">
        <f t="shared" si="105"/>
        <v/>
      </c>
      <c r="CH313" t="str">
        <f t="shared" si="106"/>
        <v/>
      </c>
      <c r="CI313" t="str">
        <f t="shared" si="107"/>
        <v/>
      </c>
    </row>
    <row r="314" spans="1:87" ht="15.95" customHeight="1">
      <c r="A314" t="str">
        <f>单位属性!A314</f>
        <v>uJ90</v>
      </c>
      <c r="B314" t="str">
        <f t="shared" si="93"/>
        <v>'uJ90'</v>
      </c>
      <c r="C314" t="str">
        <f>单位属性!B314</f>
        <v>陨世之炎</v>
      </c>
      <c r="D314">
        <f>ROUND(单位属性!D314,0)</f>
        <v>9309800</v>
      </c>
      <c r="E314">
        <f>ROUND(单位属性!E314,0)</f>
        <v>0</v>
      </c>
      <c r="F314">
        <f>ROUND(单位属性!F314,0)</f>
        <v>11400</v>
      </c>
      <c r="G314">
        <f>ROUND(单位属性!G314,0)</f>
        <v>0</v>
      </c>
      <c r="H314">
        <f>ROUND(单位属性!H314,0)</f>
        <v>152000000</v>
      </c>
      <c r="I314">
        <f>ROUND(单位属性!I314,0)</f>
        <v>0</v>
      </c>
      <c r="J314">
        <f>ROUND(单位属性!J314,0)</f>
        <v>0</v>
      </c>
      <c r="K314">
        <f>ROUND(单位属性!K314,0)</f>
        <v>0</v>
      </c>
      <c r="L314">
        <f>ROUND(单位属性!L314,0)</f>
        <v>0</v>
      </c>
      <c r="M314">
        <f>ROUND(单位属性!M314,0)</f>
        <v>20</v>
      </c>
      <c r="N314" t="str">
        <f t="shared" si="94"/>
        <v>InitTypeState1('uJ90',9309800,0,11400,0,152000000,0,0,0,0,20)</v>
      </c>
      <c r="O314">
        <f>ROUND(单位属性!N314,0)</f>
        <v>0</v>
      </c>
      <c r="P314">
        <f>ROUND(单位属性!O314,0)</f>
        <v>0</v>
      </c>
      <c r="Q314">
        <f>ROUND(单位属性!P314,0)</f>
        <v>0</v>
      </c>
      <c r="R314">
        <f>ROUND(单位属性!Q314,0)</f>
        <v>0</v>
      </c>
      <c r="S314">
        <f>ROUND(单位属性!R314,0)</f>
        <v>0</v>
      </c>
      <c r="T314">
        <f>ROUND(单位属性!S314,0)</f>
        <v>0</v>
      </c>
      <c r="U314">
        <f>ROUND(单位属性!T314,0)</f>
        <v>0</v>
      </c>
      <c r="V314">
        <f>ROUND(单位属性!U314,0)</f>
        <v>0</v>
      </c>
      <c r="W314">
        <f>ROUND(单位属性!V314,0)</f>
        <v>25</v>
      </c>
      <c r="X314">
        <f>ROUND(单位属性!W314,0)</f>
        <v>400</v>
      </c>
      <c r="Y314" t="str">
        <f t="shared" si="95"/>
        <v>InitTypeState2('uJ90',0,0,0,0,0,0,0,0,25,400)</v>
      </c>
      <c r="Z314">
        <f>ROUND(单位属性!X314,0)</f>
        <v>0</v>
      </c>
      <c r="AA314">
        <f>ROUND(单位属性!Y314,0)</f>
        <v>0</v>
      </c>
      <c r="AB314">
        <f>ROUND(单位属性!Z314,0)</f>
        <v>0</v>
      </c>
      <c r="AC314">
        <f>ROUND(单位属性!AA314,0)</f>
        <v>0</v>
      </c>
      <c r="AD314">
        <f>ROUND(单位属性!AB314,0)</f>
        <v>0</v>
      </c>
      <c r="AE314">
        <f>ROUND(单位属性!AC314,0)</f>
        <v>0</v>
      </c>
      <c r="AF314">
        <f>ROUND(单位属性!AD314,0)</f>
        <v>0</v>
      </c>
      <c r="AG314">
        <f>ROUND(单位属性!AE314,0)</f>
        <v>0</v>
      </c>
      <c r="AH314">
        <f>ROUND(单位属性!AF314,0)</f>
        <v>0</v>
      </c>
      <c r="AI314">
        <f>ROUND(单位属性!AG314,0)</f>
        <v>0</v>
      </c>
      <c r="AJ314" t="str">
        <f t="shared" si="96"/>
        <v>InitTypeState3('uJ90',0,0,0,0,0,0,0,0,0,0)</v>
      </c>
      <c r="AK314">
        <f>ROUND(单位属性!AH314,0)</f>
        <v>0</v>
      </c>
      <c r="AL314">
        <f>ROUND(单位属性!AI314,0)</f>
        <v>0</v>
      </c>
      <c r="AM314">
        <f>ROUND(单位属性!AJ314,0)</f>
        <v>0</v>
      </c>
      <c r="AN314">
        <f>ROUND(单位属性!AK314,0)</f>
        <v>0</v>
      </c>
      <c r="AO314">
        <f>ROUND(单位属性!AL314,0)</f>
        <v>0</v>
      </c>
      <c r="AP314">
        <f>ROUND(单位属性!AM314,0)</f>
        <v>0</v>
      </c>
      <c r="AQ314">
        <f>ROUND(单位属性!AN314,0)</f>
        <v>0</v>
      </c>
      <c r="AR314">
        <f>ROUND(单位属性!AO314,0)</f>
        <v>0</v>
      </c>
      <c r="AS314">
        <f>ROUND(单位属性!AP314,0)</f>
        <v>0</v>
      </c>
      <c r="AT314">
        <f>ROUND(单位属性!AQ314,0)</f>
        <v>0</v>
      </c>
      <c r="AU314" t="str">
        <f t="shared" si="97"/>
        <v>InitTypeState4('uJ90',0,0,0,0,0,0,0,0,0,0)</v>
      </c>
      <c r="AV314">
        <f>单位属性!AR314</f>
        <v>0</v>
      </c>
      <c r="AW314">
        <f>单位属性!AS314</f>
        <v>0</v>
      </c>
      <c r="AX314">
        <f>单位属性!AT314</f>
        <v>0</v>
      </c>
      <c r="AY314">
        <f>单位属性!AU314</f>
        <v>0</v>
      </c>
      <c r="AZ314">
        <f>单位属性!AV314</f>
        <v>0</v>
      </c>
      <c r="BA314">
        <f>单位属性!AW314</f>
        <v>0</v>
      </c>
      <c r="BB314">
        <f>单位属性!AX314</f>
        <v>0</v>
      </c>
      <c r="BC314">
        <f>单位属性!AY314</f>
        <v>0</v>
      </c>
      <c r="BD314">
        <f>单位属性!AZ314</f>
        <v>0</v>
      </c>
      <c r="BE314">
        <f>单位属性!BA314</f>
        <v>0</v>
      </c>
      <c r="BF314" t="str">
        <f t="shared" si="98"/>
        <v>InitTypeState5('uJ90',0,0,0,0,0,0,0,0,0,0)</v>
      </c>
      <c r="BG314">
        <f>单位属性!BB314</f>
        <v>0</v>
      </c>
      <c r="BH314">
        <f>单位属性!BC314</f>
        <v>0</v>
      </c>
      <c r="BI314">
        <f>单位属性!BD314</f>
        <v>0</v>
      </c>
      <c r="BJ314">
        <f>单位属性!BE314</f>
        <v>0</v>
      </c>
      <c r="BK314">
        <f>单位属性!BF314</f>
        <v>0</v>
      </c>
      <c r="BL314">
        <f>单位属性!BG314</f>
        <v>0</v>
      </c>
      <c r="BM314">
        <f>单位属性!BH314</f>
        <v>0</v>
      </c>
      <c r="BN314">
        <f>单位属性!BI314</f>
        <v>0</v>
      </c>
      <c r="BO314">
        <f>单位属性!BJ314</f>
        <v>0</v>
      </c>
      <c r="BP314">
        <f>单位属性!BK314</f>
        <v>0</v>
      </c>
      <c r="BQ314" t="str">
        <f t="shared" si="99"/>
        <v>InitTypeState6('uJ90',0,0,0,0,0,0,0,0,0,0)</v>
      </c>
      <c r="BR314">
        <f>单位属性!BL314</f>
        <v>0</v>
      </c>
      <c r="BS314">
        <f>单位属性!BM314</f>
        <v>0</v>
      </c>
      <c r="BT314">
        <f>单位属性!BN314</f>
        <v>0</v>
      </c>
      <c r="BU314">
        <f>单位属性!BO314</f>
        <v>0</v>
      </c>
      <c r="BV314">
        <f>单位属性!BP314</f>
        <v>0</v>
      </c>
      <c r="BW314">
        <f>单位属性!BQ314</f>
        <v>0</v>
      </c>
      <c r="BX314">
        <f>单位属性!BR314</f>
        <v>0</v>
      </c>
      <c r="BY314">
        <f>单位属性!BS314</f>
        <v>0</v>
      </c>
      <c r="BZ314">
        <f>单位属性!BT314</f>
        <v>0</v>
      </c>
      <c r="CA314">
        <f>单位属性!BU314</f>
        <v>0</v>
      </c>
      <c r="CB314" t="str">
        <f t="shared" si="100"/>
        <v>InitTypeState7('uJ90',0,0,0,0,0,0,0,0,0,0)</v>
      </c>
      <c r="CC314" t="str">
        <f t="shared" si="101"/>
        <v>InitTypeState1('uJ90',9309800,0,11400,0,152000000,0,0,0,0,20)</v>
      </c>
      <c r="CD314" t="str">
        <f t="shared" si="102"/>
        <v>InitTypeState2('uJ90',0,0,0,0,0,0,0,0,25,400)</v>
      </c>
      <c r="CE314" t="str">
        <f t="shared" si="103"/>
        <v/>
      </c>
      <c r="CF314" t="str">
        <f t="shared" si="104"/>
        <v/>
      </c>
      <c r="CG314" t="str">
        <f t="shared" si="105"/>
        <v/>
      </c>
      <c r="CH314" t="str">
        <f t="shared" si="106"/>
        <v/>
      </c>
      <c r="CI314" t="str">
        <f t="shared" si="107"/>
        <v/>
      </c>
    </row>
    <row r="315" spans="1:87" ht="15.95" customHeight="1">
      <c r="A315" t="str">
        <f>单位属性!A315</f>
        <v>uJA0</v>
      </c>
      <c r="B315" t="str">
        <f t="shared" si="93"/>
        <v>'uJA0'</v>
      </c>
      <c r="C315" t="str">
        <f>单位属性!B315</f>
        <v>境界BOSS11</v>
      </c>
      <c r="D315">
        <f>ROUND(单位属性!D315,0)</f>
        <v>0</v>
      </c>
      <c r="E315">
        <f>ROUND(单位属性!E315,0)</f>
        <v>0</v>
      </c>
      <c r="F315">
        <f>ROUND(单位属性!F315,0)</f>
        <v>0</v>
      </c>
      <c r="G315">
        <f>ROUND(单位属性!G315,0)</f>
        <v>0</v>
      </c>
      <c r="H315">
        <f>ROUND(单位属性!H315,0)</f>
        <v>0</v>
      </c>
      <c r="I315">
        <f>ROUND(单位属性!I315,0)</f>
        <v>0</v>
      </c>
      <c r="J315">
        <f>ROUND(单位属性!J315,0)</f>
        <v>0</v>
      </c>
      <c r="K315">
        <f>ROUND(单位属性!K315,0)</f>
        <v>0</v>
      </c>
      <c r="L315">
        <f>ROUND(单位属性!L315,0)</f>
        <v>0</v>
      </c>
      <c r="M315">
        <f>ROUND(单位属性!M315,0)</f>
        <v>10</v>
      </c>
      <c r="N315" t="str">
        <f t="shared" si="94"/>
        <v>InitTypeState1('uJA0',0,0,0,0,0,0,0,0,0,10)</v>
      </c>
      <c r="O315">
        <f>ROUND(单位属性!N315,0)</f>
        <v>0</v>
      </c>
      <c r="P315">
        <f>ROUND(单位属性!O315,0)</f>
        <v>0</v>
      </c>
      <c r="Q315">
        <f>ROUND(单位属性!P315,0)</f>
        <v>0</v>
      </c>
      <c r="R315">
        <f>ROUND(单位属性!Q315,0)</f>
        <v>0</v>
      </c>
      <c r="S315">
        <f>ROUND(单位属性!R315,0)</f>
        <v>0</v>
      </c>
      <c r="T315">
        <f>ROUND(单位属性!S315,0)</f>
        <v>0</v>
      </c>
      <c r="U315">
        <f>ROUND(单位属性!T315,0)</f>
        <v>0</v>
      </c>
      <c r="V315">
        <f>ROUND(单位属性!U315,0)</f>
        <v>0</v>
      </c>
      <c r="W315">
        <f>ROUND(单位属性!V315,0)</f>
        <v>0</v>
      </c>
      <c r="X315">
        <f>ROUND(单位属性!W315,0)</f>
        <v>0</v>
      </c>
      <c r="Y315" t="str">
        <f t="shared" si="95"/>
        <v>InitTypeState2('uJA0',0,0,0,0,0,0,0,0,0,0)</v>
      </c>
      <c r="Z315">
        <f>ROUND(单位属性!X315,0)</f>
        <v>0</v>
      </c>
      <c r="AA315">
        <f>ROUND(单位属性!Y315,0)</f>
        <v>0</v>
      </c>
      <c r="AB315">
        <f>ROUND(单位属性!Z315,0)</f>
        <v>0</v>
      </c>
      <c r="AC315">
        <f>ROUND(单位属性!AA315,0)</f>
        <v>0</v>
      </c>
      <c r="AD315">
        <f>ROUND(单位属性!AB315,0)</f>
        <v>0</v>
      </c>
      <c r="AE315">
        <f>ROUND(单位属性!AC315,0)</f>
        <v>0</v>
      </c>
      <c r="AF315">
        <f>ROUND(单位属性!AD315,0)</f>
        <v>0</v>
      </c>
      <c r="AG315">
        <f>ROUND(单位属性!AE315,0)</f>
        <v>0</v>
      </c>
      <c r="AH315">
        <f>ROUND(单位属性!AF315,0)</f>
        <v>0</v>
      </c>
      <c r="AI315">
        <f>ROUND(单位属性!AG315,0)</f>
        <v>0</v>
      </c>
      <c r="AJ315" t="str">
        <f t="shared" si="96"/>
        <v>InitTypeState3('uJA0',0,0,0,0,0,0,0,0,0,0)</v>
      </c>
      <c r="AK315">
        <f>ROUND(单位属性!AH315,0)</f>
        <v>0</v>
      </c>
      <c r="AL315">
        <f>ROUND(单位属性!AI315,0)</f>
        <v>0</v>
      </c>
      <c r="AM315">
        <f>ROUND(单位属性!AJ315,0)</f>
        <v>0</v>
      </c>
      <c r="AN315">
        <f>ROUND(单位属性!AK315,0)</f>
        <v>0</v>
      </c>
      <c r="AO315">
        <f>ROUND(单位属性!AL315,0)</f>
        <v>0</v>
      </c>
      <c r="AP315">
        <f>ROUND(单位属性!AM315,0)</f>
        <v>0</v>
      </c>
      <c r="AQ315">
        <f>ROUND(单位属性!AN315,0)</f>
        <v>0</v>
      </c>
      <c r="AR315">
        <f>ROUND(单位属性!AO315,0)</f>
        <v>0</v>
      </c>
      <c r="AS315">
        <f>ROUND(单位属性!AP315,0)</f>
        <v>0</v>
      </c>
      <c r="AT315">
        <f>ROUND(单位属性!AQ315,0)</f>
        <v>0</v>
      </c>
      <c r="AU315" t="str">
        <f t="shared" si="97"/>
        <v>InitTypeState4('uJA0',0,0,0,0,0,0,0,0,0,0)</v>
      </c>
      <c r="AV315">
        <f>单位属性!AR315</f>
        <v>0</v>
      </c>
      <c r="AW315">
        <f>单位属性!AS315</f>
        <v>0</v>
      </c>
      <c r="AX315">
        <f>单位属性!AT315</f>
        <v>0</v>
      </c>
      <c r="AY315">
        <f>单位属性!AU315</f>
        <v>0</v>
      </c>
      <c r="AZ315">
        <f>单位属性!AV315</f>
        <v>0</v>
      </c>
      <c r="BA315">
        <f>单位属性!AW315</f>
        <v>0</v>
      </c>
      <c r="BB315">
        <f>单位属性!AX315</f>
        <v>0</v>
      </c>
      <c r="BC315">
        <f>单位属性!AY315</f>
        <v>0</v>
      </c>
      <c r="BD315">
        <f>单位属性!AZ315</f>
        <v>0</v>
      </c>
      <c r="BE315">
        <f>单位属性!BA315</f>
        <v>0</v>
      </c>
      <c r="BF315" t="str">
        <f t="shared" si="98"/>
        <v>InitTypeState5('uJA0',0,0,0,0,0,0,0,0,0,0)</v>
      </c>
      <c r="BG315">
        <f>单位属性!BB315</f>
        <v>0</v>
      </c>
      <c r="BH315">
        <f>单位属性!BC315</f>
        <v>0</v>
      </c>
      <c r="BI315">
        <f>单位属性!BD315</f>
        <v>0</v>
      </c>
      <c r="BJ315">
        <f>单位属性!BE315</f>
        <v>0</v>
      </c>
      <c r="BK315">
        <f>单位属性!BF315</f>
        <v>0</v>
      </c>
      <c r="BL315">
        <f>单位属性!BG315</f>
        <v>0</v>
      </c>
      <c r="BM315">
        <f>单位属性!BH315</f>
        <v>0</v>
      </c>
      <c r="BN315">
        <f>单位属性!BI315</f>
        <v>0</v>
      </c>
      <c r="BO315">
        <f>单位属性!BJ315</f>
        <v>0</v>
      </c>
      <c r="BP315">
        <f>单位属性!BK315</f>
        <v>0</v>
      </c>
      <c r="BQ315" t="str">
        <f t="shared" si="99"/>
        <v>InitTypeState6('uJA0',0,0,0,0,0,0,0,0,0,0)</v>
      </c>
      <c r="BR315">
        <f>单位属性!BL315</f>
        <v>0</v>
      </c>
      <c r="BS315">
        <f>单位属性!BM315</f>
        <v>0</v>
      </c>
      <c r="BT315">
        <f>单位属性!BN315</f>
        <v>0</v>
      </c>
      <c r="BU315">
        <f>单位属性!BO315</f>
        <v>0</v>
      </c>
      <c r="BV315">
        <f>单位属性!BP315</f>
        <v>0</v>
      </c>
      <c r="BW315">
        <f>单位属性!BQ315</f>
        <v>0</v>
      </c>
      <c r="BX315">
        <f>单位属性!BR315</f>
        <v>0</v>
      </c>
      <c r="BY315">
        <f>单位属性!BS315</f>
        <v>0</v>
      </c>
      <c r="BZ315">
        <f>单位属性!BT315</f>
        <v>0</v>
      </c>
      <c r="CA315">
        <f>单位属性!BU315</f>
        <v>0</v>
      </c>
      <c r="CB315" t="str">
        <f t="shared" si="100"/>
        <v>InitTypeState7('uJA0',0,0,0,0,0,0,0,0,0,0)</v>
      </c>
      <c r="CC315" t="str">
        <f t="shared" si="101"/>
        <v>InitTypeState1('uJA0',0,0,0,0,0,0,0,0,0,10)</v>
      </c>
      <c r="CD315" t="str">
        <f t="shared" si="102"/>
        <v/>
      </c>
      <c r="CE315" t="str">
        <f t="shared" si="103"/>
        <v/>
      </c>
      <c r="CF315" t="str">
        <f t="shared" si="104"/>
        <v/>
      </c>
      <c r="CG315" t="str">
        <f t="shared" si="105"/>
        <v/>
      </c>
      <c r="CH315" t="str">
        <f t="shared" si="106"/>
        <v/>
      </c>
      <c r="CI315" t="str">
        <f t="shared" si="107"/>
        <v/>
      </c>
    </row>
    <row r="316" spans="1:87" ht="15.95" customHeight="1">
      <c r="A316" t="str">
        <f>单位属性!A316</f>
        <v>uJB0</v>
      </c>
      <c r="B316" t="str">
        <f t="shared" si="93"/>
        <v>'uJB0'</v>
      </c>
      <c r="C316" t="str">
        <f>单位属性!B316</f>
        <v>境界BOSS12</v>
      </c>
      <c r="D316">
        <f>ROUND(单位属性!D316,0)</f>
        <v>0</v>
      </c>
      <c r="E316">
        <f>ROUND(单位属性!E316,0)</f>
        <v>0</v>
      </c>
      <c r="F316">
        <f>ROUND(单位属性!F316,0)</f>
        <v>0</v>
      </c>
      <c r="G316">
        <f>ROUND(单位属性!G316,0)</f>
        <v>0</v>
      </c>
      <c r="H316">
        <f>ROUND(单位属性!H316,0)</f>
        <v>0</v>
      </c>
      <c r="I316">
        <f>ROUND(单位属性!I316,0)</f>
        <v>0</v>
      </c>
      <c r="J316">
        <f>ROUND(单位属性!J316,0)</f>
        <v>0</v>
      </c>
      <c r="K316">
        <f>ROUND(单位属性!K316,0)</f>
        <v>0</v>
      </c>
      <c r="L316">
        <f>ROUND(单位属性!L316,0)</f>
        <v>0</v>
      </c>
      <c r="M316">
        <f>ROUND(单位属性!M316,0)</f>
        <v>10</v>
      </c>
      <c r="N316" t="str">
        <f t="shared" si="94"/>
        <v>InitTypeState1('uJB0',0,0,0,0,0,0,0,0,0,10)</v>
      </c>
      <c r="O316">
        <f>ROUND(单位属性!N316,0)</f>
        <v>0</v>
      </c>
      <c r="P316">
        <f>ROUND(单位属性!O316,0)</f>
        <v>0</v>
      </c>
      <c r="Q316">
        <f>ROUND(单位属性!P316,0)</f>
        <v>0</v>
      </c>
      <c r="R316">
        <f>ROUND(单位属性!Q316,0)</f>
        <v>0</v>
      </c>
      <c r="S316">
        <f>ROUND(单位属性!R316,0)</f>
        <v>0</v>
      </c>
      <c r="T316">
        <f>ROUND(单位属性!S316,0)</f>
        <v>0</v>
      </c>
      <c r="U316">
        <f>ROUND(单位属性!T316,0)</f>
        <v>0</v>
      </c>
      <c r="V316">
        <f>ROUND(单位属性!U316,0)</f>
        <v>0</v>
      </c>
      <c r="W316">
        <f>ROUND(单位属性!V316,0)</f>
        <v>0</v>
      </c>
      <c r="X316">
        <f>ROUND(单位属性!W316,0)</f>
        <v>0</v>
      </c>
      <c r="Y316" t="str">
        <f t="shared" si="95"/>
        <v>InitTypeState2('uJB0',0,0,0,0,0,0,0,0,0,0)</v>
      </c>
      <c r="Z316">
        <f>ROUND(单位属性!X316,0)</f>
        <v>0</v>
      </c>
      <c r="AA316">
        <f>ROUND(单位属性!Y316,0)</f>
        <v>0</v>
      </c>
      <c r="AB316">
        <f>ROUND(单位属性!Z316,0)</f>
        <v>0</v>
      </c>
      <c r="AC316">
        <f>ROUND(单位属性!AA316,0)</f>
        <v>0</v>
      </c>
      <c r="AD316">
        <f>ROUND(单位属性!AB316,0)</f>
        <v>0</v>
      </c>
      <c r="AE316">
        <f>ROUND(单位属性!AC316,0)</f>
        <v>0</v>
      </c>
      <c r="AF316">
        <f>ROUND(单位属性!AD316,0)</f>
        <v>0</v>
      </c>
      <c r="AG316">
        <f>ROUND(单位属性!AE316,0)</f>
        <v>0</v>
      </c>
      <c r="AH316">
        <f>ROUND(单位属性!AF316,0)</f>
        <v>0</v>
      </c>
      <c r="AI316">
        <f>ROUND(单位属性!AG316,0)</f>
        <v>0</v>
      </c>
      <c r="AJ316" t="str">
        <f t="shared" si="96"/>
        <v>InitTypeState3('uJB0',0,0,0,0,0,0,0,0,0,0)</v>
      </c>
      <c r="AK316">
        <f>ROUND(单位属性!AH316,0)</f>
        <v>0</v>
      </c>
      <c r="AL316">
        <f>ROUND(单位属性!AI316,0)</f>
        <v>0</v>
      </c>
      <c r="AM316">
        <f>ROUND(单位属性!AJ316,0)</f>
        <v>0</v>
      </c>
      <c r="AN316">
        <f>ROUND(单位属性!AK316,0)</f>
        <v>0</v>
      </c>
      <c r="AO316">
        <f>ROUND(单位属性!AL316,0)</f>
        <v>0</v>
      </c>
      <c r="AP316">
        <f>ROUND(单位属性!AM316,0)</f>
        <v>0</v>
      </c>
      <c r="AQ316">
        <f>ROUND(单位属性!AN316,0)</f>
        <v>0</v>
      </c>
      <c r="AR316">
        <f>ROUND(单位属性!AO316,0)</f>
        <v>0</v>
      </c>
      <c r="AS316">
        <f>ROUND(单位属性!AP316,0)</f>
        <v>0</v>
      </c>
      <c r="AT316">
        <f>ROUND(单位属性!AQ316,0)</f>
        <v>0</v>
      </c>
      <c r="AU316" t="str">
        <f t="shared" si="97"/>
        <v>InitTypeState4('uJB0',0,0,0,0,0,0,0,0,0,0)</v>
      </c>
      <c r="AV316">
        <f>单位属性!AR316</f>
        <v>0</v>
      </c>
      <c r="AW316">
        <f>单位属性!AS316</f>
        <v>0</v>
      </c>
      <c r="AX316">
        <f>单位属性!AT316</f>
        <v>0</v>
      </c>
      <c r="AY316">
        <f>单位属性!AU316</f>
        <v>0</v>
      </c>
      <c r="AZ316">
        <f>单位属性!AV316</f>
        <v>0</v>
      </c>
      <c r="BA316">
        <f>单位属性!AW316</f>
        <v>0</v>
      </c>
      <c r="BB316">
        <f>单位属性!AX316</f>
        <v>0</v>
      </c>
      <c r="BC316">
        <f>单位属性!AY316</f>
        <v>0</v>
      </c>
      <c r="BD316">
        <f>单位属性!AZ316</f>
        <v>0</v>
      </c>
      <c r="BE316">
        <f>单位属性!BA316</f>
        <v>0</v>
      </c>
      <c r="BF316" t="str">
        <f t="shared" si="98"/>
        <v>InitTypeState5('uJB0',0,0,0,0,0,0,0,0,0,0)</v>
      </c>
      <c r="BG316">
        <f>单位属性!BB316</f>
        <v>0</v>
      </c>
      <c r="BH316">
        <f>单位属性!BC316</f>
        <v>0</v>
      </c>
      <c r="BI316">
        <f>单位属性!BD316</f>
        <v>0</v>
      </c>
      <c r="BJ316">
        <f>单位属性!BE316</f>
        <v>0</v>
      </c>
      <c r="BK316">
        <f>单位属性!BF316</f>
        <v>0</v>
      </c>
      <c r="BL316">
        <f>单位属性!BG316</f>
        <v>0</v>
      </c>
      <c r="BM316">
        <f>单位属性!BH316</f>
        <v>0</v>
      </c>
      <c r="BN316">
        <f>单位属性!BI316</f>
        <v>0</v>
      </c>
      <c r="BO316">
        <f>单位属性!BJ316</f>
        <v>0</v>
      </c>
      <c r="BP316">
        <f>单位属性!BK316</f>
        <v>0</v>
      </c>
      <c r="BQ316" t="str">
        <f t="shared" si="99"/>
        <v>InitTypeState6('uJB0',0,0,0,0,0,0,0,0,0,0)</v>
      </c>
      <c r="BR316">
        <f>单位属性!BL316</f>
        <v>0</v>
      </c>
      <c r="BS316">
        <f>单位属性!BM316</f>
        <v>0</v>
      </c>
      <c r="BT316">
        <f>单位属性!BN316</f>
        <v>0</v>
      </c>
      <c r="BU316">
        <f>单位属性!BO316</f>
        <v>0</v>
      </c>
      <c r="BV316">
        <f>单位属性!BP316</f>
        <v>0</v>
      </c>
      <c r="BW316">
        <f>单位属性!BQ316</f>
        <v>0</v>
      </c>
      <c r="BX316">
        <f>单位属性!BR316</f>
        <v>0</v>
      </c>
      <c r="BY316">
        <f>单位属性!BS316</f>
        <v>0</v>
      </c>
      <c r="BZ316">
        <f>单位属性!BT316</f>
        <v>0</v>
      </c>
      <c r="CA316">
        <f>单位属性!BU316</f>
        <v>0</v>
      </c>
      <c r="CB316" t="str">
        <f t="shared" si="100"/>
        <v>InitTypeState7('uJB0',0,0,0,0,0,0,0,0,0,0)</v>
      </c>
      <c r="CC316" t="str">
        <f t="shared" si="101"/>
        <v>InitTypeState1('uJB0',0,0,0,0,0,0,0,0,0,10)</v>
      </c>
      <c r="CD316" t="str">
        <f t="shared" si="102"/>
        <v/>
      </c>
      <c r="CE316" t="str">
        <f t="shared" si="103"/>
        <v/>
      </c>
      <c r="CF316" t="str">
        <f t="shared" si="104"/>
        <v/>
      </c>
      <c r="CG316" t="str">
        <f t="shared" si="105"/>
        <v/>
      </c>
      <c r="CH316" t="str">
        <f t="shared" si="106"/>
        <v/>
      </c>
      <c r="CI316" t="str">
        <f t="shared" si="107"/>
        <v/>
      </c>
    </row>
    <row r="317" spans="1:87" ht="15.95" customHeight="1">
      <c r="A317" t="str">
        <f>单位属性!A317</f>
        <v>uJC0</v>
      </c>
      <c r="B317" t="str">
        <f t="shared" si="93"/>
        <v>'uJC0'</v>
      </c>
      <c r="C317" t="str">
        <f>单位属性!B317</f>
        <v>鸿钧道祖</v>
      </c>
      <c r="D317">
        <f>ROUND(单位属性!D317,0)</f>
        <v>0</v>
      </c>
      <c r="E317">
        <f>ROUND(单位属性!E317,0)</f>
        <v>0</v>
      </c>
      <c r="F317">
        <f>ROUND(单位属性!F317,0)</f>
        <v>0</v>
      </c>
      <c r="G317">
        <f>ROUND(单位属性!G317,0)</f>
        <v>0</v>
      </c>
      <c r="H317">
        <f>ROUND(单位属性!H317,0)</f>
        <v>0</v>
      </c>
      <c r="I317">
        <f>ROUND(单位属性!I317,0)</f>
        <v>0</v>
      </c>
      <c r="J317">
        <f>ROUND(单位属性!J317,0)</f>
        <v>0</v>
      </c>
      <c r="K317">
        <f>ROUND(单位属性!K317,0)</f>
        <v>0</v>
      </c>
      <c r="L317">
        <f>ROUND(单位属性!L317,0)</f>
        <v>0</v>
      </c>
      <c r="M317">
        <f>ROUND(单位属性!M317,0)</f>
        <v>10</v>
      </c>
      <c r="N317" t="str">
        <f t="shared" si="94"/>
        <v>InitTypeState1('uJC0',0,0,0,0,0,0,0,0,0,10)</v>
      </c>
      <c r="O317">
        <f>ROUND(单位属性!N317,0)</f>
        <v>0</v>
      </c>
      <c r="P317">
        <f>ROUND(单位属性!O317,0)</f>
        <v>0</v>
      </c>
      <c r="Q317">
        <f>ROUND(单位属性!P317,0)</f>
        <v>0</v>
      </c>
      <c r="R317">
        <f>ROUND(单位属性!Q317,0)</f>
        <v>0</v>
      </c>
      <c r="S317">
        <f>ROUND(单位属性!R317,0)</f>
        <v>0</v>
      </c>
      <c r="T317">
        <f>ROUND(单位属性!S317,0)</f>
        <v>0</v>
      </c>
      <c r="U317">
        <f>ROUND(单位属性!T317,0)</f>
        <v>0</v>
      </c>
      <c r="V317">
        <f>ROUND(单位属性!U317,0)</f>
        <v>0</v>
      </c>
      <c r="W317">
        <f>ROUND(单位属性!V317,0)</f>
        <v>0</v>
      </c>
      <c r="X317">
        <f>ROUND(单位属性!W317,0)</f>
        <v>0</v>
      </c>
      <c r="Y317" t="str">
        <f t="shared" si="95"/>
        <v>InitTypeState2('uJC0',0,0,0,0,0,0,0,0,0,0)</v>
      </c>
      <c r="Z317">
        <f>ROUND(单位属性!X317,0)</f>
        <v>0</v>
      </c>
      <c r="AA317">
        <f>ROUND(单位属性!Y317,0)</f>
        <v>0</v>
      </c>
      <c r="AB317">
        <f>ROUND(单位属性!Z317,0)</f>
        <v>0</v>
      </c>
      <c r="AC317">
        <f>ROUND(单位属性!AA317,0)</f>
        <v>0</v>
      </c>
      <c r="AD317">
        <f>ROUND(单位属性!AB317,0)</f>
        <v>0</v>
      </c>
      <c r="AE317">
        <f>ROUND(单位属性!AC317,0)</f>
        <v>0</v>
      </c>
      <c r="AF317">
        <f>ROUND(单位属性!AD317,0)</f>
        <v>0</v>
      </c>
      <c r="AG317">
        <f>ROUND(单位属性!AE317,0)</f>
        <v>0</v>
      </c>
      <c r="AH317">
        <f>ROUND(单位属性!AF317,0)</f>
        <v>0</v>
      </c>
      <c r="AI317">
        <f>ROUND(单位属性!AG317,0)</f>
        <v>0</v>
      </c>
      <c r="AJ317" t="str">
        <f t="shared" si="96"/>
        <v>InitTypeState3('uJC0',0,0,0,0,0,0,0,0,0,0)</v>
      </c>
      <c r="AK317">
        <f>ROUND(单位属性!AH317,0)</f>
        <v>0</v>
      </c>
      <c r="AL317">
        <f>ROUND(单位属性!AI317,0)</f>
        <v>0</v>
      </c>
      <c r="AM317">
        <f>ROUND(单位属性!AJ317,0)</f>
        <v>0</v>
      </c>
      <c r="AN317">
        <f>ROUND(单位属性!AK317,0)</f>
        <v>0</v>
      </c>
      <c r="AO317">
        <f>ROUND(单位属性!AL317,0)</f>
        <v>0</v>
      </c>
      <c r="AP317">
        <f>ROUND(单位属性!AM317,0)</f>
        <v>0</v>
      </c>
      <c r="AQ317">
        <f>ROUND(单位属性!AN317,0)</f>
        <v>0</v>
      </c>
      <c r="AR317">
        <f>ROUND(单位属性!AO317,0)</f>
        <v>0</v>
      </c>
      <c r="AS317">
        <f>ROUND(单位属性!AP317,0)</f>
        <v>0</v>
      </c>
      <c r="AT317">
        <f>ROUND(单位属性!AQ317,0)</f>
        <v>0</v>
      </c>
      <c r="AU317" t="str">
        <f t="shared" si="97"/>
        <v>InitTypeState4('uJC0',0,0,0,0,0,0,0,0,0,0)</v>
      </c>
      <c r="AV317">
        <f>单位属性!AR317</f>
        <v>0</v>
      </c>
      <c r="AW317">
        <f>单位属性!AS317</f>
        <v>0</v>
      </c>
      <c r="AX317">
        <f>单位属性!AT317</f>
        <v>0</v>
      </c>
      <c r="AY317">
        <f>单位属性!AU317</f>
        <v>0</v>
      </c>
      <c r="AZ317">
        <f>单位属性!AV317</f>
        <v>0</v>
      </c>
      <c r="BA317">
        <f>单位属性!AW317</f>
        <v>0</v>
      </c>
      <c r="BB317">
        <f>单位属性!AX317</f>
        <v>0</v>
      </c>
      <c r="BC317">
        <f>单位属性!AY317</f>
        <v>0</v>
      </c>
      <c r="BD317">
        <f>单位属性!AZ317</f>
        <v>0</v>
      </c>
      <c r="BE317">
        <f>单位属性!BA317</f>
        <v>0</v>
      </c>
      <c r="BF317" t="str">
        <f t="shared" si="98"/>
        <v>InitTypeState5('uJC0',0,0,0,0,0,0,0,0,0,0)</v>
      </c>
      <c r="BG317">
        <f>单位属性!BB317</f>
        <v>0</v>
      </c>
      <c r="BH317">
        <f>单位属性!BC317</f>
        <v>0</v>
      </c>
      <c r="BI317">
        <f>单位属性!BD317</f>
        <v>0</v>
      </c>
      <c r="BJ317">
        <f>单位属性!BE317</f>
        <v>0</v>
      </c>
      <c r="BK317">
        <f>单位属性!BF317</f>
        <v>0</v>
      </c>
      <c r="BL317">
        <f>单位属性!BG317</f>
        <v>0</v>
      </c>
      <c r="BM317">
        <f>单位属性!BH317</f>
        <v>0</v>
      </c>
      <c r="BN317">
        <f>单位属性!BI317</f>
        <v>0</v>
      </c>
      <c r="BO317">
        <f>单位属性!BJ317</f>
        <v>0</v>
      </c>
      <c r="BP317">
        <f>单位属性!BK317</f>
        <v>0</v>
      </c>
      <c r="BQ317" t="str">
        <f t="shared" si="99"/>
        <v>InitTypeState6('uJC0',0,0,0,0,0,0,0,0,0,0)</v>
      </c>
      <c r="BR317">
        <f>单位属性!BL317</f>
        <v>0</v>
      </c>
      <c r="BS317">
        <f>单位属性!BM317</f>
        <v>0</v>
      </c>
      <c r="BT317">
        <f>单位属性!BN317</f>
        <v>0</v>
      </c>
      <c r="BU317">
        <f>单位属性!BO317</f>
        <v>0</v>
      </c>
      <c r="BV317">
        <f>单位属性!BP317</f>
        <v>0</v>
      </c>
      <c r="BW317">
        <f>单位属性!BQ317</f>
        <v>0</v>
      </c>
      <c r="BX317">
        <f>单位属性!BR317</f>
        <v>0</v>
      </c>
      <c r="BY317">
        <f>单位属性!BS317</f>
        <v>0</v>
      </c>
      <c r="BZ317">
        <f>单位属性!BT317</f>
        <v>0</v>
      </c>
      <c r="CA317">
        <f>单位属性!BU317</f>
        <v>0</v>
      </c>
      <c r="CB317" t="str">
        <f t="shared" si="100"/>
        <v>InitTypeState7('uJC0',0,0,0,0,0,0,0,0,0,0)</v>
      </c>
      <c r="CC317" t="str">
        <f t="shared" si="101"/>
        <v>InitTypeState1('uJC0',0,0,0,0,0,0,0,0,0,10)</v>
      </c>
      <c r="CD317" t="str">
        <f t="shared" si="102"/>
        <v/>
      </c>
      <c r="CE317" t="str">
        <f t="shared" si="103"/>
        <v/>
      </c>
      <c r="CF317" t="str">
        <f t="shared" si="104"/>
        <v/>
      </c>
      <c r="CG317" t="str">
        <f t="shared" si="105"/>
        <v/>
      </c>
      <c r="CH317" t="str">
        <f t="shared" si="106"/>
        <v/>
      </c>
      <c r="CI317" t="str">
        <f t="shared" si="107"/>
        <v/>
      </c>
    </row>
    <row r="318" spans="1:87" ht="15.95" customHeight="1">
      <c r="A318" t="str">
        <f>单位属性!A318</f>
        <v>uJD0</v>
      </c>
      <c r="B318" t="str">
        <f t="shared" si="93"/>
        <v>'uJD0'</v>
      </c>
      <c r="C318" t="str">
        <f>单位属性!B318</f>
        <v>创世元神</v>
      </c>
      <c r="D318">
        <f>ROUND(单位属性!D318,0)</f>
        <v>0</v>
      </c>
      <c r="E318">
        <f>ROUND(单位属性!E318,0)</f>
        <v>0</v>
      </c>
      <c r="F318">
        <f>ROUND(单位属性!F318,0)</f>
        <v>0</v>
      </c>
      <c r="G318">
        <f>ROUND(单位属性!G318,0)</f>
        <v>0</v>
      </c>
      <c r="H318">
        <f>ROUND(单位属性!H318,0)</f>
        <v>0</v>
      </c>
      <c r="I318">
        <f>ROUND(单位属性!I318,0)</f>
        <v>0</v>
      </c>
      <c r="J318">
        <f>ROUND(单位属性!J318,0)</f>
        <v>0</v>
      </c>
      <c r="K318">
        <f>ROUND(单位属性!K318,0)</f>
        <v>0</v>
      </c>
      <c r="L318">
        <f>ROUND(单位属性!L318,0)</f>
        <v>0</v>
      </c>
      <c r="M318">
        <f>ROUND(单位属性!M318,0)</f>
        <v>10</v>
      </c>
      <c r="N318" t="str">
        <f t="shared" si="94"/>
        <v>InitTypeState1('uJD0',0,0,0,0,0,0,0,0,0,10)</v>
      </c>
      <c r="O318">
        <f>ROUND(单位属性!N318,0)</f>
        <v>0</v>
      </c>
      <c r="P318">
        <f>ROUND(单位属性!O318,0)</f>
        <v>0</v>
      </c>
      <c r="Q318">
        <f>ROUND(单位属性!P318,0)</f>
        <v>0</v>
      </c>
      <c r="R318">
        <f>ROUND(单位属性!Q318,0)</f>
        <v>0</v>
      </c>
      <c r="S318">
        <f>ROUND(单位属性!R318,0)</f>
        <v>0</v>
      </c>
      <c r="T318">
        <f>ROUND(单位属性!S318,0)</f>
        <v>0</v>
      </c>
      <c r="U318">
        <f>ROUND(单位属性!T318,0)</f>
        <v>0</v>
      </c>
      <c r="V318">
        <f>ROUND(单位属性!U318,0)</f>
        <v>0</v>
      </c>
      <c r="W318">
        <f>ROUND(单位属性!V318,0)</f>
        <v>0</v>
      </c>
      <c r="X318">
        <f>ROUND(单位属性!W318,0)</f>
        <v>0</v>
      </c>
      <c r="Y318" t="str">
        <f t="shared" si="95"/>
        <v>InitTypeState2('uJD0',0,0,0,0,0,0,0,0,0,0)</v>
      </c>
      <c r="Z318">
        <f>ROUND(单位属性!X318,0)</f>
        <v>0</v>
      </c>
      <c r="AA318">
        <f>ROUND(单位属性!Y318,0)</f>
        <v>0</v>
      </c>
      <c r="AB318">
        <f>ROUND(单位属性!Z318,0)</f>
        <v>0</v>
      </c>
      <c r="AC318">
        <f>ROUND(单位属性!AA318,0)</f>
        <v>0</v>
      </c>
      <c r="AD318">
        <f>ROUND(单位属性!AB318,0)</f>
        <v>0</v>
      </c>
      <c r="AE318">
        <f>ROUND(单位属性!AC318,0)</f>
        <v>0</v>
      </c>
      <c r="AF318">
        <f>ROUND(单位属性!AD318,0)</f>
        <v>0</v>
      </c>
      <c r="AG318">
        <f>ROUND(单位属性!AE318,0)</f>
        <v>0</v>
      </c>
      <c r="AH318">
        <f>ROUND(单位属性!AF318,0)</f>
        <v>0</v>
      </c>
      <c r="AI318">
        <f>ROUND(单位属性!AG318,0)</f>
        <v>0</v>
      </c>
      <c r="AJ318" t="str">
        <f t="shared" si="96"/>
        <v>InitTypeState3('uJD0',0,0,0,0,0,0,0,0,0,0)</v>
      </c>
      <c r="AK318">
        <f>ROUND(单位属性!AH318,0)</f>
        <v>0</v>
      </c>
      <c r="AL318">
        <f>ROUND(单位属性!AI318,0)</f>
        <v>0</v>
      </c>
      <c r="AM318">
        <f>ROUND(单位属性!AJ318,0)</f>
        <v>0</v>
      </c>
      <c r="AN318">
        <f>ROUND(单位属性!AK318,0)</f>
        <v>0</v>
      </c>
      <c r="AO318">
        <f>ROUND(单位属性!AL318,0)</f>
        <v>0</v>
      </c>
      <c r="AP318">
        <f>ROUND(单位属性!AM318,0)</f>
        <v>0</v>
      </c>
      <c r="AQ318">
        <f>ROUND(单位属性!AN318,0)</f>
        <v>0</v>
      </c>
      <c r="AR318">
        <f>ROUND(单位属性!AO318,0)</f>
        <v>0</v>
      </c>
      <c r="AS318">
        <f>ROUND(单位属性!AP318,0)</f>
        <v>0</v>
      </c>
      <c r="AT318">
        <f>ROUND(单位属性!AQ318,0)</f>
        <v>0</v>
      </c>
      <c r="AU318" t="str">
        <f t="shared" si="97"/>
        <v>InitTypeState4('uJD0',0,0,0,0,0,0,0,0,0,0)</v>
      </c>
      <c r="AV318">
        <f>单位属性!AR318</f>
        <v>0</v>
      </c>
      <c r="AW318">
        <f>单位属性!AS318</f>
        <v>0</v>
      </c>
      <c r="AX318">
        <f>单位属性!AT318</f>
        <v>0</v>
      </c>
      <c r="AY318">
        <f>单位属性!AU318</f>
        <v>0</v>
      </c>
      <c r="AZ318">
        <f>单位属性!AV318</f>
        <v>0</v>
      </c>
      <c r="BA318">
        <f>单位属性!AW318</f>
        <v>0</v>
      </c>
      <c r="BB318">
        <f>单位属性!AX318</f>
        <v>0</v>
      </c>
      <c r="BC318">
        <f>单位属性!AY318</f>
        <v>0</v>
      </c>
      <c r="BD318">
        <f>单位属性!AZ318</f>
        <v>0</v>
      </c>
      <c r="BE318">
        <f>单位属性!BA318</f>
        <v>0</v>
      </c>
      <c r="BF318" t="str">
        <f t="shared" si="98"/>
        <v>InitTypeState5('uJD0',0,0,0,0,0,0,0,0,0,0)</v>
      </c>
      <c r="BG318">
        <f>单位属性!BB318</f>
        <v>0</v>
      </c>
      <c r="BH318">
        <f>单位属性!BC318</f>
        <v>0</v>
      </c>
      <c r="BI318">
        <f>单位属性!BD318</f>
        <v>0</v>
      </c>
      <c r="BJ318">
        <f>单位属性!BE318</f>
        <v>0</v>
      </c>
      <c r="BK318">
        <f>单位属性!BF318</f>
        <v>0</v>
      </c>
      <c r="BL318">
        <f>单位属性!BG318</f>
        <v>0</v>
      </c>
      <c r="BM318">
        <f>单位属性!BH318</f>
        <v>0</v>
      </c>
      <c r="BN318">
        <f>单位属性!BI318</f>
        <v>0</v>
      </c>
      <c r="BO318">
        <f>单位属性!BJ318</f>
        <v>0</v>
      </c>
      <c r="BP318">
        <f>单位属性!BK318</f>
        <v>0</v>
      </c>
      <c r="BQ318" t="str">
        <f t="shared" si="99"/>
        <v>InitTypeState6('uJD0',0,0,0,0,0,0,0,0,0,0)</v>
      </c>
      <c r="BR318">
        <f>单位属性!BL318</f>
        <v>0</v>
      </c>
      <c r="BS318">
        <f>单位属性!BM318</f>
        <v>0</v>
      </c>
      <c r="BT318">
        <f>单位属性!BN318</f>
        <v>0</v>
      </c>
      <c r="BU318">
        <f>单位属性!BO318</f>
        <v>0</v>
      </c>
      <c r="BV318">
        <f>单位属性!BP318</f>
        <v>0</v>
      </c>
      <c r="BW318">
        <f>单位属性!BQ318</f>
        <v>0</v>
      </c>
      <c r="BX318">
        <f>单位属性!BR318</f>
        <v>0</v>
      </c>
      <c r="BY318">
        <f>单位属性!BS318</f>
        <v>0</v>
      </c>
      <c r="BZ318">
        <f>单位属性!BT318</f>
        <v>0</v>
      </c>
      <c r="CA318">
        <f>单位属性!BU318</f>
        <v>0</v>
      </c>
      <c r="CB318" t="str">
        <f t="shared" si="100"/>
        <v>InitTypeState7('uJD0',0,0,0,0,0,0,0,0,0,0)</v>
      </c>
      <c r="CC318" t="str">
        <f t="shared" si="101"/>
        <v>InitTypeState1('uJD0',0,0,0,0,0,0,0,0,0,10)</v>
      </c>
      <c r="CD318" t="str">
        <f t="shared" si="102"/>
        <v/>
      </c>
      <c r="CE318" t="str">
        <f t="shared" si="103"/>
        <v/>
      </c>
      <c r="CF318" t="str">
        <f t="shared" si="104"/>
        <v/>
      </c>
      <c r="CG318" t="str">
        <f t="shared" si="105"/>
        <v/>
      </c>
      <c r="CH318" t="str">
        <f t="shared" si="106"/>
        <v/>
      </c>
      <c r="CI318" t="str">
        <f t="shared" si="107"/>
        <v/>
      </c>
    </row>
    <row r="319" spans="1:87" ht="15.95" customHeight="1">
      <c r="A319" t="str">
        <f>单位属性!A319</f>
        <v>uE01</v>
      </c>
      <c r="B319" t="str">
        <f t="shared" si="93"/>
        <v>'uE01'</v>
      </c>
      <c r="C319" t="str">
        <f>单位属性!B319</f>
        <v>武器晋阶1</v>
      </c>
      <c r="D319">
        <f>ROUND(单位属性!D319,0)</f>
        <v>7000</v>
      </c>
      <c r="E319">
        <f>ROUND(单位属性!E319,0)</f>
        <v>0</v>
      </c>
      <c r="F319">
        <f>ROUND(单位属性!F319,0)</f>
        <v>150</v>
      </c>
      <c r="G319">
        <f>ROUND(单位属性!G319,0)</f>
        <v>0</v>
      </c>
      <c r="H319">
        <f>ROUND(单位属性!H319,0)</f>
        <v>100000</v>
      </c>
      <c r="I319">
        <f>ROUND(单位属性!I319,0)</f>
        <v>0</v>
      </c>
      <c r="J319">
        <f>ROUND(单位属性!J319,0)</f>
        <v>0</v>
      </c>
      <c r="K319">
        <f>ROUND(单位属性!K319,0)</f>
        <v>0</v>
      </c>
      <c r="L319">
        <f>ROUND(单位属性!L319,0)</f>
        <v>0</v>
      </c>
      <c r="M319">
        <f>ROUND(单位属性!M319,0)</f>
        <v>10</v>
      </c>
      <c r="N319" t="str">
        <f t="shared" si="94"/>
        <v>InitTypeState1('uE01',7000,0,150,0,100000,0,0,0,0,10)</v>
      </c>
      <c r="O319">
        <f>ROUND(单位属性!N319,0)</f>
        <v>0</v>
      </c>
      <c r="P319">
        <f>ROUND(单位属性!O319,0)</f>
        <v>0</v>
      </c>
      <c r="Q319">
        <f>ROUND(单位属性!P319,0)</f>
        <v>0</v>
      </c>
      <c r="R319">
        <f>ROUND(单位属性!Q319,0)</f>
        <v>0</v>
      </c>
      <c r="S319">
        <f>ROUND(单位属性!R319,0)</f>
        <v>0</v>
      </c>
      <c r="T319">
        <f>ROUND(单位属性!S319,0)</f>
        <v>0</v>
      </c>
      <c r="U319">
        <f>ROUND(单位属性!T319,0)</f>
        <v>0</v>
      </c>
      <c r="V319">
        <f>ROUND(单位属性!U319,0)</f>
        <v>0</v>
      </c>
      <c r="W319">
        <f>ROUND(单位属性!V319,0)</f>
        <v>15</v>
      </c>
      <c r="X319">
        <f>ROUND(单位属性!W319,0)</f>
        <v>30</v>
      </c>
      <c r="Y319" t="str">
        <f t="shared" si="95"/>
        <v>InitTypeState2('uE01',0,0,0,0,0,0,0,0,15,30)</v>
      </c>
      <c r="Z319">
        <f>ROUND(单位属性!X319,0)</f>
        <v>0</v>
      </c>
      <c r="AA319">
        <f>ROUND(单位属性!Y319,0)</f>
        <v>0</v>
      </c>
      <c r="AB319">
        <f>ROUND(单位属性!Z319,0)</f>
        <v>0</v>
      </c>
      <c r="AC319">
        <f>ROUND(单位属性!AA319,0)</f>
        <v>0</v>
      </c>
      <c r="AD319">
        <f>ROUND(单位属性!AB319,0)</f>
        <v>0</v>
      </c>
      <c r="AE319">
        <f>ROUND(单位属性!AC319,0)</f>
        <v>0</v>
      </c>
      <c r="AF319">
        <f>ROUND(单位属性!AD319,0)</f>
        <v>0</v>
      </c>
      <c r="AG319">
        <f>ROUND(单位属性!AE319,0)</f>
        <v>0</v>
      </c>
      <c r="AH319">
        <f>ROUND(单位属性!AF319,0)</f>
        <v>0</v>
      </c>
      <c r="AI319">
        <f>ROUND(单位属性!AG319,0)</f>
        <v>0</v>
      </c>
      <c r="AJ319" t="str">
        <f t="shared" si="96"/>
        <v>InitTypeState3('uE01',0,0,0,0,0,0,0,0,0,0)</v>
      </c>
      <c r="AK319">
        <f>ROUND(单位属性!AH319,0)</f>
        <v>0</v>
      </c>
      <c r="AL319">
        <f>ROUND(单位属性!AI319,0)</f>
        <v>0</v>
      </c>
      <c r="AM319">
        <f>ROUND(单位属性!AJ319,0)</f>
        <v>0</v>
      </c>
      <c r="AN319">
        <f>ROUND(单位属性!AK319,0)</f>
        <v>0</v>
      </c>
      <c r="AO319">
        <f>ROUND(单位属性!AL319,0)</f>
        <v>0</v>
      </c>
      <c r="AP319">
        <f>ROUND(单位属性!AM319,0)</f>
        <v>0</v>
      </c>
      <c r="AQ319">
        <f>ROUND(单位属性!AN319,0)</f>
        <v>0</v>
      </c>
      <c r="AR319">
        <f>ROUND(单位属性!AO319,0)</f>
        <v>0</v>
      </c>
      <c r="AS319">
        <f>ROUND(单位属性!AP319,0)</f>
        <v>0</v>
      </c>
      <c r="AT319">
        <f>ROUND(单位属性!AQ319,0)</f>
        <v>0</v>
      </c>
      <c r="AU319" t="str">
        <f t="shared" si="97"/>
        <v>InitTypeState4('uE01',0,0,0,0,0,0,0,0,0,0)</v>
      </c>
      <c r="AV319">
        <f>单位属性!AR319</f>
        <v>0</v>
      </c>
      <c r="AW319">
        <f>单位属性!AS319</f>
        <v>0</v>
      </c>
      <c r="AX319">
        <f>单位属性!AT319</f>
        <v>0</v>
      </c>
      <c r="AY319">
        <f>单位属性!AU319</f>
        <v>0</v>
      </c>
      <c r="AZ319">
        <f>单位属性!AV319</f>
        <v>0</v>
      </c>
      <c r="BA319">
        <f>单位属性!AW319</f>
        <v>0</v>
      </c>
      <c r="BB319">
        <f>单位属性!AX319</f>
        <v>0</v>
      </c>
      <c r="BC319">
        <f>单位属性!AY319</f>
        <v>0</v>
      </c>
      <c r="BD319">
        <f>单位属性!AZ319</f>
        <v>0</v>
      </c>
      <c r="BE319">
        <f>单位属性!BA319</f>
        <v>0</v>
      </c>
      <c r="BF319" t="str">
        <f t="shared" si="98"/>
        <v>InitTypeState5('uE01',0,0,0,0,0,0,0,0,0,0)</v>
      </c>
      <c r="BG319">
        <f>单位属性!BB319</f>
        <v>0</v>
      </c>
      <c r="BH319">
        <f>单位属性!BC319</f>
        <v>0</v>
      </c>
      <c r="BI319">
        <f>单位属性!BD319</f>
        <v>0</v>
      </c>
      <c r="BJ319">
        <f>单位属性!BE319</f>
        <v>0</v>
      </c>
      <c r="BK319">
        <f>单位属性!BF319</f>
        <v>0</v>
      </c>
      <c r="BL319">
        <f>单位属性!BG319</f>
        <v>0</v>
      </c>
      <c r="BM319">
        <f>单位属性!BH319</f>
        <v>0</v>
      </c>
      <c r="BN319">
        <f>单位属性!BI319</f>
        <v>0</v>
      </c>
      <c r="BO319">
        <f>单位属性!BJ319</f>
        <v>0</v>
      </c>
      <c r="BP319">
        <f>单位属性!BK319</f>
        <v>0</v>
      </c>
      <c r="BQ319" t="str">
        <f t="shared" si="99"/>
        <v>InitTypeState6('uE01',0,0,0,0,0,0,0,0,0,0)</v>
      </c>
      <c r="BR319">
        <f>单位属性!BL319</f>
        <v>0</v>
      </c>
      <c r="BS319">
        <f>单位属性!BM319</f>
        <v>0</v>
      </c>
      <c r="BT319">
        <f>单位属性!BN319</f>
        <v>0</v>
      </c>
      <c r="BU319">
        <f>单位属性!BO319</f>
        <v>0</v>
      </c>
      <c r="BV319">
        <f>单位属性!BP319</f>
        <v>0</v>
      </c>
      <c r="BW319">
        <f>单位属性!BQ319</f>
        <v>0</v>
      </c>
      <c r="BX319">
        <f>单位属性!BR319</f>
        <v>0</v>
      </c>
      <c r="BY319">
        <f>单位属性!BS319</f>
        <v>0</v>
      </c>
      <c r="BZ319">
        <f>单位属性!BT319</f>
        <v>0</v>
      </c>
      <c r="CA319">
        <f>单位属性!BU319</f>
        <v>0</v>
      </c>
      <c r="CB319" t="str">
        <f t="shared" si="100"/>
        <v>InitTypeState7('uE01',0,0,0,0,0,0,0,0,0,0)</v>
      </c>
      <c r="CC319" t="str">
        <f t="shared" si="101"/>
        <v>InitTypeState1('uE01',7000,0,150,0,100000,0,0,0,0,10)</v>
      </c>
      <c r="CD319" t="str">
        <f t="shared" si="102"/>
        <v>InitTypeState2('uE01',0,0,0,0,0,0,0,0,15,30)</v>
      </c>
      <c r="CE319" t="str">
        <f t="shared" si="103"/>
        <v/>
      </c>
      <c r="CF319" t="str">
        <f t="shared" si="104"/>
        <v/>
      </c>
      <c r="CG319" t="str">
        <f t="shared" si="105"/>
        <v/>
      </c>
      <c r="CH319" t="str">
        <f t="shared" si="106"/>
        <v/>
      </c>
      <c r="CI319" t="str">
        <f t="shared" si="107"/>
        <v/>
      </c>
    </row>
    <row r="320" spans="1:87" ht="15.95" customHeight="1">
      <c r="A320" t="str">
        <f>单位属性!A320</f>
        <v>uE02</v>
      </c>
      <c r="B320" t="str">
        <f t="shared" si="93"/>
        <v>'uE02'</v>
      </c>
      <c r="C320" t="str">
        <f>单位属性!B320</f>
        <v>武器晋阶2</v>
      </c>
      <c r="D320">
        <f>ROUND(单位属性!D320,0)</f>
        <v>120000</v>
      </c>
      <c r="E320">
        <f>ROUND(单位属性!E320,0)</f>
        <v>0</v>
      </c>
      <c r="F320">
        <f>ROUND(单位属性!F320,0)</f>
        <v>700</v>
      </c>
      <c r="G320">
        <f>ROUND(单位属性!G320,0)</f>
        <v>0</v>
      </c>
      <c r="H320">
        <f>ROUND(单位属性!H320,0)</f>
        <v>2500000</v>
      </c>
      <c r="I320">
        <f>ROUND(单位属性!I320,0)</f>
        <v>0</v>
      </c>
      <c r="J320">
        <f>ROUND(单位属性!J320,0)</f>
        <v>0</v>
      </c>
      <c r="K320">
        <f>ROUND(单位属性!K320,0)</f>
        <v>0</v>
      </c>
      <c r="L320">
        <f>ROUND(单位属性!L320,0)</f>
        <v>0</v>
      </c>
      <c r="M320">
        <f>ROUND(单位属性!M320,0)</f>
        <v>10</v>
      </c>
      <c r="N320" t="str">
        <f t="shared" si="94"/>
        <v>InitTypeState1('uE02',120000,0,700,0,2500000,0,0,0,0,10)</v>
      </c>
      <c r="O320">
        <f>ROUND(单位属性!N320,0)</f>
        <v>0</v>
      </c>
      <c r="P320">
        <f>ROUND(单位属性!O320,0)</f>
        <v>0</v>
      </c>
      <c r="Q320">
        <f>ROUND(单位属性!P320,0)</f>
        <v>0</v>
      </c>
      <c r="R320">
        <f>ROUND(单位属性!Q320,0)</f>
        <v>0</v>
      </c>
      <c r="S320">
        <f>ROUND(单位属性!R320,0)</f>
        <v>0</v>
      </c>
      <c r="T320">
        <f>ROUND(单位属性!S320,0)</f>
        <v>0</v>
      </c>
      <c r="U320">
        <f>ROUND(单位属性!T320,0)</f>
        <v>0</v>
      </c>
      <c r="V320">
        <f>ROUND(单位属性!U320,0)</f>
        <v>0</v>
      </c>
      <c r="W320">
        <f>ROUND(单位属性!V320,0)</f>
        <v>15</v>
      </c>
      <c r="X320">
        <f>ROUND(单位属性!W320,0)</f>
        <v>100</v>
      </c>
      <c r="Y320" t="str">
        <f t="shared" si="95"/>
        <v>InitTypeState2('uE02',0,0,0,0,0,0,0,0,15,100)</v>
      </c>
      <c r="Z320">
        <f>ROUND(单位属性!X320,0)</f>
        <v>0</v>
      </c>
      <c r="AA320">
        <f>ROUND(单位属性!Y320,0)</f>
        <v>0</v>
      </c>
      <c r="AB320">
        <f>ROUND(单位属性!Z320,0)</f>
        <v>0</v>
      </c>
      <c r="AC320">
        <f>ROUND(单位属性!AA320,0)</f>
        <v>0</v>
      </c>
      <c r="AD320">
        <f>ROUND(单位属性!AB320,0)</f>
        <v>0</v>
      </c>
      <c r="AE320">
        <f>ROUND(单位属性!AC320,0)</f>
        <v>0</v>
      </c>
      <c r="AF320">
        <f>ROUND(单位属性!AD320,0)</f>
        <v>0</v>
      </c>
      <c r="AG320">
        <f>ROUND(单位属性!AE320,0)</f>
        <v>0</v>
      </c>
      <c r="AH320">
        <f>ROUND(单位属性!AF320,0)</f>
        <v>0</v>
      </c>
      <c r="AI320">
        <f>ROUND(单位属性!AG320,0)</f>
        <v>0</v>
      </c>
      <c r="AJ320" t="str">
        <f t="shared" si="96"/>
        <v>InitTypeState3('uE02',0,0,0,0,0,0,0,0,0,0)</v>
      </c>
      <c r="AK320">
        <f>ROUND(单位属性!AH320,0)</f>
        <v>0</v>
      </c>
      <c r="AL320">
        <f>ROUND(单位属性!AI320,0)</f>
        <v>0</v>
      </c>
      <c r="AM320">
        <f>ROUND(单位属性!AJ320,0)</f>
        <v>0</v>
      </c>
      <c r="AN320">
        <f>ROUND(单位属性!AK320,0)</f>
        <v>0</v>
      </c>
      <c r="AO320">
        <f>ROUND(单位属性!AL320,0)</f>
        <v>0</v>
      </c>
      <c r="AP320">
        <f>ROUND(单位属性!AM320,0)</f>
        <v>0</v>
      </c>
      <c r="AQ320">
        <f>ROUND(单位属性!AN320,0)</f>
        <v>0</v>
      </c>
      <c r="AR320">
        <f>ROUND(单位属性!AO320,0)</f>
        <v>0</v>
      </c>
      <c r="AS320">
        <f>ROUND(单位属性!AP320,0)</f>
        <v>0</v>
      </c>
      <c r="AT320">
        <f>ROUND(单位属性!AQ320,0)</f>
        <v>0</v>
      </c>
      <c r="AU320" t="str">
        <f t="shared" si="97"/>
        <v>InitTypeState4('uE02',0,0,0,0,0,0,0,0,0,0)</v>
      </c>
      <c r="AV320">
        <f>单位属性!AR320</f>
        <v>0</v>
      </c>
      <c r="AW320">
        <f>单位属性!AS320</f>
        <v>0</v>
      </c>
      <c r="AX320">
        <f>单位属性!AT320</f>
        <v>0</v>
      </c>
      <c r="AY320">
        <f>单位属性!AU320</f>
        <v>0</v>
      </c>
      <c r="AZ320">
        <f>单位属性!AV320</f>
        <v>0</v>
      </c>
      <c r="BA320">
        <f>单位属性!AW320</f>
        <v>0</v>
      </c>
      <c r="BB320">
        <f>单位属性!AX320</f>
        <v>0</v>
      </c>
      <c r="BC320">
        <f>单位属性!AY320</f>
        <v>0</v>
      </c>
      <c r="BD320">
        <f>单位属性!AZ320</f>
        <v>0</v>
      </c>
      <c r="BE320">
        <f>单位属性!BA320</f>
        <v>0</v>
      </c>
      <c r="BF320" t="str">
        <f t="shared" si="98"/>
        <v>InitTypeState5('uE02',0,0,0,0,0,0,0,0,0,0)</v>
      </c>
      <c r="BG320">
        <f>单位属性!BB320</f>
        <v>0</v>
      </c>
      <c r="BH320">
        <f>单位属性!BC320</f>
        <v>0</v>
      </c>
      <c r="BI320">
        <f>单位属性!BD320</f>
        <v>0</v>
      </c>
      <c r="BJ320">
        <f>单位属性!BE320</f>
        <v>0</v>
      </c>
      <c r="BK320">
        <f>单位属性!BF320</f>
        <v>0</v>
      </c>
      <c r="BL320">
        <f>单位属性!BG320</f>
        <v>0</v>
      </c>
      <c r="BM320">
        <f>单位属性!BH320</f>
        <v>0</v>
      </c>
      <c r="BN320">
        <f>单位属性!BI320</f>
        <v>0</v>
      </c>
      <c r="BO320">
        <f>单位属性!BJ320</f>
        <v>0</v>
      </c>
      <c r="BP320">
        <f>单位属性!BK320</f>
        <v>0</v>
      </c>
      <c r="BQ320" t="str">
        <f t="shared" si="99"/>
        <v>InitTypeState6('uE02',0,0,0,0,0,0,0,0,0,0)</v>
      </c>
      <c r="BR320">
        <f>单位属性!BL320</f>
        <v>0</v>
      </c>
      <c r="BS320">
        <f>单位属性!BM320</f>
        <v>0</v>
      </c>
      <c r="BT320">
        <f>单位属性!BN320</f>
        <v>0</v>
      </c>
      <c r="BU320">
        <f>单位属性!BO320</f>
        <v>0</v>
      </c>
      <c r="BV320">
        <f>单位属性!BP320</f>
        <v>0</v>
      </c>
      <c r="BW320">
        <f>单位属性!BQ320</f>
        <v>0</v>
      </c>
      <c r="BX320">
        <f>单位属性!BR320</f>
        <v>0</v>
      </c>
      <c r="BY320">
        <f>单位属性!BS320</f>
        <v>0</v>
      </c>
      <c r="BZ320">
        <f>单位属性!BT320</f>
        <v>0</v>
      </c>
      <c r="CA320">
        <f>单位属性!BU320</f>
        <v>0</v>
      </c>
      <c r="CB320" t="str">
        <f t="shared" si="100"/>
        <v>InitTypeState7('uE02',0,0,0,0,0,0,0,0,0,0)</v>
      </c>
      <c r="CC320" t="str">
        <f t="shared" si="101"/>
        <v>InitTypeState1('uE02',120000,0,700,0,2500000,0,0,0,0,10)</v>
      </c>
      <c r="CD320" t="str">
        <f t="shared" si="102"/>
        <v>InitTypeState2('uE02',0,0,0,0,0,0,0,0,15,100)</v>
      </c>
      <c r="CE320" t="str">
        <f t="shared" si="103"/>
        <v/>
      </c>
      <c r="CF320" t="str">
        <f t="shared" si="104"/>
        <v/>
      </c>
      <c r="CG320" t="str">
        <f t="shared" si="105"/>
        <v/>
      </c>
      <c r="CH320" t="str">
        <f t="shared" si="106"/>
        <v/>
      </c>
      <c r="CI320" t="str">
        <f t="shared" si="107"/>
        <v/>
      </c>
    </row>
    <row r="321" spans="1:87" ht="15.95" customHeight="1">
      <c r="A321" t="str">
        <f>单位属性!A321</f>
        <v>uE03</v>
      </c>
      <c r="B321" t="str">
        <f t="shared" si="93"/>
        <v>'uE03'</v>
      </c>
      <c r="C321" t="str">
        <f>单位属性!B321</f>
        <v>武器晋阶3</v>
      </c>
      <c r="D321">
        <f>ROUND(单位属性!D321,0)</f>
        <v>650000</v>
      </c>
      <c r="E321">
        <f>ROUND(单位属性!E321,0)</f>
        <v>0</v>
      </c>
      <c r="F321">
        <f>ROUND(单位属性!F321,0)</f>
        <v>1850</v>
      </c>
      <c r="G321">
        <f>ROUND(单位属性!G321,0)</f>
        <v>0</v>
      </c>
      <c r="H321">
        <f>ROUND(单位属性!H321,0)</f>
        <v>13500000</v>
      </c>
      <c r="I321">
        <f>ROUND(单位属性!I321,0)</f>
        <v>0</v>
      </c>
      <c r="J321">
        <f>ROUND(单位属性!J321,0)</f>
        <v>0</v>
      </c>
      <c r="K321">
        <f>ROUND(单位属性!K321,0)</f>
        <v>0</v>
      </c>
      <c r="L321">
        <f>ROUND(单位属性!L321,0)</f>
        <v>0</v>
      </c>
      <c r="M321">
        <f>ROUND(单位属性!M321,0)</f>
        <v>10</v>
      </c>
      <c r="N321" t="str">
        <f t="shared" si="94"/>
        <v>InitTypeState1('uE03',650000,0,1850,0,13500000,0,0,0,0,10)</v>
      </c>
      <c r="O321">
        <f>ROUND(单位属性!N321,0)</f>
        <v>0</v>
      </c>
      <c r="P321">
        <f>ROUND(单位属性!O321,0)</f>
        <v>0</v>
      </c>
      <c r="Q321">
        <f>ROUND(单位属性!P321,0)</f>
        <v>0</v>
      </c>
      <c r="R321">
        <f>ROUND(单位属性!Q321,0)</f>
        <v>0</v>
      </c>
      <c r="S321">
        <f>ROUND(单位属性!R321,0)</f>
        <v>0</v>
      </c>
      <c r="T321">
        <f>ROUND(单位属性!S321,0)</f>
        <v>0</v>
      </c>
      <c r="U321">
        <f>ROUND(单位属性!T321,0)</f>
        <v>0</v>
      </c>
      <c r="V321">
        <f>ROUND(单位属性!U321,0)</f>
        <v>0</v>
      </c>
      <c r="W321">
        <f>ROUND(单位属性!V321,0)</f>
        <v>18</v>
      </c>
      <c r="X321">
        <f>ROUND(单位属性!W321,0)</f>
        <v>175</v>
      </c>
      <c r="Y321" t="str">
        <f t="shared" si="95"/>
        <v>InitTypeState2('uE03',0,0,0,0,0,0,0,0,18,175)</v>
      </c>
      <c r="Z321">
        <f>ROUND(单位属性!X321,0)</f>
        <v>0</v>
      </c>
      <c r="AA321">
        <f>ROUND(单位属性!Y321,0)</f>
        <v>0</v>
      </c>
      <c r="AB321">
        <f>ROUND(单位属性!Z321,0)</f>
        <v>0</v>
      </c>
      <c r="AC321">
        <f>ROUND(单位属性!AA321,0)</f>
        <v>0</v>
      </c>
      <c r="AD321">
        <f>ROUND(单位属性!AB321,0)</f>
        <v>0</v>
      </c>
      <c r="AE321">
        <f>ROUND(单位属性!AC321,0)</f>
        <v>0</v>
      </c>
      <c r="AF321">
        <f>ROUND(单位属性!AD321,0)</f>
        <v>0</v>
      </c>
      <c r="AG321">
        <f>ROUND(单位属性!AE321,0)</f>
        <v>0</v>
      </c>
      <c r="AH321">
        <f>ROUND(单位属性!AF321,0)</f>
        <v>0</v>
      </c>
      <c r="AI321">
        <f>ROUND(单位属性!AG321,0)</f>
        <v>0</v>
      </c>
      <c r="AJ321" t="str">
        <f t="shared" si="96"/>
        <v>InitTypeState3('uE03',0,0,0,0,0,0,0,0,0,0)</v>
      </c>
      <c r="AK321">
        <f>ROUND(单位属性!AH321,0)</f>
        <v>0</v>
      </c>
      <c r="AL321">
        <f>ROUND(单位属性!AI321,0)</f>
        <v>0</v>
      </c>
      <c r="AM321">
        <f>ROUND(单位属性!AJ321,0)</f>
        <v>0</v>
      </c>
      <c r="AN321">
        <f>ROUND(单位属性!AK321,0)</f>
        <v>0</v>
      </c>
      <c r="AO321">
        <f>ROUND(单位属性!AL321,0)</f>
        <v>0</v>
      </c>
      <c r="AP321">
        <f>ROUND(单位属性!AM321,0)</f>
        <v>0</v>
      </c>
      <c r="AQ321">
        <f>ROUND(单位属性!AN321,0)</f>
        <v>0</v>
      </c>
      <c r="AR321">
        <f>ROUND(单位属性!AO321,0)</f>
        <v>0</v>
      </c>
      <c r="AS321">
        <f>ROUND(单位属性!AP321,0)</f>
        <v>0</v>
      </c>
      <c r="AT321">
        <f>ROUND(单位属性!AQ321,0)</f>
        <v>0</v>
      </c>
      <c r="AU321" t="str">
        <f t="shared" si="97"/>
        <v>InitTypeState4('uE03',0,0,0,0,0,0,0,0,0,0)</v>
      </c>
      <c r="AV321">
        <f>单位属性!AR321</f>
        <v>0</v>
      </c>
      <c r="AW321">
        <f>单位属性!AS321</f>
        <v>0</v>
      </c>
      <c r="AX321">
        <f>单位属性!AT321</f>
        <v>0</v>
      </c>
      <c r="AY321">
        <f>单位属性!AU321</f>
        <v>0</v>
      </c>
      <c r="AZ321">
        <f>单位属性!AV321</f>
        <v>0</v>
      </c>
      <c r="BA321">
        <f>单位属性!AW321</f>
        <v>0</v>
      </c>
      <c r="BB321">
        <f>单位属性!AX321</f>
        <v>0</v>
      </c>
      <c r="BC321">
        <f>单位属性!AY321</f>
        <v>0</v>
      </c>
      <c r="BD321">
        <f>单位属性!AZ321</f>
        <v>0</v>
      </c>
      <c r="BE321">
        <f>单位属性!BA321</f>
        <v>0</v>
      </c>
      <c r="BF321" t="str">
        <f t="shared" si="98"/>
        <v>InitTypeState5('uE03',0,0,0,0,0,0,0,0,0,0)</v>
      </c>
      <c r="BG321">
        <f>单位属性!BB321</f>
        <v>0</v>
      </c>
      <c r="BH321">
        <f>单位属性!BC321</f>
        <v>0</v>
      </c>
      <c r="BI321">
        <f>单位属性!BD321</f>
        <v>0</v>
      </c>
      <c r="BJ321">
        <f>单位属性!BE321</f>
        <v>0</v>
      </c>
      <c r="BK321">
        <f>单位属性!BF321</f>
        <v>0</v>
      </c>
      <c r="BL321">
        <f>单位属性!BG321</f>
        <v>0</v>
      </c>
      <c r="BM321">
        <f>单位属性!BH321</f>
        <v>0</v>
      </c>
      <c r="BN321">
        <f>单位属性!BI321</f>
        <v>0</v>
      </c>
      <c r="BO321">
        <f>单位属性!BJ321</f>
        <v>0</v>
      </c>
      <c r="BP321">
        <f>单位属性!BK321</f>
        <v>0</v>
      </c>
      <c r="BQ321" t="str">
        <f t="shared" si="99"/>
        <v>InitTypeState6('uE03',0,0,0,0,0,0,0,0,0,0)</v>
      </c>
      <c r="BR321">
        <f>单位属性!BL321</f>
        <v>0</v>
      </c>
      <c r="BS321">
        <f>单位属性!BM321</f>
        <v>0</v>
      </c>
      <c r="BT321">
        <f>单位属性!BN321</f>
        <v>0</v>
      </c>
      <c r="BU321">
        <f>单位属性!BO321</f>
        <v>0</v>
      </c>
      <c r="BV321">
        <f>单位属性!BP321</f>
        <v>0</v>
      </c>
      <c r="BW321">
        <f>单位属性!BQ321</f>
        <v>0</v>
      </c>
      <c r="BX321">
        <f>单位属性!BR321</f>
        <v>0</v>
      </c>
      <c r="BY321">
        <f>单位属性!BS321</f>
        <v>0</v>
      </c>
      <c r="BZ321">
        <f>单位属性!BT321</f>
        <v>0</v>
      </c>
      <c r="CA321">
        <f>单位属性!BU321</f>
        <v>0</v>
      </c>
      <c r="CB321" t="str">
        <f t="shared" si="100"/>
        <v>InitTypeState7('uE03',0,0,0,0,0,0,0,0,0,0)</v>
      </c>
      <c r="CC321" t="str">
        <f t="shared" si="101"/>
        <v>InitTypeState1('uE03',650000,0,1850,0,13500000,0,0,0,0,10)</v>
      </c>
      <c r="CD321" t="str">
        <f t="shared" si="102"/>
        <v>InitTypeState2('uE03',0,0,0,0,0,0,0,0,18,175)</v>
      </c>
      <c r="CE321" t="str">
        <f t="shared" si="103"/>
        <v/>
      </c>
      <c r="CF321" t="str">
        <f t="shared" si="104"/>
        <v/>
      </c>
      <c r="CG321" t="str">
        <f t="shared" si="105"/>
        <v/>
      </c>
      <c r="CH321" t="str">
        <f t="shared" si="106"/>
        <v/>
      </c>
      <c r="CI321" t="str">
        <f t="shared" si="107"/>
        <v/>
      </c>
    </row>
    <row r="322" spans="1:87" ht="15.95" customHeight="1">
      <c r="A322" t="str">
        <f>单位属性!A322</f>
        <v>uE04</v>
      </c>
      <c r="B322" t="str">
        <f t="shared" si="93"/>
        <v>'uE04'</v>
      </c>
      <c r="C322" t="str">
        <f>单位属性!B322</f>
        <v>武器晋阶4</v>
      </c>
      <c r="D322">
        <f>ROUND(单位属性!D322,0)</f>
        <v>4000000</v>
      </c>
      <c r="E322">
        <f>ROUND(单位属性!E322,0)</f>
        <v>0</v>
      </c>
      <c r="F322">
        <f>ROUND(单位属性!F322,0)</f>
        <v>6200</v>
      </c>
      <c r="G322">
        <f>ROUND(单位属性!G322,0)</f>
        <v>0</v>
      </c>
      <c r="H322">
        <f>ROUND(单位属性!H322,0)</f>
        <v>50000000</v>
      </c>
      <c r="I322">
        <f>ROUND(单位属性!I322,0)</f>
        <v>0</v>
      </c>
      <c r="J322">
        <f>ROUND(单位属性!J322,0)</f>
        <v>0</v>
      </c>
      <c r="K322">
        <f>ROUND(单位属性!K322,0)</f>
        <v>0</v>
      </c>
      <c r="L322">
        <f>ROUND(单位属性!L322,0)</f>
        <v>0</v>
      </c>
      <c r="M322">
        <f>ROUND(单位属性!M322,0)</f>
        <v>10</v>
      </c>
      <c r="N322" t="str">
        <f t="shared" si="94"/>
        <v>InitTypeState1('uE04',4000000,0,6200,0,50000000,0,0,0,0,10)</v>
      </c>
      <c r="O322">
        <f>ROUND(单位属性!N322,0)</f>
        <v>0</v>
      </c>
      <c r="P322">
        <f>ROUND(单位属性!O322,0)</f>
        <v>0</v>
      </c>
      <c r="Q322">
        <f>ROUND(单位属性!P322,0)</f>
        <v>0</v>
      </c>
      <c r="R322">
        <f>ROUND(单位属性!Q322,0)</f>
        <v>0</v>
      </c>
      <c r="S322">
        <f>ROUND(单位属性!R322,0)</f>
        <v>0</v>
      </c>
      <c r="T322">
        <f>ROUND(单位属性!S322,0)</f>
        <v>0</v>
      </c>
      <c r="U322">
        <f>ROUND(单位属性!T322,0)</f>
        <v>0</v>
      </c>
      <c r="V322">
        <f>ROUND(单位属性!U322,0)</f>
        <v>0</v>
      </c>
      <c r="W322">
        <f>ROUND(单位属性!V322,0)</f>
        <v>20</v>
      </c>
      <c r="X322">
        <f>ROUND(单位属性!W322,0)</f>
        <v>300</v>
      </c>
      <c r="Y322" t="str">
        <f t="shared" si="95"/>
        <v>InitTypeState2('uE04',0,0,0,0,0,0,0,0,20,300)</v>
      </c>
      <c r="Z322">
        <f>ROUND(单位属性!X322,0)</f>
        <v>0</v>
      </c>
      <c r="AA322">
        <f>ROUND(单位属性!Y322,0)</f>
        <v>0</v>
      </c>
      <c r="AB322">
        <f>ROUND(单位属性!Z322,0)</f>
        <v>0</v>
      </c>
      <c r="AC322">
        <f>ROUND(单位属性!AA322,0)</f>
        <v>0</v>
      </c>
      <c r="AD322">
        <f>ROUND(单位属性!AB322,0)</f>
        <v>0</v>
      </c>
      <c r="AE322">
        <f>ROUND(单位属性!AC322,0)</f>
        <v>0</v>
      </c>
      <c r="AF322">
        <f>ROUND(单位属性!AD322,0)</f>
        <v>0</v>
      </c>
      <c r="AG322">
        <f>ROUND(单位属性!AE322,0)</f>
        <v>0</v>
      </c>
      <c r="AH322">
        <f>ROUND(单位属性!AF322,0)</f>
        <v>0</v>
      </c>
      <c r="AI322">
        <f>ROUND(单位属性!AG322,0)</f>
        <v>0</v>
      </c>
      <c r="AJ322" t="str">
        <f t="shared" si="96"/>
        <v>InitTypeState3('uE04',0,0,0,0,0,0,0,0,0,0)</v>
      </c>
      <c r="AK322">
        <f>ROUND(单位属性!AH322,0)</f>
        <v>0</v>
      </c>
      <c r="AL322">
        <f>ROUND(单位属性!AI322,0)</f>
        <v>0</v>
      </c>
      <c r="AM322">
        <f>ROUND(单位属性!AJ322,0)</f>
        <v>0</v>
      </c>
      <c r="AN322">
        <f>ROUND(单位属性!AK322,0)</f>
        <v>0</v>
      </c>
      <c r="AO322">
        <f>ROUND(单位属性!AL322,0)</f>
        <v>0</v>
      </c>
      <c r="AP322">
        <f>ROUND(单位属性!AM322,0)</f>
        <v>0</v>
      </c>
      <c r="AQ322">
        <f>ROUND(单位属性!AN322,0)</f>
        <v>0</v>
      </c>
      <c r="AR322">
        <f>ROUND(单位属性!AO322,0)</f>
        <v>0</v>
      </c>
      <c r="AS322">
        <f>ROUND(单位属性!AP322,0)</f>
        <v>0</v>
      </c>
      <c r="AT322">
        <f>ROUND(单位属性!AQ322,0)</f>
        <v>0</v>
      </c>
      <c r="AU322" t="str">
        <f t="shared" si="97"/>
        <v>InitTypeState4('uE04',0,0,0,0,0,0,0,0,0,0)</v>
      </c>
      <c r="AV322">
        <f>单位属性!AR322</f>
        <v>0</v>
      </c>
      <c r="AW322">
        <f>单位属性!AS322</f>
        <v>0</v>
      </c>
      <c r="AX322">
        <f>单位属性!AT322</f>
        <v>0</v>
      </c>
      <c r="AY322">
        <f>单位属性!AU322</f>
        <v>0</v>
      </c>
      <c r="AZ322">
        <f>单位属性!AV322</f>
        <v>0</v>
      </c>
      <c r="BA322">
        <f>单位属性!AW322</f>
        <v>0</v>
      </c>
      <c r="BB322">
        <f>单位属性!AX322</f>
        <v>0</v>
      </c>
      <c r="BC322">
        <f>单位属性!AY322</f>
        <v>0</v>
      </c>
      <c r="BD322">
        <f>单位属性!AZ322</f>
        <v>0</v>
      </c>
      <c r="BE322">
        <f>单位属性!BA322</f>
        <v>0</v>
      </c>
      <c r="BF322" t="str">
        <f t="shared" si="98"/>
        <v>InitTypeState5('uE04',0,0,0,0,0,0,0,0,0,0)</v>
      </c>
      <c r="BG322">
        <f>单位属性!BB322</f>
        <v>0</v>
      </c>
      <c r="BH322">
        <f>单位属性!BC322</f>
        <v>0</v>
      </c>
      <c r="BI322">
        <f>单位属性!BD322</f>
        <v>0</v>
      </c>
      <c r="BJ322">
        <f>单位属性!BE322</f>
        <v>0</v>
      </c>
      <c r="BK322">
        <f>单位属性!BF322</f>
        <v>0</v>
      </c>
      <c r="BL322">
        <f>单位属性!BG322</f>
        <v>0</v>
      </c>
      <c r="BM322">
        <f>单位属性!BH322</f>
        <v>0</v>
      </c>
      <c r="BN322">
        <f>单位属性!BI322</f>
        <v>0</v>
      </c>
      <c r="BO322">
        <f>单位属性!BJ322</f>
        <v>0</v>
      </c>
      <c r="BP322">
        <f>单位属性!BK322</f>
        <v>0</v>
      </c>
      <c r="BQ322" t="str">
        <f t="shared" si="99"/>
        <v>InitTypeState6('uE04',0,0,0,0,0,0,0,0,0,0)</v>
      </c>
      <c r="BR322">
        <f>单位属性!BL322</f>
        <v>0</v>
      </c>
      <c r="BS322">
        <f>单位属性!BM322</f>
        <v>0</v>
      </c>
      <c r="BT322">
        <f>单位属性!BN322</f>
        <v>0</v>
      </c>
      <c r="BU322">
        <f>单位属性!BO322</f>
        <v>0</v>
      </c>
      <c r="BV322">
        <f>单位属性!BP322</f>
        <v>0</v>
      </c>
      <c r="BW322">
        <f>单位属性!BQ322</f>
        <v>0</v>
      </c>
      <c r="BX322">
        <f>单位属性!BR322</f>
        <v>0</v>
      </c>
      <c r="BY322">
        <f>单位属性!BS322</f>
        <v>0</v>
      </c>
      <c r="BZ322">
        <f>单位属性!BT322</f>
        <v>0</v>
      </c>
      <c r="CA322">
        <f>单位属性!BU322</f>
        <v>0</v>
      </c>
      <c r="CB322" t="str">
        <f t="shared" si="100"/>
        <v>InitTypeState7('uE04',0,0,0,0,0,0,0,0,0,0)</v>
      </c>
      <c r="CC322" t="str">
        <f t="shared" si="101"/>
        <v>InitTypeState1('uE04',4000000,0,6200,0,50000000,0,0,0,0,10)</v>
      </c>
      <c r="CD322" t="str">
        <f t="shared" si="102"/>
        <v>InitTypeState2('uE04',0,0,0,0,0,0,0,0,20,300)</v>
      </c>
      <c r="CE322" t="str">
        <f t="shared" si="103"/>
        <v/>
      </c>
      <c r="CF322" t="str">
        <f t="shared" si="104"/>
        <v/>
      </c>
      <c r="CG322" t="str">
        <f t="shared" si="105"/>
        <v/>
      </c>
      <c r="CH322" t="str">
        <f t="shared" si="106"/>
        <v/>
      </c>
      <c r="CI322" t="str">
        <f t="shared" si="107"/>
        <v/>
      </c>
    </row>
    <row r="323" spans="1:87" ht="15.95" customHeight="1">
      <c r="A323" t="str">
        <f>单位属性!A323</f>
        <v>uE21</v>
      </c>
      <c r="B323" t="str">
        <f t="shared" si="93"/>
        <v>'uE21'</v>
      </c>
      <c r="C323" t="str">
        <f>单位属性!B323</f>
        <v>防具晋阶1</v>
      </c>
      <c r="D323">
        <f>ROUND(单位属性!D323,0)</f>
        <v>7000</v>
      </c>
      <c r="E323">
        <f>ROUND(单位属性!E323,0)</f>
        <v>0</v>
      </c>
      <c r="F323">
        <f>ROUND(单位属性!F323,0)</f>
        <v>150</v>
      </c>
      <c r="G323">
        <f>ROUND(单位属性!G323,0)</f>
        <v>0</v>
      </c>
      <c r="H323">
        <f>ROUND(单位属性!H323,0)</f>
        <v>100000</v>
      </c>
      <c r="I323">
        <f>ROUND(单位属性!I323,0)</f>
        <v>0</v>
      </c>
      <c r="J323">
        <f>ROUND(单位属性!J323,0)</f>
        <v>0</v>
      </c>
      <c r="K323">
        <f>ROUND(单位属性!K323,0)</f>
        <v>0</v>
      </c>
      <c r="L323">
        <f>ROUND(单位属性!L323,0)</f>
        <v>0</v>
      </c>
      <c r="M323">
        <f>ROUND(单位属性!M323,0)</f>
        <v>10</v>
      </c>
      <c r="N323" t="str">
        <f t="shared" si="94"/>
        <v>InitTypeState1('uE21',7000,0,150,0,100000,0,0,0,0,10)</v>
      </c>
      <c r="O323">
        <f>ROUND(单位属性!N323,0)</f>
        <v>0</v>
      </c>
      <c r="P323">
        <f>ROUND(单位属性!O323,0)</f>
        <v>0</v>
      </c>
      <c r="Q323">
        <f>ROUND(单位属性!P323,0)</f>
        <v>0</v>
      </c>
      <c r="R323">
        <f>ROUND(单位属性!Q323,0)</f>
        <v>0</v>
      </c>
      <c r="S323">
        <f>ROUND(单位属性!R323,0)</f>
        <v>0</v>
      </c>
      <c r="T323">
        <f>ROUND(单位属性!S323,0)</f>
        <v>0</v>
      </c>
      <c r="U323">
        <f>ROUND(单位属性!T323,0)</f>
        <v>0</v>
      </c>
      <c r="V323">
        <f>ROUND(单位属性!U323,0)</f>
        <v>0</v>
      </c>
      <c r="W323">
        <f>ROUND(单位属性!V323,0)</f>
        <v>15</v>
      </c>
      <c r="X323">
        <f>ROUND(单位属性!W323,0)</f>
        <v>30</v>
      </c>
      <c r="Y323" t="str">
        <f t="shared" si="95"/>
        <v>InitTypeState2('uE21',0,0,0,0,0,0,0,0,15,30)</v>
      </c>
      <c r="Z323">
        <f>ROUND(单位属性!X323,0)</f>
        <v>0</v>
      </c>
      <c r="AA323">
        <f>ROUND(单位属性!Y323,0)</f>
        <v>0</v>
      </c>
      <c r="AB323">
        <f>ROUND(单位属性!Z323,0)</f>
        <v>0</v>
      </c>
      <c r="AC323">
        <f>ROUND(单位属性!AA323,0)</f>
        <v>0</v>
      </c>
      <c r="AD323">
        <f>ROUND(单位属性!AB323,0)</f>
        <v>0</v>
      </c>
      <c r="AE323">
        <f>ROUND(单位属性!AC323,0)</f>
        <v>0</v>
      </c>
      <c r="AF323">
        <f>ROUND(单位属性!AD323,0)</f>
        <v>0</v>
      </c>
      <c r="AG323">
        <f>ROUND(单位属性!AE323,0)</f>
        <v>0</v>
      </c>
      <c r="AH323">
        <f>ROUND(单位属性!AF323,0)</f>
        <v>0</v>
      </c>
      <c r="AI323">
        <f>ROUND(单位属性!AG323,0)</f>
        <v>0</v>
      </c>
      <c r="AJ323" t="str">
        <f t="shared" si="96"/>
        <v>InitTypeState3('uE21',0,0,0,0,0,0,0,0,0,0)</v>
      </c>
      <c r="AK323">
        <f>ROUND(单位属性!AH323,0)</f>
        <v>0</v>
      </c>
      <c r="AL323">
        <f>ROUND(单位属性!AI323,0)</f>
        <v>0</v>
      </c>
      <c r="AM323">
        <f>ROUND(单位属性!AJ323,0)</f>
        <v>0</v>
      </c>
      <c r="AN323">
        <f>ROUND(单位属性!AK323,0)</f>
        <v>0</v>
      </c>
      <c r="AO323">
        <f>ROUND(单位属性!AL323,0)</f>
        <v>0</v>
      </c>
      <c r="AP323">
        <f>ROUND(单位属性!AM323,0)</f>
        <v>0</v>
      </c>
      <c r="AQ323">
        <f>ROUND(单位属性!AN323,0)</f>
        <v>0</v>
      </c>
      <c r="AR323">
        <f>ROUND(单位属性!AO323,0)</f>
        <v>0</v>
      </c>
      <c r="AS323">
        <f>ROUND(单位属性!AP323,0)</f>
        <v>0</v>
      </c>
      <c r="AT323">
        <f>ROUND(单位属性!AQ323,0)</f>
        <v>0</v>
      </c>
      <c r="AU323" t="str">
        <f t="shared" si="97"/>
        <v>InitTypeState4('uE21',0,0,0,0,0,0,0,0,0,0)</v>
      </c>
      <c r="AV323">
        <f>单位属性!AR323</f>
        <v>0</v>
      </c>
      <c r="AW323">
        <f>单位属性!AS323</f>
        <v>0</v>
      </c>
      <c r="AX323">
        <f>单位属性!AT323</f>
        <v>0</v>
      </c>
      <c r="AY323">
        <f>单位属性!AU323</f>
        <v>0</v>
      </c>
      <c r="AZ323">
        <f>单位属性!AV323</f>
        <v>0</v>
      </c>
      <c r="BA323">
        <f>单位属性!AW323</f>
        <v>0</v>
      </c>
      <c r="BB323">
        <f>单位属性!AX323</f>
        <v>0</v>
      </c>
      <c r="BC323">
        <f>单位属性!AY323</f>
        <v>0</v>
      </c>
      <c r="BD323">
        <f>单位属性!AZ323</f>
        <v>0</v>
      </c>
      <c r="BE323">
        <f>单位属性!BA323</f>
        <v>0</v>
      </c>
      <c r="BF323" t="str">
        <f t="shared" si="98"/>
        <v>InitTypeState5('uE21',0,0,0,0,0,0,0,0,0,0)</v>
      </c>
      <c r="BG323">
        <f>单位属性!BB323</f>
        <v>0</v>
      </c>
      <c r="BH323">
        <f>单位属性!BC323</f>
        <v>0</v>
      </c>
      <c r="BI323">
        <f>单位属性!BD323</f>
        <v>0</v>
      </c>
      <c r="BJ323">
        <f>单位属性!BE323</f>
        <v>0</v>
      </c>
      <c r="BK323">
        <f>单位属性!BF323</f>
        <v>0</v>
      </c>
      <c r="BL323">
        <f>单位属性!BG323</f>
        <v>0</v>
      </c>
      <c r="BM323">
        <f>单位属性!BH323</f>
        <v>0</v>
      </c>
      <c r="BN323">
        <f>单位属性!BI323</f>
        <v>0</v>
      </c>
      <c r="BO323">
        <f>单位属性!BJ323</f>
        <v>0</v>
      </c>
      <c r="BP323">
        <f>单位属性!BK323</f>
        <v>0</v>
      </c>
      <c r="BQ323" t="str">
        <f t="shared" si="99"/>
        <v>InitTypeState6('uE21',0,0,0,0,0,0,0,0,0,0)</v>
      </c>
      <c r="BR323">
        <f>单位属性!BL323</f>
        <v>0</v>
      </c>
      <c r="BS323">
        <f>单位属性!BM323</f>
        <v>0</v>
      </c>
      <c r="BT323">
        <f>单位属性!BN323</f>
        <v>0</v>
      </c>
      <c r="BU323">
        <f>单位属性!BO323</f>
        <v>0</v>
      </c>
      <c r="BV323">
        <f>单位属性!BP323</f>
        <v>0</v>
      </c>
      <c r="BW323">
        <f>单位属性!BQ323</f>
        <v>0</v>
      </c>
      <c r="BX323">
        <f>单位属性!BR323</f>
        <v>0</v>
      </c>
      <c r="BY323">
        <f>单位属性!BS323</f>
        <v>0</v>
      </c>
      <c r="BZ323">
        <f>单位属性!BT323</f>
        <v>0</v>
      </c>
      <c r="CA323">
        <f>单位属性!BU323</f>
        <v>0</v>
      </c>
      <c r="CB323" t="str">
        <f t="shared" si="100"/>
        <v>InitTypeState7('uE21',0,0,0,0,0,0,0,0,0,0)</v>
      </c>
      <c r="CC323" t="str">
        <f t="shared" si="101"/>
        <v>InitTypeState1('uE21',7000,0,150,0,100000,0,0,0,0,10)</v>
      </c>
      <c r="CD323" t="str">
        <f t="shared" si="102"/>
        <v>InitTypeState2('uE21',0,0,0,0,0,0,0,0,15,30)</v>
      </c>
      <c r="CE323" t="str">
        <f t="shared" si="103"/>
        <v/>
      </c>
      <c r="CF323" t="str">
        <f t="shared" si="104"/>
        <v/>
      </c>
      <c r="CG323" t="str">
        <f t="shared" si="105"/>
        <v/>
      </c>
      <c r="CH323" t="str">
        <f t="shared" si="106"/>
        <v/>
      </c>
      <c r="CI323" t="str">
        <f t="shared" si="107"/>
        <v/>
      </c>
    </row>
    <row r="324" spans="1:87" ht="15.95" customHeight="1">
      <c r="A324" t="str">
        <f>单位属性!A324</f>
        <v>uE22</v>
      </c>
      <c r="B324" t="str">
        <f t="shared" si="93"/>
        <v>'uE22'</v>
      </c>
      <c r="C324" t="str">
        <f>单位属性!B324</f>
        <v>防具晋阶2</v>
      </c>
      <c r="D324">
        <f>ROUND(单位属性!D324,0)</f>
        <v>120000</v>
      </c>
      <c r="E324">
        <f>ROUND(单位属性!E324,0)</f>
        <v>0</v>
      </c>
      <c r="F324">
        <f>ROUND(单位属性!F324,0)</f>
        <v>700</v>
      </c>
      <c r="G324">
        <f>ROUND(单位属性!G324,0)</f>
        <v>0</v>
      </c>
      <c r="H324">
        <f>ROUND(单位属性!H324,0)</f>
        <v>2500000</v>
      </c>
      <c r="I324">
        <f>ROUND(单位属性!I324,0)</f>
        <v>0</v>
      </c>
      <c r="J324">
        <f>ROUND(单位属性!J324,0)</f>
        <v>0</v>
      </c>
      <c r="K324">
        <f>ROUND(单位属性!K324,0)</f>
        <v>0</v>
      </c>
      <c r="L324">
        <f>ROUND(单位属性!L324,0)</f>
        <v>0</v>
      </c>
      <c r="M324">
        <f>ROUND(单位属性!M324,0)</f>
        <v>10</v>
      </c>
      <c r="N324" t="str">
        <f t="shared" si="94"/>
        <v>InitTypeState1('uE22',120000,0,700,0,2500000,0,0,0,0,10)</v>
      </c>
      <c r="O324">
        <f>ROUND(单位属性!N324,0)</f>
        <v>0</v>
      </c>
      <c r="P324">
        <f>ROUND(单位属性!O324,0)</f>
        <v>0</v>
      </c>
      <c r="Q324">
        <f>ROUND(单位属性!P324,0)</f>
        <v>0</v>
      </c>
      <c r="R324">
        <f>ROUND(单位属性!Q324,0)</f>
        <v>0</v>
      </c>
      <c r="S324">
        <f>ROUND(单位属性!R324,0)</f>
        <v>0</v>
      </c>
      <c r="T324">
        <f>ROUND(单位属性!S324,0)</f>
        <v>0</v>
      </c>
      <c r="U324">
        <f>ROUND(单位属性!T324,0)</f>
        <v>0</v>
      </c>
      <c r="V324">
        <f>ROUND(单位属性!U324,0)</f>
        <v>0</v>
      </c>
      <c r="W324">
        <f>ROUND(单位属性!V324,0)</f>
        <v>15</v>
      </c>
      <c r="X324">
        <f>ROUND(单位属性!W324,0)</f>
        <v>100</v>
      </c>
      <c r="Y324" t="str">
        <f t="shared" si="95"/>
        <v>InitTypeState2('uE22',0,0,0,0,0,0,0,0,15,100)</v>
      </c>
      <c r="Z324">
        <f>ROUND(单位属性!X324,0)</f>
        <v>0</v>
      </c>
      <c r="AA324">
        <f>ROUND(单位属性!Y324,0)</f>
        <v>0</v>
      </c>
      <c r="AB324">
        <f>ROUND(单位属性!Z324,0)</f>
        <v>0</v>
      </c>
      <c r="AC324">
        <f>ROUND(单位属性!AA324,0)</f>
        <v>0</v>
      </c>
      <c r="AD324">
        <f>ROUND(单位属性!AB324,0)</f>
        <v>0</v>
      </c>
      <c r="AE324">
        <f>ROUND(单位属性!AC324,0)</f>
        <v>0</v>
      </c>
      <c r="AF324">
        <f>ROUND(单位属性!AD324,0)</f>
        <v>0</v>
      </c>
      <c r="AG324">
        <f>ROUND(单位属性!AE324,0)</f>
        <v>0</v>
      </c>
      <c r="AH324">
        <f>ROUND(单位属性!AF324,0)</f>
        <v>0</v>
      </c>
      <c r="AI324">
        <f>ROUND(单位属性!AG324,0)</f>
        <v>0</v>
      </c>
      <c r="AJ324" t="str">
        <f t="shared" si="96"/>
        <v>InitTypeState3('uE22',0,0,0,0,0,0,0,0,0,0)</v>
      </c>
      <c r="AK324">
        <f>ROUND(单位属性!AH324,0)</f>
        <v>0</v>
      </c>
      <c r="AL324">
        <f>ROUND(单位属性!AI324,0)</f>
        <v>0</v>
      </c>
      <c r="AM324">
        <f>ROUND(单位属性!AJ324,0)</f>
        <v>0</v>
      </c>
      <c r="AN324">
        <f>ROUND(单位属性!AK324,0)</f>
        <v>0</v>
      </c>
      <c r="AO324">
        <f>ROUND(单位属性!AL324,0)</f>
        <v>0</v>
      </c>
      <c r="AP324">
        <f>ROUND(单位属性!AM324,0)</f>
        <v>0</v>
      </c>
      <c r="AQ324">
        <f>ROUND(单位属性!AN324,0)</f>
        <v>0</v>
      </c>
      <c r="AR324">
        <f>ROUND(单位属性!AO324,0)</f>
        <v>0</v>
      </c>
      <c r="AS324">
        <f>ROUND(单位属性!AP324,0)</f>
        <v>0</v>
      </c>
      <c r="AT324">
        <f>ROUND(单位属性!AQ324,0)</f>
        <v>0</v>
      </c>
      <c r="AU324" t="str">
        <f t="shared" si="97"/>
        <v>InitTypeState4('uE22',0,0,0,0,0,0,0,0,0,0)</v>
      </c>
      <c r="AV324">
        <f>单位属性!AR324</f>
        <v>0</v>
      </c>
      <c r="AW324">
        <f>单位属性!AS324</f>
        <v>0</v>
      </c>
      <c r="AX324">
        <f>单位属性!AT324</f>
        <v>0</v>
      </c>
      <c r="AY324">
        <f>单位属性!AU324</f>
        <v>0</v>
      </c>
      <c r="AZ324">
        <f>单位属性!AV324</f>
        <v>0</v>
      </c>
      <c r="BA324">
        <f>单位属性!AW324</f>
        <v>0</v>
      </c>
      <c r="BB324">
        <f>单位属性!AX324</f>
        <v>0</v>
      </c>
      <c r="BC324">
        <f>单位属性!AY324</f>
        <v>0</v>
      </c>
      <c r="BD324">
        <f>单位属性!AZ324</f>
        <v>0</v>
      </c>
      <c r="BE324">
        <f>单位属性!BA324</f>
        <v>0</v>
      </c>
      <c r="BF324" t="str">
        <f t="shared" si="98"/>
        <v>InitTypeState5('uE22',0,0,0,0,0,0,0,0,0,0)</v>
      </c>
      <c r="BG324">
        <f>单位属性!BB324</f>
        <v>0</v>
      </c>
      <c r="BH324">
        <f>单位属性!BC324</f>
        <v>0</v>
      </c>
      <c r="BI324">
        <f>单位属性!BD324</f>
        <v>0</v>
      </c>
      <c r="BJ324">
        <f>单位属性!BE324</f>
        <v>0</v>
      </c>
      <c r="BK324">
        <f>单位属性!BF324</f>
        <v>0</v>
      </c>
      <c r="BL324">
        <f>单位属性!BG324</f>
        <v>0</v>
      </c>
      <c r="BM324">
        <f>单位属性!BH324</f>
        <v>0</v>
      </c>
      <c r="BN324">
        <f>单位属性!BI324</f>
        <v>0</v>
      </c>
      <c r="BO324">
        <f>单位属性!BJ324</f>
        <v>0</v>
      </c>
      <c r="BP324">
        <f>单位属性!BK324</f>
        <v>0</v>
      </c>
      <c r="BQ324" t="str">
        <f t="shared" si="99"/>
        <v>InitTypeState6('uE22',0,0,0,0,0,0,0,0,0,0)</v>
      </c>
      <c r="BR324">
        <f>单位属性!BL324</f>
        <v>0</v>
      </c>
      <c r="BS324">
        <f>单位属性!BM324</f>
        <v>0</v>
      </c>
      <c r="BT324">
        <f>单位属性!BN324</f>
        <v>0</v>
      </c>
      <c r="BU324">
        <f>单位属性!BO324</f>
        <v>0</v>
      </c>
      <c r="BV324">
        <f>单位属性!BP324</f>
        <v>0</v>
      </c>
      <c r="BW324">
        <f>单位属性!BQ324</f>
        <v>0</v>
      </c>
      <c r="BX324">
        <f>单位属性!BR324</f>
        <v>0</v>
      </c>
      <c r="BY324">
        <f>单位属性!BS324</f>
        <v>0</v>
      </c>
      <c r="BZ324">
        <f>单位属性!BT324</f>
        <v>0</v>
      </c>
      <c r="CA324">
        <f>单位属性!BU324</f>
        <v>0</v>
      </c>
      <c r="CB324" t="str">
        <f t="shared" si="100"/>
        <v>InitTypeState7('uE22',0,0,0,0,0,0,0,0,0,0)</v>
      </c>
      <c r="CC324" t="str">
        <f t="shared" si="101"/>
        <v>InitTypeState1('uE22',120000,0,700,0,2500000,0,0,0,0,10)</v>
      </c>
      <c r="CD324" t="str">
        <f t="shared" si="102"/>
        <v>InitTypeState2('uE22',0,0,0,0,0,0,0,0,15,100)</v>
      </c>
      <c r="CE324" t="str">
        <f t="shared" si="103"/>
        <v/>
      </c>
      <c r="CF324" t="str">
        <f t="shared" si="104"/>
        <v/>
      </c>
      <c r="CG324" t="str">
        <f t="shared" si="105"/>
        <v/>
      </c>
      <c r="CH324" t="str">
        <f t="shared" si="106"/>
        <v/>
      </c>
      <c r="CI324" t="str">
        <f t="shared" si="107"/>
        <v/>
      </c>
    </row>
    <row r="325" spans="1:87" ht="15.95" customHeight="1">
      <c r="A325" t="str">
        <f>单位属性!A325</f>
        <v>uE23</v>
      </c>
      <c r="B325" t="str">
        <f t="shared" si="93"/>
        <v>'uE23'</v>
      </c>
      <c r="C325" t="str">
        <f>单位属性!B325</f>
        <v>防具晋阶3</v>
      </c>
      <c r="D325">
        <f>ROUND(单位属性!D325,0)</f>
        <v>650000</v>
      </c>
      <c r="E325">
        <f>ROUND(单位属性!E325,0)</f>
        <v>0</v>
      </c>
      <c r="F325">
        <f>ROUND(单位属性!F325,0)</f>
        <v>1850</v>
      </c>
      <c r="G325">
        <f>ROUND(单位属性!G325,0)</f>
        <v>0</v>
      </c>
      <c r="H325">
        <f>ROUND(单位属性!H325,0)</f>
        <v>13500000</v>
      </c>
      <c r="I325">
        <f>ROUND(单位属性!I325,0)</f>
        <v>0</v>
      </c>
      <c r="J325">
        <f>ROUND(单位属性!J325,0)</f>
        <v>0</v>
      </c>
      <c r="K325">
        <f>ROUND(单位属性!K325,0)</f>
        <v>0</v>
      </c>
      <c r="L325">
        <f>ROUND(单位属性!L325,0)</f>
        <v>0</v>
      </c>
      <c r="M325">
        <f>ROUND(单位属性!M325,0)</f>
        <v>10</v>
      </c>
      <c r="N325" t="str">
        <f t="shared" si="94"/>
        <v>InitTypeState1('uE23',650000,0,1850,0,13500000,0,0,0,0,10)</v>
      </c>
      <c r="O325">
        <f>ROUND(单位属性!N325,0)</f>
        <v>0</v>
      </c>
      <c r="P325">
        <f>ROUND(单位属性!O325,0)</f>
        <v>0</v>
      </c>
      <c r="Q325">
        <f>ROUND(单位属性!P325,0)</f>
        <v>0</v>
      </c>
      <c r="R325">
        <f>ROUND(单位属性!Q325,0)</f>
        <v>0</v>
      </c>
      <c r="S325">
        <f>ROUND(单位属性!R325,0)</f>
        <v>0</v>
      </c>
      <c r="T325">
        <f>ROUND(单位属性!S325,0)</f>
        <v>0</v>
      </c>
      <c r="U325">
        <f>ROUND(单位属性!T325,0)</f>
        <v>0</v>
      </c>
      <c r="V325">
        <f>ROUND(单位属性!U325,0)</f>
        <v>0</v>
      </c>
      <c r="W325">
        <f>ROUND(单位属性!V325,0)</f>
        <v>18</v>
      </c>
      <c r="X325">
        <f>ROUND(单位属性!W325,0)</f>
        <v>175</v>
      </c>
      <c r="Y325" t="str">
        <f t="shared" si="95"/>
        <v>InitTypeState2('uE23',0,0,0,0,0,0,0,0,18,175)</v>
      </c>
      <c r="Z325">
        <f>ROUND(单位属性!X325,0)</f>
        <v>0</v>
      </c>
      <c r="AA325">
        <f>ROUND(单位属性!Y325,0)</f>
        <v>0</v>
      </c>
      <c r="AB325">
        <f>ROUND(单位属性!Z325,0)</f>
        <v>0</v>
      </c>
      <c r="AC325">
        <f>ROUND(单位属性!AA325,0)</f>
        <v>0</v>
      </c>
      <c r="AD325">
        <f>ROUND(单位属性!AB325,0)</f>
        <v>0</v>
      </c>
      <c r="AE325">
        <f>ROUND(单位属性!AC325,0)</f>
        <v>0</v>
      </c>
      <c r="AF325">
        <f>ROUND(单位属性!AD325,0)</f>
        <v>0</v>
      </c>
      <c r="AG325">
        <f>ROUND(单位属性!AE325,0)</f>
        <v>0</v>
      </c>
      <c r="AH325">
        <f>ROUND(单位属性!AF325,0)</f>
        <v>0</v>
      </c>
      <c r="AI325">
        <f>ROUND(单位属性!AG325,0)</f>
        <v>0</v>
      </c>
      <c r="AJ325" t="str">
        <f t="shared" si="96"/>
        <v>InitTypeState3('uE23',0,0,0,0,0,0,0,0,0,0)</v>
      </c>
      <c r="AK325">
        <f>ROUND(单位属性!AH325,0)</f>
        <v>0</v>
      </c>
      <c r="AL325">
        <f>ROUND(单位属性!AI325,0)</f>
        <v>0</v>
      </c>
      <c r="AM325">
        <f>ROUND(单位属性!AJ325,0)</f>
        <v>0</v>
      </c>
      <c r="AN325">
        <f>ROUND(单位属性!AK325,0)</f>
        <v>0</v>
      </c>
      <c r="AO325">
        <f>ROUND(单位属性!AL325,0)</f>
        <v>0</v>
      </c>
      <c r="AP325">
        <f>ROUND(单位属性!AM325,0)</f>
        <v>0</v>
      </c>
      <c r="AQ325">
        <f>ROUND(单位属性!AN325,0)</f>
        <v>0</v>
      </c>
      <c r="AR325">
        <f>ROUND(单位属性!AO325,0)</f>
        <v>0</v>
      </c>
      <c r="AS325">
        <f>ROUND(单位属性!AP325,0)</f>
        <v>0</v>
      </c>
      <c r="AT325">
        <f>ROUND(单位属性!AQ325,0)</f>
        <v>0</v>
      </c>
      <c r="AU325" t="str">
        <f t="shared" si="97"/>
        <v>InitTypeState4('uE23',0,0,0,0,0,0,0,0,0,0)</v>
      </c>
      <c r="AV325">
        <f>单位属性!AR325</f>
        <v>0</v>
      </c>
      <c r="AW325">
        <f>单位属性!AS325</f>
        <v>0</v>
      </c>
      <c r="AX325">
        <f>单位属性!AT325</f>
        <v>0</v>
      </c>
      <c r="AY325">
        <f>单位属性!AU325</f>
        <v>0</v>
      </c>
      <c r="AZ325">
        <f>单位属性!AV325</f>
        <v>0</v>
      </c>
      <c r="BA325">
        <f>单位属性!AW325</f>
        <v>0</v>
      </c>
      <c r="BB325">
        <f>单位属性!AX325</f>
        <v>0</v>
      </c>
      <c r="BC325">
        <f>单位属性!AY325</f>
        <v>0</v>
      </c>
      <c r="BD325">
        <f>单位属性!AZ325</f>
        <v>0</v>
      </c>
      <c r="BE325">
        <f>单位属性!BA325</f>
        <v>0</v>
      </c>
      <c r="BF325" t="str">
        <f t="shared" si="98"/>
        <v>InitTypeState5('uE23',0,0,0,0,0,0,0,0,0,0)</v>
      </c>
      <c r="BG325">
        <f>单位属性!BB325</f>
        <v>0</v>
      </c>
      <c r="BH325">
        <f>单位属性!BC325</f>
        <v>0</v>
      </c>
      <c r="BI325">
        <f>单位属性!BD325</f>
        <v>0</v>
      </c>
      <c r="BJ325">
        <f>单位属性!BE325</f>
        <v>0</v>
      </c>
      <c r="BK325">
        <f>单位属性!BF325</f>
        <v>0</v>
      </c>
      <c r="BL325">
        <f>单位属性!BG325</f>
        <v>0</v>
      </c>
      <c r="BM325">
        <f>单位属性!BH325</f>
        <v>0</v>
      </c>
      <c r="BN325">
        <f>单位属性!BI325</f>
        <v>0</v>
      </c>
      <c r="BO325">
        <f>单位属性!BJ325</f>
        <v>0</v>
      </c>
      <c r="BP325">
        <f>单位属性!BK325</f>
        <v>0</v>
      </c>
      <c r="BQ325" t="str">
        <f t="shared" si="99"/>
        <v>InitTypeState6('uE23',0,0,0,0,0,0,0,0,0,0)</v>
      </c>
      <c r="BR325">
        <f>单位属性!BL325</f>
        <v>0</v>
      </c>
      <c r="BS325">
        <f>单位属性!BM325</f>
        <v>0</v>
      </c>
      <c r="BT325">
        <f>单位属性!BN325</f>
        <v>0</v>
      </c>
      <c r="BU325">
        <f>单位属性!BO325</f>
        <v>0</v>
      </c>
      <c r="BV325">
        <f>单位属性!BP325</f>
        <v>0</v>
      </c>
      <c r="BW325">
        <f>单位属性!BQ325</f>
        <v>0</v>
      </c>
      <c r="BX325">
        <f>单位属性!BR325</f>
        <v>0</v>
      </c>
      <c r="BY325">
        <f>单位属性!BS325</f>
        <v>0</v>
      </c>
      <c r="BZ325">
        <f>单位属性!BT325</f>
        <v>0</v>
      </c>
      <c r="CA325">
        <f>单位属性!BU325</f>
        <v>0</v>
      </c>
      <c r="CB325" t="str">
        <f t="shared" si="100"/>
        <v>InitTypeState7('uE23',0,0,0,0,0,0,0,0,0,0)</v>
      </c>
      <c r="CC325" t="str">
        <f t="shared" si="101"/>
        <v>InitTypeState1('uE23',650000,0,1850,0,13500000,0,0,0,0,10)</v>
      </c>
      <c r="CD325" t="str">
        <f t="shared" si="102"/>
        <v>InitTypeState2('uE23',0,0,0,0,0,0,0,0,18,175)</v>
      </c>
      <c r="CE325" t="str">
        <f t="shared" si="103"/>
        <v/>
      </c>
      <c r="CF325" t="str">
        <f t="shared" si="104"/>
        <v/>
      </c>
      <c r="CG325" t="str">
        <f t="shared" si="105"/>
        <v/>
      </c>
      <c r="CH325" t="str">
        <f t="shared" si="106"/>
        <v/>
      </c>
      <c r="CI325" t="str">
        <f t="shared" si="107"/>
        <v/>
      </c>
    </row>
    <row r="326" spans="1:87" ht="15.95" customHeight="1">
      <c r="A326" t="str">
        <f>单位属性!A326</f>
        <v>uE24</v>
      </c>
      <c r="B326" t="str">
        <f t="shared" si="93"/>
        <v>'uE24'</v>
      </c>
      <c r="C326" t="str">
        <f>单位属性!B326</f>
        <v>防具晋阶4</v>
      </c>
      <c r="D326">
        <f>ROUND(单位属性!D326,0)</f>
        <v>4000000</v>
      </c>
      <c r="E326">
        <f>ROUND(单位属性!E326,0)</f>
        <v>0</v>
      </c>
      <c r="F326">
        <f>ROUND(单位属性!F326,0)</f>
        <v>6200</v>
      </c>
      <c r="G326">
        <f>ROUND(单位属性!G326,0)</f>
        <v>0</v>
      </c>
      <c r="H326">
        <f>ROUND(单位属性!H326,0)</f>
        <v>50000000</v>
      </c>
      <c r="I326">
        <f>ROUND(单位属性!I326,0)</f>
        <v>0</v>
      </c>
      <c r="J326">
        <f>ROUND(单位属性!J326,0)</f>
        <v>0</v>
      </c>
      <c r="K326">
        <f>ROUND(单位属性!K326,0)</f>
        <v>0</v>
      </c>
      <c r="L326">
        <f>ROUND(单位属性!L326,0)</f>
        <v>0</v>
      </c>
      <c r="M326">
        <f>ROUND(单位属性!M326,0)</f>
        <v>10</v>
      </c>
      <c r="N326" t="str">
        <f t="shared" si="94"/>
        <v>InitTypeState1('uE24',4000000,0,6200,0,50000000,0,0,0,0,10)</v>
      </c>
      <c r="O326">
        <f>ROUND(单位属性!N326,0)</f>
        <v>0</v>
      </c>
      <c r="P326">
        <f>ROUND(单位属性!O326,0)</f>
        <v>0</v>
      </c>
      <c r="Q326">
        <f>ROUND(单位属性!P326,0)</f>
        <v>0</v>
      </c>
      <c r="R326">
        <f>ROUND(单位属性!Q326,0)</f>
        <v>0</v>
      </c>
      <c r="S326">
        <f>ROUND(单位属性!R326,0)</f>
        <v>0</v>
      </c>
      <c r="T326">
        <f>ROUND(单位属性!S326,0)</f>
        <v>0</v>
      </c>
      <c r="U326">
        <f>ROUND(单位属性!T326,0)</f>
        <v>0</v>
      </c>
      <c r="V326">
        <f>ROUND(单位属性!U326,0)</f>
        <v>0</v>
      </c>
      <c r="W326">
        <f>ROUND(单位属性!V326,0)</f>
        <v>20</v>
      </c>
      <c r="X326">
        <f>ROUND(单位属性!W326,0)</f>
        <v>300</v>
      </c>
      <c r="Y326" t="str">
        <f t="shared" si="95"/>
        <v>InitTypeState2('uE24',0,0,0,0,0,0,0,0,20,300)</v>
      </c>
      <c r="Z326">
        <f>ROUND(单位属性!X326,0)</f>
        <v>0</v>
      </c>
      <c r="AA326">
        <f>ROUND(单位属性!Y326,0)</f>
        <v>0</v>
      </c>
      <c r="AB326">
        <f>ROUND(单位属性!Z326,0)</f>
        <v>0</v>
      </c>
      <c r="AC326">
        <f>ROUND(单位属性!AA326,0)</f>
        <v>0</v>
      </c>
      <c r="AD326">
        <f>ROUND(单位属性!AB326,0)</f>
        <v>0</v>
      </c>
      <c r="AE326">
        <f>ROUND(单位属性!AC326,0)</f>
        <v>0</v>
      </c>
      <c r="AF326">
        <f>ROUND(单位属性!AD326,0)</f>
        <v>0</v>
      </c>
      <c r="AG326">
        <f>ROUND(单位属性!AE326,0)</f>
        <v>0</v>
      </c>
      <c r="AH326">
        <f>ROUND(单位属性!AF326,0)</f>
        <v>0</v>
      </c>
      <c r="AI326">
        <f>ROUND(单位属性!AG326,0)</f>
        <v>0</v>
      </c>
      <c r="AJ326" t="str">
        <f t="shared" si="96"/>
        <v>InitTypeState3('uE24',0,0,0,0,0,0,0,0,0,0)</v>
      </c>
      <c r="AK326">
        <f>ROUND(单位属性!AH326,0)</f>
        <v>0</v>
      </c>
      <c r="AL326">
        <f>ROUND(单位属性!AI326,0)</f>
        <v>0</v>
      </c>
      <c r="AM326">
        <f>ROUND(单位属性!AJ326,0)</f>
        <v>0</v>
      </c>
      <c r="AN326">
        <f>ROUND(单位属性!AK326,0)</f>
        <v>0</v>
      </c>
      <c r="AO326">
        <f>ROUND(单位属性!AL326,0)</f>
        <v>0</v>
      </c>
      <c r="AP326">
        <f>ROUND(单位属性!AM326,0)</f>
        <v>0</v>
      </c>
      <c r="AQ326">
        <f>ROUND(单位属性!AN326,0)</f>
        <v>0</v>
      </c>
      <c r="AR326">
        <f>ROUND(单位属性!AO326,0)</f>
        <v>0</v>
      </c>
      <c r="AS326">
        <f>ROUND(单位属性!AP326,0)</f>
        <v>0</v>
      </c>
      <c r="AT326">
        <f>ROUND(单位属性!AQ326,0)</f>
        <v>0</v>
      </c>
      <c r="AU326" t="str">
        <f t="shared" si="97"/>
        <v>InitTypeState4('uE24',0,0,0,0,0,0,0,0,0,0)</v>
      </c>
      <c r="AV326">
        <f>单位属性!AR326</f>
        <v>0</v>
      </c>
      <c r="AW326">
        <f>单位属性!AS326</f>
        <v>0</v>
      </c>
      <c r="AX326">
        <f>单位属性!AT326</f>
        <v>0</v>
      </c>
      <c r="AY326">
        <f>单位属性!AU326</f>
        <v>0</v>
      </c>
      <c r="AZ326">
        <f>单位属性!AV326</f>
        <v>0</v>
      </c>
      <c r="BA326">
        <f>单位属性!AW326</f>
        <v>0</v>
      </c>
      <c r="BB326">
        <f>单位属性!AX326</f>
        <v>0</v>
      </c>
      <c r="BC326">
        <f>单位属性!AY326</f>
        <v>0</v>
      </c>
      <c r="BD326">
        <f>单位属性!AZ326</f>
        <v>0</v>
      </c>
      <c r="BE326">
        <f>单位属性!BA326</f>
        <v>0</v>
      </c>
      <c r="BF326" t="str">
        <f t="shared" si="98"/>
        <v>InitTypeState5('uE24',0,0,0,0,0,0,0,0,0,0)</v>
      </c>
      <c r="BG326">
        <f>单位属性!BB326</f>
        <v>0</v>
      </c>
      <c r="BH326">
        <f>单位属性!BC326</f>
        <v>0</v>
      </c>
      <c r="BI326">
        <f>单位属性!BD326</f>
        <v>0</v>
      </c>
      <c r="BJ326">
        <f>单位属性!BE326</f>
        <v>0</v>
      </c>
      <c r="BK326">
        <f>单位属性!BF326</f>
        <v>0</v>
      </c>
      <c r="BL326">
        <f>单位属性!BG326</f>
        <v>0</v>
      </c>
      <c r="BM326">
        <f>单位属性!BH326</f>
        <v>0</v>
      </c>
      <c r="BN326">
        <f>单位属性!BI326</f>
        <v>0</v>
      </c>
      <c r="BO326">
        <f>单位属性!BJ326</f>
        <v>0</v>
      </c>
      <c r="BP326">
        <f>单位属性!BK326</f>
        <v>0</v>
      </c>
      <c r="BQ326" t="str">
        <f t="shared" si="99"/>
        <v>InitTypeState6('uE24',0,0,0,0,0,0,0,0,0,0)</v>
      </c>
      <c r="BR326">
        <f>单位属性!BL326</f>
        <v>0</v>
      </c>
      <c r="BS326">
        <f>单位属性!BM326</f>
        <v>0</v>
      </c>
      <c r="BT326">
        <f>单位属性!BN326</f>
        <v>0</v>
      </c>
      <c r="BU326">
        <f>单位属性!BO326</f>
        <v>0</v>
      </c>
      <c r="BV326">
        <f>单位属性!BP326</f>
        <v>0</v>
      </c>
      <c r="BW326">
        <f>单位属性!BQ326</f>
        <v>0</v>
      </c>
      <c r="BX326">
        <f>单位属性!BR326</f>
        <v>0</v>
      </c>
      <c r="BY326">
        <f>单位属性!BS326</f>
        <v>0</v>
      </c>
      <c r="BZ326">
        <f>单位属性!BT326</f>
        <v>0</v>
      </c>
      <c r="CA326">
        <f>单位属性!BU326</f>
        <v>0</v>
      </c>
      <c r="CB326" t="str">
        <f t="shared" si="100"/>
        <v>InitTypeState7('uE24',0,0,0,0,0,0,0,0,0,0)</v>
      </c>
      <c r="CC326" t="str">
        <f t="shared" si="101"/>
        <v>InitTypeState1('uE24',4000000,0,6200,0,50000000,0,0,0,0,10)</v>
      </c>
      <c r="CD326" t="str">
        <f t="shared" si="102"/>
        <v>InitTypeState2('uE24',0,0,0,0,0,0,0,0,20,300)</v>
      </c>
      <c r="CE326" t="str">
        <f t="shared" si="103"/>
        <v/>
      </c>
      <c r="CF326" t="str">
        <f t="shared" si="104"/>
        <v/>
      </c>
      <c r="CG326" t="str">
        <f t="shared" si="105"/>
        <v/>
      </c>
      <c r="CH326" t="str">
        <f t="shared" si="106"/>
        <v/>
      </c>
      <c r="CI326" t="str">
        <f t="shared" si="107"/>
        <v/>
      </c>
    </row>
    <row r="327" spans="1:87" ht="15.95" customHeight="1">
      <c r="A327" t="str">
        <f>单位属性!A327</f>
        <v>uf10</v>
      </c>
      <c r="B327" t="str">
        <f t="shared" si="93"/>
        <v>'uf10'</v>
      </c>
      <c r="C327" t="str">
        <f>单位属性!B327</f>
        <v>护冢小妖</v>
      </c>
      <c r="D327">
        <f>ROUND(单位属性!D327,0)</f>
        <v>49800</v>
      </c>
      <c r="E327">
        <f>ROUND(单位属性!E327,0)</f>
        <v>0</v>
      </c>
      <c r="F327">
        <f>ROUND(单位属性!F327,0)</f>
        <v>400</v>
      </c>
      <c r="G327">
        <f>ROUND(单位属性!G327,0)</f>
        <v>0</v>
      </c>
      <c r="H327">
        <f>ROUND(单位属性!H327,0)</f>
        <v>750000</v>
      </c>
      <c r="I327">
        <f>ROUND(单位属性!I327,0)</f>
        <v>0</v>
      </c>
      <c r="J327">
        <f>ROUND(单位属性!J327,0)</f>
        <v>0</v>
      </c>
      <c r="K327">
        <f>ROUND(单位属性!K327,0)</f>
        <v>0</v>
      </c>
      <c r="L327">
        <f>ROUND(单位属性!L327,0)</f>
        <v>0</v>
      </c>
      <c r="M327">
        <f>ROUND(单位属性!M327,0)</f>
        <v>10</v>
      </c>
      <c r="N327" t="str">
        <f t="shared" si="94"/>
        <v>InitTypeState1('uf10',49800,0,400,0,750000,0,0,0,0,10)</v>
      </c>
      <c r="O327">
        <f>ROUND(单位属性!N327,0)</f>
        <v>0</v>
      </c>
      <c r="P327">
        <f>ROUND(单位属性!O327,0)</f>
        <v>0</v>
      </c>
      <c r="Q327">
        <f>ROUND(单位属性!P327,0)</f>
        <v>0</v>
      </c>
      <c r="R327">
        <f>ROUND(单位属性!Q327,0)</f>
        <v>0</v>
      </c>
      <c r="S327">
        <f>ROUND(单位属性!R327,0)</f>
        <v>0</v>
      </c>
      <c r="T327">
        <f>ROUND(单位属性!S327,0)</f>
        <v>0</v>
      </c>
      <c r="U327">
        <f>ROUND(单位属性!T327,0)</f>
        <v>0</v>
      </c>
      <c r="V327">
        <f>ROUND(单位属性!U327,0)</f>
        <v>0</v>
      </c>
      <c r="W327">
        <f>ROUND(单位属性!V327,0)</f>
        <v>10</v>
      </c>
      <c r="X327">
        <f>ROUND(单位属性!W327,0)</f>
        <v>50</v>
      </c>
      <c r="Y327" t="str">
        <f t="shared" si="95"/>
        <v>InitTypeState2('uf10',0,0,0,0,0,0,0,0,10,50)</v>
      </c>
      <c r="Z327">
        <f>ROUND(单位属性!X327,0)</f>
        <v>0</v>
      </c>
      <c r="AA327">
        <f>ROUND(单位属性!Y327,0)</f>
        <v>0</v>
      </c>
      <c r="AB327">
        <f>ROUND(单位属性!Z327,0)</f>
        <v>0</v>
      </c>
      <c r="AC327">
        <f>ROUND(单位属性!AA327,0)</f>
        <v>0</v>
      </c>
      <c r="AD327">
        <f>ROUND(单位属性!AB327,0)</f>
        <v>0</v>
      </c>
      <c r="AE327">
        <f>ROUND(单位属性!AC327,0)</f>
        <v>0</v>
      </c>
      <c r="AF327">
        <f>ROUND(单位属性!AD327,0)</f>
        <v>0</v>
      </c>
      <c r="AG327">
        <f>ROUND(单位属性!AE327,0)</f>
        <v>0</v>
      </c>
      <c r="AH327">
        <f>ROUND(单位属性!AF327,0)</f>
        <v>0</v>
      </c>
      <c r="AI327">
        <f>ROUND(单位属性!AG327,0)</f>
        <v>0</v>
      </c>
      <c r="AJ327" t="str">
        <f t="shared" si="96"/>
        <v>InitTypeState3('uf10',0,0,0,0,0,0,0,0,0,0)</v>
      </c>
      <c r="AK327">
        <f>ROUND(单位属性!AH327,0)</f>
        <v>0</v>
      </c>
      <c r="AL327">
        <f>ROUND(单位属性!AI327,0)</f>
        <v>0</v>
      </c>
      <c r="AM327">
        <f>ROUND(单位属性!AJ327,0)</f>
        <v>0</v>
      </c>
      <c r="AN327">
        <f>ROUND(单位属性!AK327,0)</f>
        <v>0</v>
      </c>
      <c r="AO327">
        <f>ROUND(单位属性!AL327,0)</f>
        <v>0</v>
      </c>
      <c r="AP327">
        <f>ROUND(单位属性!AM327,0)</f>
        <v>0</v>
      </c>
      <c r="AQ327">
        <f>ROUND(单位属性!AN327,0)</f>
        <v>0</v>
      </c>
      <c r="AR327">
        <f>ROUND(单位属性!AO327,0)</f>
        <v>0</v>
      </c>
      <c r="AS327">
        <f>ROUND(单位属性!AP327,0)</f>
        <v>0</v>
      </c>
      <c r="AT327">
        <f>ROUND(单位属性!AQ327,0)</f>
        <v>0</v>
      </c>
      <c r="AU327" t="str">
        <f t="shared" si="97"/>
        <v>InitTypeState4('uf10',0,0,0,0,0,0,0,0,0,0)</v>
      </c>
      <c r="AV327">
        <f>单位属性!AR327</f>
        <v>0</v>
      </c>
      <c r="AW327">
        <f>单位属性!AS327</f>
        <v>0</v>
      </c>
      <c r="AX327">
        <f>单位属性!AT327</f>
        <v>0</v>
      </c>
      <c r="AY327">
        <f>单位属性!AU327</f>
        <v>0</v>
      </c>
      <c r="AZ327">
        <f>单位属性!AV327</f>
        <v>0</v>
      </c>
      <c r="BA327">
        <f>单位属性!AW327</f>
        <v>0</v>
      </c>
      <c r="BB327">
        <f>单位属性!AX327</f>
        <v>0</v>
      </c>
      <c r="BC327">
        <f>单位属性!AY327</f>
        <v>0</v>
      </c>
      <c r="BD327">
        <f>单位属性!AZ327</f>
        <v>0</v>
      </c>
      <c r="BE327">
        <f>单位属性!BA327</f>
        <v>0</v>
      </c>
      <c r="BF327" t="str">
        <f t="shared" si="98"/>
        <v>InitTypeState5('uf10',0,0,0,0,0,0,0,0,0,0)</v>
      </c>
      <c r="BG327">
        <f>单位属性!BB327</f>
        <v>0</v>
      </c>
      <c r="BH327">
        <f>单位属性!BC327</f>
        <v>0</v>
      </c>
      <c r="BI327">
        <f>单位属性!BD327</f>
        <v>0</v>
      </c>
      <c r="BJ327">
        <f>单位属性!BE327</f>
        <v>0</v>
      </c>
      <c r="BK327">
        <f>单位属性!BF327</f>
        <v>0</v>
      </c>
      <c r="BL327">
        <f>单位属性!BG327</f>
        <v>0</v>
      </c>
      <c r="BM327">
        <f>单位属性!BH327</f>
        <v>0</v>
      </c>
      <c r="BN327">
        <f>单位属性!BI327</f>
        <v>0</v>
      </c>
      <c r="BO327">
        <f>单位属性!BJ327</f>
        <v>0</v>
      </c>
      <c r="BP327">
        <f>单位属性!BK327</f>
        <v>0</v>
      </c>
      <c r="BQ327" t="str">
        <f t="shared" si="99"/>
        <v>InitTypeState6('uf10',0,0,0,0,0,0,0,0,0,0)</v>
      </c>
      <c r="BR327">
        <f>单位属性!BL327</f>
        <v>0</v>
      </c>
      <c r="BS327">
        <f>单位属性!BM327</f>
        <v>0</v>
      </c>
      <c r="BT327">
        <f>单位属性!BN327</f>
        <v>0</v>
      </c>
      <c r="BU327">
        <f>单位属性!BO327</f>
        <v>0</v>
      </c>
      <c r="BV327">
        <f>单位属性!BP327</f>
        <v>0</v>
      </c>
      <c r="BW327">
        <f>单位属性!BQ327</f>
        <v>0</v>
      </c>
      <c r="BX327">
        <f>单位属性!BR327</f>
        <v>0</v>
      </c>
      <c r="BY327">
        <f>单位属性!BS327</f>
        <v>0</v>
      </c>
      <c r="BZ327">
        <f>单位属性!BT327</f>
        <v>0</v>
      </c>
      <c r="CA327">
        <f>单位属性!BU327</f>
        <v>0</v>
      </c>
      <c r="CB327" t="str">
        <f t="shared" si="100"/>
        <v>InitTypeState7('uf10',0,0,0,0,0,0,0,0,0,0)</v>
      </c>
      <c r="CC327" t="str">
        <f t="shared" si="101"/>
        <v>InitTypeState1('uf10',49800,0,400,0,750000,0,0,0,0,10)</v>
      </c>
      <c r="CD327" t="str">
        <f t="shared" si="102"/>
        <v>InitTypeState2('uf10',0,0,0,0,0,0,0,0,10,50)</v>
      </c>
      <c r="CE327" t="str">
        <f t="shared" si="103"/>
        <v/>
      </c>
      <c r="CF327" t="str">
        <f t="shared" si="104"/>
        <v/>
      </c>
      <c r="CG327" t="str">
        <f t="shared" si="105"/>
        <v/>
      </c>
      <c r="CH327" t="str">
        <f t="shared" si="106"/>
        <v/>
      </c>
      <c r="CI327" t="str">
        <f t="shared" si="107"/>
        <v/>
      </c>
    </row>
    <row r="328" spans="1:87" ht="15.95" customHeight="1">
      <c r="A328" t="str">
        <f>单位属性!A328</f>
        <v>uf11</v>
      </c>
      <c r="B328" t="str">
        <f t="shared" si="93"/>
        <v>'uf11'</v>
      </c>
      <c r="C328" t="str">
        <f>单位属性!B328</f>
        <v>剑灵</v>
      </c>
      <c r="D328">
        <f>ROUND(单位属性!D328,0)</f>
        <v>116200</v>
      </c>
      <c r="E328">
        <f>ROUND(单位属性!E328,0)</f>
        <v>0</v>
      </c>
      <c r="F328">
        <f>ROUND(单位属性!F328,0)</f>
        <v>640</v>
      </c>
      <c r="G328">
        <f>ROUND(单位属性!G328,0)</f>
        <v>0</v>
      </c>
      <c r="H328">
        <f>ROUND(单位属性!H328,0)</f>
        <v>1750000</v>
      </c>
      <c r="I328">
        <f>ROUND(单位属性!I328,0)</f>
        <v>0</v>
      </c>
      <c r="J328">
        <f>ROUND(单位属性!J328,0)</f>
        <v>0</v>
      </c>
      <c r="K328">
        <f>ROUND(单位属性!K328,0)</f>
        <v>0</v>
      </c>
      <c r="L328">
        <f>ROUND(单位属性!L328,0)</f>
        <v>0</v>
      </c>
      <c r="M328">
        <f>ROUND(单位属性!M328,0)</f>
        <v>10</v>
      </c>
      <c r="N328" t="str">
        <f t="shared" si="94"/>
        <v>InitTypeState1('uf11',116200,0,640,0,1750000,0,0,0,0,10)</v>
      </c>
      <c r="O328">
        <f>ROUND(单位属性!N328,0)</f>
        <v>0</v>
      </c>
      <c r="P328">
        <f>ROUND(单位属性!O328,0)</f>
        <v>0</v>
      </c>
      <c r="Q328">
        <f>ROUND(单位属性!P328,0)</f>
        <v>0</v>
      </c>
      <c r="R328">
        <f>ROUND(单位属性!Q328,0)</f>
        <v>0</v>
      </c>
      <c r="S328">
        <f>ROUND(单位属性!R328,0)</f>
        <v>0</v>
      </c>
      <c r="T328">
        <f>ROUND(单位属性!S328,0)</f>
        <v>0</v>
      </c>
      <c r="U328">
        <f>ROUND(单位属性!T328,0)</f>
        <v>0</v>
      </c>
      <c r="V328">
        <f>ROUND(单位属性!U328,0)</f>
        <v>0</v>
      </c>
      <c r="W328">
        <f>ROUND(单位属性!V328,0)</f>
        <v>10</v>
      </c>
      <c r="X328">
        <f>ROUND(单位属性!W328,0)</f>
        <v>50</v>
      </c>
      <c r="Y328" t="str">
        <f t="shared" si="95"/>
        <v>InitTypeState2('uf11',0,0,0,0,0,0,0,0,10,50)</v>
      </c>
      <c r="Z328">
        <f>ROUND(单位属性!X328,0)</f>
        <v>0</v>
      </c>
      <c r="AA328">
        <f>ROUND(单位属性!Y328,0)</f>
        <v>0</v>
      </c>
      <c r="AB328">
        <f>ROUND(单位属性!Z328,0)</f>
        <v>0</v>
      </c>
      <c r="AC328">
        <f>ROUND(单位属性!AA328,0)</f>
        <v>0</v>
      </c>
      <c r="AD328">
        <f>ROUND(单位属性!AB328,0)</f>
        <v>0</v>
      </c>
      <c r="AE328">
        <f>ROUND(单位属性!AC328,0)</f>
        <v>0</v>
      </c>
      <c r="AF328">
        <f>ROUND(单位属性!AD328,0)</f>
        <v>0</v>
      </c>
      <c r="AG328">
        <f>ROUND(单位属性!AE328,0)</f>
        <v>0</v>
      </c>
      <c r="AH328">
        <f>ROUND(单位属性!AF328,0)</f>
        <v>0</v>
      </c>
      <c r="AI328">
        <f>ROUND(单位属性!AG328,0)</f>
        <v>0</v>
      </c>
      <c r="AJ328" t="str">
        <f t="shared" si="96"/>
        <v>InitTypeState3('uf11',0,0,0,0,0,0,0,0,0,0)</v>
      </c>
      <c r="AK328">
        <f>ROUND(单位属性!AH328,0)</f>
        <v>0</v>
      </c>
      <c r="AL328">
        <f>ROUND(单位属性!AI328,0)</f>
        <v>0</v>
      </c>
      <c r="AM328">
        <f>ROUND(单位属性!AJ328,0)</f>
        <v>0</v>
      </c>
      <c r="AN328">
        <f>ROUND(单位属性!AK328,0)</f>
        <v>0</v>
      </c>
      <c r="AO328">
        <f>ROUND(单位属性!AL328,0)</f>
        <v>0</v>
      </c>
      <c r="AP328">
        <f>ROUND(单位属性!AM328,0)</f>
        <v>0</v>
      </c>
      <c r="AQ328">
        <f>ROUND(单位属性!AN328,0)</f>
        <v>0</v>
      </c>
      <c r="AR328">
        <f>ROUND(单位属性!AO328,0)</f>
        <v>0</v>
      </c>
      <c r="AS328">
        <f>ROUND(单位属性!AP328,0)</f>
        <v>0</v>
      </c>
      <c r="AT328">
        <f>ROUND(单位属性!AQ328,0)</f>
        <v>0</v>
      </c>
      <c r="AU328" t="str">
        <f t="shared" si="97"/>
        <v>InitTypeState4('uf11',0,0,0,0,0,0,0,0,0,0)</v>
      </c>
      <c r="AV328">
        <f>单位属性!AR328</f>
        <v>0</v>
      </c>
      <c r="AW328">
        <f>单位属性!AS328</f>
        <v>0</v>
      </c>
      <c r="AX328">
        <f>单位属性!AT328</f>
        <v>0</v>
      </c>
      <c r="AY328">
        <f>单位属性!AU328</f>
        <v>0</v>
      </c>
      <c r="AZ328">
        <f>单位属性!AV328</f>
        <v>0</v>
      </c>
      <c r="BA328">
        <f>单位属性!AW328</f>
        <v>0</v>
      </c>
      <c r="BB328">
        <f>单位属性!AX328</f>
        <v>0</v>
      </c>
      <c r="BC328">
        <f>单位属性!AY328</f>
        <v>0</v>
      </c>
      <c r="BD328">
        <f>单位属性!AZ328</f>
        <v>0</v>
      </c>
      <c r="BE328">
        <f>单位属性!BA328</f>
        <v>0</v>
      </c>
      <c r="BF328" t="str">
        <f t="shared" si="98"/>
        <v>InitTypeState5('uf11',0,0,0,0,0,0,0,0,0,0)</v>
      </c>
      <c r="BG328">
        <f>单位属性!BB328</f>
        <v>0</v>
      </c>
      <c r="BH328">
        <f>单位属性!BC328</f>
        <v>0</v>
      </c>
      <c r="BI328">
        <f>单位属性!BD328</f>
        <v>0</v>
      </c>
      <c r="BJ328">
        <f>单位属性!BE328</f>
        <v>0</v>
      </c>
      <c r="BK328">
        <f>单位属性!BF328</f>
        <v>0</v>
      </c>
      <c r="BL328">
        <f>单位属性!BG328</f>
        <v>0</v>
      </c>
      <c r="BM328">
        <f>单位属性!BH328</f>
        <v>0</v>
      </c>
      <c r="BN328">
        <f>单位属性!BI328</f>
        <v>0</v>
      </c>
      <c r="BO328">
        <f>单位属性!BJ328</f>
        <v>0</v>
      </c>
      <c r="BP328">
        <f>单位属性!BK328</f>
        <v>0</v>
      </c>
      <c r="BQ328" t="str">
        <f t="shared" si="99"/>
        <v>InitTypeState6('uf11',0,0,0,0,0,0,0,0,0,0)</v>
      </c>
      <c r="BR328">
        <f>单位属性!BL328</f>
        <v>0</v>
      </c>
      <c r="BS328">
        <f>单位属性!BM328</f>
        <v>0</v>
      </c>
      <c r="BT328">
        <f>单位属性!BN328</f>
        <v>0</v>
      </c>
      <c r="BU328">
        <f>单位属性!BO328</f>
        <v>0</v>
      </c>
      <c r="BV328">
        <f>单位属性!BP328</f>
        <v>0</v>
      </c>
      <c r="BW328">
        <f>单位属性!BQ328</f>
        <v>0</v>
      </c>
      <c r="BX328">
        <f>单位属性!BR328</f>
        <v>0</v>
      </c>
      <c r="BY328">
        <f>单位属性!BS328</f>
        <v>0</v>
      </c>
      <c r="BZ328">
        <f>单位属性!BT328</f>
        <v>0</v>
      </c>
      <c r="CA328">
        <f>单位属性!BU328</f>
        <v>0</v>
      </c>
      <c r="CB328" t="str">
        <f t="shared" si="100"/>
        <v>InitTypeState7('uf11',0,0,0,0,0,0,0,0,0,0)</v>
      </c>
      <c r="CC328" t="str">
        <f t="shared" si="101"/>
        <v>InitTypeState1('uf11',116200,0,640,0,1750000,0,0,0,0,10)</v>
      </c>
      <c r="CD328" t="str">
        <f t="shared" si="102"/>
        <v>InitTypeState2('uf11',0,0,0,0,0,0,0,0,10,50)</v>
      </c>
      <c r="CE328" t="str">
        <f t="shared" si="103"/>
        <v/>
      </c>
      <c r="CF328" t="str">
        <f t="shared" si="104"/>
        <v/>
      </c>
      <c r="CG328" t="str">
        <f t="shared" si="105"/>
        <v/>
      </c>
      <c r="CH328" t="str">
        <f t="shared" si="106"/>
        <v/>
      </c>
      <c r="CI328" t="str">
        <f t="shared" si="107"/>
        <v/>
      </c>
    </row>
    <row r="329" spans="1:87" ht="15.95" customHeight="1">
      <c r="A329" t="str">
        <f>单位属性!A329</f>
        <v>uf12</v>
      </c>
      <c r="B329" t="str">
        <f t="shared" si="93"/>
        <v>'uf12'</v>
      </c>
      <c r="C329" t="str">
        <f>单位属性!B329</f>
        <v>狂暴雷震子</v>
      </c>
      <c r="D329">
        <f>ROUND(单位属性!D329,0)</f>
        <v>166000</v>
      </c>
      <c r="E329">
        <f>ROUND(单位属性!E329,0)</f>
        <v>0</v>
      </c>
      <c r="F329">
        <f>ROUND(单位属性!F329,0)</f>
        <v>800</v>
      </c>
      <c r="G329">
        <f>ROUND(单位属性!G329,0)</f>
        <v>0</v>
      </c>
      <c r="H329">
        <f>ROUND(单位属性!H329,0)</f>
        <v>2500000</v>
      </c>
      <c r="I329">
        <f>ROUND(单位属性!I329,0)</f>
        <v>0</v>
      </c>
      <c r="J329">
        <f>ROUND(单位属性!J329,0)</f>
        <v>0</v>
      </c>
      <c r="K329">
        <f>ROUND(单位属性!K329,0)</f>
        <v>0</v>
      </c>
      <c r="L329">
        <f>ROUND(单位属性!L329,0)</f>
        <v>0</v>
      </c>
      <c r="M329">
        <f>ROUND(单位属性!M329,0)</f>
        <v>10</v>
      </c>
      <c r="N329" t="str">
        <f t="shared" si="94"/>
        <v>InitTypeState1('uf12',166000,0,800,0,2500000,0,0,0,0,10)</v>
      </c>
      <c r="O329">
        <f>ROUND(单位属性!N329,0)</f>
        <v>0</v>
      </c>
      <c r="P329">
        <f>ROUND(单位属性!O329,0)</f>
        <v>0</v>
      </c>
      <c r="Q329">
        <f>ROUND(单位属性!P329,0)</f>
        <v>0</v>
      </c>
      <c r="R329">
        <f>ROUND(单位属性!Q329,0)</f>
        <v>0</v>
      </c>
      <c r="S329">
        <f>ROUND(单位属性!R329,0)</f>
        <v>0</v>
      </c>
      <c r="T329">
        <f>ROUND(单位属性!S329,0)</f>
        <v>0</v>
      </c>
      <c r="U329">
        <f>ROUND(单位属性!T329,0)</f>
        <v>0</v>
      </c>
      <c r="V329">
        <f>ROUND(单位属性!U329,0)</f>
        <v>0</v>
      </c>
      <c r="W329">
        <f>ROUND(单位属性!V329,0)</f>
        <v>15</v>
      </c>
      <c r="X329">
        <f>ROUND(单位属性!W329,0)</f>
        <v>75</v>
      </c>
      <c r="Y329" t="str">
        <f t="shared" si="95"/>
        <v>InitTypeState2('uf12',0,0,0,0,0,0,0,0,15,75)</v>
      </c>
      <c r="Z329">
        <f>ROUND(单位属性!X329,0)</f>
        <v>0</v>
      </c>
      <c r="AA329">
        <f>ROUND(单位属性!Y329,0)</f>
        <v>0</v>
      </c>
      <c r="AB329">
        <f>ROUND(单位属性!Z329,0)</f>
        <v>0</v>
      </c>
      <c r="AC329">
        <f>ROUND(单位属性!AA329,0)</f>
        <v>0</v>
      </c>
      <c r="AD329">
        <f>ROUND(单位属性!AB329,0)</f>
        <v>0</v>
      </c>
      <c r="AE329">
        <f>ROUND(单位属性!AC329,0)</f>
        <v>0</v>
      </c>
      <c r="AF329">
        <f>ROUND(单位属性!AD329,0)</f>
        <v>0</v>
      </c>
      <c r="AG329">
        <f>ROUND(单位属性!AE329,0)</f>
        <v>0</v>
      </c>
      <c r="AH329">
        <f>ROUND(单位属性!AF329,0)</f>
        <v>0</v>
      </c>
      <c r="AI329">
        <f>ROUND(单位属性!AG329,0)</f>
        <v>0</v>
      </c>
      <c r="AJ329" t="str">
        <f t="shared" si="96"/>
        <v>InitTypeState3('uf12',0,0,0,0,0,0,0,0,0,0)</v>
      </c>
      <c r="AK329">
        <f>ROUND(单位属性!AH329,0)</f>
        <v>0</v>
      </c>
      <c r="AL329">
        <f>ROUND(单位属性!AI329,0)</f>
        <v>0</v>
      </c>
      <c r="AM329">
        <f>ROUND(单位属性!AJ329,0)</f>
        <v>0</v>
      </c>
      <c r="AN329">
        <f>ROUND(单位属性!AK329,0)</f>
        <v>0</v>
      </c>
      <c r="AO329">
        <f>ROUND(单位属性!AL329,0)</f>
        <v>0</v>
      </c>
      <c r="AP329">
        <f>ROUND(单位属性!AM329,0)</f>
        <v>0</v>
      </c>
      <c r="AQ329">
        <f>ROUND(单位属性!AN329,0)</f>
        <v>0</v>
      </c>
      <c r="AR329">
        <f>ROUND(单位属性!AO329,0)</f>
        <v>0</v>
      </c>
      <c r="AS329">
        <f>ROUND(单位属性!AP329,0)</f>
        <v>0</v>
      </c>
      <c r="AT329">
        <f>ROUND(单位属性!AQ329,0)</f>
        <v>0</v>
      </c>
      <c r="AU329" t="str">
        <f t="shared" si="97"/>
        <v>InitTypeState4('uf12',0,0,0,0,0,0,0,0,0,0)</v>
      </c>
      <c r="AV329">
        <f>单位属性!AR329</f>
        <v>0</v>
      </c>
      <c r="AW329">
        <f>单位属性!AS329</f>
        <v>0</v>
      </c>
      <c r="AX329">
        <f>单位属性!AT329</f>
        <v>0</v>
      </c>
      <c r="AY329">
        <f>单位属性!AU329</f>
        <v>0</v>
      </c>
      <c r="AZ329">
        <f>单位属性!AV329</f>
        <v>0</v>
      </c>
      <c r="BA329">
        <f>单位属性!AW329</f>
        <v>0</v>
      </c>
      <c r="BB329">
        <f>单位属性!AX329</f>
        <v>0</v>
      </c>
      <c r="BC329">
        <f>单位属性!AY329</f>
        <v>0</v>
      </c>
      <c r="BD329">
        <f>单位属性!AZ329</f>
        <v>0</v>
      </c>
      <c r="BE329">
        <f>单位属性!BA329</f>
        <v>0</v>
      </c>
      <c r="BF329" t="str">
        <f t="shared" si="98"/>
        <v>InitTypeState5('uf12',0,0,0,0,0,0,0,0,0,0)</v>
      </c>
      <c r="BG329">
        <f>单位属性!BB329</f>
        <v>0</v>
      </c>
      <c r="BH329">
        <f>单位属性!BC329</f>
        <v>0</v>
      </c>
      <c r="BI329">
        <f>单位属性!BD329</f>
        <v>0</v>
      </c>
      <c r="BJ329">
        <f>单位属性!BE329</f>
        <v>0</v>
      </c>
      <c r="BK329">
        <f>单位属性!BF329</f>
        <v>0</v>
      </c>
      <c r="BL329">
        <f>单位属性!BG329</f>
        <v>0</v>
      </c>
      <c r="BM329">
        <f>单位属性!BH329</f>
        <v>0</v>
      </c>
      <c r="BN329">
        <f>单位属性!BI329</f>
        <v>0</v>
      </c>
      <c r="BO329">
        <f>单位属性!BJ329</f>
        <v>0</v>
      </c>
      <c r="BP329">
        <f>单位属性!BK329</f>
        <v>0</v>
      </c>
      <c r="BQ329" t="str">
        <f t="shared" si="99"/>
        <v>InitTypeState6('uf12',0,0,0,0,0,0,0,0,0,0)</v>
      </c>
      <c r="BR329">
        <f>单位属性!BL329</f>
        <v>0</v>
      </c>
      <c r="BS329">
        <f>单位属性!BM329</f>
        <v>0</v>
      </c>
      <c r="BT329">
        <f>单位属性!BN329</f>
        <v>0</v>
      </c>
      <c r="BU329">
        <f>单位属性!BO329</f>
        <v>0</v>
      </c>
      <c r="BV329">
        <f>单位属性!BP329</f>
        <v>0</v>
      </c>
      <c r="BW329">
        <f>单位属性!BQ329</f>
        <v>0</v>
      </c>
      <c r="BX329">
        <f>单位属性!BR329</f>
        <v>0</v>
      </c>
      <c r="BY329">
        <f>单位属性!BS329</f>
        <v>0</v>
      </c>
      <c r="BZ329">
        <f>单位属性!BT329</f>
        <v>0</v>
      </c>
      <c r="CA329">
        <f>单位属性!BU329</f>
        <v>0</v>
      </c>
      <c r="CB329" t="str">
        <f t="shared" si="100"/>
        <v>InitTypeState7('uf12',0,0,0,0,0,0,0,0,0,0)</v>
      </c>
      <c r="CC329" t="str">
        <f t="shared" si="101"/>
        <v>InitTypeState1('uf12',166000,0,800,0,2500000,0,0,0,0,10)</v>
      </c>
      <c r="CD329" t="str">
        <f t="shared" si="102"/>
        <v>InitTypeState2('uf12',0,0,0,0,0,0,0,0,15,75)</v>
      </c>
      <c r="CE329" t="str">
        <f t="shared" si="103"/>
        <v/>
      </c>
      <c r="CF329" t="str">
        <f t="shared" si="104"/>
        <v/>
      </c>
      <c r="CG329" t="str">
        <f t="shared" si="105"/>
        <v/>
      </c>
      <c r="CH329" t="str">
        <f t="shared" si="106"/>
        <v/>
      </c>
      <c r="CI329" t="str">
        <f t="shared" si="107"/>
        <v/>
      </c>
    </row>
    <row r="330" spans="1:87" ht="15.95" customHeight="1">
      <c r="A330" t="str">
        <f>单位属性!A330</f>
        <v>uf20</v>
      </c>
      <c r="B330" t="str">
        <f t="shared" si="93"/>
        <v>'uf20'</v>
      </c>
      <c r="C330" t="str">
        <f>单位属性!B330</f>
        <v>巡海夜叉</v>
      </c>
      <c r="D330">
        <f>ROUND(单位属性!D330,0)</f>
        <v>210000</v>
      </c>
      <c r="E330">
        <f>ROUND(单位属性!E330,0)</f>
        <v>0</v>
      </c>
      <c r="F330">
        <f>ROUND(单位属性!F330,0)</f>
        <v>800</v>
      </c>
      <c r="G330">
        <f>ROUND(单位属性!G330,0)</f>
        <v>0</v>
      </c>
      <c r="H330">
        <f>ROUND(单位属性!H330,0)</f>
        <v>2660000</v>
      </c>
      <c r="I330">
        <f>ROUND(单位属性!I330,0)</f>
        <v>0</v>
      </c>
      <c r="J330">
        <f>ROUND(单位属性!J330,0)</f>
        <v>0</v>
      </c>
      <c r="K330">
        <f>ROUND(单位属性!K330,0)</f>
        <v>0</v>
      </c>
      <c r="L330">
        <f>ROUND(单位属性!L330,0)</f>
        <v>0</v>
      </c>
      <c r="M330">
        <f>ROUND(单位属性!M330,0)</f>
        <v>10</v>
      </c>
      <c r="N330" t="str">
        <f t="shared" si="94"/>
        <v>InitTypeState1('uf20',210000,0,800,0,2660000,0,0,0,0,10)</v>
      </c>
      <c r="O330">
        <f>ROUND(单位属性!N330,0)</f>
        <v>0</v>
      </c>
      <c r="P330">
        <f>ROUND(单位属性!O330,0)</f>
        <v>0</v>
      </c>
      <c r="Q330">
        <f>ROUND(单位属性!P330,0)</f>
        <v>0</v>
      </c>
      <c r="R330">
        <f>ROUND(单位属性!Q330,0)</f>
        <v>0</v>
      </c>
      <c r="S330">
        <f>ROUND(单位属性!R330,0)</f>
        <v>0</v>
      </c>
      <c r="T330">
        <f>ROUND(单位属性!S330,0)</f>
        <v>0</v>
      </c>
      <c r="U330">
        <f>ROUND(单位属性!T330,0)</f>
        <v>0</v>
      </c>
      <c r="V330">
        <f>ROUND(单位属性!U330,0)</f>
        <v>0</v>
      </c>
      <c r="W330">
        <f>ROUND(单位属性!V330,0)</f>
        <v>15</v>
      </c>
      <c r="X330">
        <f>ROUND(单位属性!W330,0)</f>
        <v>100</v>
      </c>
      <c r="Y330" t="str">
        <f t="shared" si="95"/>
        <v>InitTypeState2('uf20',0,0,0,0,0,0,0,0,15,100)</v>
      </c>
      <c r="Z330">
        <f>ROUND(单位属性!X330,0)</f>
        <v>0</v>
      </c>
      <c r="AA330">
        <f>ROUND(单位属性!Y330,0)</f>
        <v>0</v>
      </c>
      <c r="AB330">
        <f>ROUND(单位属性!Z330,0)</f>
        <v>0</v>
      </c>
      <c r="AC330">
        <f>ROUND(单位属性!AA330,0)</f>
        <v>0</v>
      </c>
      <c r="AD330">
        <f>ROUND(单位属性!AB330,0)</f>
        <v>0</v>
      </c>
      <c r="AE330">
        <f>ROUND(单位属性!AC330,0)</f>
        <v>0</v>
      </c>
      <c r="AF330">
        <f>ROUND(单位属性!AD330,0)</f>
        <v>0</v>
      </c>
      <c r="AG330">
        <f>ROUND(单位属性!AE330,0)</f>
        <v>0</v>
      </c>
      <c r="AH330">
        <f>ROUND(单位属性!AF330,0)</f>
        <v>0</v>
      </c>
      <c r="AI330">
        <f>ROUND(单位属性!AG330,0)</f>
        <v>0</v>
      </c>
      <c r="AJ330" t="str">
        <f t="shared" si="96"/>
        <v>InitTypeState3('uf20',0,0,0,0,0,0,0,0,0,0)</v>
      </c>
      <c r="AK330">
        <f>ROUND(单位属性!AH330,0)</f>
        <v>0</v>
      </c>
      <c r="AL330">
        <f>ROUND(单位属性!AI330,0)</f>
        <v>0</v>
      </c>
      <c r="AM330">
        <f>ROUND(单位属性!AJ330,0)</f>
        <v>0</v>
      </c>
      <c r="AN330">
        <f>ROUND(单位属性!AK330,0)</f>
        <v>0</v>
      </c>
      <c r="AO330">
        <f>ROUND(单位属性!AL330,0)</f>
        <v>0</v>
      </c>
      <c r="AP330">
        <f>ROUND(单位属性!AM330,0)</f>
        <v>0</v>
      </c>
      <c r="AQ330">
        <f>ROUND(单位属性!AN330,0)</f>
        <v>0</v>
      </c>
      <c r="AR330">
        <f>ROUND(单位属性!AO330,0)</f>
        <v>0</v>
      </c>
      <c r="AS330">
        <f>ROUND(单位属性!AP330,0)</f>
        <v>0</v>
      </c>
      <c r="AT330">
        <f>ROUND(单位属性!AQ330,0)</f>
        <v>0</v>
      </c>
      <c r="AU330" t="str">
        <f t="shared" si="97"/>
        <v>InitTypeState4('uf20',0,0,0,0,0,0,0,0,0,0)</v>
      </c>
      <c r="AV330">
        <f>单位属性!AR330</f>
        <v>0</v>
      </c>
      <c r="AW330">
        <f>单位属性!AS330</f>
        <v>0</v>
      </c>
      <c r="AX330">
        <f>单位属性!AT330</f>
        <v>0</v>
      </c>
      <c r="AY330">
        <f>单位属性!AU330</f>
        <v>0</v>
      </c>
      <c r="AZ330">
        <f>单位属性!AV330</f>
        <v>0</v>
      </c>
      <c r="BA330">
        <f>单位属性!AW330</f>
        <v>0</v>
      </c>
      <c r="BB330">
        <f>单位属性!AX330</f>
        <v>0</v>
      </c>
      <c r="BC330">
        <f>单位属性!AY330</f>
        <v>0</v>
      </c>
      <c r="BD330">
        <f>单位属性!AZ330</f>
        <v>0</v>
      </c>
      <c r="BE330">
        <f>单位属性!BA330</f>
        <v>0</v>
      </c>
      <c r="BF330" t="str">
        <f t="shared" si="98"/>
        <v>InitTypeState5('uf20',0,0,0,0,0,0,0,0,0,0)</v>
      </c>
      <c r="BG330">
        <f>单位属性!BB330</f>
        <v>0</v>
      </c>
      <c r="BH330">
        <f>单位属性!BC330</f>
        <v>0</v>
      </c>
      <c r="BI330">
        <f>单位属性!BD330</f>
        <v>0</v>
      </c>
      <c r="BJ330">
        <f>单位属性!BE330</f>
        <v>0</v>
      </c>
      <c r="BK330">
        <f>单位属性!BF330</f>
        <v>0</v>
      </c>
      <c r="BL330">
        <f>单位属性!BG330</f>
        <v>0</v>
      </c>
      <c r="BM330">
        <f>单位属性!BH330</f>
        <v>0</v>
      </c>
      <c r="BN330">
        <f>单位属性!BI330</f>
        <v>0</v>
      </c>
      <c r="BO330">
        <f>单位属性!BJ330</f>
        <v>0</v>
      </c>
      <c r="BP330">
        <f>单位属性!BK330</f>
        <v>0</v>
      </c>
      <c r="BQ330" t="str">
        <f t="shared" si="99"/>
        <v>InitTypeState6('uf20',0,0,0,0,0,0,0,0,0,0)</v>
      </c>
      <c r="BR330">
        <f>单位属性!BL330</f>
        <v>0</v>
      </c>
      <c r="BS330">
        <f>单位属性!BM330</f>
        <v>0</v>
      </c>
      <c r="BT330">
        <f>单位属性!BN330</f>
        <v>0</v>
      </c>
      <c r="BU330">
        <f>单位属性!BO330</f>
        <v>0</v>
      </c>
      <c r="BV330">
        <f>单位属性!BP330</f>
        <v>0</v>
      </c>
      <c r="BW330">
        <f>单位属性!BQ330</f>
        <v>0</v>
      </c>
      <c r="BX330">
        <f>单位属性!BR330</f>
        <v>0</v>
      </c>
      <c r="BY330">
        <f>单位属性!BS330</f>
        <v>0</v>
      </c>
      <c r="BZ330">
        <f>单位属性!BT330</f>
        <v>0</v>
      </c>
      <c r="CA330">
        <f>单位属性!BU330</f>
        <v>0</v>
      </c>
      <c r="CB330" t="str">
        <f t="shared" si="100"/>
        <v>InitTypeState7('uf20',0,0,0,0,0,0,0,0,0,0)</v>
      </c>
      <c r="CC330" t="str">
        <f t="shared" si="101"/>
        <v>InitTypeState1('uf20',210000,0,800,0,2660000,0,0,0,0,10)</v>
      </c>
      <c r="CD330" t="str">
        <f t="shared" si="102"/>
        <v>InitTypeState2('uf20',0,0,0,0,0,0,0,0,15,100)</v>
      </c>
      <c r="CE330" t="str">
        <f t="shared" si="103"/>
        <v/>
      </c>
      <c r="CF330" t="str">
        <f t="shared" si="104"/>
        <v/>
      </c>
      <c r="CG330" t="str">
        <f t="shared" si="105"/>
        <v/>
      </c>
      <c r="CH330" t="str">
        <f t="shared" si="106"/>
        <v/>
      </c>
      <c r="CI330" t="str">
        <f t="shared" si="107"/>
        <v/>
      </c>
    </row>
    <row r="331" spans="1:87" ht="15.95" customHeight="1">
      <c r="A331" t="str">
        <f>单位属性!A331</f>
        <v>uf21</v>
      </c>
      <c r="B331" t="str">
        <f t="shared" ref="B331:B394" si="108">"'"&amp;$A331&amp;"'"</f>
        <v>'uf21'</v>
      </c>
      <c r="C331" t="str">
        <f>单位属性!B331</f>
        <v>龙王三太子</v>
      </c>
      <c r="D331">
        <f>ROUND(单位属性!D331,0)</f>
        <v>300000</v>
      </c>
      <c r="E331">
        <f>ROUND(单位属性!E331,0)</f>
        <v>0</v>
      </c>
      <c r="F331">
        <f>ROUND(单位属性!F331,0)</f>
        <v>1000</v>
      </c>
      <c r="G331">
        <f>ROUND(单位属性!G331,0)</f>
        <v>0</v>
      </c>
      <c r="H331">
        <f>ROUND(单位属性!H331,0)</f>
        <v>3800000</v>
      </c>
      <c r="I331">
        <f>ROUND(单位属性!I331,0)</f>
        <v>0</v>
      </c>
      <c r="J331">
        <f>ROUND(单位属性!J331,0)</f>
        <v>0</v>
      </c>
      <c r="K331">
        <f>ROUND(单位属性!K331,0)</f>
        <v>0</v>
      </c>
      <c r="L331">
        <f>ROUND(单位属性!L331,0)</f>
        <v>0</v>
      </c>
      <c r="M331">
        <f>ROUND(单位属性!M331,0)</f>
        <v>10</v>
      </c>
      <c r="N331" t="str">
        <f t="shared" si="94"/>
        <v>InitTypeState1('uf21',300000,0,1000,0,3800000,0,0,0,0,10)</v>
      </c>
      <c r="O331">
        <f>ROUND(单位属性!N331,0)</f>
        <v>0</v>
      </c>
      <c r="P331">
        <f>ROUND(单位属性!O331,0)</f>
        <v>0</v>
      </c>
      <c r="Q331">
        <f>ROUND(单位属性!P331,0)</f>
        <v>0</v>
      </c>
      <c r="R331">
        <f>ROUND(单位属性!Q331,0)</f>
        <v>0</v>
      </c>
      <c r="S331">
        <f>ROUND(单位属性!R331,0)</f>
        <v>0</v>
      </c>
      <c r="T331">
        <f>ROUND(单位属性!S331,0)</f>
        <v>0</v>
      </c>
      <c r="U331">
        <f>ROUND(单位属性!T331,0)</f>
        <v>0</v>
      </c>
      <c r="V331">
        <f>ROUND(单位属性!U331,0)</f>
        <v>0</v>
      </c>
      <c r="W331">
        <f>ROUND(单位属性!V331,0)</f>
        <v>15</v>
      </c>
      <c r="X331">
        <f>ROUND(单位属性!W331,0)</f>
        <v>100</v>
      </c>
      <c r="Y331" t="str">
        <f t="shared" si="95"/>
        <v>InitTypeState2('uf21',0,0,0,0,0,0,0,0,15,100)</v>
      </c>
      <c r="Z331">
        <f>ROUND(单位属性!X331,0)</f>
        <v>0</v>
      </c>
      <c r="AA331">
        <f>ROUND(单位属性!Y331,0)</f>
        <v>0</v>
      </c>
      <c r="AB331">
        <f>ROUND(单位属性!Z331,0)</f>
        <v>0</v>
      </c>
      <c r="AC331">
        <f>ROUND(单位属性!AA331,0)</f>
        <v>0</v>
      </c>
      <c r="AD331">
        <f>ROUND(单位属性!AB331,0)</f>
        <v>0</v>
      </c>
      <c r="AE331">
        <f>ROUND(单位属性!AC331,0)</f>
        <v>0</v>
      </c>
      <c r="AF331">
        <f>ROUND(单位属性!AD331,0)</f>
        <v>0</v>
      </c>
      <c r="AG331">
        <f>ROUND(单位属性!AE331,0)</f>
        <v>0</v>
      </c>
      <c r="AH331">
        <f>ROUND(单位属性!AF331,0)</f>
        <v>0</v>
      </c>
      <c r="AI331">
        <f>ROUND(单位属性!AG331,0)</f>
        <v>0</v>
      </c>
      <c r="AJ331" t="str">
        <f t="shared" si="96"/>
        <v>InitTypeState3('uf21',0,0,0,0,0,0,0,0,0,0)</v>
      </c>
      <c r="AK331">
        <f>ROUND(单位属性!AH331,0)</f>
        <v>0</v>
      </c>
      <c r="AL331">
        <f>ROUND(单位属性!AI331,0)</f>
        <v>0</v>
      </c>
      <c r="AM331">
        <f>ROUND(单位属性!AJ331,0)</f>
        <v>0</v>
      </c>
      <c r="AN331">
        <f>ROUND(单位属性!AK331,0)</f>
        <v>0</v>
      </c>
      <c r="AO331">
        <f>ROUND(单位属性!AL331,0)</f>
        <v>0</v>
      </c>
      <c r="AP331">
        <f>ROUND(单位属性!AM331,0)</f>
        <v>0</v>
      </c>
      <c r="AQ331">
        <f>ROUND(单位属性!AN331,0)</f>
        <v>0</v>
      </c>
      <c r="AR331">
        <f>ROUND(单位属性!AO331,0)</f>
        <v>0</v>
      </c>
      <c r="AS331">
        <f>ROUND(单位属性!AP331,0)</f>
        <v>0</v>
      </c>
      <c r="AT331">
        <f>ROUND(单位属性!AQ331,0)</f>
        <v>0</v>
      </c>
      <c r="AU331" t="str">
        <f t="shared" si="97"/>
        <v>InitTypeState4('uf21',0,0,0,0,0,0,0,0,0,0)</v>
      </c>
      <c r="AV331">
        <f>单位属性!AR331</f>
        <v>0</v>
      </c>
      <c r="AW331">
        <f>单位属性!AS331</f>
        <v>0</v>
      </c>
      <c r="AX331">
        <f>单位属性!AT331</f>
        <v>0</v>
      </c>
      <c r="AY331">
        <f>单位属性!AU331</f>
        <v>0</v>
      </c>
      <c r="AZ331">
        <f>单位属性!AV331</f>
        <v>0</v>
      </c>
      <c r="BA331">
        <f>单位属性!AW331</f>
        <v>0</v>
      </c>
      <c r="BB331">
        <f>单位属性!AX331</f>
        <v>0</v>
      </c>
      <c r="BC331">
        <f>单位属性!AY331</f>
        <v>0</v>
      </c>
      <c r="BD331">
        <f>单位属性!AZ331</f>
        <v>0</v>
      </c>
      <c r="BE331">
        <f>单位属性!BA331</f>
        <v>0</v>
      </c>
      <c r="BF331" t="str">
        <f t="shared" si="98"/>
        <v>InitTypeState5('uf21',0,0,0,0,0,0,0,0,0,0)</v>
      </c>
      <c r="BG331">
        <f>单位属性!BB331</f>
        <v>0</v>
      </c>
      <c r="BH331">
        <f>单位属性!BC331</f>
        <v>0</v>
      </c>
      <c r="BI331">
        <f>单位属性!BD331</f>
        <v>0</v>
      </c>
      <c r="BJ331">
        <f>单位属性!BE331</f>
        <v>0</v>
      </c>
      <c r="BK331">
        <f>单位属性!BF331</f>
        <v>0</v>
      </c>
      <c r="BL331">
        <f>单位属性!BG331</f>
        <v>0</v>
      </c>
      <c r="BM331">
        <f>单位属性!BH331</f>
        <v>0</v>
      </c>
      <c r="BN331">
        <f>单位属性!BI331</f>
        <v>0</v>
      </c>
      <c r="BO331">
        <f>单位属性!BJ331</f>
        <v>0</v>
      </c>
      <c r="BP331">
        <f>单位属性!BK331</f>
        <v>0</v>
      </c>
      <c r="BQ331" t="str">
        <f t="shared" si="99"/>
        <v>InitTypeState6('uf21',0,0,0,0,0,0,0,0,0,0)</v>
      </c>
      <c r="BR331">
        <f>单位属性!BL331</f>
        <v>0</v>
      </c>
      <c r="BS331">
        <f>单位属性!BM331</f>
        <v>0</v>
      </c>
      <c r="BT331">
        <f>单位属性!BN331</f>
        <v>0</v>
      </c>
      <c r="BU331">
        <f>单位属性!BO331</f>
        <v>0</v>
      </c>
      <c r="BV331">
        <f>单位属性!BP331</f>
        <v>0</v>
      </c>
      <c r="BW331">
        <f>单位属性!BQ331</f>
        <v>0</v>
      </c>
      <c r="BX331">
        <f>单位属性!BR331</f>
        <v>0</v>
      </c>
      <c r="BY331">
        <f>单位属性!BS331</f>
        <v>0</v>
      </c>
      <c r="BZ331">
        <f>单位属性!BT331</f>
        <v>0</v>
      </c>
      <c r="CA331">
        <f>单位属性!BU331</f>
        <v>0</v>
      </c>
      <c r="CB331" t="str">
        <f t="shared" si="100"/>
        <v>InitTypeState7('uf21',0,0,0,0,0,0,0,0,0,0)</v>
      </c>
      <c r="CC331" t="str">
        <f t="shared" si="101"/>
        <v>InitTypeState1('uf21',300000,0,1000,0,3800000,0,0,0,0,10)</v>
      </c>
      <c r="CD331" t="str">
        <f t="shared" si="102"/>
        <v>InitTypeState2('uf21',0,0,0,0,0,0,0,0,15,100)</v>
      </c>
      <c r="CE331" t="str">
        <f t="shared" si="103"/>
        <v/>
      </c>
      <c r="CF331" t="str">
        <f t="shared" si="104"/>
        <v/>
      </c>
      <c r="CG331" t="str">
        <f t="shared" si="105"/>
        <v/>
      </c>
      <c r="CH331" t="str">
        <f t="shared" si="106"/>
        <v/>
      </c>
      <c r="CI331" t="str">
        <f t="shared" si="107"/>
        <v/>
      </c>
    </row>
    <row r="332" spans="1:87" ht="15.95" customHeight="1">
      <c r="A332" t="str">
        <f>单位属性!A332</f>
        <v>uf30</v>
      </c>
      <c r="B332" t="str">
        <f t="shared" si="108"/>
        <v>'uf30'</v>
      </c>
      <c r="C332" t="str">
        <f>单位属性!B332</f>
        <v>魔礼青</v>
      </c>
      <c r="D332">
        <f>ROUND(单位属性!D332,0)</f>
        <v>520000</v>
      </c>
      <c r="E332">
        <f>ROUND(单位属性!E332,0)</f>
        <v>0</v>
      </c>
      <c r="F332">
        <f>ROUND(单位属性!F332,0)</f>
        <v>1500</v>
      </c>
      <c r="G332">
        <f>ROUND(单位属性!G332,0)</f>
        <v>0</v>
      </c>
      <c r="H332">
        <f>ROUND(单位属性!H332,0)</f>
        <v>8600000</v>
      </c>
      <c r="I332">
        <f>ROUND(单位属性!I332,0)</f>
        <v>0</v>
      </c>
      <c r="J332">
        <f>ROUND(单位属性!J332,0)</f>
        <v>0</v>
      </c>
      <c r="K332">
        <f>ROUND(单位属性!K332,0)</f>
        <v>0</v>
      </c>
      <c r="L332">
        <f>ROUND(单位属性!L332,0)</f>
        <v>0</v>
      </c>
      <c r="M332">
        <f>ROUND(单位属性!M332,0)</f>
        <v>10</v>
      </c>
      <c r="N332" t="str">
        <f t="shared" si="94"/>
        <v>InitTypeState1('uf30',520000,0,1500,0,8600000,0,0,0,0,10)</v>
      </c>
      <c r="O332">
        <f>ROUND(单位属性!N332,0)</f>
        <v>0</v>
      </c>
      <c r="P332">
        <f>ROUND(单位属性!O332,0)</f>
        <v>0</v>
      </c>
      <c r="Q332">
        <f>ROUND(单位属性!P332,0)</f>
        <v>0</v>
      </c>
      <c r="R332">
        <f>ROUND(单位属性!Q332,0)</f>
        <v>0</v>
      </c>
      <c r="S332">
        <f>ROUND(单位属性!R332,0)</f>
        <v>0</v>
      </c>
      <c r="T332">
        <f>ROUND(单位属性!S332,0)</f>
        <v>0</v>
      </c>
      <c r="U332">
        <f>ROUND(单位属性!T332,0)</f>
        <v>0</v>
      </c>
      <c r="V332">
        <f>ROUND(单位属性!U332,0)</f>
        <v>0</v>
      </c>
      <c r="W332">
        <f>ROUND(单位属性!V332,0)</f>
        <v>15</v>
      </c>
      <c r="X332">
        <f>ROUND(单位属性!W332,0)</f>
        <v>125</v>
      </c>
      <c r="Y332" t="str">
        <f t="shared" si="95"/>
        <v>InitTypeState2('uf30',0,0,0,0,0,0,0,0,15,125)</v>
      </c>
      <c r="Z332">
        <f>ROUND(单位属性!X332,0)</f>
        <v>0</v>
      </c>
      <c r="AA332">
        <f>ROUND(单位属性!Y332,0)</f>
        <v>0</v>
      </c>
      <c r="AB332">
        <f>ROUND(单位属性!Z332,0)</f>
        <v>0</v>
      </c>
      <c r="AC332">
        <f>ROUND(单位属性!AA332,0)</f>
        <v>0</v>
      </c>
      <c r="AD332">
        <f>ROUND(单位属性!AB332,0)</f>
        <v>0</v>
      </c>
      <c r="AE332">
        <f>ROUND(单位属性!AC332,0)</f>
        <v>0</v>
      </c>
      <c r="AF332">
        <f>ROUND(单位属性!AD332,0)</f>
        <v>0</v>
      </c>
      <c r="AG332">
        <f>ROUND(单位属性!AE332,0)</f>
        <v>0</v>
      </c>
      <c r="AH332">
        <f>ROUND(单位属性!AF332,0)</f>
        <v>0</v>
      </c>
      <c r="AI332">
        <f>ROUND(单位属性!AG332,0)</f>
        <v>0</v>
      </c>
      <c r="AJ332" t="str">
        <f t="shared" si="96"/>
        <v>InitTypeState3('uf30',0,0,0,0,0,0,0,0,0,0)</v>
      </c>
      <c r="AK332">
        <f>ROUND(单位属性!AH332,0)</f>
        <v>0</v>
      </c>
      <c r="AL332">
        <f>ROUND(单位属性!AI332,0)</f>
        <v>0</v>
      </c>
      <c r="AM332">
        <f>ROUND(单位属性!AJ332,0)</f>
        <v>0</v>
      </c>
      <c r="AN332">
        <f>ROUND(单位属性!AK332,0)</f>
        <v>0</v>
      </c>
      <c r="AO332">
        <f>ROUND(单位属性!AL332,0)</f>
        <v>0</v>
      </c>
      <c r="AP332">
        <f>ROUND(单位属性!AM332,0)</f>
        <v>0</v>
      </c>
      <c r="AQ332">
        <f>ROUND(单位属性!AN332,0)</f>
        <v>0</v>
      </c>
      <c r="AR332">
        <f>ROUND(单位属性!AO332,0)</f>
        <v>0</v>
      </c>
      <c r="AS332">
        <f>ROUND(单位属性!AP332,0)</f>
        <v>0</v>
      </c>
      <c r="AT332">
        <f>ROUND(单位属性!AQ332,0)</f>
        <v>0</v>
      </c>
      <c r="AU332" t="str">
        <f t="shared" si="97"/>
        <v>InitTypeState4('uf30',0,0,0,0,0,0,0,0,0,0)</v>
      </c>
      <c r="AV332">
        <f>单位属性!AR332</f>
        <v>0</v>
      </c>
      <c r="AW332">
        <f>单位属性!AS332</f>
        <v>0</v>
      </c>
      <c r="AX332">
        <f>单位属性!AT332</f>
        <v>0</v>
      </c>
      <c r="AY332">
        <f>单位属性!AU332</f>
        <v>0</v>
      </c>
      <c r="AZ332">
        <f>单位属性!AV332</f>
        <v>0</v>
      </c>
      <c r="BA332">
        <f>单位属性!AW332</f>
        <v>0</v>
      </c>
      <c r="BB332">
        <f>单位属性!AX332</f>
        <v>0</v>
      </c>
      <c r="BC332">
        <f>单位属性!AY332</f>
        <v>0</v>
      </c>
      <c r="BD332">
        <f>单位属性!AZ332</f>
        <v>0</v>
      </c>
      <c r="BE332">
        <f>单位属性!BA332</f>
        <v>0</v>
      </c>
      <c r="BF332" t="str">
        <f t="shared" si="98"/>
        <v>InitTypeState5('uf30',0,0,0,0,0,0,0,0,0,0)</v>
      </c>
      <c r="BG332">
        <f>单位属性!BB332</f>
        <v>0</v>
      </c>
      <c r="BH332">
        <f>单位属性!BC332</f>
        <v>0</v>
      </c>
      <c r="BI332">
        <f>单位属性!BD332</f>
        <v>0</v>
      </c>
      <c r="BJ332">
        <f>单位属性!BE332</f>
        <v>0</v>
      </c>
      <c r="BK332">
        <f>单位属性!BF332</f>
        <v>0</v>
      </c>
      <c r="BL332">
        <f>单位属性!BG332</f>
        <v>0</v>
      </c>
      <c r="BM332">
        <f>单位属性!BH332</f>
        <v>0</v>
      </c>
      <c r="BN332">
        <f>单位属性!BI332</f>
        <v>0</v>
      </c>
      <c r="BO332">
        <f>单位属性!BJ332</f>
        <v>0</v>
      </c>
      <c r="BP332">
        <f>单位属性!BK332</f>
        <v>0</v>
      </c>
      <c r="BQ332" t="str">
        <f t="shared" si="99"/>
        <v>InitTypeState6('uf30',0,0,0,0,0,0,0,0,0,0)</v>
      </c>
      <c r="BR332">
        <f>单位属性!BL332</f>
        <v>0</v>
      </c>
      <c r="BS332">
        <f>单位属性!BM332</f>
        <v>0</v>
      </c>
      <c r="BT332">
        <f>单位属性!BN332</f>
        <v>0</v>
      </c>
      <c r="BU332">
        <f>单位属性!BO332</f>
        <v>0</v>
      </c>
      <c r="BV332">
        <f>单位属性!BP332</f>
        <v>0</v>
      </c>
      <c r="BW332">
        <f>单位属性!BQ332</f>
        <v>0</v>
      </c>
      <c r="BX332">
        <f>单位属性!BR332</f>
        <v>0</v>
      </c>
      <c r="BY332">
        <f>单位属性!BS332</f>
        <v>0</v>
      </c>
      <c r="BZ332">
        <f>单位属性!BT332</f>
        <v>0</v>
      </c>
      <c r="CA332">
        <f>单位属性!BU332</f>
        <v>0</v>
      </c>
      <c r="CB332" t="str">
        <f t="shared" si="100"/>
        <v>InitTypeState7('uf30',0,0,0,0,0,0,0,0,0,0)</v>
      </c>
      <c r="CC332" t="str">
        <f t="shared" si="101"/>
        <v>InitTypeState1('uf30',520000,0,1500,0,8600000,0,0,0,0,10)</v>
      </c>
      <c r="CD332" t="str">
        <f t="shared" si="102"/>
        <v>InitTypeState2('uf30',0,0,0,0,0,0,0,0,15,125)</v>
      </c>
      <c r="CE332" t="str">
        <f t="shared" si="103"/>
        <v/>
      </c>
      <c r="CF332" t="str">
        <f t="shared" si="104"/>
        <v/>
      </c>
      <c r="CG332" t="str">
        <f t="shared" si="105"/>
        <v/>
      </c>
      <c r="CH332" t="str">
        <f t="shared" si="106"/>
        <v/>
      </c>
      <c r="CI332" t="str">
        <f t="shared" si="107"/>
        <v/>
      </c>
    </row>
    <row r="333" spans="1:87" ht="15.95" customHeight="1">
      <c r="A333" t="str">
        <f>单位属性!A333</f>
        <v>uf40</v>
      </c>
      <c r="B333" t="str">
        <f t="shared" si="108"/>
        <v>'uf40'</v>
      </c>
      <c r="C333" t="str">
        <f>单位属性!B333</f>
        <v>陈九公</v>
      </c>
      <c r="D333">
        <f>ROUND(单位属性!D333,0)</f>
        <v>880000</v>
      </c>
      <c r="E333">
        <f>ROUND(单位属性!E333,0)</f>
        <v>0</v>
      </c>
      <c r="F333">
        <f>ROUND(单位属性!F333,0)</f>
        <v>2150</v>
      </c>
      <c r="G333">
        <f>ROUND(单位属性!G333,0)</f>
        <v>0</v>
      </c>
      <c r="H333">
        <f>ROUND(单位属性!H333,0)</f>
        <v>15000000</v>
      </c>
      <c r="I333">
        <f>ROUND(单位属性!I333,0)</f>
        <v>0</v>
      </c>
      <c r="J333">
        <f>ROUND(单位属性!J333,0)</f>
        <v>0</v>
      </c>
      <c r="K333">
        <f>ROUND(单位属性!K333,0)</f>
        <v>0</v>
      </c>
      <c r="L333">
        <f>ROUND(单位属性!L333,0)</f>
        <v>0</v>
      </c>
      <c r="M333">
        <f>ROUND(单位属性!M333,0)</f>
        <v>10</v>
      </c>
      <c r="N333" t="str">
        <f t="shared" ref="N333:N396" si="109">"InitTypeState1("&amp;$B333&amp;","&amp;D333&amp;","&amp;E333&amp;","&amp;F333&amp;","&amp;G333&amp;","&amp;H333&amp;","&amp;I333&amp;","&amp;J333&amp;","&amp;K333&amp;","&amp;L333&amp;","&amp;M333&amp;")"</f>
        <v>InitTypeState1('uf40',880000,0,2150,0,15000000,0,0,0,0,10)</v>
      </c>
      <c r="O333">
        <f>ROUND(单位属性!N333,0)</f>
        <v>0</v>
      </c>
      <c r="P333">
        <f>ROUND(单位属性!O333,0)</f>
        <v>0</v>
      </c>
      <c r="Q333">
        <f>ROUND(单位属性!P333,0)</f>
        <v>0</v>
      </c>
      <c r="R333">
        <f>ROUND(单位属性!Q333,0)</f>
        <v>0</v>
      </c>
      <c r="S333">
        <f>ROUND(单位属性!R333,0)</f>
        <v>0</v>
      </c>
      <c r="T333">
        <f>ROUND(单位属性!S333,0)</f>
        <v>0</v>
      </c>
      <c r="U333">
        <f>ROUND(单位属性!T333,0)</f>
        <v>0</v>
      </c>
      <c r="V333">
        <f>ROUND(单位属性!U333,0)</f>
        <v>0</v>
      </c>
      <c r="W333">
        <f>ROUND(单位属性!V333,0)</f>
        <v>15</v>
      </c>
      <c r="X333">
        <f>ROUND(单位属性!W333,0)</f>
        <v>150</v>
      </c>
      <c r="Y333" t="str">
        <f t="shared" ref="Y333:Y396" si="110">"InitTypeState2("&amp;$B333&amp;","&amp;O333&amp;","&amp;P333&amp;","&amp;Q333&amp;","&amp;R333&amp;","&amp;S333&amp;","&amp;T333&amp;","&amp;U333&amp;","&amp;V333&amp;","&amp;W333&amp;","&amp;X333&amp;")"</f>
        <v>InitTypeState2('uf40',0,0,0,0,0,0,0,0,15,150)</v>
      </c>
      <c r="Z333">
        <f>ROUND(单位属性!X333,0)</f>
        <v>0</v>
      </c>
      <c r="AA333">
        <f>ROUND(单位属性!Y333,0)</f>
        <v>0</v>
      </c>
      <c r="AB333">
        <f>ROUND(单位属性!Z333,0)</f>
        <v>0</v>
      </c>
      <c r="AC333">
        <f>ROUND(单位属性!AA333,0)</f>
        <v>0</v>
      </c>
      <c r="AD333">
        <f>ROUND(单位属性!AB333,0)</f>
        <v>0</v>
      </c>
      <c r="AE333">
        <f>ROUND(单位属性!AC333,0)</f>
        <v>0</v>
      </c>
      <c r="AF333">
        <f>ROUND(单位属性!AD333,0)</f>
        <v>0</v>
      </c>
      <c r="AG333">
        <f>ROUND(单位属性!AE333,0)</f>
        <v>0</v>
      </c>
      <c r="AH333">
        <f>ROUND(单位属性!AF333,0)</f>
        <v>0</v>
      </c>
      <c r="AI333">
        <f>ROUND(单位属性!AG333,0)</f>
        <v>0</v>
      </c>
      <c r="AJ333" t="str">
        <f t="shared" ref="AJ333:AJ396" si="111">"InitTypeState3("&amp;$B333&amp;","&amp;Z333&amp;","&amp;AA333&amp;","&amp;AB333&amp;","&amp;AC333&amp;","&amp;AD333&amp;","&amp;AE333&amp;","&amp;AF333&amp;","&amp;AG333&amp;","&amp;AH333&amp;","&amp;AI333&amp;")"</f>
        <v>InitTypeState3('uf40',0,0,0,0,0,0,0,0,0,0)</v>
      </c>
      <c r="AK333">
        <f>ROUND(单位属性!AH333,0)</f>
        <v>0</v>
      </c>
      <c r="AL333">
        <f>ROUND(单位属性!AI333,0)</f>
        <v>0</v>
      </c>
      <c r="AM333">
        <f>ROUND(单位属性!AJ333,0)</f>
        <v>0</v>
      </c>
      <c r="AN333">
        <f>ROUND(单位属性!AK333,0)</f>
        <v>0</v>
      </c>
      <c r="AO333">
        <f>ROUND(单位属性!AL333,0)</f>
        <v>0</v>
      </c>
      <c r="AP333">
        <f>ROUND(单位属性!AM333,0)</f>
        <v>0</v>
      </c>
      <c r="AQ333">
        <f>ROUND(单位属性!AN333,0)</f>
        <v>0</v>
      </c>
      <c r="AR333">
        <f>ROUND(单位属性!AO333,0)</f>
        <v>0</v>
      </c>
      <c r="AS333">
        <f>ROUND(单位属性!AP333,0)</f>
        <v>0</v>
      </c>
      <c r="AT333">
        <f>ROUND(单位属性!AQ333,0)</f>
        <v>0</v>
      </c>
      <c r="AU333" t="str">
        <f t="shared" ref="AU333:AU396" si="112">"InitTypeState4("&amp;$B333&amp;","&amp;AK333&amp;","&amp;AL333&amp;","&amp;AM333&amp;","&amp;AN333&amp;","&amp;AO333&amp;","&amp;AP333&amp;","&amp;AQ333&amp;","&amp;AR333&amp;","&amp;AS333&amp;","&amp;AT333&amp;")"</f>
        <v>InitTypeState4('uf40',0,0,0,0,0,0,0,0,0,0)</v>
      </c>
      <c r="AV333">
        <f>单位属性!AR333</f>
        <v>0</v>
      </c>
      <c r="AW333">
        <f>单位属性!AS333</f>
        <v>0</v>
      </c>
      <c r="AX333">
        <f>单位属性!AT333</f>
        <v>0</v>
      </c>
      <c r="AY333">
        <f>单位属性!AU333</f>
        <v>0</v>
      </c>
      <c r="AZ333">
        <f>单位属性!AV333</f>
        <v>0</v>
      </c>
      <c r="BA333">
        <f>单位属性!AW333</f>
        <v>0</v>
      </c>
      <c r="BB333">
        <f>单位属性!AX333</f>
        <v>0</v>
      </c>
      <c r="BC333">
        <f>单位属性!AY333</f>
        <v>0</v>
      </c>
      <c r="BD333">
        <f>单位属性!AZ333</f>
        <v>0</v>
      </c>
      <c r="BE333">
        <f>单位属性!BA333</f>
        <v>0</v>
      </c>
      <c r="BF333" t="str">
        <f t="shared" ref="BF333:BF396" si="113">"InitTypeState5("&amp;$B333&amp;","&amp;AV333&amp;","&amp;AW333&amp;","&amp;AX333&amp;","&amp;AY333&amp;","&amp;AZ333&amp;","&amp;BA333&amp;","&amp;BB333&amp;","&amp;BC333&amp;","&amp;BD333&amp;","&amp;BE333&amp;")"</f>
        <v>InitTypeState5('uf40',0,0,0,0,0,0,0,0,0,0)</v>
      </c>
      <c r="BG333">
        <f>单位属性!BB333</f>
        <v>0</v>
      </c>
      <c r="BH333">
        <f>单位属性!BC333</f>
        <v>0</v>
      </c>
      <c r="BI333">
        <f>单位属性!BD333</f>
        <v>0</v>
      </c>
      <c r="BJ333">
        <f>单位属性!BE333</f>
        <v>0</v>
      </c>
      <c r="BK333">
        <f>单位属性!BF333</f>
        <v>0</v>
      </c>
      <c r="BL333">
        <f>单位属性!BG333</f>
        <v>0</v>
      </c>
      <c r="BM333">
        <f>单位属性!BH333</f>
        <v>0</v>
      </c>
      <c r="BN333">
        <f>单位属性!BI333</f>
        <v>0</v>
      </c>
      <c r="BO333">
        <f>单位属性!BJ333</f>
        <v>0</v>
      </c>
      <c r="BP333">
        <f>单位属性!BK333</f>
        <v>0</v>
      </c>
      <c r="BQ333" t="str">
        <f t="shared" ref="BQ333:BQ396" si="114">"InitTypeState6("&amp;$B333&amp;","&amp;BG333&amp;","&amp;BH333&amp;","&amp;BI333&amp;","&amp;BJ333&amp;","&amp;BK333&amp;","&amp;BL333&amp;","&amp;BM333&amp;","&amp;BN333&amp;","&amp;BO333&amp;","&amp;BP333&amp;")"</f>
        <v>InitTypeState6('uf40',0,0,0,0,0,0,0,0,0,0)</v>
      </c>
      <c r="BR333">
        <f>单位属性!BL333</f>
        <v>0</v>
      </c>
      <c r="BS333">
        <f>单位属性!BM333</f>
        <v>0</v>
      </c>
      <c r="BT333">
        <f>单位属性!BN333</f>
        <v>0</v>
      </c>
      <c r="BU333">
        <f>单位属性!BO333</f>
        <v>0</v>
      </c>
      <c r="BV333">
        <f>单位属性!BP333</f>
        <v>0</v>
      </c>
      <c r="BW333">
        <f>单位属性!BQ333</f>
        <v>0</v>
      </c>
      <c r="BX333">
        <f>单位属性!BR333</f>
        <v>0</v>
      </c>
      <c r="BY333">
        <f>单位属性!BS333</f>
        <v>0</v>
      </c>
      <c r="BZ333">
        <f>单位属性!BT333</f>
        <v>0</v>
      </c>
      <c r="CA333">
        <f>单位属性!BU333</f>
        <v>0</v>
      </c>
      <c r="CB333" t="str">
        <f t="shared" ref="CB333:CB396" si="115">"InitTypeState7("&amp;$B333&amp;","&amp;BR333&amp;","&amp;BS333&amp;","&amp;BT333&amp;","&amp;BU333&amp;","&amp;BV333&amp;","&amp;BW333&amp;","&amp;BX333&amp;","&amp;BY333&amp;","&amp;BZ333&amp;","&amp;CA333&amp;")"</f>
        <v>InitTypeState7('uf40',0,0,0,0,0,0,0,0,0,0)</v>
      </c>
      <c r="CC333" t="str">
        <f t="shared" ref="CC333:CC396" si="116">IF(ISERROR(FIND(",0,0,0,0,0,0,0,0,0,0)",N333)),N333,"")</f>
        <v>InitTypeState1('uf40',880000,0,2150,0,15000000,0,0,0,0,10)</v>
      </c>
      <c r="CD333" t="str">
        <f t="shared" ref="CD333:CD396" si="117">IF(ISERROR(FIND(",0,0,0,0,0,0,0,0,0,0)",Y333)),Y333,"")</f>
        <v>InitTypeState2('uf40',0,0,0,0,0,0,0,0,15,150)</v>
      </c>
      <c r="CE333" t="str">
        <f t="shared" ref="CE333:CE396" si="118">IF(ISERROR(FIND(",0,0,0,0,0,0,0,0,0,0)",AJ333)),AJ333,"")</f>
        <v/>
      </c>
      <c r="CF333" t="str">
        <f t="shared" ref="CF333:CF396" si="119">IF(ISERROR(FIND(",0,0,0,0,0,0,0,0,0,0)",AU333)),AU333,"")</f>
        <v/>
      </c>
      <c r="CG333" t="str">
        <f t="shared" ref="CG333:CG396" si="120">IF(ISERROR(FIND(",0,0,0,0,0,0,0,0,0,0)",BF333)),BF333,"")</f>
        <v/>
      </c>
      <c r="CH333" t="str">
        <f t="shared" ref="CH333:CH396" si="121">IF(ISERROR(FIND(",0,0,0,0,0,0,0,0,0,0)",BQ333)),BQ333,"")</f>
        <v/>
      </c>
      <c r="CI333" t="str">
        <f t="shared" ref="CI333:CI396" si="122">IF(ISERROR(FIND(",0,0,0,0,0,0,0,0,0,0)",CB333)),CB333,"")</f>
        <v/>
      </c>
    </row>
    <row r="334" spans="1:87" ht="15.95" customHeight="1">
      <c r="A334" t="str">
        <f>单位属性!A334</f>
        <v>uf41</v>
      </c>
      <c r="B334" t="str">
        <f t="shared" si="108"/>
        <v>'uf41'</v>
      </c>
      <c r="C334" t="str">
        <f>单位属性!B334</f>
        <v>姚少司</v>
      </c>
      <c r="D334">
        <f>ROUND(单位属性!D334,0)</f>
        <v>880000</v>
      </c>
      <c r="E334">
        <f>ROUND(单位属性!E334,0)</f>
        <v>0</v>
      </c>
      <c r="F334">
        <f>ROUND(单位属性!F334,0)</f>
        <v>2150</v>
      </c>
      <c r="G334">
        <f>ROUND(单位属性!G334,0)</f>
        <v>0</v>
      </c>
      <c r="H334">
        <f>ROUND(单位属性!H334,0)</f>
        <v>15000000</v>
      </c>
      <c r="I334">
        <f>ROUND(单位属性!I334,0)</f>
        <v>0</v>
      </c>
      <c r="J334">
        <f>ROUND(单位属性!J334,0)</f>
        <v>0</v>
      </c>
      <c r="K334">
        <f>ROUND(单位属性!K334,0)</f>
        <v>0</v>
      </c>
      <c r="L334">
        <f>ROUND(单位属性!L334,0)</f>
        <v>0</v>
      </c>
      <c r="M334">
        <f>ROUND(单位属性!M334,0)</f>
        <v>10</v>
      </c>
      <c r="N334" t="str">
        <f t="shared" si="109"/>
        <v>InitTypeState1('uf41',880000,0,2150,0,15000000,0,0,0,0,10)</v>
      </c>
      <c r="O334">
        <f>ROUND(单位属性!N334,0)</f>
        <v>0</v>
      </c>
      <c r="P334">
        <f>ROUND(单位属性!O334,0)</f>
        <v>0</v>
      </c>
      <c r="Q334">
        <f>ROUND(单位属性!P334,0)</f>
        <v>0</v>
      </c>
      <c r="R334">
        <f>ROUND(单位属性!Q334,0)</f>
        <v>0</v>
      </c>
      <c r="S334">
        <f>ROUND(单位属性!R334,0)</f>
        <v>0</v>
      </c>
      <c r="T334">
        <f>ROUND(单位属性!S334,0)</f>
        <v>0</v>
      </c>
      <c r="U334">
        <f>ROUND(单位属性!T334,0)</f>
        <v>0</v>
      </c>
      <c r="V334">
        <f>ROUND(单位属性!U334,0)</f>
        <v>0</v>
      </c>
      <c r="W334">
        <f>ROUND(单位属性!V334,0)</f>
        <v>15</v>
      </c>
      <c r="X334">
        <f>ROUND(单位属性!W334,0)</f>
        <v>150</v>
      </c>
      <c r="Y334" t="str">
        <f t="shared" si="110"/>
        <v>InitTypeState2('uf41',0,0,0,0,0,0,0,0,15,150)</v>
      </c>
      <c r="Z334">
        <f>ROUND(单位属性!X334,0)</f>
        <v>0</v>
      </c>
      <c r="AA334">
        <f>ROUND(单位属性!Y334,0)</f>
        <v>0</v>
      </c>
      <c r="AB334">
        <f>ROUND(单位属性!Z334,0)</f>
        <v>0</v>
      </c>
      <c r="AC334">
        <f>ROUND(单位属性!AA334,0)</f>
        <v>0</v>
      </c>
      <c r="AD334">
        <f>ROUND(单位属性!AB334,0)</f>
        <v>0</v>
      </c>
      <c r="AE334">
        <f>ROUND(单位属性!AC334,0)</f>
        <v>0</v>
      </c>
      <c r="AF334">
        <f>ROUND(单位属性!AD334,0)</f>
        <v>0</v>
      </c>
      <c r="AG334">
        <f>ROUND(单位属性!AE334,0)</f>
        <v>0</v>
      </c>
      <c r="AH334">
        <f>ROUND(单位属性!AF334,0)</f>
        <v>0</v>
      </c>
      <c r="AI334">
        <f>ROUND(单位属性!AG334,0)</f>
        <v>0</v>
      </c>
      <c r="AJ334" t="str">
        <f t="shared" si="111"/>
        <v>InitTypeState3('uf41',0,0,0,0,0,0,0,0,0,0)</v>
      </c>
      <c r="AK334">
        <f>ROUND(单位属性!AH334,0)</f>
        <v>0</v>
      </c>
      <c r="AL334">
        <f>ROUND(单位属性!AI334,0)</f>
        <v>0</v>
      </c>
      <c r="AM334">
        <f>ROUND(单位属性!AJ334,0)</f>
        <v>0</v>
      </c>
      <c r="AN334">
        <f>ROUND(单位属性!AK334,0)</f>
        <v>0</v>
      </c>
      <c r="AO334">
        <f>ROUND(单位属性!AL334,0)</f>
        <v>0</v>
      </c>
      <c r="AP334">
        <f>ROUND(单位属性!AM334,0)</f>
        <v>0</v>
      </c>
      <c r="AQ334">
        <f>ROUND(单位属性!AN334,0)</f>
        <v>0</v>
      </c>
      <c r="AR334">
        <f>ROUND(单位属性!AO334,0)</f>
        <v>0</v>
      </c>
      <c r="AS334">
        <f>ROUND(单位属性!AP334,0)</f>
        <v>0</v>
      </c>
      <c r="AT334">
        <f>ROUND(单位属性!AQ334,0)</f>
        <v>0</v>
      </c>
      <c r="AU334" t="str">
        <f t="shared" si="112"/>
        <v>InitTypeState4('uf41',0,0,0,0,0,0,0,0,0,0)</v>
      </c>
      <c r="AV334">
        <f>单位属性!AR334</f>
        <v>0</v>
      </c>
      <c r="AW334">
        <f>单位属性!AS334</f>
        <v>0</v>
      </c>
      <c r="AX334">
        <f>单位属性!AT334</f>
        <v>0</v>
      </c>
      <c r="AY334">
        <f>单位属性!AU334</f>
        <v>0</v>
      </c>
      <c r="AZ334">
        <f>单位属性!AV334</f>
        <v>0</v>
      </c>
      <c r="BA334">
        <f>单位属性!AW334</f>
        <v>0</v>
      </c>
      <c r="BB334">
        <f>单位属性!AX334</f>
        <v>0</v>
      </c>
      <c r="BC334">
        <f>单位属性!AY334</f>
        <v>0</v>
      </c>
      <c r="BD334">
        <f>单位属性!AZ334</f>
        <v>0</v>
      </c>
      <c r="BE334">
        <f>单位属性!BA334</f>
        <v>0</v>
      </c>
      <c r="BF334" t="str">
        <f t="shared" si="113"/>
        <v>InitTypeState5('uf41',0,0,0,0,0,0,0,0,0,0)</v>
      </c>
      <c r="BG334">
        <f>单位属性!BB334</f>
        <v>0</v>
      </c>
      <c r="BH334">
        <f>单位属性!BC334</f>
        <v>0</v>
      </c>
      <c r="BI334">
        <f>单位属性!BD334</f>
        <v>0</v>
      </c>
      <c r="BJ334">
        <f>单位属性!BE334</f>
        <v>0</v>
      </c>
      <c r="BK334">
        <f>单位属性!BF334</f>
        <v>0</v>
      </c>
      <c r="BL334">
        <f>单位属性!BG334</f>
        <v>0</v>
      </c>
      <c r="BM334">
        <f>单位属性!BH334</f>
        <v>0</v>
      </c>
      <c r="BN334">
        <f>单位属性!BI334</f>
        <v>0</v>
      </c>
      <c r="BO334">
        <f>单位属性!BJ334</f>
        <v>0</v>
      </c>
      <c r="BP334">
        <f>单位属性!BK334</f>
        <v>0</v>
      </c>
      <c r="BQ334" t="str">
        <f t="shared" si="114"/>
        <v>InitTypeState6('uf41',0,0,0,0,0,0,0,0,0,0)</v>
      </c>
      <c r="BR334">
        <f>单位属性!BL334</f>
        <v>0</v>
      </c>
      <c r="BS334">
        <f>单位属性!BM334</f>
        <v>0</v>
      </c>
      <c r="BT334">
        <f>单位属性!BN334</f>
        <v>0</v>
      </c>
      <c r="BU334">
        <f>单位属性!BO334</f>
        <v>0</v>
      </c>
      <c r="BV334">
        <f>单位属性!BP334</f>
        <v>0</v>
      </c>
      <c r="BW334">
        <f>单位属性!BQ334</f>
        <v>0</v>
      </c>
      <c r="BX334">
        <f>单位属性!BR334</f>
        <v>0</v>
      </c>
      <c r="BY334">
        <f>单位属性!BS334</f>
        <v>0</v>
      </c>
      <c r="BZ334">
        <f>单位属性!BT334</f>
        <v>0</v>
      </c>
      <c r="CA334">
        <f>单位属性!BU334</f>
        <v>0</v>
      </c>
      <c r="CB334" t="str">
        <f t="shared" si="115"/>
        <v>InitTypeState7('uf41',0,0,0,0,0,0,0,0,0,0)</v>
      </c>
      <c r="CC334" t="str">
        <f t="shared" si="116"/>
        <v>InitTypeState1('uf41',880000,0,2150,0,15000000,0,0,0,0,10)</v>
      </c>
      <c r="CD334" t="str">
        <f t="shared" si="117"/>
        <v>InitTypeState2('uf41',0,0,0,0,0,0,0,0,15,150)</v>
      </c>
      <c r="CE334" t="str">
        <f t="shared" si="118"/>
        <v/>
      </c>
      <c r="CF334" t="str">
        <f t="shared" si="119"/>
        <v/>
      </c>
      <c r="CG334" t="str">
        <f t="shared" si="120"/>
        <v/>
      </c>
      <c r="CH334" t="str">
        <f t="shared" si="121"/>
        <v/>
      </c>
      <c r="CI334" t="str">
        <f t="shared" si="122"/>
        <v/>
      </c>
    </row>
    <row r="335" spans="1:87" ht="15.95" customHeight="1">
      <c r="A335" t="str">
        <f>单位属性!A335</f>
        <v>uf51</v>
      </c>
      <c r="B335" t="str">
        <f t="shared" si="108"/>
        <v>'uf51'</v>
      </c>
      <c r="C335" t="str">
        <f>单位属性!B335</f>
        <v>成汤营剑卫</v>
      </c>
      <c r="D335">
        <f>ROUND(单位属性!D335,0)</f>
        <v>490000</v>
      </c>
      <c r="E335">
        <f>ROUND(单位属性!E335,0)</f>
        <v>0</v>
      </c>
      <c r="F335">
        <f>ROUND(单位属性!F335,0)</f>
        <v>1050</v>
      </c>
      <c r="G335">
        <f>ROUND(单位属性!G335,0)</f>
        <v>0</v>
      </c>
      <c r="H335">
        <f>ROUND(单位属性!H335,0)</f>
        <v>8750000</v>
      </c>
      <c r="I335">
        <f>ROUND(单位属性!I335,0)</f>
        <v>0</v>
      </c>
      <c r="J335">
        <f>ROUND(单位属性!J335,0)</f>
        <v>0</v>
      </c>
      <c r="K335">
        <f>ROUND(单位属性!K335,0)</f>
        <v>0</v>
      </c>
      <c r="L335">
        <f>ROUND(单位属性!L335,0)</f>
        <v>0</v>
      </c>
      <c r="M335">
        <f>ROUND(单位属性!M335,0)</f>
        <v>10</v>
      </c>
      <c r="N335" t="str">
        <f t="shared" si="109"/>
        <v>InitTypeState1('uf51',490000,0,1050,0,8750000,0,0,0,0,10)</v>
      </c>
      <c r="O335">
        <f>ROUND(单位属性!N335,0)</f>
        <v>0</v>
      </c>
      <c r="P335">
        <f>ROUND(单位属性!O335,0)</f>
        <v>0</v>
      </c>
      <c r="Q335">
        <f>ROUND(单位属性!P335,0)</f>
        <v>0</v>
      </c>
      <c r="R335">
        <f>ROUND(单位属性!Q335,0)</f>
        <v>0</v>
      </c>
      <c r="S335">
        <f>ROUND(单位属性!R335,0)</f>
        <v>0</v>
      </c>
      <c r="T335">
        <f>ROUND(单位属性!S335,0)</f>
        <v>0</v>
      </c>
      <c r="U335">
        <f>ROUND(单位属性!T335,0)</f>
        <v>0</v>
      </c>
      <c r="V335">
        <f>ROUND(单位属性!U335,0)</f>
        <v>0</v>
      </c>
      <c r="W335">
        <f>ROUND(单位属性!V335,0)</f>
        <v>15</v>
      </c>
      <c r="X335">
        <f>ROUND(单位属性!W335,0)</f>
        <v>150</v>
      </c>
      <c r="Y335" t="str">
        <f t="shared" si="110"/>
        <v>InitTypeState2('uf51',0,0,0,0,0,0,0,0,15,150)</v>
      </c>
      <c r="Z335">
        <f>ROUND(单位属性!X335,0)</f>
        <v>0</v>
      </c>
      <c r="AA335">
        <f>ROUND(单位属性!Y335,0)</f>
        <v>0</v>
      </c>
      <c r="AB335">
        <f>ROUND(单位属性!Z335,0)</f>
        <v>0</v>
      </c>
      <c r="AC335">
        <f>ROUND(单位属性!AA335,0)</f>
        <v>0</v>
      </c>
      <c r="AD335">
        <f>ROUND(单位属性!AB335,0)</f>
        <v>0</v>
      </c>
      <c r="AE335">
        <f>ROUND(单位属性!AC335,0)</f>
        <v>0</v>
      </c>
      <c r="AF335">
        <f>ROUND(单位属性!AD335,0)</f>
        <v>0</v>
      </c>
      <c r="AG335">
        <f>ROUND(单位属性!AE335,0)</f>
        <v>0</v>
      </c>
      <c r="AH335">
        <f>ROUND(单位属性!AF335,0)</f>
        <v>0</v>
      </c>
      <c r="AI335">
        <f>ROUND(单位属性!AG335,0)</f>
        <v>0</v>
      </c>
      <c r="AJ335" t="str">
        <f t="shared" si="111"/>
        <v>InitTypeState3('uf51',0,0,0,0,0,0,0,0,0,0)</v>
      </c>
      <c r="AK335">
        <f>ROUND(单位属性!AH335,0)</f>
        <v>0</v>
      </c>
      <c r="AL335">
        <f>ROUND(单位属性!AI335,0)</f>
        <v>0</v>
      </c>
      <c r="AM335">
        <f>ROUND(单位属性!AJ335,0)</f>
        <v>0</v>
      </c>
      <c r="AN335">
        <f>ROUND(单位属性!AK335,0)</f>
        <v>0</v>
      </c>
      <c r="AO335">
        <f>ROUND(单位属性!AL335,0)</f>
        <v>0</v>
      </c>
      <c r="AP335">
        <f>ROUND(单位属性!AM335,0)</f>
        <v>0</v>
      </c>
      <c r="AQ335">
        <f>ROUND(单位属性!AN335,0)</f>
        <v>0</v>
      </c>
      <c r="AR335">
        <f>ROUND(单位属性!AO335,0)</f>
        <v>0</v>
      </c>
      <c r="AS335">
        <f>ROUND(单位属性!AP335,0)</f>
        <v>0</v>
      </c>
      <c r="AT335">
        <f>ROUND(单位属性!AQ335,0)</f>
        <v>0</v>
      </c>
      <c r="AU335" t="str">
        <f t="shared" si="112"/>
        <v>InitTypeState4('uf51',0,0,0,0,0,0,0,0,0,0)</v>
      </c>
      <c r="AV335">
        <f>单位属性!AR335</f>
        <v>0</v>
      </c>
      <c r="AW335">
        <f>单位属性!AS335</f>
        <v>0</v>
      </c>
      <c r="AX335">
        <f>单位属性!AT335</f>
        <v>0</v>
      </c>
      <c r="AY335">
        <f>单位属性!AU335</f>
        <v>0</v>
      </c>
      <c r="AZ335">
        <f>单位属性!AV335</f>
        <v>0</v>
      </c>
      <c r="BA335">
        <f>单位属性!AW335</f>
        <v>0</v>
      </c>
      <c r="BB335">
        <f>单位属性!AX335</f>
        <v>0</v>
      </c>
      <c r="BC335">
        <f>单位属性!AY335</f>
        <v>0</v>
      </c>
      <c r="BD335">
        <f>单位属性!AZ335</f>
        <v>0</v>
      </c>
      <c r="BE335">
        <f>单位属性!BA335</f>
        <v>0</v>
      </c>
      <c r="BF335" t="str">
        <f t="shared" si="113"/>
        <v>InitTypeState5('uf51',0,0,0,0,0,0,0,0,0,0)</v>
      </c>
      <c r="BG335">
        <f>单位属性!BB335</f>
        <v>0</v>
      </c>
      <c r="BH335">
        <f>单位属性!BC335</f>
        <v>0</v>
      </c>
      <c r="BI335">
        <f>单位属性!BD335</f>
        <v>0</v>
      </c>
      <c r="BJ335">
        <f>单位属性!BE335</f>
        <v>0</v>
      </c>
      <c r="BK335">
        <f>单位属性!BF335</f>
        <v>0</v>
      </c>
      <c r="BL335">
        <f>单位属性!BG335</f>
        <v>0</v>
      </c>
      <c r="BM335">
        <f>单位属性!BH335</f>
        <v>0</v>
      </c>
      <c r="BN335">
        <f>单位属性!BI335</f>
        <v>0</v>
      </c>
      <c r="BO335">
        <f>单位属性!BJ335</f>
        <v>0</v>
      </c>
      <c r="BP335">
        <f>单位属性!BK335</f>
        <v>0</v>
      </c>
      <c r="BQ335" t="str">
        <f t="shared" si="114"/>
        <v>InitTypeState6('uf51',0,0,0,0,0,0,0,0,0,0)</v>
      </c>
      <c r="BR335">
        <f>单位属性!BL335</f>
        <v>0</v>
      </c>
      <c r="BS335">
        <f>单位属性!BM335</f>
        <v>0</v>
      </c>
      <c r="BT335">
        <f>单位属性!BN335</f>
        <v>0</v>
      </c>
      <c r="BU335">
        <f>单位属性!BO335</f>
        <v>0</v>
      </c>
      <c r="BV335">
        <f>单位属性!BP335</f>
        <v>0</v>
      </c>
      <c r="BW335">
        <f>单位属性!BQ335</f>
        <v>0</v>
      </c>
      <c r="BX335">
        <f>单位属性!BR335</f>
        <v>0</v>
      </c>
      <c r="BY335">
        <f>单位属性!BS335</f>
        <v>0</v>
      </c>
      <c r="BZ335">
        <f>单位属性!BT335</f>
        <v>0</v>
      </c>
      <c r="CA335">
        <f>单位属性!BU335</f>
        <v>0</v>
      </c>
      <c r="CB335" t="str">
        <f t="shared" si="115"/>
        <v>InitTypeState7('uf51',0,0,0,0,0,0,0,0,0,0)</v>
      </c>
      <c r="CC335" t="str">
        <f t="shared" si="116"/>
        <v>InitTypeState1('uf51',490000,0,1050,0,8750000,0,0,0,0,10)</v>
      </c>
      <c r="CD335" t="str">
        <f t="shared" si="117"/>
        <v>InitTypeState2('uf51',0,0,0,0,0,0,0,0,15,150)</v>
      </c>
      <c r="CE335" t="str">
        <f t="shared" si="118"/>
        <v/>
      </c>
      <c r="CF335" t="str">
        <f t="shared" si="119"/>
        <v/>
      </c>
      <c r="CG335" t="str">
        <f t="shared" si="120"/>
        <v/>
      </c>
      <c r="CH335" t="str">
        <f t="shared" si="121"/>
        <v/>
      </c>
      <c r="CI335" t="str">
        <f t="shared" si="122"/>
        <v/>
      </c>
    </row>
    <row r="336" spans="1:87" ht="15.95" customHeight="1">
      <c r="A336" t="str">
        <f>单位属性!A336</f>
        <v>uf52</v>
      </c>
      <c r="B336" t="str">
        <f t="shared" si="108"/>
        <v>'uf52'</v>
      </c>
      <c r="C336" t="str">
        <f>单位属性!B336</f>
        <v>成汤营盾卫</v>
      </c>
      <c r="D336">
        <f>ROUND(单位属性!D336,0)</f>
        <v>490000</v>
      </c>
      <c r="E336">
        <f>ROUND(单位属性!E336,0)</f>
        <v>0</v>
      </c>
      <c r="F336">
        <f>ROUND(单位属性!F336,0)</f>
        <v>1050</v>
      </c>
      <c r="G336">
        <f>ROUND(单位属性!G336,0)</f>
        <v>0</v>
      </c>
      <c r="H336">
        <f>ROUND(单位属性!H336,0)</f>
        <v>8750000</v>
      </c>
      <c r="I336">
        <f>ROUND(单位属性!I336,0)</f>
        <v>0</v>
      </c>
      <c r="J336">
        <f>ROUND(单位属性!J336,0)</f>
        <v>0</v>
      </c>
      <c r="K336">
        <f>ROUND(单位属性!K336,0)</f>
        <v>0</v>
      </c>
      <c r="L336">
        <f>ROUND(单位属性!L336,0)</f>
        <v>0</v>
      </c>
      <c r="M336">
        <f>ROUND(单位属性!M336,0)</f>
        <v>10</v>
      </c>
      <c r="N336" t="str">
        <f t="shared" si="109"/>
        <v>InitTypeState1('uf52',490000,0,1050,0,8750000,0,0,0,0,10)</v>
      </c>
      <c r="O336">
        <f>ROUND(单位属性!N336,0)</f>
        <v>0</v>
      </c>
      <c r="P336">
        <f>ROUND(单位属性!O336,0)</f>
        <v>0</v>
      </c>
      <c r="Q336">
        <f>ROUND(单位属性!P336,0)</f>
        <v>0</v>
      </c>
      <c r="R336">
        <f>ROUND(单位属性!Q336,0)</f>
        <v>0</v>
      </c>
      <c r="S336">
        <f>ROUND(单位属性!R336,0)</f>
        <v>0</v>
      </c>
      <c r="T336">
        <f>ROUND(单位属性!S336,0)</f>
        <v>0</v>
      </c>
      <c r="U336">
        <f>ROUND(单位属性!T336,0)</f>
        <v>0</v>
      </c>
      <c r="V336">
        <f>ROUND(单位属性!U336,0)</f>
        <v>0</v>
      </c>
      <c r="W336">
        <f>ROUND(单位属性!V336,0)</f>
        <v>15</v>
      </c>
      <c r="X336">
        <f>ROUND(单位属性!W336,0)</f>
        <v>150</v>
      </c>
      <c r="Y336" t="str">
        <f t="shared" si="110"/>
        <v>InitTypeState2('uf52',0,0,0,0,0,0,0,0,15,150)</v>
      </c>
      <c r="Z336">
        <f>ROUND(单位属性!X336,0)</f>
        <v>0</v>
      </c>
      <c r="AA336">
        <f>ROUND(单位属性!Y336,0)</f>
        <v>0</v>
      </c>
      <c r="AB336">
        <f>ROUND(单位属性!Z336,0)</f>
        <v>0</v>
      </c>
      <c r="AC336">
        <f>ROUND(单位属性!AA336,0)</f>
        <v>0</v>
      </c>
      <c r="AD336">
        <f>ROUND(单位属性!AB336,0)</f>
        <v>0</v>
      </c>
      <c r="AE336">
        <f>ROUND(单位属性!AC336,0)</f>
        <v>0</v>
      </c>
      <c r="AF336">
        <f>ROUND(单位属性!AD336,0)</f>
        <v>0</v>
      </c>
      <c r="AG336">
        <f>ROUND(单位属性!AE336,0)</f>
        <v>0</v>
      </c>
      <c r="AH336">
        <f>ROUND(单位属性!AF336,0)</f>
        <v>0</v>
      </c>
      <c r="AI336">
        <f>ROUND(单位属性!AG336,0)</f>
        <v>0</v>
      </c>
      <c r="AJ336" t="str">
        <f t="shared" si="111"/>
        <v>InitTypeState3('uf52',0,0,0,0,0,0,0,0,0,0)</v>
      </c>
      <c r="AK336">
        <f>ROUND(单位属性!AH336,0)</f>
        <v>0</v>
      </c>
      <c r="AL336">
        <f>ROUND(单位属性!AI336,0)</f>
        <v>0</v>
      </c>
      <c r="AM336">
        <f>ROUND(单位属性!AJ336,0)</f>
        <v>0</v>
      </c>
      <c r="AN336">
        <f>ROUND(单位属性!AK336,0)</f>
        <v>0</v>
      </c>
      <c r="AO336">
        <f>ROUND(单位属性!AL336,0)</f>
        <v>0</v>
      </c>
      <c r="AP336">
        <f>ROUND(单位属性!AM336,0)</f>
        <v>0</v>
      </c>
      <c r="AQ336">
        <f>ROUND(单位属性!AN336,0)</f>
        <v>0</v>
      </c>
      <c r="AR336">
        <f>ROUND(单位属性!AO336,0)</f>
        <v>0</v>
      </c>
      <c r="AS336">
        <f>ROUND(单位属性!AP336,0)</f>
        <v>0</v>
      </c>
      <c r="AT336">
        <f>ROUND(单位属性!AQ336,0)</f>
        <v>0</v>
      </c>
      <c r="AU336" t="str">
        <f t="shared" si="112"/>
        <v>InitTypeState4('uf52',0,0,0,0,0,0,0,0,0,0)</v>
      </c>
      <c r="AV336">
        <f>单位属性!AR336</f>
        <v>0</v>
      </c>
      <c r="AW336">
        <f>单位属性!AS336</f>
        <v>0</v>
      </c>
      <c r="AX336">
        <f>单位属性!AT336</f>
        <v>0</v>
      </c>
      <c r="AY336">
        <f>单位属性!AU336</f>
        <v>0</v>
      </c>
      <c r="AZ336">
        <f>单位属性!AV336</f>
        <v>0</v>
      </c>
      <c r="BA336">
        <f>单位属性!AW336</f>
        <v>0</v>
      </c>
      <c r="BB336">
        <f>单位属性!AX336</f>
        <v>0</v>
      </c>
      <c r="BC336">
        <f>单位属性!AY336</f>
        <v>0</v>
      </c>
      <c r="BD336">
        <f>单位属性!AZ336</f>
        <v>0</v>
      </c>
      <c r="BE336">
        <f>单位属性!BA336</f>
        <v>0</v>
      </c>
      <c r="BF336" t="str">
        <f t="shared" si="113"/>
        <v>InitTypeState5('uf52',0,0,0,0,0,0,0,0,0,0)</v>
      </c>
      <c r="BG336">
        <f>单位属性!BB336</f>
        <v>0</v>
      </c>
      <c r="BH336">
        <f>单位属性!BC336</f>
        <v>0</v>
      </c>
      <c r="BI336">
        <f>单位属性!BD336</f>
        <v>0</v>
      </c>
      <c r="BJ336">
        <f>单位属性!BE336</f>
        <v>0</v>
      </c>
      <c r="BK336">
        <f>单位属性!BF336</f>
        <v>0</v>
      </c>
      <c r="BL336">
        <f>单位属性!BG336</f>
        <v>0</v>
      </c>
      <c r="BM336">
        <f>单位属性!BH336</f>
        <v>0</v>
      </c>
      <c r="BN336">
        <f>单位属性!BI336</f>
        <v>0</v>
      </c>
      <c r="BO336">
        <f>单位属性!BJ336</f>
        <v>0</v>
      </c>
      <c r="BP336">
        <f>单位属性!BK336</f>
        <v>0</v>
      </c>
      <c r="BQ336" t="str">
        <f t="shared" si="114"/>
        <v>InitTypeState6('uf52',0,0,0,0,0,0,0,0,0,0)</v>
      </c>
      <c r="BR336">
        <f>单位属性!BL336</f>
        <v>0</v>
      </c>
      <c r="BS336">
        <f>单位属性!BM336</f>
        <v>0</v>
      </c>
      <c r="BT336">
        <f>单位属性!BN336</f>
        <v>0</v>
      </c>
      <c r="BU336">
        <f>单位属性!BO336</f>
        <v>0</v>
      </c>
      <c r="BV336">
        <f>单位属性!BP336</f>
        <v>0</v>
      </c>
      <c r="BW336">
        <f>单位属性!BQ336</f>
        <v>0</v>
      </c>
      <c r="BX336">
        <f>单位属性!BR336</f>
        <v>0</v>
      </c>
      <c r="BY336">
        <f>单位属性!BS336</f>
        <v>0</v>
      </c>
      <c r="BZ336">
        <f>单位属性!BT336</f>
        <v>0</v>
      </c>
      <c r="CA336">
        <f>单位属性!BU336</f>
        <v>0</v>
      </c>
      <c r="CB336" t="str">
        <f t="shared" si="115"/>
        <v>InitTypeState7('uf52',0,0,0,0,0,0,0,0,0,0)</v>
      </c>
      <c r="CC336" t="str">
        <f t="shared" si="116"/>
        <v>InitTypeState1('uf52',490000,0,1050,0,8750000,0,0,0,0,10)</v>
      </c>
      <c r="CD336" t="str">
        <f t="shared" si="117"/>
        <v>InitTypeState2('uf52',0,0,0,0,0,0,0,0,15,150)</v>
      </c>
      <c r="CE336" t="str">
        <f t="shared" si="118"/>
        <v/>
      </c>
      <c r="CF336" t="str">
        <f t="shared" si="119"/>
        <v/>
      </c>
      <c r="CG336" t="str">
        <f t="shared" si="120"/>
        <v/>
      </c>
      <c r="CH336" t="str">
        <f t="shared" si="121"/>
        <v/>
      </c>
      <c r="CI336" t="str">
        <f t="shared" si="122"/>
        <v/>
      </c>
    </row>
    <row r="337" spans="1:87" ht="15.95" customHeight="1">
      <c r="A337" t="str">
        <f>单位属性!A337</f>
        <v>uf53</v>
      </c>
      <c r="B337" t="str">
        <f t="shared" si="108"/>
        <v>'uf53'</v>
      </c>
      <c r="C337" t="str">
        <f>单位属性!B337</f>
        <v>成汤营射手</v>
      </c>
      <c r="D337">
        <f>ROUND(单位属性!D337,0)</f>
        <v>490000</v>
      </c>
      <c r="E337">
        <f>ROUND(单位属性!E337,0)</f>
        <v>0</v>
      </c>
      <c r="F337">
        <f>ROUND(单位属性!F337,0)</f>
        <v>1050</v>
      </c>
      <c r="G337">
        <f>ROUND(单位属性!G337,0)</f>
        <v>0</v>
      </c>
      <c r="H337">
        <f>ROUND(单位属性!H337,0)</f>
        <v>8750000</v>
      </c>
      <c r="I337">
        <f>ROUND(单位属性!I337,0)</f>
        <v>0</v>
      </c>
      <c r="J337">
        <f>ROUND(单位属性!J337,0)</f>
        <v>0</v>
      </c>
      <c r="K337">
        <f>ROUND(单位属性!K337,0)</f>
        <v>0</v>
      </c>
      <c r="L337">
        <f>ROUND(单位属性!L337,0)</f>
        <v>0</v>
      </c>
      <c r="M337">
        <f>ROUND(单位属性!M337,0)</f>
        <v>10</v>
      </c>
      <c r="N337" t="str">
        <f t="shared" si="109"/>
        <v>InitTypeState1('uf53',490000,0,1050,0,8750000,0,0,0,0,10)</v>
      </c>
      <c r="O337">
        <f>ROUND(单位属性!N337,0)</f>
        <v>0</v>
      </c>
      <c r="P337">
        <f>ROUND(单位属性!O337,0)</f>
        <v>0</v>
      </c>
      <c r="Q337">
        <f>ROUND(单位属性!P337,0)</f>
        <v>0</v>
      </c>
      <c r="R337">
        <f>ROUND(单位属性!Q337,0)</f>
        <v>0</v>
      </c>
      <c r="S337">
        <f>ROUND(单位属性!R337,0)</f>
        <v>0</v>
      </c>
      <c r="T337">
        <f>ROUND(单位属性!S337,0)</f>
        <v>0</v>
      </c>
      <c r="U337">
        <f>ROUND(单位属性!T337,0)</f>
        <v>0</v>
      </c>
      <c r="V337">
        <f>ROUND(单位属性!U337,0)</f>
        <v>0</v>
      </c>
      <c r="W337">
        <f>ROUND(单位属性!V337,0)</f>
        <v>15</v>
      </c>
      <c r="X337">
        <f>ROUND(单位属性!W337,0)</f>
        <v>150</v>
      </c>
      <c r="Y337" t="str">
        <f t="shared" si="110"/>
        <v>InitTypeState2('uf53',0,0,0,0,0,0,0,0,15,150)</v>
      </c>
      <c r="Z337">
        <f>ROUND(单位属性!X337,0)</f>
        <v>0</v>
      </c>
      <c r="AA337">
        <f>ROUND(单位属性!Y337,0)</f>
        <v>0</v>
      </c>
      <c r="AB337">
        <f>ROUND(单位属性!Z337,0)</f>
        <v>0</v>
      </c>
      <c r="AC337">
        <f>ROUND(单位属性!AA337,0)</f>
        <v>0</v>
      </c>
      <c r="AD337">
        <f>ROUND(单位属性!AB337,0)</f>
        <v>0</v>
      </c>
      <c r="AE337">
        <f>ROUND(单位属性!AC337,0)</f>
        <v>0</v>
      </c>
      <c r="AF337">
        <f>ROUND(单位属性!AD337,0)</f>
        <v>0</v>
      </c>
      <c r="AG337">
        <f>ROUND(单位属性!AE337,0)</f>
        <v>0</v>
      </c>
      <c r="AH337">
        <f>ROUND(单位属性!AF337,0)</f>
        <v>0</v>
      </c>
      <c r="AI337">
        <f>ROUND(单位属性!AG337,0)</f>
        <v>0</v>
      </c>
      <c r="AJ337" t="str">
        <f t="shared" si="111"/>
        <v>InitTypeState3('uf53',0,0,0,0,0,0,0,0,0,0)</v>
      </c>
      <c r="AK337">
        <f>ROUND(单位属性!AH337,0)</f>
        <v>0</v>
      </c>
      <c r="AL337">
        <f>ROUND(单位属性!AI337,0)</f>
        <v>0</v>
      </c>
      <c r="AM337">
        <f>ROUND(单位属性!AJ337,0)</f>
        <v>0</v>
      </c>
      <c r="AN337">
        <f>ROUND(单位属性!AK337,0)</f>
        <v>0</v>
      </c>
      <c r="AO337">
        <f>ROUND(单位属性!AL337,0)</f>
        <v>0</v>
      </c>
      <c r="AP337">
        <f>ROUND(单位属性!AM337,0)</f>
        <v>0</v>
      </c>
      <c r="AQ337">
        <f>ROUND(单位属性!AN337,0)</f>
        <v>0</v>
      </c>
      <c r="AR337">
        <f>ROUND(单位属性!AO337,0)</f>
        <v>0</v>
      </c>
      <c r="AS337">
        <f>ROUND(单位属性!AP337,0)</f>
        <v>0</v>
      </c>
      <c r="AT337">
        <f>ROUND(单位属性!AQ337,0)</f>
        <v>0</v>
      </c>
      <c r="AU337" t="str">
        <f t="shared" si="112"/>
        <v>InitTypeState4('uf53',0,0,0,0,0,0,0,0,0,0)</v>
      </c>
      <c r="AV337">
        <f>单位属性!AR337</f>
        <v>0</v>
      </c>
      <c r="AW337">
        <f>单位属性!AS337</f>
        <v>0</v>
      </c>
      <c r="AX337">
        <f>单位属性!AT337</f>
        <v>0</v>
      </c>
      <c r="AY337">
        <f>单位属性!AU337</f>
        <v>0</v>
      </c>
      <c r="AZ337">
        <f>单位属性!AV337</f>
        <v>0</v>
      </c>
      <c r="BA337">
        <f>单位属性!AW337</f>
        <v>0</v>
      </c>
      <c r="BB337">
        <f>单位属性!AX337</f>
        <v>0</v>
      </c>
      <c r="BC337">
        <f>单位属性!AY337</f>
        <v>0</v>
      </c>
      <c r="BD337">
        <f>单位属性!AZ337</f>
        <v>0</v>
      </c>
      <c r="BE337">
        <f>单位属性!BA337</f>
        <v>0</v>
      </c>
      <c r="BF337" t="str">
        <f t="shared" si="113"/>
        <v>InitTypeState5('uf53',0,0,0,0,0,0,0,0,0,0)</v>
      </c>
      <c r="BG337">
        <f>单位属性!BB337</f>
        <v>0</v>
      </c>
      <c r="BH337">
        <f>单位属性!BC337</f>
        <v>0</v>
      </c>
      <c r="BI337">
        <f>单位属性!BD337</f>
        <v>0</v>
      </c>
      <c r="BJ337">
        <f>单位属性!BE337</f>
        <v>0</v>
      </c>
      <c r="BK337">
        <f>单位属性!BF337</f>
        <v>0</v>
      </c>
      <c r="BL337">
        <f>单位属性!BG337</f>
        <v>0</v>
      </c>
      <c r="BM337">
        <f>单位属性!BH337</f>
        <v>0</v>
      </c>
      <c r="BN337">
        <f>单位属性!BI337</f>
        <v>0</v>
      </c>
      <c r="BO337">
        <f>单位属性!BJ337</f>
        <v>0</v>
      </c>
      <c r="BP337">
        <f>单位属性!BK337</f>
        <v>0</v>
      </c>
      <c r="BQ337" t="str">
        <f t="shared" si="114"/>
        <v>InitTypeState6('uf53',0,0,0,0,0,0,0,0,0,0)</v>
      </c>
      <c r="BR337">
        <f>单位属性!BL337</f>
        <v>0</v>
      </c>
      <c r="BS337">
        <f>单位属性!BM337</f>
        <v>0</v>
      </c>
      <c r="BT337">
        <f>单位属性!BN337</f>
        <v>0</v>
      </c>
      <c r="BU337">
        <f>单位属性!BO337</f>
        <v>0</v>
      </c>
      <c r="BV337">
        <f>单位属性!BP337</f>
        <v>0</v>
      </c>
      <c r="BW337">
        <f>单位属性!BQ337</f>
        <v>0</v>
      </c>
      <c r="BX337">
        <f>单位属性!BR337</f>
        <v>0</v>
      </c>
      <c r="BY337">
        <f>单位属性!BS337</f>
        <v>0</v>
      </c>
      <c r="BZ337">
        <f>单位属性!BT337</f>
        <v>0</v>
      </c>
      <c r="CA337">
        <f>单位属性!BU337</f>
        <v>0</v>
      </c>
      <c r="CB337" t="str">
        <f t="shared" si="115"/>
        <v>InitTypeState7('uf53',0,0,0,0,0,0,0,0,0,0)</v>
      </c>
      <c r="CC337" t="str">
        <f t="shared" si="116"/>
        <v>InitTypeState1('uf53',490000,0,1050,0,8750000,0,0,0,0,10)</v>
      </c>
      <c r="CD337" t="str">
        <f t="shared" si="117"/>
        <v>InitTypeState2('uf53',0,0,0,0,0,0,0,0,15,150)</v>
      </c>
      <c r="CE337" t="str">
        <f t="shared" si="118"/>
        <v/>
      </c>
      <c r="CF337" t="str">
        <f t="shared" si="119"/>
        <v/>
      </c>
      <c r="CG337" t="str">
        <f t="shared" si="120"/>
        <v/>
      </c>
      <c r="CH337" t="str">
        <f t="shared" si="121"/>
        <v/>
      </c>
      <c r="CI337" t="str">
        <f t="shared" si="122"/>
        <v/>
      </c>
    </row>
    <row r="338" spans="1:87" ht="15.95" customHeight="1">
      <c r="A338" t="str">
        <f>单位属性!A338</f>
        <v>uf54</v>
      </c>
      <c r="B338" t="str">
        <f t="shared" si="108"/>
        <v>'uf54'</v>
      </c>
      <c r="C338" t="str">
        <f>单位属性!B338</f>
        <v>成汤营统领</v>
      </c>
      <c r="D338">
        <f>ROUND(单位属性!D338,0)</f>
        <v>1400000</v>
      </c>
      <c r="E338">
        <f>ROUND(单位属性!E338,0)</f>
        <v>0</v>
      </c>
      <c r="F338">
        <f>ROUND(单位属性!F338,0)</f>
        <v>3000</v>
      </c>
      <c r="G338">
        <f>ROUND(单位属性!G338,0)</f>
        <v>0</v>
      </c>
      <c r="H338">
        <f>ROUND(单位属性!H338,0)</f>
        <v>25000000</v>
      </c>
      <c r="I338">
        <f>ROUND(单位属性!I338,0)</f>
        <v>0</v>
      </c>
      <c r="J338">
        <f>ROUND(单位属性!J338,0)</f>
        <v>0</v>
      </c>
      <c r="K338">
        <f>ROUND(单位属性!K338,0)</f>
        <v>0</v>
      </c>
      <c r="L338">
        <f>ROUND(单位属性!L338,0)</f>
        <v>0</v>
      </c>
      <c r="M338">
        <f>ROUND(单位属性!M338,0)</f>
        <v>10</v>
      </c>
      <c r="N338" t="str">
        <f t="shared" si="109"/>
        <v>InitTypeState1('uf54',1400000,0,3000,0,25000000,0,0,0,0,10)</v>
      </c>
      <c r="O338">
        <f>ROUND(单位属性!N338,0)</f>
        <v>0</v>
      </c>
      <c r="P338">
        <f>ROUND(单位属性!O338,0)</f>
        <v>0</v>
      </c>
      <c r="Q338">
        <f>ROUND(单位属性!P338,0)</f>
        <v>0</v>
      </c>
      <c r="R338">
        <f>ROUND(单位属性!Q338,0)</f>
        <v>0</v>
      </c>
      <c r="S338">
        <f>ROUND(单位属性!R338,0)</f>
        <v>0</v>
      </c>
      <c r="T338">
        <f>ROUND(单位属性!S338,0)</f>
        <v>0</v>
      </c>
      <c r="U338">
        <f>ROUND(单位属性!T338,0)</f>
        <v>0</v>
      </c>
      <c r="V338">
        <f>ROUND(单位属性!U338,0)</f>
        <v>0</v>
      </c>
      <c r="W338">
        <f>ROUND(单位属性!V338,0)</f>
        <v>15</v>
      </c>
      <c r="X338">
        <f>ROUND(单位属性!W338,0)</f>
        <v>200</v>
      </c>
      <c r="Y338" t="str">
        <f t="shared" si="110"/>
        <v>InitTypeState2('uf54',0,0,0,0,0,0,0,0,15,200)</v>
      </c>
      <c r="Z338">
        <f>ROUND(单位属性!X338,0)</f>
        <v>0</v>
      </c>
      <c r="AA338">
        <f>ROUND(单位属性!Y338,0)</f>
        <v>0</v>
      </c>
      <c r="AB338">
        <f>ROUND(单位属性!Z338,0)</f>
        <v>0</v>
      </c>
      <c r="AC338">
        <f>ROUND(单位属性!AA338,0)</f>
        <v>0</v>
      </c>
      <c r="AD338">
        <f>ROUND(单位属性!AB338,0)</f>
        <v>0</v>
      </c>
      <c r="AE338">
        <f>ROUND(单位属性!AC338,0)</f>
        <v>0</v>
      </c>
      <c r="AF338">
        <f>ROUND(单位属性!AD338,0)</f>
        <v>0</v>
      </c>
      <c r="AG338">
        <f>ROUND(单位属性!AE338,0)</f>
        <v>0</v>
      </c>
      <c r="AH338">
        <f>ROUND(单位属性!AF338,0)</f>
        <v>0</v>
      </c>
      <c r="AI338">
        <f>ROUND(单位属性!AG338,0)</f>
        <v>0</v>
      </c>
      <c r="AJ338" t="str">
        <f t="shared" si="111"/>
        <v>InitTypeState3('uf54',0,0,0,0,0,0,0,0,0,0)</v>
      </c>
      <c r="AK338">
        <f>ROUND(单位属性!AH338,0)</f>
        <v>0</v>
      </c>
      <c r="AL338">
        <f>ROUND(单位属性!AI338,0)</f>
        <v>0</v>
      </c>
      <c r="AM338">
        <f>ROUND(单位属性!AJ338,0)</f>
        <v>0</v>
      </c>
      <c r="AN338">
        <f>ROUND(单位属性!AK338,0)</f>
        <v>0</v>
      </c>
      <c r="AO338">
        <f>ROUND(单位属性!AL338,0)</f>
        <v>0</v>
      </c>
      <c r="AP338">
        <f>ROUND(单位属性!AM338,0)</f>
        <v>0</v>
      </c>
      <c r="AQ338">
        <f>ROUND(单位属性!AN338,0)</f>
        <v>0</v>
      </c>
      <c r="AR338">
        <f>ROUND(单位属性!AO338,0)</f>
        <v>0</v>
      </c>
      <c r="AS338">
        <f>ROUND(单位属性!AP338,0)</f>
        <v>0</v>
      </c>
      <c r="AT338">
        <f>ROUND(单位属性!AQ338,0)</f>
        <v>0</v>
      </c>
      <c r="AU338" t="str">
        <f t="shared" si="112"/>
        <v>InitTypeState4('uf54',0,0,0,0,0,0,0,0,0,0)</v>
      </c>
      <c r="AV338">
        <f>单位属性!AR338</f>
        <v>0</v>
      </c>
      <c r="AW338">
        <f>单位属性!AS338</f>
        <v>0</v>
      </c>
      <c r="AX338">
        <f>单位属性!AT338</f>
        <v>0</v>
      </c>
      <c r="AY338">
        <f>单位属性!AU338</f>
        <v>0</v>
      </c>
      <c r="AZ338">
        <f>单位属性!AV338</f>
        <v>0</v>
      </c>
      <c r="BA338">
        <f>单位属性!AW338</f>
        <v>0</v>
      </c>
      <c r="BB338">
        <f>单位属性!AX338</f>
        <v>0</v>
      </c>
      <c r="BC338">
        <f>单位属性!AY338</f>
        <v>0</v>
      </c>
      <c r="BD338">
        <f>单位属性!AZ338</f>
        <v>0</v>
      </c>
      <c r="BE338">
        <f>单位属性!BA338</f>
        <v>0</v>
      </c>
      <c r="BF338" t="str">
        <f t="shared" si="113"/>
        <v>InitTypeState5('uf54',0,0,0,0,0,0,0,0,0,0)</v>
      </c>
      <c r="BG338">
        <f>单位属性!BB338</f>
        <v>0</v>
      </c>
      <c r="BH338">
        <f>单位属性!BC338</f>
        <v>0</v>
      </c>
      <c r="BI338">
        <f>单位属性!BD338</f>
        <v>0</v>
      </c>
      <c r="BJ338">
        <f>单位属性!BE338</f>
        <v>0</v>
      </c>
      <c r="BK338">
        <f>单位属性!BF338</f>
        <v>0</v>
      </c>
      <c r="BL338">
        <f>单位属性!BG338</f>
        <v>0</v>
      </c>
      <c r="BM338">
        <f>单位属性!BH338</f>
        <v>0</v>
      </c>
      <c r="BN338">
        <f>单位属性!BI338</f>
        <v>0</v>
      </c>
      <c r="BO338">
        <f>单位属性!BJ338</f>
        <v>0</v>
      </c>
      <c r="BP338">
        <f>单位属性!BK338</f>
        <v>0</v>
      </c>
      <c r="BQ338" t="str">
        <f t="shared" si="114"/>
        <v>InitTypeState6('uf54',0,0,0,0,0,0,0,0,0,0)</v>
      </c>
      <c r="BR338">
        <f>单位属性!BL338</f>
        <v>0</v>
      </c>
      <c r="BS338">
        <f>单位属性!BM338</f>
        <v>0</v>
      </c>
      <c r="BT338">
        <f>单位属性!BN338</f>
        <v>0</v>
      </c>
      <c r="BU338">
        <f>单位属性!BO338</f>
        <v>0</v>
      </c>
      <c r="BV338">
        <f>单位属性!BP338</f>
        <v>0</v>
      </c>
      <c r="BW338">
        <f>单位属性!BQ338</f>
        <v>0</v>
      </c>
      <c r="BX338">
        <f>单位属性!BR338</f>
        <v>0</v>
      </c>
      <c r="BY338">
        <f>单位属性!BS338</f>
        <v>0</v>
      </c>
      <c r="BZ338">
        <f>单位属性!BT338</f>
        <v>0</v>
      </c>
      <c r="CA338">
        <f>单位属性!BU338</f>
        <v>0</v>
      </c>
      <c r="CB338" t="str">
        <f t="shared" si="115"/>
        <v>InitTypeState7('uf54',0,0,0,0,0,0,0,0,0,0)</v>
      </c>
      <c r="CC338" t="str">
        <f t="shared" si="116"/>
        <v>InitTypeState1('uf54',1400000,0,3000,0,25000000,0,0,0,0,10)</v>
      </c>
      <c r="CD338" t="str">
        <f t="shared" si="117"/>
        <v>InitTypeState2('uf54',0,0,0,0,0,0,0,0,15,200)</v>
      </c>
      <c r="CE338" t="str">
        <f t="shared" si="118"/>
        <v/>
      </c>
      <c r="CF338" t="str">
        <f t="shared" si="119"/>
        <v/>
      </c>
      <c r="CG338" t="str">
        <f t="shared" si="120"/>
        <v/>
      </c>
      <c r="CH338" t="str">
        <f t="shared" si="121"/>
        <v/>
      </c>
      <c r="CI338" t="str">
        <f t="shared" si="122"/>
        <v/>
      </c>
    </row>
    <row r="339" spans="1:87" ht="15.95" customHeight="1">
      <c r="A339" t="str">
        <f>单位属性!A339</f>
        <v>uf60</v>
      </c>
      <c r="B339" t="str">
        <f t="shared" si="108"/>
        <v>'uf60'</v>
      </c>
      <c r="C339" t="str">
        <f>单位属性!B339</f>
        <v>马元</v>
      </c>
      <c r="D339">
        <f>ROUND(单位属性!D339,0)</f>
        <v>2086990</v>
      </c>
      <c r="E339">
        <f>ROUND(单位属性!E339,0)</f>
        <v>0</v>
      </c>
      <c r="F339">
        <f>ROUND(单位属性!F339,0)</f>
        <v>3800</v>
      </c>
      <c r="G339">
        <f>ROUND(单位属性!G339,0)</f>
        <v>0</v>
      </c>
      <c r="H339">
        <f>ROUND(单位属性!H339,0)</f>
        <v>36000000</v>
      </c>
      <c r="I339">
        <f>ROUND(单位属性!I339,0)</f>
        <v>0</v>
      </c>
      <c r="J339">
        <f>ROUND(单位属性!J339,0)</f>
        <v>0</v>
      </c>
      <c r="K339">
        <f>ROUND(单位属性!K339,0)</f>
        <v>0</v>
      </c>
      <c r="L339">
        <f>ROUND(单位属性!L339,0)</f>
        <v>0</v>
      </c>
      <c r="M339">
        <f>ROUND(单位属性!M339,0)</f>
        <v>10</v>
      </c>
      <c r="N339" t="str">
        <f t="shared" si="109"/>
        <v>InitTypeState1('uf60',2086990,0,3800,0,36000000,0,0,0,0,10)</v>
      </c>
      <c r="O339">
        <f>ROUND(单位属性!N339,0)</f>
        <v>0</v>
      </c>
      <c r="P339">
        <f>ROUND(单位属性!O339,0)</f>
        <v>0</v>
      </c>
      <c r="Q339">
        <f>ROUND(单位属性!P339,0)</f>
        <v>0</v>
      </c>
      <c r="R339">
        <f>ROUND(单位属性!Q339,0)</f>
        <v>0</v>
      </c>
      <c r="S339">
        <f>ROUND(单位属性!R339,0)</f>
        <v>0</v>
      </c>
      <c r="T339">
        <f>ROUND(单位属性!S339,0)</f>
        <v>0</v>
      </c>
      <c r="U339">
        <f>ROUND(单位属性!T339,0)</f>
        <v>0</v>
      </c>
      <c r="V339">
        <f>ROUND(单位属性!U339,0)</f>
        <v>0</v>
      </c>
      <c r="W339">
        <f>ROUND(单位属性!V339,0)</f>
        <v>16</v>
      </c>
      <c r="X339">
        <f>ROUND(单位属性!W339,0)</f>
        <v>250</v>
      </c>
      <c r="Y339" t="str">
        <f t="shared" si="110"/>
        <v>InitTypeState2('uf60',0,0,0,0,0,0,0,0,16,250)</v>
      </c>
      <c r="Z339">
        <f>ROUND(单位属性!X339,0)</f>
        <v>0</v>
      </c>
      <c r="AA339">
        <f>ROUND(单位属性!Y339,0)</f>
        <v>0</v>
      </c>
      <c r="AB339">
        <f>ROUND(单位属性!Z339,0)</f>
        <v>0</v>
      </c>
      <c r="AC339">
        <f>ROUND(单位属性!AA339,0)</f>
        <v>0</v>
      </c>
      <c r="AD339">
        <f>ROUND(单位属性!AB339,0)</f>
        <v>0</v>
      </c>
      <c r="AE339">
        <f>ROUND(单位属性!AC339,0)</f>
        <v>0</v>
      </c>
      <c r="AF339">
        <f>ROUND(单位属性!AD339,0)</f>
        <v>0</v>
      </c>
      <c r="AG339">
        <f>ROUND(单位属性!AE339,0)</f>
        <v>0</v>
      </c>
      <c r="AH339">
        <f>ROUND(单位属性!AF339,0)</f>
        <v>0</v>
      </c>
      <c r="AI339">
        <f>ROUND(单位属性!AG339,0)</f>
        <v>0</v>
      </c>
      <c r="AJ339" t="str">
        <f t="shared" si="111"/>
        <v>InitTypeState3('uf60',0,0,0,0,0,0,0,0,0,0)</v>
      </c>
      <c r="AK339">
        <f>ROUND(单位属性!AH339,0)</f>
        <v>0</v>
      </c>
      <c r="AL339">
        <f>ROUND(单位属性!AI339,0)</f>
        <v>0</v>
      </c>
      <c r="AM339">
        <f>ROUND(单位属性!AJ339,0)</f>
        <v>0</v>
      </c>
      <c r="AN339">
        <f>ROUND(单位属性!AK339,0)</f>
        <v>0</v>
      </c>
      <c r="AO339">
        <f>ROUND(单位属性!AL339,0)</f>
        <v>0</v>
      </c>
      <c r="AP339">
        <f>ROUND(单位属性!AM339,0)</f>
        <v>0</v>
      </c>
      <c r="AQ339">
        <f>ROUND(单位属性!AN339,0)</f>
        <v>0</v>
      </c>
      <c r="AR339">
        <f>ROUND(单位属性!AO339,0)</f>
        <v>0</v>
      </c>
      <c r="AS339">
        <f>ROUND(单位属性!AP339,0)</f>
        <v>0</v>
      </c>
      <c r="AT339">
        <f>ROUND(单位属性!AQ339,0)</f>
        <v>0</v>
      </c>
      <c r="AU339" t="str">
        <f t="shared" si="112"/>
        <v>InitTypeState4('uf60',0,0,0,0,0,0,0,0,0,0)</v>
      </c>
      <c r="AV339">
        <f>单位属性!AR339</f>
        <v>0</v>
      </c>
      <c r="AW339">
        <f>单位属性!AS339</f>
        <v>0</v>
      </c>
      <c r="AX339">
        <f>单位属性!AT339</f>
        <v>0</v>
      </c>
      <c r="AY339">
        <f>单位属性!AU339</f>
        <v>0</v>
      </c>
      <c r="AZ339">
        <f>单位属性!AV339</f>
        <v>0</v>
      </c>
      <c r="BA339">
        <f>单位属性!AW339</f>
        <v>0</v>
      </c>
      <c r="BB339">
        <f>单位属性!AX339</f>
        <v>0</v>
      </c>
      <c r="BC339">
        <f>单位属性!AY339</f>
        <v>0</v>
      </c>
      <c r="BD339">
        <f>单位属性!AZ339</f>
        <v>0</v>
      </c>
      <c r="BE339">
        <f>单位属性!BA339</f>
        <v>0</v>
      </c>
      <c r="BF339" t="str">
        <f t="shared" si="113"/>
        <v>InitTypeState5('uf60',0,0,0,0,0,0,0,0,0,0)</v>
      </c>
      <c r="BG339">
        <f>单位属性!BB339</f>
        <v>0</v>
      </c>
      <c r="BH339">
        <f>单位属性!BC339</f>
        <v>0</v>
      </c>
      <c r="BI339">
        <f>单位属性!BD339</f>
        <v>0</v>
      </c>
      <c r="BJ339">
        <f>单位属性!BE339</f>
        <v>0</v>
      </c>
      <c r="BK339">
        <f>单位属性!BF339</f>
        <v>0</v>
      </c>
      <c r="BL339">
        <f>单位属性!BG339</f>
        <v>0</v>
      </c>
      <c r="BM339">
        <f>单位属性!BH339</f>
        <v>0</v>
      </c>
      <c r="BN339">
        <f>单位属性!BI339</f>
        <v>0</v>
      </c>
      <c r="BO339">
        <f>单位属性!BJ339</f>
        <v>0</v>
      </c>
      <c r="BP339">
        <f>单位属性!BK339</f>
        <v>0</v>
      </c>
      <c r="BQ339" t="str">
        <f t="shared" si="114"/>
        <v>InitTypeState6('uf60',0,0,0,0,0,0,0,0,0,0)</v>
      </c>
      <c r="BR339">
        <f>单位属性!BL339</f>
        <v>0</v>
      </c>
      <c r="BS339">
        <f>单位属性!BM339</f>
        <v>0</v>
      </c>
      <c r="BT339">
        <f>单位属性!BN339</f>
        <v>0</v>
      </c>
      <c r="BU339">
        <f>单位属性!BO339</f>
        <v>0</v>
      </c>
      <c r="BV339">
        <f>单位属性!BP339</f>
        <v>0</v>
      </c>
      <c r="BW339">
        <f>单位属性!BQ339</f>
        <v>0</v>
      </c>
      <c r="BX339">
        <f>单位属性!BR339</f>
        <v>0</v>
      </c>
      <c r="BY339">
        <f>单位属性!BS339</f>
        <v>0</v>
      </c>
      <c r="BZ339">
        <f>单位属性!BT339</f>
        <v>0</v>
      </c>
      <c r="CA339">
        <f>单位属性!BU339</f>
        <v>0</v>
      </c>
      <c r="CB339" t="str">
        <f t="shared" si="115"/>
        <v>InitTypeState7('uf60',0,0,0,0,0,0,0,0,0,0)</v>
      </c>
      <c r="CC339" t="str">
        <f t="shared" si="116"/>
        <v>InitTypeState1('uf60',2086990,0,3800,0,36000000,0,0,0,0,10)</v>
      </c>
      <c r="CD339" t="str">
        <f t="shared" si="117"/>
        <v>InitTypeState2('uf60',0,0,0,0,0,0,0,0,16,250)</v>
      </c>
      <c r="CE339" t="str">
        <f t="shared" si="118"/>
        <v/>
      </c>
      <c r="CF339" t="str">
        <f t="shared" si="119"/>
        <v/>
      </c>
      <c r="CG339" t="str">
        <f t="shared" si="120"/>
        <v/>
      </c>
      <c r="CH339" t="str">
        <f t="shared" si="121"/>
        <v/>
      </c>
      <c r="CI339" t="str">
        <f t="shared" si="122"/>
        <v/>
      </c>
    </row>
    <row r="340" spans="1:87" ht="15.95" customHeight="1">
      <c r="A340" t="str">
        <f>单位属性!A340</f>
        <v>uf61</v>
      </c>
      <c r="B340" t="str">
        <f t="shared" si="108"/>
        <v>'uf61'</v>
      </c>
      <c r="C340" t="str">
        <f>单位属性!B340</f>
        <v>殷洪</v>
      </c>
      <c r="D340">
        <f>ROUND(单位属性!D340,0)</f>
        <v>2086990</v>
      </c>
      <c r="E340">
        <f>ROUND(单位属性!E340,0)</f>
        <v>0</v>
      </c>
      <c r="F340">
        <f>ROUND(单位属性!F340,0)</f>
        <v>3800</v>
      </c>
      <c r="G340">
        <f>ROUND(单位属性!G340,0)</f>
        <v>0</v>
      </c>
      <c r="H340">
        <f>ROUND(单位属性!H340,0)</f>
        <v>36000000</v>
      </c>
      <c r="I340">
        <f>ROUND(单位属性!I340,0)</f>
        <v>0</v>
      </c>
      <c r="J340">
        <f>ROUND(单位属性!J340,0)</f>
        <v>0</v>
      </c>
      <c r="K340">
        <f>ROUND(单位属性!K340,0)</f>
        <v>0</v>
      </c>
      <c r="L340">
        <f>ROUND(单位属性!L340,0)</f>
        <v>0</v>
      </c>
      <c r="M340">
        <f>ROUND(单位属性!M340,0)</f>
        <v>10</v>
      </c>
      <c r="N340" t="str">
        <f t="shared" si="109"/>
        <v>InitTypeState1('uf61',2086990,0,3800,0,36000000,0,0,0,0,10)</v>
      </c>
      <c r="O340">
        <f>ROUND(单位属性!N340,0)</f>
        <v>0</v>
      </c>
      <c r="P340">
        <f>ROUND(单位属性!O340,0)</f>
        <v>0</v>
      </c>
      <c r="Q340">
        <f>ROUND(单位属性!P340,0)</f>
        <v>0</v>
      </c>
      <c r="R340">
        <f>ROUND(单位属性!Q340,0)</f>
        <v>0</v>
      </c>
      <c r="S340">
        <f>ROUND(单位属性!R340,0)</f>
        <v>0</v>
      </c>
      <c r="T340">
        <f>ROUND(单位属性!S340,0)</f>
        <v>0</v>
      </c>
      <c r="U340">
        <f>ROUND(单位属性!T340,0)</f>
        <v>0</v>
      </c>
      <c r="V340">
        <f>ROUND(单位属性!U340,0)</f>
        <v>0</v>
      </c>
      <c r="W340">
        <f>ROUND(单位属性!V340,0)</f>
        <v>18</v>
      </c>
      <c r="X340">
        <f>ROUND(单位属性!W340,0)</f>
        <v>200</v>
      </c>
      <c r="Y340" t="str">
        <f t="shared" si="110"/>
        <v>InitTypeState2('uf61',0,0,0,0,0,0,0,0,18,200)</v>
      </c>
      <c r="Z340">
        <f>ROUND(单位属性!X340,0)</f>
        <v>0</v>
      </c>
      <c r="AA340">
        <f>ROUND(单位属性!Y340,0)</f>
        <v>0</v>
      </c>
      <c r="AB340">
        <f>ROUND(单位属性!Z340,0)</f>
        <v>0</v>
      </c>
      <c r="AC340">
        <f>ROUND(单位属性!AA340,0)</f>
        <v>0</v>
      </c>
      <c r="AD340">
        <f>ROUND(单位属性!AB340,0)</f>
        <v>0</v>
      </c>
      <c r="AE340">
        <f>ROUND(单位属性!AC340,0)</f>
        <v>0</v>
      </c>
      <c r="AF340">
        <f>ROUND(单位属性!AD340,0)</f>
        <v>0</v>
      </c>
      <c r="AG340">
        <f>ROUND(单位属性!AE340,0)</f>
        <v>0</v>
      </c>
      <c r="AH340">
        <f>ROUND(单位属性!AF340,0)</f>
        <v>0</v>
      </c>
      <c r="AI340">
        <f>ROUND(单位属性!AG340,0)</f>
        <v>0</v>
      </c>
      <c r="AJ340" t="str">
        <f t="shared" si="111"/>
        <v>InitTypeState3('uf61',0,0,0,0,0,0,0,0,0,0)</v>
      </c>
      <c r="AK340">
        <f>ROUND(单位属性!AH340,0)</f>
        <v>0</v>
      </c>
      <c r="AL340">
        <f>ROUND(单位属性!AI340,0)</f>
        <v>0</v>
      </c>
      <c r="AM340">
        <f>ROUND(单位属性!AJ340,0)</f>
        <v>0</v>
      </c>
      <c r="AN340">
        <f>ROUND(单位属性!AK340,0)</f>
        <v>0</v>
      </c>
      <c r="AO340">
        <f>ROUND(单位属性!AL340,0)</f>
        <v>0</v>
      </c>
      <c r="AP340">
        <f>ROUND(单位属性!AM340,0)</f>
        <v>0</v>
      </c>
      <c r="AQ340">
        <f>ROUND(单位属性!AN340,0)</f>
        <v>0</v>
      </c>
      <c r="AR340">
        <f>ROUND(单位属性!AO340,0)</f>
        <v>0</v>
      </c>
      <c r="AS340">
        <f>ROUND(单位属性!AP340,0)</f>
        <v>0</v>
      </c>
      <c r="AT340">
        <f>ROUND(单位属性!AQ340,0)</f>
        <v>0</v>
      </c>
      <c r="AU340" t="str">
        <f t="shared" si="112"/>
        <v>InitTypeState4('uf61',0,0,0,0,0,0,0,0,0,0)</v>
      </c>
      <c r="AV340">
        <f>单位属性!AR340</f>
        <v>0</v>
      </c>
      <c r="AW340">
        <f>单位属性!AS340</f>
        <v>0</v>
      </c>
      <c r="AX340">
        <f>单位属性!AT340</f>
        <v>0</v>
      </c>
      <c r="AY340">
        <f>单位属性!AU340</f>
        <v>0</v>
      </c>
      <c r="AZ340">
        <f>单位属性!AV340</f>
        <v>0</v>
      </c>
      <c r="BA340">
        <f>单位属性!AW340</f>
        <v>0</v>
      </c>
      <c r="BB340">
        <f>单位属性!AX340</f>
        <v>0</v>
      </c>
      <c r="BC340">
        <f>单位属性!AY340</f>
        <v>0</v>
      </c>
      <c r="BD340">
        <f>单位属性!AZ340</f>
        <v>0</v>
      </c>
      <c r="BE340">
        <f>单位属性!BA340</f>
        <v>0</v>
      </c>
      <c r="BF340" t="str">
        <f t="shared" si="113"/>
        <v>InitTypeState5('uf61',0,0,0,0,0,0,0,0,0,0)</v>
      </c>
      <c r="BG340">
        <f>单位属性!BB340</f>
        <v>0</v>
      </c>
      <c r="BH340">
        <f>单位属性!BC340</f>
        <v>0</v>
      </c>
      <c r="BI340">
        <f>单位属性!BD340</f>
        <v>0</v>
      </c>
      <c r="BJ340">
        <f>单位属性!BE340</f>
        <v>0</v>
      </c>
      <c r="BK340">
        <f>单位属性!BF340</f>
        <v>0</v>
      </c>
      <c r="BL340">
        <f>单位属性!BG340</f>
        <v>0</v>
      </c>
      <c r="BM340">
        <f>单位属性!BH340</f>
        <v>0</v>
      </c>
      <c r="BN340">
        <f>单位属性!BI340</f>
        <v>0</v>
      </c>
      <c r="BO340">
        <f>单位属性!BJ340</f>
        <v>0</v>
      </c>
      <c r="BP340">
        <f>单位属性!BK340</f>
        <v>0</v>
      </c>
      <c r="BQ340" t="str">
        <f t="shared" si="114"/>
        <v>InitTypeState6('uf61',0,0,0,0,0,0,0,0,0,0)</v>
      </c>
      <c r="BR340">
        <f>单位属性!BL340</f>
        <v>0</v>
      </c>
      <c r="BS340">
        <f>单位属性!BM340</f>
        <v>0</v>
      </c>
      <c r="BT340">
        <f>单位属性!BN340</f>
        <v>0</v>
      </c>
      <c r="BU340">
        <f>单位属性!BO340</f>
        <v>0</v>
      </c>
      <c r="BV340">
        <f>单位属性!BP340</f>
        <v>0</v>
      </c>
      <c r="BW340">
        <f>单位属性!BQ340</f>
        <v>0</v>
      </c>
      <c r="BX340">
        <f>单位属性!BR340</f>
        <v>0</v>
      </c>
      <c r="BY340">
        <f>单位属性!BS340</f>
        <v>0</v>
      </c>
      <c r="BZ340">
        <f>单位属性!BT340</f>
        <v>0</v>
      </c>
      <c r="CA340">
        <f>单位属性!BU340</f>
        <v>0</v>
      </c>
      <c r="CB340" t="str">
        <f t="shared" si="115"/>
        <v>InitTypeState7('uf61',0,0,0,0,0,0,0,0,0,0)</v>
      </c>
      <c r="CC340" t="str">
        <f t="shared" si="116"/>
        <v>InitTypeState1('uf61',2086990,0,3800,0,36000000,0,0,0,0,10)</v>
      </c>
      <c r="CD340" t="str">
        <f t="shared" si="117"/>
        <v>InitTypeState2('uf61',0,0,0,0,0,0,0,0,18,200)</v>
      </c>
      <c r="CE340" t="str">
        <f t="shared" si="118"/>
        <v/>
      </c>
      <c r="CF340" t="str">
        <f t="shared" si="119"/>
        <v/>
      </c>
      <c r="CG340" t="str">
        <f t="shared" si="120"/>
        <v/>
      </c>
      <c r="CH340" t="str">
        <f t="shared" si="121"/>
        <v/>
      </c>
      <c r="CI340" t="str">
        <f t="shared" si="122"/>
        <v/>
      </c>
    </row>
    <row r="341" spans="1:87" ht="15.95" customHeight="1">
      <c r="A341" t="str">
        <f>单位属性!A341</f>
        <v>uf70</v>
      </c>
      <c r="B341" t="str">
        <f t="shared" si="108"/>
        <v>'uf70'</v>
      </c>
      <c r="C341" t="str">
        <f>单位属性!B341</f>
        <v>多宝道人</v>
      </c>
      <c r="D341">
        <f>ROUND(单位属性!D341,0)</f>
        <v>3216100</v>
      </c>
      <c r="E341">
        <f>ROUND(单位属性!E341,0)</f>
        <v>0</v>
      </c>
      <c r="F341">
        <f>ROUND(单位属性!F341,0)</f>
        <v>5000</v>
      </c>
      <c r="G341">
        <f>ROUND(单位属性!G341,0)</f>
        <v>0</v>
      </c>
      <c r="H341">
        <f>ROUND(单位属性!H341,0)</f>
        <v>53000000</v>
      </c>
      <c r="I341">
        <f>ROUND(单位属性!I341,0)</f>
        <v>0</v>
      </c>
      <c r="J341">
        <f>ROUND(单位属性!J341,0)</f>
        <v>0</v>
      </c>
      <c r="K341">
        <f>ROUND(单位属性!K341,0)</f>
        <v>0</v>
      </c>
      <c r="L341">
        <f>ROUND(单位属性!L341,0)</f>
        <v>0</v>
      </c>
      <c r="M341">
        <f>ROUND(单位属性!M341,0)</f>
        <v>10</v>
      </c>
      <c r="N341" t="str">
        <f t="shared" si="109"/>
        <v>InitTypeState1('uf70',3216100,0,5000,0,53000000,0,0,0,0,10)</v>
      </c>
      <c r="O341">
        <f>ROUND(单位属性!N341,0)</f>
        <v>0</v>
      </c>
      <c r="P341">
        <f>ROUND(单位属性!O341,0)</f>
        <v>0</v>
      </c>
      <c r="Q341">
        <f>ROUND(单位属性!P341,0)</f>
        <v>0</v>
      </c>
      <c r="R341">
        <f>ROUND(单位属性!Q341,0)</f>
        <v>0</v>
      </c>
      <c r="S341">
        <f>ROUND(单位属性!R341,0)</f>
        <v>0</v>
      </c>
      <c r="T341">
        <f>ROUND(单位属性!S341,0)</f>
        <v>0</v>
      </c>
      <c r="U341">
        <f>ROUND(单位属性!T341,0)</f>
        <v>0</v>
      </c>
      <c r="V341">
        <f>ROUND(单位属性!U341,0)</f>
        <v>0</v>
      </c>
      <c r="W341">
        <f>ROUND(单位属性!V341,0)</f>
        <v>18</v>
      </c>
      <c r="X341">
        <f>ROUND(单位属性!W341,0)</f>
        <v>300</v>
      </c>
      <c r="Y341" t="str">
        <f t="shared" si="110"/>
        <v>InitTypeState2('uf70',0,0,0,0,0,0,0,0,18,300)</v>
      </c>
      <c r="Z341">
        <f>ROUND(单位属性!X341,0)</f>
        <v>0</v>
      </c>
      <c r="AA341">
        <f>ROUND(单位属性!Y341,0)</f>
        <v>0</v>
      </c>
      <c r="AB341">
        <f>ROUND(单位属性!Z341,0)</f>
        <v>0</v>
      </c>
      <c r="AC341">
        <f>ROUND(单位属性!AA341,0)</f>
        <v>0</v>
      </c>
      <c r="AD341">
        <f>ROUND(单位属性!AB341,0)</f>
        <v>0</v>
      </c>
      <c r="AE341">
        <f>ROUND(单位属性!AC341,0)</f>
        <v>0</v>
      </c>
      <c r="AF341">
        <f>ROUND(单位属性!AD341,0)</f>
        <v>0</v>
      </c>
      <c r="AG341">
        <f>ROUND(单位属性!AE341,0)</f>
        <v>0</v>
      </c>
      <c r="AH341">
        <f>ROUND(单位属性!AF341,0)</f>
        <v>0</v>
      </c>
      <c r="AI341">
        <f>ROUND(单位属性!AG341,0)</f>
        <v>0</v>
      </c>
      <c r="AJ341" t="str">
        <f t="shared" si="111"/>
        <v>InitTypeState3('uf70',0,0,0,0,0,0,0,0,0,0)</v>
      </c>
      <c r="AK341">
        <f>ROUND(单位属性!AH341,0)</f>
        <v>0</v>
      </c>
      <c r="AL341">
        <f>ROUND(单位属性!AI341,0)</f>
        <v>0</v>
      </c>
      <c r="AM341">
        <f>ROUND(单位属性!AJ341,0)</f>
        <v>0</v>
      </c>
      <c r="AN341">
        <f>ROUND(单位属性!AK341,0)</f>
        <v>0</v>
      </c>
      <c r="AO341">
        <f>ROUND(单位属性!AL341,0)</f>
        <v>0</v>
      </c>
      <c r="AP341">
        <f>ROUND(单位属性!AM341,0)</f>
        <v>0</v>
      </c>
      <c r="AQ341">
        <f>ROUND(单位属性!AN341,0)</f>
        <v>0</v>
      </c>
      <c r="AR341">
        <f>ROUND(单位属性!AO341,0)</f>
        <v>0</v>
      </c>
      <c r="AS341">
        <f>ROUND(单位属性!AP341,0)</f>
        <v>0</v>
      </c>
      <c r="AT341">
        <f>ROUND(单位属性!AQ341,0)</f>
        <v>0</v>
      </c>
      <c r="AU341" t="str">
        <f t="shared" si="112"/>
        <v>InitTypeState4('uf70',0,0,0,0,0,0,0,0,0,0)</v>
      </c>
      <c r="AV341">
        <f>单位属性!AR341</f>
        <v>0</v>
      </c>
      <c r="AW341">
        <f>单位属性!AS341</f>
        <v>0</v>
      </c>
      <c r="AX341">
        <f>单位属性!AT341</f>
        <v>0</v>
      </c>
      <c r="AY341">
        <f>单位属性!AU341</f>
        <v>0</v>
      </c>
      <c r="AZ341">
        <f>单位属性!AV341</f>
        <v>0</v>
      </c>
      <c r="BA341">
        <f>单位属性!AW341</f>
        <v>0</v>
      </c>
      <c r="BB341">
        <f>单位属性!AX341</f>
        <v>0</v>
      </c>
      <c r="BC341">
        <f>单位属性!AY341</f>
        <v>0</v>
      </c>
      <c r="BD341">
        <f>单位属性!AZ341</f>
        <v>0</v>
      </c>
      <c r="BE341">
        <f>单位属性!BA341</f>
        <v>0</v>
      </c>
      <c r="BF341" t="str">
        <f t="shared" si="113"/>
        <v>InitTypeState5('uf70',0,0,0,0,0,0,0,0,0,0)</v>
      </c>
      <c r="BG341">
        <f>单位属性!BB341</f>
        <v>0</v>
      </c>
      <c r="BH341">
        <f>单位属性!BC341</f>
        <v>0</v>
      </c>
      <c r="BI341">
        <f>单位属性!BD341</f>
        <v>0</v>
      </c>
      <c r="BJ341">
        <f>单位属性!BE341</f>
        <v>0</v>
      </c>
      <c r="BK341">
        <f>单位属性!BF341</f>
        <v>0</v>
      </c>
      <c r="BL341">
        <f>单位属性!BG341</f>
        <v>0</v>
      </c>
      <c r="BM341">
        <f>单位属性!BH341</f>
        <v>0</v>
      </c>
      <c r="BN341">
        <f>单位属性!BI341</f>
        <v>0</v>
      </c>
      <c r="BO341">
        <f>单位属性!BJ341</f>
        <v>0</v>
      </c>
      <c r="BP341">
        <f>单位属性!BK341</f>
        <v>0</v>
      </c>
      <c r="BQ341" t="str">
        <f t="shared" si="114"/>
        <v>InitTypeState6('uf70',0,0,0,0,0,0,0,0,0,0)</v>
      </c>
      <c r="BR341">
        <f>单位属性!BL341</f>
        <v>0</v>
      </c>
      <c r="BS341">
        <f>单位属性!BM341</f>
        <v>0</v>
      </c>
      <c r="BT341">
        <f>单位属性!BN341</f>
        <v>0</v>
      </c>
      <c r="BU341">
        <f>单位属性!BO341</f>
        <v>0</v>
      </c>
      <c r="BV341">
        <f>单位属性!BP341</f>
        <v>0</v>
      </c>
      <c r="BW341">
        <f>单位属性!BQ341</f>
        <v>0</v>
      </c>
      <c r="BX341">
        <f>单位属性!BR341</f>
        <v>0</v>
      </c>
      <c r="BY341">
        <f>单位属性!BS341</f>
        <v>0</v>
      </c>
      <c r="BZ341">
        <f>单位属性!BT341</f>
        <v>0</v>
      </c>
      <c r="CA341">
        <f>单位属性!BU341</f>
        <v>0</v>
      </c>
      <c r="CB341" t="str">
        <f t="shared" si="115"/>
        <v>InitTypeState7('uf70',0,0,0,0,0,0,0,0,0,0)</v>
      </c>
      <c r="CC341" t="str">
        <f t="shared" si="116"/>
        <v>InitTypeState1('uf70',3216100,0,5000,0,53000000,0,0,0,0,10)</v>
      </c>
      <c r="CD341" t="str">
        <f t="shared" si="117"/>
        <v>InitTypeState2('uf70',0,0,0,0,0,0,0,0,18,300)</v>
      </c>
      <c r="CE341" t="str">
        <f t="shared" si="118"/>
        <v/>
      </c>
      <c r="CF341" t="str">
        <f t="shared" si="119"/>
        <v/>
      </c>
      <c r="CG341" t="str">
        <f t="shared" si="120"/>
        <v/>
      </c>
      <c r="CH341" t="str">
        <f t="shared" si="121"/>
        <v/>
      </c>
      <c r="CI341" t="str">
        <f t="shared" si="122"/>
        <v/>
      </c>
    </row>
    <row r="342" spans="1:87" ht="15.95" customHeight="1">
      <c r="A342" t="str">
        <f>单位属性!A342</f>
        <v>uf80</v>
      </c>
      <c r="B342" t="str">
        <f t="shared" si="108"/>
        <v>'uf80'</v>
      </c>
      <c r="C342" t="str">
        <f>单位属性!B342</f>
        <v>牛精金大升</v>
      </c>
      <c r="D342">
        <f>ROUND(单位属性!D342,0)</f>
        <v>3956400</v>
      </c>
      <c r="E342">
        <f>ROUND(单位属性!E342,0)</f>
        <v>0</v>
      </c>
      <c r="F342">
        <f>ROUND(单位属性!F342,0)</f>
        <v>5320</v>
      </c>
      <c r="G342">
        <f>ROUND(单位属性!G342,0)</f>
        <v>0</v>
      </c>
      <c r="H342">
        <f>ROUND(单位属性!H342,0)</f>
        <v>64400000</v>
      </c>
      <c r="I342">
        <f>ROUND(单位属性!I342,0)</f>
        <v>0</v>
      </c>
      <c r="J342">
        <f>ROUND(单位属性!J342,0)</f>
        <v>0</v>
      </c>
      <c r="K342">
        <f>ROUND(单位属性!K342,0)</f>
        <v>0</v>
      </c>
      <c r="L342">
        <f>ROUND(单位属性!L342,0)</f>
        <v>0</v>
      </c>
      <c r="M342">
        <f>ROUND(单位属性!M342,0)</f>
        <v>10</v>
      </c>
      <c r="N342" t="str">
        <f t="shared" si="109"/>
        <v>InitTypeState1('uf80',3956400,0,5320,0,64400000,0,0,0,0,10)</v>
      </c>
      <c r="O342">
        <f>ROUND(单位属性!N342,0)</f>
        <v>0</v>
      </c>
      <c r="P342">
        <f>ROUND(单位属性!O342,0)</f>
        <v>0</v>
      </c>
      <c r="Q342">
        <f>ROUND(单位属性!P342,0)</f>
        <v>0</v>
      </c>
      <c r="R342">
        <f>ROUND(单位属性!Q342,0)</f>
        <v>0</v>
      </c>
      <c r="S342">
        <f>ROUND(单位属性!R342,0)</f>
        <v>0</v>
      </c>
      <c r="T342">
        <f>ROUND(单位属性!S342,0)</f>
        <v>0</v>
      </c>
      <c r="U342">
        <f>ROUND(单位属性!T342,0)</f>
        <v>0</v>
      </c>
      <c r="V342">
        <f>ROUND(单位属性!U342,0)</f>
        <v>0</v>
      </c>
      <c r="W342">
        <f>ROUND(单位属性!V342,0)</f>
        <v>10</v>
      </c>
      <c r="X342">
        <f>ROUND(单位属性!W342,0)</f>
        <v>150</v>
      </c>
      <c r="Y342" t="str">
        <f t="shared" si="110"/>
        <v>InitTypeState2('uf80',0,0,0,0,0,0,0,0,10,150)</v>
      </c>
      <c r="Z342">
        <f>ROUND(单位属性!X342,0)</f>
        <v>0</v>
      </c>
      <c r="AA342">
        <f>ROUND(单位属性!Y342,0)</f>
        <v>0</v>
      </c>
      <c r="AB342">
        <f>ROUND(单位属性!Z342,0)</f>
        <v>0</v>
      </c>
      <c r="AC342">
        <f>ROUND(单位属性!AA342,0)</f>
        <v>0</v>
      </c>
      <c r="AD342">
        <f>ROUND(单位属性!AB342,0)</f>
        <v>0</v>
      </c>
      <c r="AE342">
        <f>ROUND(单位属性!AC342,0)</f>
        <v>0</v>
      </c>
      <c r="AF342">
        <f>ROUND(单位属性!AD342,0)</f>
        <v>0</v>
      </c>
      <c r="AG342">
        <f>ROUND(单位属性!AE342,0)</f>
        <v>0</v>
      </c>
      <c r="AH342">
        <f>ROUND(单位属性!AF342,0)</f>
        <v>0</v>
      </c>
      <c r="AI342">
        <f>ROUND(单位属性!AG342,0)</f>
        <v>0</v>
      </c>
      <c r="AJ342" t="str">
        <f t="shared" si="111"/>
        <v>InitTypeState3('uf80',0,0,0,0,0,0,0,0,0,0)</v>
      </c>
      <c r="AK342">
        <f>ROUND(单位属性!AH342,0)</f>
        <v>0</v>
      </c>
      <c r="AL342">
        <f>ROUND(单位属性!AI342,0)</f>
        <v>0</v>
      </c>
      <c r="AM342">
        <f>ROUND(单位属性!AJ342,0)</f>
        <v>0</v>
      </c>
      <c r="AN342">
        <f>ROUND(单位属性!AK342,0)</f>
        <v>0</v>
      </c>
      <c r="AO342">
        <f>ROUND(单位属性!AL342,0)</f>
        <v>0</v>
      </c>
      <c r="AP342">
        <f>ROUND(单位属性!AM342,0)</f>
        <v>0</v>
      </c>
      <c r="AQ342">
        <f>ROUND(单位属性!AN342,0)</f>
        <v>0</v>
      </c>
      <c r="AR342">
        <f>ROUND(单位属性!AO342,0)</f>
        <v>0</v>
      </c>
      <c r="AS342">
        <f>ROUND(单位属性!AP342,0)</f>
        <v>0</v>
      </c>
      <c r="AT342">
        <f>ROUND(单位属性!AQ342,0)</f>
        <v>0</v>
      </c>
      <c r="AU342" t="str">
        <f t="shared" si="112"/>
        <v>InitTypeState4('uf80',0,0,0,0,0,0,0,0,0,0)</v>
      </c>
      <c r="AV342">
        <f>单位属性!AR342</f>
        <v>0</v>
      </c>
      <c r="AW342">
        <f>单位属性!AS342</f>
        <v>0</v>
      </c>
      <c r="AX342">
        <f>单位属性!AT342</f>
        <v>0</v>
      </c>
      <c r="AY342">
        <f>单位属性!AU342</f>
        <v>0</v>
      </c>
      <c r="AZ342">
        <f>单位属性!AV342</f>
        <v>0</v>
      </c>
      <c r="BA342">
        <f>单位属性!AW342</f>
        <v>0</v>
      </c>
      <c r="BB342">
        <f>单位属性!AX342</f>
        <v>0</v>
      </c>
      <c r="BC342">
        <f>单位属性!AY342</f>
        <v>0</v>
      </c>
      <c r="BD342">
        <f>单位属性!AZ342</f>
        <v>0</v>
      </c>
      <c r="BE342">
        <f>单位属性!BA342</f>
        <v>0</v>
      </c>
      <c r="BF342" t="str">
        <f t="shared" si="113"/>
        <v>InitTypeState5('uf80',0,0,0,0,0,0,0,0,0,0)</v>
      </c>
      <c r="BG342">
        <f>单位属性!BB342</f>
        <v>0</v>
      </c>
      <c r="BH342">
        <f>单位属性!BC342</f>
        <v>0</v>
      </c>
      <c r="BI342">
        <f>单位属性!BD342</f>
        <v>0</v>
      </c>
      <c r="BJ342">
        <f>单位属性!BE342</f>
        <v>0</v>
      </c>
      <c r="BK342">
        <f>单位属性!BF342</f>
        <v>0</v>
      </c>
      <c r="BL342">
        <f>单位属性!BG342</f>
        <v>0</v>
      </c>
      <c r="BM342">
        <f>单位属性!BH342</f>
        <v>0</v>
      </c>
      <c r="BN342">
        <f>单位属性!BI342</f>
        <v>0</v>
      </c>
      <c r="BO342">
        <f>单位属性!BJ342</f>
        <v>0</v>
      </c>
      <c r="BP342">
        <f>单位属性!BK342</f>
        <v>0</v>
      </c>
      <c r="BQ342" t="str">
        <f t="shared" si="114"/>
        <v>InitTypeState6('uf80',0,0,0,0,0,0,0,0,0,0)</v>
      </c>
      <c r="BR342">
        <f>单位属性!BL342</f>
        <v>0</v>
      </c>
      <c r="BS342">
        <f>单位属性!BM342</f>
        <v>0</v>
      </c>
      <c r="BT342">
        <f>单位属性!BN342</f>
        <v>0</v>
      </c>
      <c r="BU342">
        <f>单位属性!BO342</f>
        <v>0</v>
      </c>
      <c r="BV342">
        <f>单位属性!BP342</f>
        <v>0</v>
      </c>
      <c r="BW342">
        <f>单位属性!BQ342</f>
        <v>0</v>
      </c>
      <c r="BX342">
        <f>单位属性!BR342</f>
        <v>0</v>
      </c>
      <c r="BY342">
        <f>单位属性!BS342</f>
        <v>0</v>
      </c>
      <c r="BZ342">
        <f>单位属性!BT342</f>
        <v>0</v>
      </c>
      <c r="CA342">
        <f>单位属性!BU342</f>
        <v>0</v>
      </c>
      <c r="CB342" t="str">
        <f t="shared" si="115"/>
        <v>InitTypeState7('uf80',0,0,0,0,0,0,0,0,0,0)</v>
      </c>
      <c r="CC342" t="str">
        <f t="shared" si="116"/>
        <v>InitTypeState1('uf80',3956400,0,5320,0,64400000,0,0,0,0,10)</v>
      </c>
      <c r="CD342" t="str">
        <f t="shared" si="117"/>
        <v>InitTypeState2('uf80',0,0,0,0,0,0,0,0,10,150)</v>
      </c>
      <c r="CE342" t="str">
        <f t="shared" si="118"/>
        <v/>
      </c>
      <c r="CF342" t="str">
        <f t="shared" si="119"/>
        <v/>
      </c>
      <c r="CG342" t="str">
        <f t="shared" si="120"/>
        <v/>
      </c>
      <c r="CH342" t="str">
        <f t="shared" si="121"/>
        <v/>
      </c>
      <c r="CI342" t="str">
        <f t="shared" si="122"/>
        <v/>
      </c>
    </row>
    <row r="343" spans="1:87" ht="15.95" customHeight="1">
      <c r="A343" t="str">
        <f>单位属性!A343</f>
        <v>uf81</v>
      </c>
      <c r="B343" t="str">
        <f t="shared" si="108"/>
        <v>'uf81'</v>
      </c>
      <c r="C343" t="str">
        <f>单位属性!B343</f>
        <v>狗精戴礼</v>
      </c>
      <c r="D343">
        <f>ROUND(单位属性!D343,0)</f>
        <v>3956400</v>
      </c>
      <c r="E343">
        <f>ROUND(单位属性!E343,0)</f>
        <v>0</v>
      </c>
      <c r="F343">
        <f>ROUND(单位属性!F343,0)</f>
        <v>5320</v>
      </c>
      <c r="G343">
        <f>ROUND(单位属性!G343,0)</f>
        <v>0</v>
      </c>
      <c r="H343">
        <f>ROUND(单位属性!H343,0)</f>
        <v>64400000</v>
      </c>
      <c r="I343">
        <f>ROUND(单位属性!I343,0)</f>
        <v>0</v>
      </c>
      <c r="J343">
        <f>ROUND(单位属性!J343,0)</f>
        <v>0</v>
      </c>
      <c r="K343">
        <f>ROUND(单位属性!K343,0)</f>
        <v>0</v>
      </c>
      <c r="L343">
        <f>ROUND(单位属性!L343,0)</f>
        <v>0</v>
      </c>
      <c r="M343">
        <f>ROUND(单位属性!M343,0)</f>
        <v>10</v>
      </c>
      <c r="N343" t="str">
        <f t="shared" si="109"/>
        <v>InitTypeState1('uf81',3956400,0,5320,0,64400000,0,0,0,0,10)</v>
      </c>
      <c r="O343">
        <f>ROUND(单位属性!N343,0)</f>
        <v>0</v>
      </c>
      <c r="P343">
        <f>ROUND(单位属性!O343,0)</f>
        <v>0</v>
      </c>
      <c r="Q343">
        <f>ROUND(单位属性!P343,0)</f>
        <v>0</v>
      </c>
      <c r="R343">
        <f>ROUND(单位属性!Q343,0)</f>
        <v>0</v>
      </c>
      <c r="S343">
        <f>ROUND(单位属性!R343,0)</f>
        <v>0</v>
      </c>
      <c r="T343">
        <f>ROUND(单位属性!S343,0)</f>
        <v>0</v>
      </c>
      <c r="U343">
        <f>ROUND(单位属性!T343,0)</f>
        <v>0</v>
      </c>
      <c r="V343">
        <f>ROUND(单位属性!U343,0)</f>
        <v>0</v>
      </c>
      <c r="W343">
        <f>ROUND(单位属性!V343,0)</f>
        <v>10</v>
      </c>
      <c r="X343">
        <f>ROUND(单位属性!W343,0)</f>
        <v>150</v>
      </c>
      <c r="Y343" t="str">
        <f t="shared" si="110"/>
        <v>InitTypeState2('uf81',0,0,0,0,0,0,0,0,10,150)</v>
      </c>
      <c r="Z343">
        <f>ROUND(单位属性!X343,0)</f>
        <v>0</v>
      </c>
      <c r="AA343">
        <f>ROUND(单位属性!Y343,0)</f>
        <v>0</v>
      </c>
      <c r="AB343">
        <f>ROUND(单位属性!Z343,0)</f>
        <v>0</v>
      </c>
      <c r="AC343">
        <f>ROUND(单位属性!AA343,0)</f>
        <v>0</v>
      </c>
      <c r="AD343">
        <f>ROUND(单位属性!AB343,0)</f>
        <v>0</v>
      </c>
      <c r="AE343">
        <f>ROUND(单位属性!AC343,0)</f>
        <v>0</v>
      </c>
      <c r="AF343">
        <f>ROUND(单位属性!AD343,0)</f>
        <v>0</v>
      </c>
      <c r="AG343">
        <f>ROUND(单位属性!AE343,0)</f>
        <v>0</v>
      </c>
      <c r="AH343">
        <f>ROUND(单位属性!AF343,0)</f>
        <v>0</v>
      </c>
      <c r="AI343">
        <f>ROUND(单位属性!AG343,0)</f>
        <v>0</v>
      </c>
      <c r="AJ343" t="str">
        <f t="shared" si="111"/>
        <v>InitTypeState3('uf81',0,0,0,0,0,0,0,0,0,0)</v>
      </c>
      <c r="AK343">
        <f>ROUND(单位属性!AH343,0)</f>
        <v>0</v>
      </c>
      <c r="AL343">
        <f>ROUND(单位属性!AI343,0)</f>
        <v>0</v>
      </c>
      <c r="AM343">
        <f>ROUND(单位属性!AJ343,0)</f>
        <v>0</v>
      </c>
      <c r="AN343">
        <f>ROUND(单位属性!AK343,0)</f>
        <v>0</v>
      </c>
      <c r="AO343">
        <f>ROUND(单位属性!AL343,0)</f>
        <v>0</v>
      </c>
      <c r="AP343">
        <f>ROUND(单位属性!AM343,0)</f>
        <v>0</v>
      </c>
      <c r="AQ343">
        <f>ROUND(单位属性!AN343,0)</f>
        <v>0</v>
      </c>
      <c r="AR343">
        <f>ROUND(单位属性!AO343,0)</f>
        <v>0</v>
      </c>
      <c r="AS343">
        <f>ROUND(单位属性!AP343,0)</f>
        <v>0</v>
      </c>
      <c r="AT343">
        <f>ROUND(单位属性!AQ343,0)</f>
        <v>0</v>
      </c>
      <c r="AU343" t="str">
        <f t="shared" si="112"/>
        <v>InitTypeState4('uf81',0,0,0,0,0,0,0,0,0,0)</v>
      </c>
      <c r="AV343">
        <f>单位属性!AR343</f>
        <v>0</v>
      </c>
      <c r="AW343">
        <f>单位属性!AS343</f>
        <v>0</v>
      </c>
      <c r="AX343">
        <f>单位属性!AT343</f>
        <v>0</v>
      </c>
      <c r="AY343">
        <f>单位属性!AU343</f>
        <v>0</v>
      </c>
      <c r="AZ343">
        <f>单位属性!AV343</f>
        <v>0</v>
      </c>
      <c r="BA343">
        <f>单位属性!AW343</f>
        <v>0</v>
      </c>
      <c r="BB343">
        <f>单位属性!AX343</f>
        <v>0</v>
      </c>
      <c r="BC343">
        <f>单位属性!AY343</f>
        <v>0</v>
      </c>
      <c r="BD343">
        <f>单位属性!AZ343</f>
        <v>0</v>
      </c>
      <c r="BE343">
        <f>单位属性!BA343</f>
        <v>0</v>
      </c>
      <c r="BF343" t="str">
        <f t="shared" si="113"/>
        <v>InitTypeState5('uf81',0,0,0,0,0,0,0,0,0,0)</v>
      </c>
      <c r="BG343">
        <f>单位属性!BB343</f>
        <v>0</v>
      </c>
      <c r="BH343">
        <f>单位属性!BC343</f>
        <v>0</v>
      </c>
      <c r="BI343">
        <f>单位属性!BD343</f>
        <v>0</v>
      </c>
      <c r="BJ343">
        <f>单位属性!BE343</f>
        <v>0</v>
      </c>
      <c r="BK343">
        <f>单位属性!BF343</f>
        <v>0</v>
      </c>
      <c r="BL343">
        <f>单位属性!BG343</f>
        <v>0</v>
      </c>
      <c r="BM343">
        <f>单位属性!BH343</f>
        <v>0</v>
      </c>
      <c r="BN343">
        <f>单位属性!BI343</f>
        <v>0</v>
      </c>
      <c r="BO343">
        <f>单位属性!BJ343</f>
        <v>0</v>
      </c>
      <c r="BP343">
        <f>单位属性!BK343</f>
        <v>0</v>
      </c>
      <c r="BQ343" t="str">
        <f t="shared" si="114"/>
        <v>InitTypeState6('uf81',0,0,0,0,0,0,0,0,0,0)</v>
      </c>
      <c r="BR343">
        <f>单位属性!BL343</f>
        <v>0</v>
      </c>
      <c r="BS343">
        <f>单位属性!BM343</f>
        <v>0</v>
      </c>
      <c r="BT343">
        <f>单位属性!BN343</f>
        <v>0</v>
      </c>
      <c r="BU343">
        <f>单位属性!BO343</f>
        <v>0</v>
      </c>
      <c r="BV343">
        <f>单位属性!BP343</f>
        <v>0</v>
      </c>
      <c r="BW343">
        <f>单位属性!BQ343</f>
        <v>0</v>
      </c>
      <c r="BX343">
        <f>单位属性!BR343</f>
        <v>0</v>
      </c>
      <c r="BY343">
        <f>单位属性!BS343</f>
        <v>0</v>
      </c>
      <c r="BZ343">
        <f>单位属性!BT343</f>
        <v>0</v>
      </c>
      <c r="CA343">
        <f>单位属性!BU343</f>
        <v>0</v>
      </c>
      <c r="CB343" t="str">
        <f t="shared" si="115"/>
        <v>InitTypeState7('uf81',0,0,0,0,0,0,0,0,0,0)</v>
      </c>
      <c r="CC343" t="str">
        <f t="shared" si="116"/>
        <v>InitTypeState1('uf81',3956400,0,5320,0,64400000,0,0,0,0,10)</v>
      </c>
      <c r="CD343" t="str">
        <f t="shared" si="117"/>
        <v>InitTypeState2('uf81',0,0,0,0,0,0,0,0,10,150)</v>
      </c>
      <c r="CE343" t="str">
        <f t="shared" si="118"/>
        <v/>
      </c>
      <c r="CF343" t="str">
        <f t="shared" si="119"/>
        <v/>
      </c>
      <c r="CG343" t="str">
        <f t="shared" si="120"/>
        <v/>
      </c>
      <c r="CH343" t="str">
        <f t="shared" si="121"/>
        <v/>
      </c>
      <c r="CI343" t="str">
        <f t="shared" si="122"/>
        <v/>
      </c>
    </row>
    <row r="344" spans="1:87" ht="15.95" customHeight="1">
      <c r="A344" t="str">
        <f>单位属性!A344</f>
        <v>uf82</v>
      </c>
      <c r="B344" t="str">
        <f t="shared" si="108"/>
        <v>'uf82'</v>
      </c>
      <c r="C344" t="str">
        <f>单位属性!B344</f>
        <v>猪精朱子真</v>
      </c>
      <c r="D344">
        <f>ROUND(单位属性!D344,0)</f>
        <v>3956400</v>
      </c>
      <c r="E344">
        <f>ROUND(单位属性!E344,0)</f>
        <v>0</v>
      </c>
      <c r="F344">
        <f>ROUND(单位属性!F344,0)</f>
        <v>5320</v>
      </c>
      <c r="G344">
        <f>ROUND(单位属性!G344,0)</f>
        <v>0</v>
      </c>
      <c r="H344">
        <f>ROUND(单位属性!H344,0)</f>
        <v>64400000</v>
      </c>
      <c r="I344">
        <f>ROUND(单位属性!I344,0)</f>
        <v>0</v>
      </c>
      <c r="J344">
        <f>ROUND(单位属性!J344,0)</f>
        <v>0</v>
      </c>
      <c r="K344">
        <f>ROUND(单位属性!K344,0)</f>
        <v>0</v>
      </c>
      <c r="L344">
        <f>ROUND(单位属性!L344,0)</f>
        <v>0</v>
      </c>
      <c r="M344">
        <f>ROUND(单位属性!M344,0)</f>
        <v>10</v>
      </c>
      <c r="N344" t="str">
        <f t="shared" si="109"/>
        <v>InitTypeState1('uf82',3956400,0,5320,0,64400000,0,0,0,0,10)</v>
      </c>
      <c r="O344">
        <f>ROUND(单位属性!N344,0)</f>
        <v>0</v>
      </c>
      <c r="P344">
        <f>ROUND(单位属性!O344,0)</f>
        <v>0</v>
      </c>
      <c r="Q344">
        <f>ROUND(单位属性!P344,0)</f>
        <v>0</v>
      </c>
      <c r="R344">
        <f>ROUND(单位属性!Q344,0)</f>
        <v>0</v>
      </c>
      <c r="S344">
        <f>ROUND(单位属性!R344,0)</f>
        <v>0</v>
      </c>
      <c r="T344">
        <f>ROUND(单位属性!S344,0)</f>
        <v>0</v>
      </c>
      <c r="U344">
        <f>ROUND(单位属性!T344,0)</f>
        <v>0</v>
      </c>
      <c r="V344">
        <f>ROUND(单位属性!U344,0)</f>
        <v>0</v>
      </c>
      <c r="W344">
        <f>ROUND(单位属性!V344,0)</f>
        <v>10</v>
      </c>
      <c r="X344">
        <f>ROUND(单位属性!W344,0)</f>
        <v>150</v>
      </c>
      <c r="Y344" t="str">
        <f t="shared" si="110"/>
        <v>InitTypeState2('uf82',0,0,0,0,0,0,0,0,10,150)</v>
      </c>
      <c r="Z344">
        <f>ROUND(单位属性!X344,0)</f>
        <v>0</v>
      </c>
      <c r="AA344">
        <f>ROUND(单位属性!Y344,0)</f>
        <v>0</v>
      </c>
      <c r="AB344">
        <f>ROUND(单位属性!Z344,0)</f>
        <v>0</v>
      </c>
      <c r="AC344">
        <f>ROUND(单位属性!AA344,0)</f>
        <v>0</v>
      </c>
      <c r="AD344">
        <f>ROUND(单位属性!AB344,0)</f>
        <v>0</v>
      </c>
      <c r="AE344">
        <f>ROUND(单位属性!AC344,0)</f>
        <v>0</v>
      </c>
      <c r="AF344">
        <f>ROUND(单位属性!AD344,0)</f>
        <v>0</v>
      </c>
      <c r="AG344">
        <f>ROUND(单位属性!AE344,0)</f>
        <v>0</v>
      </c>
      <c r="AH344">
        <f>ROUND(单位属性!AF344,0)</f>
        <v>0</v>
      </c>
      <c r="AI344">
        <f>ROUND(单位属性!AG344,0)</f>
        <v>0</v>
      </c>
      <c r="AJ344" t="str">
        <f t="shared" si="111"/>
        <v>InitTypeState3('uf82',0,0,0,0,0,0,0,0,0,0)</v>
      </c>
      <c r="AK344">
        <f>ROUND(单位属性!AH344,0)</f>
        <v>0</v>
      </c>
      <c r="AL344">
        <f>ROUND(单位属性!AI344,0)</f>
        <v>0</v>
      </c>
      <c r="AM344">
        <f>ROUND(单位属性!AJ344,0)</f>
        <v>0</v>
      </c>
      <c r="AN344">
        <f>ROUND(单位属性!AK344,0)</f>
        <v>0</v>
      </c>
      <c r="AO344">
        <f>ROUND(单位属性!AL344,0)</f>
        <v>0</v>
      </c>
      <c r="AP344">
        <f>ROUND(单位属性!AM344,0)</f>
        <v>0</v>
      </c>
      <c r="AQ344">
        <f>ROUND(单位属性!AN344,0)</f>
        <v>0</v>
      </c>
      <c r="AR344">
        <f>ROUND(单位属性!AO344,0)</f>
        <v>0</v>
      </c>
      <c r="AS344">
        <f>ROUND(单位属性!AP344,0)</f>
        <v>0</v>
      </c>
      <c r="AT344">
        <f>ROUND(单位属性!AQ344,0)</f>
        <v>0</v>
      </c>
      <c r="AU344" t="str">
        <f t="shared" si="112"/>
        <v>InitTypeState4('uf82',0,0,0,0,0,0,0,0,0,0)</v>
      </c>
      <c r="AV344">
        <f>单位属性!AR344</f>
        <v>0</v>
      </c>
      <c r="AW344">
        <f>单位属性!AS344</f>
        <v>0</v>
      </c>
      <c r="AX344">
        <f>单位属性!AT344</f>
        <v>0</v>
      </c>
      <c r="AY344">
        <f>单位属性!AU344</f>
        <v>0</v>
      </c>
      <c r="AZ344">
        <f>单位属性!AV344</f>
        <v>0</v>
      </c>
      <c r="BA344">
        <f>单位属性!AW344</f>
        <v>0</v>
      </c>
      <c r="BB344">
        <f>单位属性!AX344</f>
        <v>0</v>
      </c>
      <c r="BC344">
        <f>单位属性!AY344</f>
        <v>0</v>
      </c>
      <c r="BD344">
        <f>单位属性!AZ344</f>
        <v>0</v>
      </c>
      <c r="BE344">
        <f>单位属性!BA344</f>
        <v>0</v>
      </c>
      <c r="BF344" t="str">
        <f t="shared" si="113"/>
        <v>InitTypeState5('uf82',0,0,0,0,0,0,0,0,0,0)</v>
      </c>
      <c r="BG344">
        <f>单位属性!BB344</f>
        <v>0</v>
      </c>
      <c r="BH344">
        <f>单位属性!BC344</f>
        <v>0</v>
      </c>
      <c r="BI344">
        <f>单位属性!BD344</f>
        <v>0</v>
      </c>
      <c r="BJ344">
        <f>单位属性!BE344</f>
        <v>0</v>
      </c>
      <c r="BK344">
        <f>单位属性!BF344</f>
        <v>0</v>
      </c>
      <c r="BL344">
        <f>单位属性!BG344</f>
        <v>0</v>
      </c>
      <c r="BM344">
        <f>单位属性!BH344</f>
        <v>0</v>
      </c>
      <c r="BN344">
        <f>单位属性!BI344</f>
        <v>0</v>
      </c>
      <c r="BO344">
        <f>单位属性!BJ344</f>
        <v>0</v>
      </c>
      <c r="BP344">
        <f>单位属性!BK344</f>
        <v>0</v>
      </c>
      <c r="BQ344" t="str">
        <f t="shared" si="114"/>
        <v>InitTypeState6('uf82',0,0,0,0,0,0,0,0,0,0)</v>
      </c>
      <c r="BR344">
        <f>单位属性!BL344</f>
        <v>0</v>
      </c>
      <c r="BS344">
        <f>单位属性!BM344</f>
        <v>0</v>
      </c>
      <c r="BT344">
        <f>单位属性!BN344</f>
        <v>0</v>
      </c>
      <c r="BU344">
        <f>单位属性!BO344</f>
        <v>0</v>
      </c>
      <c r="BV344">
        <f>单位属性!BP344</f>
        <v>0</v>
      </c>
      <c r="BW344">
        <f>单位属性!BQ344</f>
        <v>0</v>
      </c>
      <c r="BX344">
        <f>单位属性!BR344</f>
        <v>0</v>
      </c>
      <c r="BY344">
        <f>单位属性!BS344</f>
        <v>0</v>
      </c>
      <c r="BZ344">
        <f>单位属性!BT344</f>
        <v>0</v>
      </c>
      <c r="CA344">
        <f>单位属性!BU344</f>
        <v>0</v>
      </c>
      <c r="CB344" t="str">
        <f t="shared" si="115"/>
        <v>InitTypeState7('uf82',0,0,0,0,0,0,0,0,0,0)</v>
      </c>
      <c r="CC344" t="str">
        <f t="shared" si="116"/>
        <v>InitTypeState1('uf82',3956400,0,5320,0,64400000,0,0,0,0,10)</v>
      </c>
      <c r="CD344" t="str">
        <f t="shared" si="117"/>
        <v>InitTypeState2('uf82',0,0,0,0,0,0,0,0,10,150)</v>
      </c>
      <c r="CE344" t="str">
        <f t="shared" si="118"/>
        <v/>
      </c>
      <c r="CF344" t="str">
        <f t="shared" si="119"/>
        <v/>
      </c>
      <c r="CG344" t="str">
        <f t="shared" si="120"/>
        <v/>
      </c>
      <c r="CH344" t="str">
        <f t="shared" si="121"/>
        <v/>
      </c>
      <c r="CI344" t="str">
        <f t="shared" si="122"/>
        <v/>
      </c>
    </row>
    <row r="345" spans="1:87" ht="15.95" customHeight="1">
      <c r="A345" t="str">
        <f>单位属性!A345</f>
        <v>uf83</v>
      </c>
      <c r="B345" t="str">
        <f t="shared" si="108"/>
        <v>'uf83'</v>
      </c>
      <c r="C345" t="str">
        <f>单位属性!B345</f>
        <v>蜈蚣精吴龙</v>
      </c>
      <c r="D345">
        <f>ROUND(单位属性!D345,0)</f>
        <v>3956400</v>
      </c>
      <c r="E345">
        <f>ROUND(单位属性!E345,0)</f>
        <v>0</v>
      </c>
      <c r="F345">
        <f>ROUND(单位属性!F345,0)</f>
        <v>5320</v>
      </c>
      <c r="G345">
        <f>ROUND(单位属性!G345,0)</f>
        <v>0</v>
      </c>
      <c r="H345">
        <f>ROUND(单位属性!H345,0)</f>
        <v>64400000</v>
      </c>
      <c r="I345">
        <f>ROUND(单位属性!I345,0)</f>
        <v>0</v>
      </c>
      <c r="J345">
        <f>ROUND(单位属性!J345,0)</f>
        <v>0</v>
      </c>
      <c r="K345">
        <f>ROUND(单位属性!K345,0)</f>
        <v>0</v>
      </c>
      <c r="L345">
        <f>ROUND(单位属性!L345,0)</f>
        <v>0</v>
      </c>
      <c r="M345">
        <f>ROUND(单位属性!M345,0)</f>
        <v>10</v>
      </c>
      <c r="N345" t="str">
        <f t="shared" si="109"/>
        <v>InitTypeState1('uf83',3956400,0,5320,0,64400000,0,0,0,0,10)</v>
      </c>
      <c r="O345">
        <f>ROUND(单位属性!N345,0)</f>
        <v>0</v>
      </c>
      <c r="P345">
        <f>ROUND(单位属性!O345,0)</f>
        <v>0</v>
      </c>
      <c r="Q345">
        <f>ROUND(单位属性!P345,0)</f>
        <v>0</v>
      </c>
      <c r="R345">
        <f>ROUND(单位属性!Q345,0)</f>
        <v>0</v>
      </c>
      <c r="S345">
        <f>ROUND(单位属性!R345,0)</f>
        <v>0</v>
      </c>
      <c r="T345">
        <f>ROUND(单位属性!S345,0)</f>
        <v>0</v>
      </c>
      <c r="U345">
        <f>ROUND(单位属性!T345,0)</f>
        <v>0</v>
      </c>
      <c r="V345">
        <f>ROUND(单位属性!U345,0)</f>
        <v>0</v>
      </c>
      <c r="W345">
        <f>ROUND(单位属性!V345,0)</f>
        <v>10</v>
      </c>
      <c r="X345">
        <f>ROUND(单位属性!W345,0)</f>
        <v>150</v>
      </c>
      <c r="Y345" t="str">
        <f t="shared" si="110"/>
        <v>InitTypeState2('uf83',0,0,0,0,0,0,0,0,10,150)</v>
      </c>
      <c r="Z345">
        <f>ROUND(单位属性!X345,0)</f>
        <v>0</v>
      </c>
      <c r="AA345">
        <f>ROUND(单位属性!Y345,0)</f>
        <v>0</v>
      </c>
      <c r="AB345">
        <f>ROUND(单位属性!Z345,0)</f>
        <v>0</v>
      </c>
      <c r="AC345">
        <f>ROUND(单位属性!AA345,0)</f>
        <v>0</v>
      </c>
      <c r="AD345">
        <f>ROUND(单位属性!AB345,0)</f>
        <v>0</v>
      </c>
      <c r="AE345">
        <f>ROUND(单位属性!AC345,0)</f>
        <v>0</v>
      </c>
      <c r="AF345">
        <f>ROUND(单位属性!AD345,0)</f>
        <v>0</v>
      </c>
      <c r="AG345">
        <f>ROUND(单位属性!AE345,0)</f>
        <v>0</v>
      </c>
      <c r="AH345">
        <f>ROUND(单位属性!AF345,0)</f>
        <v>0</v>
      </c>
      <c r="AI345">
        <f>ROUND(单位属性!AG345,0)</f>
        <v>0</v>
      </c>
      <c r="AJ345" t="str">
        <f t="shared" si="111"/>
        <v>InitTypeState3('uf83',0,0,0,0,0,0,0,0,0,0)</v>
      </c>
      <c r="AK345">
        <f>ROUND(单位属性!AH345,0)</f>
        <v>0</v>
      </c>
      <c r="AL345">
        <f>ROUND(单位属性!AI345,0)</f>
        <v>0</v>
      </c>
      <c r="AM345">
        <f>ROUND(单位属性!AJ345,0)</f>
        <v>0</v>
      </c>
      <c r="AN345">
        <f>ROUND(单位属性!AK345,0)</f>
        <v>0</v>
      </c>
      <c r="AO345">
        <f>ROUND(单位属性!AL345,0)</f>
        <v>0</v>
      </c>
      <c r="AP345">
        <f>ROUND(单位属性!AM345,0)</f>
        <v>0</v>
      </c>
      <c r="AQ345">
        <f>ROUND(单位属性!AN345,0)</f>
        <v>0</v>
      </c>
      <c r="AR345">
        <f>ROUND(单位属性!AO345,0)</f>
        <v>0</v>
      </c>
      <c r="AS345">
        <f>ROUND(单位属性!AP345,0)</f>
        <v>0</v>
      </c>
      <c r="AT345">
        <f>ROUND(单位属性!AQ345,0)</f>
        <v>0</v>
      </c>
      <c r="AU345" t="str">
        <f t="shared" si="112"/>
        <v>InitTypeState4('uf83',0,0,0,0,0,0,0,0,0,0)</v>
      </c>
      <c r="AV345">
        <f>单位属性!AR345</f>
        <v>0</v>
      </c>
      <c r="AW345">
        <f>单位属性!AS345</f>
        <v>0</v>
      </c>
      <c r="AX345">
        <f>单位属性!AT345</f>
        <v>0</v>
      </c>
      <c r="AY345">
        <f>单位属性!AU345</f>
        <v>0</v>
      </c>
      <c r="AZ345">
        <f>单位属性!AV345</f>
        <v>0</v>
      </c>
      <c r="BA345">
        <f>单位属性!AW345</f>
        <v>0</v>
      </c>
      <c r="BB345">
        <f>单位属性!AX345</f>
        <v>0</v>
      </c>
      <c r="BC345">
        <f>单位属性!AY345</f>
        <v>0</v>
      </c>
      <c r="BD345">
        <f>单位属性!AZ345</f>
        <v>0</v>
      </c>
      <c r="BE345">
        <f>单位属性!BA345</f>
        <v>0</v>
      </c>
      <c r="BF345" t="str">
        <f t="shared" si="113"/>
        <v>InitTypeState5('uf83',0,0,0,0,0,0,0,0,0,0)</v>
      </c>
      <c r="BG345">
        <f>单位属性!BB345</f>
        <v>0</v>
      </c>
      <c r="BH345">
        <f>单位属性!BC345</f>
        <v>0</v>
      </c>
      <c r="BI345">
        <f>单位属性!BD345</f>
        <v>0</v>
      </c>
      <c r="BJ345">
        <f>单位属性!BE345</f>
        <v>0</v>
      </c>
      <c r="BK345">
        <f>单位属性!BF345</f>
        <v>0</v>
      </c>
      <c r="BL345">
        <f>单位属性!BG345</f>
        <v>0</v>
      </c>
      <c r="BM345">
        <f>单位属性!BH345</f>
        <v>0</v>
      </c>
      <c r="BN345">
        <f>单位属性!BI345</f>
        <v>0</v>
      </c>
      <c r="BO345">
        <f>单位属性!BJ345</f>
        <v>0</v>
      </c>
      <c r="BP345">
        <f>单位属性!BK345</f>
        <v>0</v>
      </c>
      <c r="BQ345" t="str">
        <f t="shared" si="114"/>
        <v>InitTypeState6('uf83',0,0,0,0,0,0,0,0,0,0)</v>
      </c>
      <c r="BR345">
        <f>单位属性!BL345</f>
        <v>0</v>
      </c>
      <c r="BS345">
        <f>单位属性!BM345</f>
        <v>0</v>
      </c>
      <c r="BT345">
        <f>单位属性!BN345</f>
        <v>0</v>
      </c>
      <c r="BU345">
        <f>单位属性!BO345</f>
        <v>0</v>
      </c>
      <c r="BV345">
        <f>单位属性!BP345</f>
        <v>0</v>
      </c>
      <c r="BW345">
        <f>单位属性!BQ345</f>
        <v>0</v>
      </c>
      <c r="BX345">
        <f>单位属性!BR345</f>
        <v>0</v>
      </c>
      <c r="BY345">
        <f>单位属性!BS345</f>
        <v>0</v>
      </c>
      <c r="BZ345">
        <f>单位属性!BT345</f>
        <v>0</v>
      </c>
      <c r="CA345">
        <f>单位属性!BU345</f>
        <v>0</v>
      </c>
      <c r="CB345" t="str">
        <f t="shared" si="115"/>
        <v>InitTypeState7('uf83',0,0,0,0,0,0,0,0,0,0)</v>
      </c>
      <c r="CC345" t="str">
        <f t="shared" si="116"/>
        <v>InitTypeState1('uf83',3956400,0,5320,0,64400000,0,0,0,0,10)</v>
      </c>
      <c r="CD345" t="str">
        <f t="shared" si="117"/>
        <v>InitTypeState2('uf83',0,0,0,0,0,0,0,0,10,150)</v>
      </c>
      <c r="CE345" t="str">
        <f t="shared" si="118"/>
        <v/>
      </c>
      <c r="CF345" t="str">
        <f t="shared" si="119"/>
        <v/>
      </c>
      <c r="CG345" t="str">
        <f t="shared" si="120"/>
        <v/>
      </c>
      <c r="CH345" t="str">
        <f t="shared" si="121"/>
        <v/>
      </c>
      <c r="CI345" t="str">
        <f t="shared" si="122"/>
        <v/>
      </c>
    </row>
    <row r="346" spans="1:87" ht="15.95" customHeight="1">
      <c r="A346" t="str">
        <f>单位属性!A346</f>
        <v>uf84</v>
      </c>
      <c r="B346" t="str">
        <f t="shared" si="108"/>
        <v>'uf84'</v>
      </c>
      <c r="C346" t="str">
        <f>单位属性!B346</f>
        <v>白蛇精常昊</v>
      </c>
      <c r="D346">
        <f>ROUND(单位属性!D346,0)</f>
        <v>3956400</v>
      </c>
      <c r="E346">
        <f>ROUND(单位属性!E346,0)</f>
        <v>0</v>
      </c>
      <c r="F346">
        <f>ROUND(单位属性!F346,0)</f>
        <v>5320</v>
      </c>
      <c r="G346">
        <f>ROUND(单位属性!G346,0)</f>
        <v>0</v>
      </c>
      <c r="H346">
        <f>ROUND(单位属性!H346,0)</f>
        <v>64400000</v>
      </c>
      <c r="I346">
        <f>ROUND(单位属性!I346,0)</f>
        <v>0</v>
      </c>
      <c r="J346">
        <f>ROUND(单位属性!J346,0)</f>
        <v>0</v>
      </c>
      <c r="K346">
        <f>ROUND(单位属性!K346,0)</f>
        <v>0</v>
      </c>
      <c r="L346">
        <f>ROUND(单位属性!L346,0)</f>
        <v>0</v>
      </c>
      <c r="M346">
        <f>ROUND(单位属性!M346,0)</f>
        <v>10</v>
      </c>
      <c r="N346" t="str">
        <f t="shared" si="109"/>
        <v>InitTypeState1('uf84',3956400,0,5320,0,64400000,0,0,0,0,10)</v>
      </c>
      <c r="O346">
        <f>ROUND(单位属性!N346,0)</f>
        <v>0</v>
      </c>
      <c r="P346">
        <f>ROUND(单位属性!O346,0)</f>
        <v>0</v>
      </c>
      <c r="Q346">
        <f>ROUND(单位属性!P346,0)</f>
        <v>0</v>
      </c>
      <c r="R346">
        <f>ROUND(单位属性!Q346,0)</f>
        <v>0</v>
      </c>
      <c r="S346">
        <f>ROUND(单位属性!R346,0)</f>
        <v>0</v>
      </c>
      <c r="T346">
        <f>ROUND(单位属性!S346,0)</f>
        <v>0</v>
      </c>
      <c r="U346">
        <f>ROUND(单位属性!T346,0)</f>
        <v>0</v>
      </c>
      <c r="V346">
        <f>ROUND(单位属性!U346,0)</f>
        <v>0</v>
      </c>
      <c r="W346">
        <f>ROUND(单位属性!V346,0)</f>
        <v>10</v>
      </c>
      <c r="X346">
        <f>ROUND(单位属性!W346,0)</f>
        <v>150</v>
      </c>
      <c r="Y346" t="str">
        <f t="shared" si="110"/>
        <v>InitTypeState2('uf84',0,0,0,0,0,0,0,0,10,150)</v>
      </c>
      <c r="Z346">
        <f>ROUND(单位属性!X346,0)</f>
        <v>0</v>
      </c>
      <c r="AA346">
        <f>ROUND(单位属性!Y346,0)</f>
        <v>0</v>
      </c>
      <c r="AB346">
        <f>ROUND(单位属性!Z346,0)</f>
        <v>0</v>
      </c>
      <c r="AC346">
        <f>ROUND(单位属性!AA346,0)</f>
        <v>0</v>
      </c>
      <c r="AD346">
        <f>ROUND(单位属性!AB346,0)</f>
        <v>0</v>
      </c>
      <c r="AE346">
        <f>ROUND(单位属性!AC346,0)</f>
        <v>0</v>
      </c>
      <c r="AF346">
        <f>ROUND(单位属性!AD346,0)</f>
        <v>0</v>
      </c>
      <c r="AG346">
        <f>ROUND(单位属性!AE346,0)</f>
        <v>0</v>
      </c>
      <c r="AH346">
        <f>ROUND(单位属性!AF346,0)</f>
        <v>0</v>
      </c>
      <c r="AI346">
        <f>ROUND(单位属性!AG346,0)</f>
        <v>0</v>
      </c>
      <c r="AJ346" t="str">
        <f t="shared" si="111"/>
        <v>InitTypeState3('uf84',0,0,0,0,0,0,0,0,0,0)</v>
      </c>
      <c r="AK346">
        <f>ROUND(单位属性!AH346,0)</f>
        <v>0</v>
      </c>
      <c r="AL346">
        <f>ROUND(单位属性!AI346,0)</f>
        <v>0</v>
      </c>
      <c r="AM346">
        <f>ROUND(单位属性!AJ346,0)</f>
        <v>0</v>
      </c>
      <c r="AN346">
        <f>ROUND(单位属性!AK346,0)</f>
        <v>0</v>
      </c>
      <c r="AO346">
        <f>ROUND(单位属性!AL346,0)</f>
        <v>0</v>
      </c>
      <c r="AP346">
        <f>ROUND(单位属性!AM346,0)</f>
        <v>0</v>
      </c>
      <c r="AQ346">
        <f>ROUND(单位属性!AN346,0)</f>
        <v>0</v>
      </c>
      <c r="AR346">
        <f>ROUND(单位属性!AO346,0)</f>
        <v>0</v>
      </c>
      <c r="AS346">
        <f>ROUND(单位属性!AP346,0)</f>
        <v>0</v>
      </c>
      <c r="AT346">
        <f>ROUND(单位属性!AQ346,0)</f>
        <v>0</v>
      </c>
      <c r="AU346" t="str">
        <f t="shared" si="112"/>
        <v>InitTypeState4('uf84',0,0,0,0,0,0,0,0,0,0)</v>
      </c>
      <c r="AV346">
        <f>单位属性!AR346</f>
        <v>0</v>
      </c>
      <c r="AW346">
        <f>单位属性!AS346</f>
        <v>0</v>
      </c>
      <c r="AX346">
        <f>单位属性!AT346</f>
        <v>0</v>
      </c>
      <c r="AY346">
        <f>单位属性!AU346</f>
        <v>0</v>
      </c>
      <c r="AZ346">
        <f>单位属性!AV346</f>
        <v>0</v>
      </c>
      <c r="BA346">
        <f>单位属性!AW346</f>
        <v>0</v>
      </c>
      <c r="BB346">
        <f>单位属性!AX346</f>
        <v>0</v>
      </c>
      <c r="BC346">
        <f>单位属性!AY346</f>
        <v>0</v>
      </c>
      <c r="BD346">
        <f>单位属性!AZ346</f>
        <v>0</v>
      </c>
      <c r="BE346">
        <f>单位属性!BA346</f>
        <v>0</v>
      </c>
      <c r="BF346" t="str">
        <f t="shared" si="113"/>
        <v>InitTypeState5('uf84',0,0,0,0,0,0,0,0,0,0)</v>
      </c>
      <c r="BG346">
        <f>单位属性!BB346</f>
        <v>0</v>
      </c>
      <c r="BH346">
        <f>单位属性!BC346</f>
        <v>0</v>
      </c>
      <c r="BI346">
        <f>单位属性!BD346</f>
        <v>0</v>
      </c>
      <c r="BJ346">
        <f>单位属性!BE346</f>
        <v>0</v>
      </c>
      <c r="BK346">
        <f>单位属性!BF346</f>
        <v>0</v>
      </c>
      <c r="BL346">
        <f>单位属性!BG346</f>
        <v>0</v>
      </c>
      <c r="BM346">
        <f>单位属性!BH346</f>
        <v>0</v>
      </c>
      <c r="BN346">
        <f>单位属性!BI346</f>
        <v>0</v>
      </c>
      <c r="BO346">
        <f>单位属性!BJ346</f>
        <v>0</v>
      </c>
      <c r="BP346">
        <f>单位属性!BK346</f>
        <v>0</v>
      </c>
      <c r="BQ346" t="str">
        <f t="shared" si="114"/>
        <v>InitTypeState6('uf84',0,0,0,0,0,0,0,0,0,0)</v>
      </c>
      <c r="BR346">
        <f>单位属性!BL346</f>
        <v>0</v>
      </c>
      <c r="BS346">
        <f>单位属性!BM346</f>
        <v>0</v>
      </c>
      <c r="BT346">
        <f>单位属性!BN346</f>
        <v>0</v>
      </c>
      <c r="BU346">
        <f>单位属性!BO346</f>
        <v>0</v>
      </c>
      <c r="BV346">
        <f>单位属性!BP346</f>
        <v>0</v>
      </c>
      <c r="BW346">
        <f>单位属性!BQ346</f>
        <v>0</v>
      </c>
      <c r="BX346">
        <f>单位属性!BR346</f>
        <v>0</v>
      </c>
      <c r="BY346">
        <f>单位属性!BS346</f>
        <v>0</v>
      </c>
      <c r="BZ346">
        <f>单位属性!BT346</f>
        <v>0</v>
      </c>
      <c r="CA346">
        <f>单位属性!BU346</f>
        <v>0</v>
      </c>
      <c r="CB346" t="str">
        <f t="shared" si="115"/>
        <v>InitTypeState7('uf84',0,0,0,0,0,0,0,0,0,0)</v>
      </c>
      <c r="CC346" t="str">
        <f t="shared" si="116"/>
        <v>InitTypeState1('uf84',3956400,0,5320,0,64400000,0,0,0,0,10)</v>
      </c>
      <c r="CD346" t="str">
        <f t="shared" si="117"/>
        <v>InitTypeState2('uf84',0,0,0,0,0,0,0,0,10,150)</v>
      </c>
      <c r="CE346" t="str">
        <f t="shared" si="118"/>
        <v/>
      </c>
      <c r="CF346" t="str">
        <f t="shared" si="119"/>
        <v/>
      </c>
      <c r="CG346" t="str">
        <f t="shared" si="120"/>
        <v/>
      </c>
      <c r="CH346" t="str">
        <f t="shared" si="121"/>
        <v/>
      </c>
      <c r="CI346" t="str">
        <f t="shared" si="122"/>
        <v/>
      </c>
    </row>
    <row r="347" spans="1:87" ht="15.95" customHeight="1">
      <c r="A347" t="str">
        <f>单位属性!A347</f>
        <v>uf85</v>
      </c>
      <c r="B347" t="str">
        <f t="shared" si="108"/>
        <v>'uf85'</v>
      </c>
      <c r="C347" t="str">
        <f>单位属性!B347</f>
        <v>山羊精杨显</v>
      </c>
      <c r="D347">
        <f>ROUND(单位属性!D347,0)</f>
        <v>3956400</v>
      </c>
      <c r="E347">
        <f>ROUND(单位属性!E347,0)</f>
        <v>0</v>
      </c>
      <c r="F347">
        <f>ROUND(单位属性!F347,0)</f>
        <v>5320</v>
      </c>
      <c r="G347">
        <f>ROUND(单位属性!G347,0)</f>
        <v>0</v>
      </c>
      <c r="H347">
        <f>ROUND(单位属性!H347,0)</f>
        <v>64400000</v>
      </c>
      <c r="I347">
        <f>ROUND(单位属性!I347,0)</f>
        <v>0</v>
      </c>
      <c r="J347">
        <f>ROUND(单位属性!J347,0)</f>
        <v>0</v>
      </c>
      <c r="K347">
        <f>ROUND(单位属性!K347,0)</f>
        <v>0</v>
      </c>
      <c r="L347">
        <f>ROUND(单位属性!L347,0)</f>
        <v>0</v>
      </c>
      <c r="M347">
        <f>ROUND(单位属性!M347,0)</f>
        <v>10</v>
      </c>
      <c r="N347" t="str">
        <f t="shared" si="109"/>
        <v>InitTypeState1('uf85',3956400,0,5320,0,64400000,0,0,0,0,10)</v>
      </c>
      <c r="O347">
        <f>ROUND(单位属性!N347,0)</f>
        <v>0</v>
      </c>
      <c r="P347">
        <f>ROUND(单位属性!O347,0)</f>
        <v>0</v>
      </c>
      <c r="Q347">
        <f>ROUND(单位属性!P347,0)</f>
        <v>0</v>
      </c>
      <c r="R347">
        <f>ROUND(单位属性!Q347,0)</f>
        <v>0</v>
      </c>
      <c r="S347">
        <f>ROUND(单位属性!R347,0)</f>
        <v>0</v>
      </c>
      <c r="T347">
        <f>ROUND(单位属性!S347,0)</f>
        <v>0</v>
      </c>
      <c r="U347">
        <f>ROUND(单位属性!T347,0)</f>
        <v>0</v>
      </c>
      <c r="V347">
        <f>ROUND(单位属性!U347,0)</f>
        <v>0</v>
      </c>
      <c r="W347">
        <f>ROUND(单位属性!V347,0)</f>
        <v>10</v>
      </c>
      <c r="X347">
        <f>ROUND(单位属性!W347,0)</f>
        <v>150</v>
      </c>
      <c r="Y347" t="str">
        <f t="shared" si="110"/>
        <v>InitTypeState2('uf85',0,0,0,0,0,0,0,0,10,150)</v>
      </c>
      <c r="Z347">
        <f>ROUND(单位属性!X347,0)</f>
        <v>0</v>
      </c>
      <c r="AA347">
        <f>ROUND(单位属性!Y347,0)</f>
        <v>0</v>
      </c>
      <c r="AB347">
        <f>ROUND(单位属性!Z347,0)</f>
        <v>0</v>
      </c>
      <c r="AC347">
        <f>ROUND(单位属性!AA347,0)</f>
        <v>0</v>
      </c>
      <c r="AD347">
        <f>ROUND(单位属性!AB347,0)</f>
        <v>0</v>
      </c>
      <c r="AE347">
        <f>ROUND(单位属性!AC347,0)</f>
        <v>0</v>
      </c>
      <c r="AF347">
        <f>ROUND(单位属性!AD347,0)</f>
        <v>0</v>
      </c>
      <c r="AG347">
        <f>ROUND(单位属性!AE347,0)</f>
        <v>0</v>
      </c>
      <c r="AH347">
        <f>ROUND(单位属性!AF347,0)</f>
        <v>0</v>
      </c>
      <c r="AI347">
        <f>ROUND(单位属性!AG347,0)</f>
        <v>0</v>
      </c>
      <c r="AJ347" t="str">
        <f t="shared" si="111"/>
        <v>InitTypeState3('uf85',0,0,0,0,0,0,0,0,0,0)</v>
      </c>
      <c r="AK347">
        <f>ROUND(单位属性!AH347,0)</f>
        <v>0</v>
      </c>
      <c r="AL347">
        <f>ROUND(单位属性!AI347,0)</f>
        <v>0</v>
      </c>
      <c r="AM347">
        <f>ROUND(单位属性!AJ347,0)</f>
        <v>0</v>
      </c>
      <c r="AN347">
        <f>ROUND(单位属性!AK347,0)</f>
        <v>0</v>
      </c>
      <c r="AO347">
        <f>ROUND(单位属性!AL347,0)</f>
        <v>0</v>
      </c>
      <c r="AP347">
        <f>ROUND(单位属性!AM347,0)</f>
        <v>0</v>
      </c>
      <c r="AQ347">
        <f>ROUND(单位属性!AN347,0)</f>
        <v>0</v>
      </c>
      <c r="AR347">
        <f>ROUND(单位属性!AO347,0)</f>
        <v>0</v>
      </c>
      <c r="AS347">
        <f>ROUND(单位属性!AP347,0)</f>
        <v>0</v>
      </c>
      <c r="AT347">
        <f>ROUND(单位属性!AQ347,0)</f>
        <v>0</v>
      </c>
      <c r="AU347" t="str">
        <f t="shared" si="112"/>
        <v>InitTypeState4('uf85',0,0,0,0,0,0,0,0,0,0)</v>
      </c>
      <c r="AV347">
        <f>单位属性!AR347</f>
        <v>0</v>
      </c>
      <c r="AW347">
        <f>单位属性!AS347</f>
        <v>0</v>
      </c>
      <c r="AX347">
        <f>单位属性!AT347</f>
        <v>0</v>
      </c>
      <c r="AY347">
        <f>单位属性!AU347</f>
        <v>0</v>
      </c>
      <c r="AZ347">
        <f>单位属性!AV347</f>
        <v>0</v>
      </c>
      <c r="BA347">
        <f>单位属性!AW347</f>
        <v>0</v>
      </c>
      <c r="BB347">
        <f>单位属性!AX347</f>
        <v>0</v>
      </c>
      <c r="BC347">
        <f>单位属性!AY347</f>
        <v>0</v>
      </c>
      <c r="BD347">
        <f>单位属性!AZ347</f>
        <v>0</v>
      </c>
      <c r="BE347">
        <f>单位属性!BA347</f>
        <v>0</v>
      </c>
      <c r="BF347" t="str">
        <f t="shared" si="113"/>
        <v>InitTypeState5('uf85',0,0,0,0,0,0,0,0,0,0)</v>
      </c>
      <c r="BG347">
        <f>单位属性!BB347</f>
        <v>0</v>
      </c>
      <c r="BH347">
        <f>单位属性!BC347</f>
        <v>0</v>
      </c>
      <c r="BI347">
        <f>单位属性!BD347</f>
        <v>0</v>
      </c>
      <c r="BJ347">
        <f>单位属性!BE347</f>
        <v>0</v>
      </c>
      <c r="BK347">
        <f>单位属性!BF347</f>
        <v>0</v>
      </c>
      <c r="BL347">
        <f>单位属性!BG347</f>
        <v>0</v>
      </c>
      <c r="BM347">
        <f>单位属性!BH347</f>
        <v>0</v>
      </c>
      <c r="BN347">
        <f>单位属性!BI347</f>
        <v>0</v>
      </c>
      <c r="BO347">
        <f>单位属性!BJ347</f>
        <v>0</v>
      </c>
      <c r="BP347">
        <f>单位属性!BK347</f>
        <v>0</v>
      </c>
      <c r="BQ347" t="str">
        <f t="shared" si="114"/>
        <v>InitTypeState6('uf85',0,0,0,0,0,0,0,0,0,0)</v>
      </c>
      <c r="BR347">
        <f>单位属性!BL347</f>
        <v>0</v>
      </c>
      <c r="BS347">
        <f>单位属性!BM347</f>
        <v>0</v>
      </c>
      <c r="BT347">
        <f>单位属性!BN347</f>
        <v>0</v>
      </c>
      <c r="BU347">
        <f>单位属性!BO347</f>
        <v>0</v>
      </c>
      <c r="BV347">
        <f>单位属性!BP347</f>
        <v>0</v>
      </c>
      <c r="BW347">
        <f>单位属性!BQ347</f>
        <v>0</v>
      </c>
      <c r="BX347">
        <f>单位属性!BR347</f>
        <v>0</v>
      </c>
      <c r="BY347">
        <f>单位属性!BS347</f>
        <v>0</v>
      </c>
      <c r="BZ347">
        <f>单位属性!BT347</f>
        <v>0</v>
      </c>
      <c r="CA347">
        <f>单位属性!BU347</f>
        <v>0</v>
      </c>
      <c r="CB347" t="str">
        <f t="shared" si="115"/>
        <v>InitTypeState7('uf85',0,0,0,0,0,0,0,0,0,0)</v>
      </c>
      <c r="CC347" t="str">
        <f t="shared" si="116"/>
        <v>InitTypeState1('uf85',3956400,0,5320,0,64400000,0,0,0,0,10)</v>
      </c>
      <c r="CD347" t="str">
        <f t="shared" si="117"/>
        <v>InitTypeState2('uf85',0,0,0,0,0,0,0,0,10,150)</v>
      </c>
      <c r="CE347" t="str">
        <f t="shared" si="118"/>
        <v/>
      </c>
      <c r="CF347" t="str">
        <f t="shared" si="119"/>
        <v/>
      </c>
      <c r="CG347" t="str">
        <f t="shared" si="120"/>
        <v/>
      </c>
      <c r="CH347" t="str">
        <f t="shared" si="121"/>
        <v/>
      </c>
      <c r="CI347" t="str">
        <f t="shared" si="122"/>
        <v/>
      </c>
    </row>
    <row r="348" spans="1:87" ht="15.95" customHeight="1">
      <c r="A348" t="str">
        <f>单位属性!A348</f>
        <v>uf86</v>
      </c>
      <c r="B348" t="str">
        <f t="shared" si="108"/>
        <v>'uf86'</v>
      </c>
      <c r="C348" t="str">
        <f>单位属性!B348</f>
        <v>白猿袁洪</v>
      </c>
      <c r="D348">
        <f>ROUND(单位属性!D348,0)</f>
        <v>5652000</v>
      </c>
      <c r="E348">
        <f>ROUND(单位属性!E348,0)</f>
        <v>0</v>
      </c>
      <c r="F348">
        <f>ROUND(单位属性!F348,0)</f>
        <v>7600</v>
      </c>
      <c r="G348">
        <f>ROUND(单位属性!G348,0)</f>
        <v>0</v>
      </c>
      <c r="H348">
        <f>ROUND(单位属性!H348,0)</f>
        <v>92000000</v>
      </c>
      <c r="I348">
        <f>ROUND(单位属性!I348,0)</f>
        <v>0</v>
      </c>
      <c r="J348">
        <f>ROUND(单位属性!J348,0)</f>
        <v>0</v>
      </c>
      <c r="K348">
        <f>ROUND(单位属性!K348,0)</f>
        <v>0</v>
      </c>
      <c r="L348">
        <f>ROUND(单位属性!L348,0)</f>
        <v>0</v>
      </c>
      <c r="M348">
        <f>ROUND(单位属性!M348,0)</f>
        <v>10</v>
      </c>
      <c r="N348" t="str">
        <f t="shared" si="109"/>
        <v>InitTypeState1('uf86',5652000,0,7600,0,92000000,0,0,0,0,10)</v>
      </c>
      <c r="O348">
        <f>ROUND(单位属性!N348,0)</f>
        <v>0</v>
      </c>
      <c r="P348">
        <f>ROUND(单位属性!O348,0)</f>
        <v>0</v>
      </c>
      <c r="Q348">
        <f>ROUND(单位属性!P348,0)</f>
        <v>0</v>
      </c>
      <c r="R348">
        <f>ROUND(单位属性!Q348,0)</f>
        <v>0</v>
      </c>
      <c r="S348">
        <f>ROUND(单位属性!R348,0)</f>
        <v>0</v>
      </c>
      <c r="T348">
        <f>ROUND(单位属性!S348,0)</f>
        <v>0</v>
      </c>
      <c r="U348">
        <f>ROUND(单位属性!T348,0)</f>
        <v>0</v>
      </c>
      <c r="V348">
        <f>ROUND(单位属性!U348,0)</f>
        <v>0</v>
      </c>
      <c r="W348">
        <f>ROUND(单位属性!V348,0)</f>
        <v>20</v>
      </c>
      <c r="X348">
        <f>ROUND(单位属性!W348,0)</f>
        <v>350</v>
      </c>
      <c r="Y348" t="str">
        <f t="shared" si="110"/>
        <v>InitTypeState2('uf86',0,0,0,0,0,0,0,0,20,350)</v>
      </c>
      <c r="Z348">
        <f>ROUND(单位属性!X348,0)</f>
        <v>0</v>
      </c>
      <c r="AA348">
        <f>ROUND(单位属性!Y348,0)</f>
        <v>0</v>
      </c>
      <c r="AB348">
        <f>ROUND(单位属性!Z348,0)</f>
        <v>0</v>
      </c>
      <c r="AC348">
        <f>ROUND(单位属性!AA348,0)</f>
        <v>0</v>
      </c>
      <c r="AD348">
        <f>ROUND(单位属性!AB348,0)</f>
        <v>0</v>
      </c>
      <c r="AE348">
        <f>ROUND(单位属性!AC348,0)</f>
        <v>0</v>
      </c>
      <c r="AF348">
        <f>ROUND(单位属性!AD348,0)</f>
        <v>0</v>
      </c>
      <c r="AG348">
        <f>ROUND(单位属性!AE348,0)</f>
        <v>0</v>
      </c>
      <c r="AH348">
        <f>ROUND(单位属性!AF348,0)</f>
        <v>0</v>
      </c>
      <c r="AI348">
        <f>ROUND(单位属性!AG348,0)</f>
        <v>0</v>
      </c>
      <c r="AJ348" t="str">
        <f t="shared" si="111"/>
        <v>InitTypeState3('uf86',0,0,0,0,0,0,0,0,0,0)</v>
      </c>
      <c r="AK348">
        <f>ROUND(单位属性!AH348,0)</f>
        <v>0</v>
      </c>
      <c r="AL348">
        <f>ROUND(单位属性!AI348,0)</f>
        <v>0</v>
      </c>
      <c r="AM348">
        <f>ROUND(单位属性!AJ348,0)</f>
        <v>0</v>
      </c>
      <c r="AN348">
        <f>ROUND(单位属性!AK348,0)</f>
        <v>0</v>
      </c>
      <c r="AO348">
        <f>ROUND(单位属性!AL348,0)</f>
        <v>0</v>
      </c>
      <c r="AP348">
        <f>ROUND(单位属性!AM348,0)</f>
        <v>0</v>
      </c>
      <c r="AQ348">
        <f>ROUND(单位属性!AN348,0)</f>
        <v>0</v>
      </c>
      <c r="AR348">
        <f>ROUND(单位属性!AO348,0)</f>
        <v>0</v>
      </c>
      <c r="AS348">
        <f>ROUND(单位属性!AP348,0)</f>
        <v>0</v>
      </c>
      <c r="AT348">
        <f>ROUND(单位属性!AQ348,0)</f>
        <v>0</v>
      </c>
      <c r="AU348" t="str">
        <f t="shared" si="112"/>
        <v>InitTypeState4('uf86',0,0,0,0,0,0,0,0,0,0)</v>
      </c>
      <c r="AV348">
        <f>单位属性!AR348</f>
        <v>0</v>
      </c>
      <c r="AW348">
        <f>单位属性!AS348</f>
        <v>0</v>
      </c>
      <c r="AX348">
        <f>单位属性!AT348</f>
        <v>0</v>
      </c>
      <c r="AY348">
        <f>单位属性!AU348</f>
        <v>0</v>
      </c>
      <c r="AZ348">
        <f>单位属性!AV348</f>
        <v>0</v>
      </c>
      <c r="BA348">
        <f>单位属性!AW348</f>
        <v>0</v>
      </c>
      <c r="BB348">
        <f>单位属性!AX348</f>
        <v>0</v>
      </c>
      <c r="BC348">
        <f>单位属性!AY348</f>
        <v>0</v>
      </c>
      <c r="BD348">
        <f>单位属性!AZ348</f>
        <v>0</v>
      </c>
      <c r="BE348">
        <f>单位属性!BA348</f>
        <v>0</v>
      </c>
      <c r="BF348" t="str">
        <f t="shared" si="113"/>
        <v>InitTypeState5('uf86',0,0,0,0,0,0,0,0,0,0)</v>
      </c>
      <c r="BG348">
        <f>单位属性!BB348</f>
        <v>0</v>
      </c>
      <c r="BH348">
        <f>单位属性!BC348</f>
        <v>0</v>
      </c>
      <c r="BI348">
        <f>单位属性!BD348</f>
        <v>0</v>
      </c>
      <c r="BJ348">
        <f>单位属性!BE348</f>
        <v>0</v>
      </c>
      <c r="BK348">
        <f>单位属性!BF348</f>
        <v>0</v>
      </c>
      <c r="BL348">
        <f>单位属性!BG348</f>
        <v>0</v>
      </c>
      <c r="BM348">
        <f>单位属性!BH348</f>
        <v>0</v>
      </c>
      <c r="BN348">
        <f>单位属性!BI348</f>
        <v>0</v>
      </c>
      <c r="BO348">
        <f>单位属性!BJ348</f>
        <v>0</v>
      </c>
      <c r="BP348">
        <f>单位属性!BK348</f>
        <v>0</v>
      </c>
      <c r="BQ348" t="str">
        <f t="shared" si="114"/>
        <v>InitTypeState6('uf86',0,0,0,0,0,0,0,0,0,0)</v>
      </c>
      <c r="BR348">
        <f>单位属性!BL348</f>
        <v>0</v>
      </c>
      <c r="BS348">
        <f>单位属性!BM348</f>
        <v>0</v>
      </c>
      <c r="BT348">
        <f>单位属性!BN348</f>
        <v>0</v>
      </c>
      <c r="BU348">
        <f>单位属性!BO348</f>
        <v>0</v>
      </c>
      <c r="BV348">
        <f>单位属性!BP348</f>
        <v>0</v>
      </c>
      <c r="BW348">
        <f>单位属性!BQ348</f>
        <v>0</v>
      </c>
      <c r="BX348">
        <f>单位属性!BR348</f>
        <v>0</v>
      </c>
      <c r="BY348">
        <f>单位属性!BS348</f>
        <v>0</v>
      </c>
      <c r="BZ348">
        <f>单位属性!BT348</f>
        <v>0</v>
      </c>
      <c r="CA348">
        <f>单位属性!BU348</f>
        <v>0</v>
      </c>
      <c r="CB348" t="str">
        <f t="shared" si="115"/>
        <v>InitTypeState7('uf86',0,0,0,0,0,0,0,0,0,0)</v>
      </c>
      <c r="CC348" t="str">
        <f t="shared" si="116"/>
        <v>InitTypeState1('uf86',5652000,0,7600,0,92000000,0,0,0,0,10)</v>
      </c>
      <c r="CD348" t="str">
        <f t="shared" si="117"/>
        <v>InitTypeState2('uf86',0,0,0,0,0,0,0,0,20,350)</v>
      </c>
      <c r="CE348" t="str">
        <f t="shared" si="118"/>
        <v/>
      </c>
      <c r="CF348" t="str">
        <f t="shared" si="119"/>
        <v/>
      </c>
      <c r="CG348" t="str">
        <f t="shared" si="120"/>
        <v/>
      </c>
      <c r="CH348" t="str">
        <f t="shared" si="121"/>
        <v/>
      </c>
      <c r="CI348" t="str">
        <f t="shared" si="122"/>
        <v/>
      </c>
    </row>
    <row r="349" spans="1:87" ht="15.95" customHeight="1">
      <c r="A349" t="str">
        <f>单位属性!A349</f>
        <v>md09</v>
      </c>
      <c r="B349" t="str">
        <f t="shared" si="108"/>
        <v>'md09'</v>
      </c>
      <c r="C349" t="str">
        <f>单位属性!B349</f>
        <v>时渊读取属性</v>
      </c>
      <c r="D349">
        <f>ROUND(单位属性!D349,0)</f>
        <v>0</v>
      </c>
      <c r="E349">
        <f>ROUND(单位属性!E349,0)</f>
        <v>0</v>
      </c>
      <c r="F349">
        <f>ROUND(单位属性!F349,0)</f>
        <v>0</v>
      </c>
      <c r="G349">
        <f>ROUND(单位属性!G349,0)</f>
        <v>0</v>
      </c>
      <c r="H349">
        <f>ROUND(单位属性!H349,0)</f>
        <v>0</v>
      </c>
      <c r="I349">
        <f>ROUND(单位属性!I349,0)</f>
        <v>0</v>
      </c>
      <c r="J349">
        <f>ROUND(单位属性!J349,0)</f>
        <v>0</v>
      </c>
      <c r="K349">
        <f>ROUND(单位属性!K349,0)</f>
        <v>0</v>
      </c>
      <c r="L349">
        <f>ROUND(单位属性!L349,0)</f>
        <v>0</v>
      </c>
      <c r="M349">
        <f>ROUND(单位属性!M349,0)</f>
        <v>10</v>
      </c>
      <c r="N349" t="str">
        <f t="shared" si="109"/>
        <v>InitTypeState1('md09',0,0,0,0,0,0,0,0,0,10)</v>
      </c>
      <c r="O349">
        <f>ROUND(单位属性!N349,0)</f>
        <v>0</v>
      </c>
      <c r="P349">
        <f>ROUND(单位属性!O349,0)</f>
        <v>0</v>
      </c>
      <c r="Q349">
        <f>ROUND(单位属性!P349,0)</f>
        <v>0</v>
      </c>
      <c r="R349">
        <f>ROUND(单位属性!Q349,0)</f>
        <v>0</v>
      </c>
      <c r="S349">
        <f>ROUND(单位属性!R349,0)</f>
        <v>0</v>
      </c>
      <c r="T349">
        <f>ROUND(单位属性!S349,0)</f>
        <v>0</v>
      </c>
      <c r="U349">
        <f>ROUND(单位属性!T349,0)</f>
        <v>0</v>
      </c>
      <c r="V349">
        <f>ROUND(单位属性!U349,0)</f>
        <v>0</v>
      </c>
      <c r="W349">
        <f>ROUND(单位属性!V349,0)</f>
        <v>0</v>
      </c>
      <c r="X349">
        <f>ROUND(单位属性!W349,0)</f>
        <v>0</v>
      </c>
      <c r="Y349" t="str">
        <f t="shared" si="110"/>
        <v>InitTypeState2('md09',0,0,0,0,0,0,0,0,0,0)</v>
      </c>
      <c r="Z349">
        <f>ROUND(单位属性!X349,0)</f>
        <v>0</v>
      </c>
      <c r="AA349">
        <f>ROUND(单位属性!Y349,0)</f>
        <v>0</v>
      </c>
      <c r="AB349">
        <f>ROUND(单位属性!Z349,0)</f>
        <v>0</v>
      </c>
      <c r="AC349">
        <f>ROUND(单位属性!AA349,0)</f>
        <v>0</v>
      </c>
      <c r="AD349">
        <f>ROUND(单位属性!AB349,0)</f>
        <v>0</v>
      </c>
      <c r="AE349">
        <f>ROUND(单位属性!AC349,0)</f>
        <v>0</v>
      </c>
      <c r="AF349">
        <f>ROUND(单位属性!AD349,0)</f>
        <v>0</v>
      </c>
      <c r="AG349">
        <f>ROUND(单位属性!AE349,0)</f>
        <v>0</v>
      </c>
      <c r="AH349">
        <f>ROUND(单位属性!AF349,0)</f>
        <v>0</v>
      </c>
      <c r="AI349">
        <f>ROUND(单位属性!AG349,0)</f>
        <v>0</v>
      </c>
      <c r="AJ349" t="str">
        <f t="shared" si="111"/>
        <v>InitTypeState3('md09',0,0,0,0,0,0,0,0,0,0)</v>
      </c>
      <c r="AK349">
        <f>ROUND(单位属性!AH349,0)</f>
        <v>0</v>
      </c>
      <c r="AL349">
        <f>ROUND(单位属性!AI349,0)</f>
        <v>0</v>
      </c>
      <c r="AM349">
        <f>ROUND(单位属性!AJ349,0)</f>
        <v>0</v>
      </c>
      <c r="AN349">
        <f>ROUND(单位属性!AK349,0)</f>
        <v>0</v>
      </c>
      <c r="AO349">
        <f>ROUND(单位属性!AL349,0)</f>
        <v>0</v>
      </c>
      <c r="AP349">
        <f>ROUND(单位属性!AM349,0)</f>
        <v>0</v>
      </c>
      <c r="AQ349">
        <f>ROUND(单位属性!AN349,0)</f>
        <v>0</v>
      </c>
      <c r="AR349">
        <f>ROUND(单位属性!AO349,0)</f>
        <v>0</v>
      </c>
      <c r="AS349">
        <f>ROUND(单位属性!AP349,0)</f>
        <v>0</v>
      </c>
      <c r="AT349">
        <f>ROUND(单位属性!AQ349,0)</f>
        <v>0</v>
      </c>
      <c r="AU349" t="str">
        <f t="shared" si="112"/>
        <v>InitTypeState4('md09',0,0,0,0,0,0,0,0,0,0)</v>
      </c>
      <c r="AV349">
        <f>单位属性!AR349</f>
        <v>0</v>
      </c>
      <c r="AW349">
        <f>单位属性!AS349</f>
        <v>0</v>
      </c>
      <c r="AX349">
        <f>单位属性!AT349</f>
        <v>0</v>
      </c>
      <c r="AY349">
        <f>单位属性!AU349</f>
        <v>0</v>
      </c>
      <c r="AZ349">
        <f>单位属性!AV349</f>
        <v>0</v>
      </c>
      <c r="BA349">
        <f>单位属性!AW349</f>
        <v>0</v>
      </c>
      <c r="BB349">
        <f>单位属性!AX349</f>
        <v>0</v>
      </c>
      <c r="BC349">
        <f>单位属性!AY349</f>
        <v>0</v>
      </c>
      <c r="BD349">
        <f>单位属性!AZ349</f>
        <v>0</v>
      </c>
      <c r="BE349">
        <f>单位属性!BA349</f>
        <v>0</v>
      </c>
      <c r="BF349" t="str">
        <f t="shared" si="113"/>
        <v>InitTypeState5('md09',0,0,0,0,0,0,0,0,0,0)</v>
      </c>
      <c r="BG349">
        <f>单位属性!BB349</f>
        <v>0</v>
      </c>
      <c r="BH349">
        <f>单位属性!BC349</f>
        <v>0</v>
      </c>
      <c r="BI349">
        <f>单位属性!BD349</f>
        <v>0</v>
      </c>
      <c r="BJ349">
        <f>单位属性!BE349</f>
        <v>0</v>
      </c>
      <c r="BK349">
        <f>单位属性!BF349</f>
        <v>0</v>
      </c>
      <c r="BL349">
        <f>单位属性!BG349</f>
        <v>0</v>
      </c>
      <c r="BM349">
        <f>单位属性!BH349</f>
        <v>0</v>
      </c>
      <c r="BN349">
        <f>单位属性!BI349</f>
        <v>0</v>
      </c>
      <c r="BO349">
        <f>单位属性!BJ349</f>
        <v>0</v>
      </c>
      <c r="BP349">
        <f>单位属性!BK349</f>
        <v>0</v>
      </c>
      <c r="BQ349" t="str">
        <f t="shared" si="114"/>
        <v>InitTypeState6('md09',0,0,0,0,0,0,0,0,0,0)</v>
      </c>
      <c r="BR349">
        <f>单位属性!BL349</f>
        <v>0</v>
      </c>
      <c r="BS349">
        <f>单位属性!BM349</f>
        <v>0</v>
      </c>
      <c r="BT349">
        <f>单位属性!BN349</f>
        <v>0</v>
      </c>
      <c r="BU349">
        <f>单位属性!BO349</f>
        <v>0</v>
      </c>
      <c r="BV349">
        <f>单位属性!BP349</f>
        <v>0</v>
      </c>
      <c r="BW349">
        <f>单位属性!BQ349</f>
        <v>0</v>
      </c>
      <c r="BX349">
        <f>单位属性!BR349</f>
        <v>0</v>
      </c>
      <c r="BY349">
        <f>单位属性!BS349</f>
        <v>0</v>
      </c>
      <c r="BZ349">
        <f>单位属性!BT349</f>
        <v>0</v>
      </c>
      <c r="CA349">
        <f>单位属性!BU349</f>
        <v>0</v>
      </c>
      <c r="CB349" t="str">
        <f t="shared" si="115"/>
        <v>InitTypeState7('md09',0,0,0,0,0,0,0,0,0,0)</v>
      </c>
      <c r="CC349" t="str">
        <f t="shared" si="116"/>
        <v>InitTypeState1('md09',0,0,0,0,0,0,0,0,0,10)</v>
      </c>
      <c r="CD349" t="str">
        <f t="shared" si="117"/>
        <v/>
      </c>
      <c r="CE349" t="str">
        <f t="shared" si="118"/>
        <v/>
      </c>
      <c r="CF349" t="str">
        <f t="shared" si="119"/>
        <v/>
      </c>
      <c r="CG349" t="str">
        <f t="shared" si="120"/>
        <v/>
      </c>
      <c r="CH349" t="str">
        <f t="shared" si="121"/>
        <v/>
      </c>
      <c r="CI349" t="str">
        <f t="shared" si="122"/>
        <v/>
      </c>
    </row>
    <row r="350" spans="1:87" ht="15.95" customHeight="1">
      <c r="A350" t="str">
        <f>单位属性!A350</f>
        <v>uf13</v>
      </c>
      <c r="B350" t="str">
        <f t="shared" si="108"/>
        <v>'uf13'</v>
      </c>
      <c r="C350" t="str">
        <f>单位属性!B350</f>
        <v>时渊-殷破败</v>
      </c>
      <c r="D350">
        <f>ROUND(单位属性!D350,0)</f>
        <v>0</v>
      </c>
      <c r="E350">
        <f>ROUND(单位属性!E350,0)</f>
        <v>0</v>
      </c>
      <c r="F350">
        <f>ROUND(单位属性!F350,0)</f>
        <v>0</v>
      </c>
      <c r="G350">
        <f>ROUND(单位属性!G350,0)</f>
        <v>0</v>
      </c>
      <c r="H350">
        <f>ROUND(单位属性!H350,0)</f>
        <v>0</v>
      </c>
      <c r="I350">
        <f>ROUND(单位属性!I350,0)</f>
        <v>0</v>
      </c>
      <c r="J350">
        <f>ROUND(单位属性!J350,0)</f>
        <v>0</v>
      </c>
      <c r="K350">
        <f>ROUND(单位属性!K350,0)</f>
        <v>0</v>
      </c>
      <c r="L350">
        <f>ROUND(单位属性!L350,0)</f>
        <v>0</v>
      </c>
      <c r="M350">
        <f>ROUND(单位属性!M350,0)</f>
        <v>10</v>
      </c>
      <c r="N350" t="str">
        <f t="shared" si="109"/>
        <v>InitTypeState1('uf13',0,0,0,0,0,0,0,0,0,10)</v>
      </c>
      <c r="O350">
        <f>ROUND(单位属性!N350,0)</f>
        <v>0</v>
      </c>
      <c r="P350">
        <f>ROUND(单位属性!O350,0)</f>
        <v>0</v>
      </c>
      <c r="Q350">
        <f>ROUND(单位属性!P350,0)</f>
        <v>0</v>
      </c>
      <c r="R350">
        <f>ROUND(单位属性!Q350,0)</f>
        <v>0</v>
      </c>
      <c r="S350">
        <f>ROUND(单位属性!R350,0)</f>
        <v>0</v>
      </c>
      <c r="T350">
        <f>ROUND(单位属性!S350,0)</f>
        <v>0</v>
      </c>
      <c r="U350">
        <f>ROUND(单位属性!T350,0)</f>
        <v>0</v>
      </c>
      <c r="V350">
        <f>ROUND(单位属性!U350,0)</f>
        <v>0</v>
      </c>
      <c r="W350">
        <f>ROUND(单位属性!V350,0)</f>
        <v>0</v>
      </c>
      <c r="X350">
        <f>ROUND(单位属性!W350,0)</f>
        <v>0</v>
      </c>
      <c r="Y350" t="str">
        <f t="shared" si="110"/>
        <v>InitTypeState2('uf13',0,0,0,0,0,0,0,0,0,0)</v>
      </c>
      <c r="Z350">
        <f>ROUND(单位属性!X350,0)</f>
        <v>0</v>
      </c>
      <c r="AA350">
        <f>ROUND(单位属性!Y350,0)</f>
        <v>0</v>
      </c>
      <c r="AB350">
        <f>ROUND(单位属性!Z350,0)</f>
        <v>0</v>
      </c>
      <c r="AC350">
        <f>ROUND(单位属性!AA350,0)</f>
        <v>0</v>
      </c>
      <c r="AD350">
        <f>ROUND(单位属性!AB350,0)</f>
        <v>0</v>
      </c>
      <c r="AE350">
        <f>ROUND(单位属性!AC350,0)</f>
        <v>0</v>
      </c>
      <c r="AF350">
        <f>ROUND(单位属性!AD350,0)</f>
        <v>0</v>
      </c>
      <c r="AG350">
        <f>ROUND(单位属性!AE350,0)</f>
        <v>0</v>
      </c>
      <c r="AH350">
        <f>ROUND(单位属性!AF350,0)</f>
        <v>0</v>
      </c>
      <c r="AI350">
        <f>ROUND(单位属性!AG350,0)</f>
        <v>0</v>
      </c>
      <c r="AJ350" t="str">
        <f t="shared" si="111"/>
        <v>InitTypeState3('uf13',0,0,0,0,0,0,0,0,0,0)</v>
      </c>
      <c r="AK350">
        <f>ROUND(单位属性!AH350,0)</f>
        <v>0</v>
      </c>
      <c r="AL350">
        <f>ROUND(单位属性!AI350,0)</f>
        <v>0</v>
      </c>
      <c r="AM350">
        <f>ROUND(单位属性!AJ350,0)</f>
        <v>0</v>
      </c>
      <c r="AN350">
        <f>ROUND(单位属性!AK350,0)</f>
        <v>0</v>
      </c>
      <c r="AO350">
        <f>ROUND(单位属性!AL350,0)</f>
        <v>0</v>
      </c>
      <c r="AP350">
        <f>ROUND(单位属性!AM350,0)</f>
        <v>0</v>
      </c>
      <c r="AQ350">
        <f>ROUND(单位属性!AN350,0)</f>
        <v>0</v>
      </c>
      <c r="AR350">
        <f>ROUND(单位属性!AO350,0)</f>
        <v>0</v>
      </c>
      <c r="AS350">
        <f>ROUND(单位属性!AP350,0)</f>
        <v>0</v>
      </c>
      <c r="AT350">
        <f>ROUND(单位属性!AQ350,0)</f>
        <v>0</v>
      </c>
      <c r="AU350" t="str">
        <f t="shared" si="112"/>
        <v>InitTypeState4('uf13',0,0,0,0,0,0,0,0,0,0)</v>
      </c>
      <c r="AV350">
        <f>单位属性!AR350</f>
        <v>0</v>
      </c>
      <c r="AW350">
        <f>单位属性!AS350</f>
        <v>0</v>
      </c>
      <c r="AX350">
        <f>单位属性!AT350</f>
        <v>0</v>
      </c>
      <c r="AY350">
        <f>单位属性!AU350</f>
        <v>0</v>
      </c>
      <c r="AZ350">
        <f>单位属性!AV350</f>
        <v>0</v>
      </c>
      <c r="BA350">
        <f>单位属性!AW350</f>
        <v>0</v>
      </c>
      <c r="BB350">
        <f>单位属性!AX350</f>
        <v>0</v>
      </c>
      <c r="BC350">
        <f>单位属性!AY350</f>
        <v>0</v>
      </c>
      <c r="BD350">
        <f>单位属性!AZ350</f>
        <v>0</v>
      </c>
      <c r="BE350">
        <f>单位属性!BA350</f>
        <v>0</v>
      </c>
      <c r="BF350" t="str">
        <f t="shared" si="113"/>
        <v>InitTypeState5('uf13',0,0,0,0,0,0,0,0,0,0)</v>
      </c>
      <c r="BG350">
        <f>单位属性!BB350</f>
        <v>0</v>
      </c>
      <c r="BH350">
        <f>单位属性!BC350</f>
        <v>0</v>
      </c>
      <c r="BI350">
        <f>单位属性!BD350</f>
        <v>0</v>
      </c>
      <c r="BJ350">
        <f>单位属性!BE350</f>
        <v>0</v>
      </c>
      <c r="BK350">
        <f>单位属性!BF350</f>
        <v>0</v>
      </c>
      <c r="BL350">
        <f>单位属性!BG350</f>
        <v>0</v>
      </c>
      <c r="BM350">
        <f>单位属性!BH350</f>
        <v>0</v>
      </c>
      <c r="BN350">
        <f>单位属性!BI350</f>
        <v>0</v>
      </c>
      <c r="BO350">
        <f>单位属性!BJ350</f>
        <v>0</v>
      </c>
      <c r="BP350">
        <f>单位属性!BK350</f>
        <v>0</v>
      </c>
      <c r="BQ350" t="str">
        <f t="shared" si="114"/>
        <v>InitTypeState6('uf13',0,0,0,0,0,0,0,0,0,0)</v>
      </c>
      <c r="BR350">
        <f>单位属性!BL350</f>
        <v>0</v>
      </c>
      <c r="BS350">
        <f>单位属性!BM350</f>
        <v>0</v>
      </c>
      <c r="BT350">
        <f>单位属性!BN350</f>
        <v>0</v>
      </c>
      <c r="BU350">
        <f>单位属性!BO350</f>
        <v>0</v>
      </c>
      <c r="BV350">
        <f>单位属性!BP350</f>
        <v>0</v>
      </c>
      <c r="BW350">
        <f>单位属性!BQ350</f>
        <v>0</v>
      </c>
      <c r="BX350">
        <f>单位属性!BR350</f>
        <v>0</v>
      </c>
      <c r="BY350">
        <f>单位属性!BS350</f>
        <v>0</v>
      </c>
      <c r="BZ350">
        <f>单位属性!BT350</f>
        <v>0</v>
      </c>
      <c r="CA350">
        <f>单位属性!BU350</f>
        <v>0</v>
      </c>
      <c r="CB350" t="str">
        <f t="shared" si="115"/>
        <v>InitTypeState7('uf13',0,0,0,0,0,0,0,0,0,0)</v>
      </c>
      <c r="CC350" t="str">
        <f t="shared" si="116"/>
        <v>InitTypeState1('uf13',0,0,0,0,0,0,0,0,0,10)</v>
      </c>
      <c r="CD350" t="str">
        <f t="shared" si="117"/>
        <v/>
      </c>
      <c r="CE350" t="str">
        <f t="shared" si="118"/>
        <v/>
      </c>
      <c r="CF350" t="str">
        <f t="shared" si="119"/>
        <v/>
      </c>
      <c r="CG350" t="str">
        <f t="shared" si="120"/>
        <v/>
      </c>
      <c r="CH350" t="str">
        <f t="shared" si="121"/>
        <v/>
      </c>
      <c r="CI350" t="str">
        <f t="shared" si="122"/>
        <v/>
      </c>
    </row>
    <row r="351" spans="1:87" ht="15.95" customHeight="1">
      <c r="A351" t="str">
        <f>单位属性!A351</f>
        <v>uf14</v>
      </c>
      <c r="B351" t="str">
        <f t="shared" si="108"/>
        <v>'uf14'</v>
      </c>
      <c r="C351" t="str">
        <f>单位属性!B351</f>
        <v>时渊-雷开</v>
      </c>
      <c r="D351">
        <f>ROUND(单位属性!D351,0)</f>
        <v>0</v>
      </c>
      <c r="E351">
        <f>ROUND(单位属性!E351,0)</f>
        <v>0</v>
      </c>
      <c r="F351">
        <f>ROUND(单位属性!F351,0)</f>
        <v>0</v>
      </c>
      <c r="G351">
        <f>ROUND(单位属性!G351,0)</f>
        <v>0</v>
      </c>
      <c r="H351">
        <f>ROUND(单位属性!H351,0)</f>
        <v>0</v>
      </c>
      <c r="I351">
        <f>ROUND(单位属性!I351,0)</f>
        <v>0</v>
      </c>
      <c r="J351">
        <f>ROUND(单位属性!J351,0)</f>
        <v>0</v>
      </c>
      <c r="K351">
        <f>ROUND(单位属性!K351,0)</f>
        <v>0</v>
      </c>
      <c r="L351">
        <f>ROUND(单位属性!L351,0)</f>
        <v>0</v>
      </c>
      <c r="M351">
        <f>ROUND(单位属性!M351,0)</f>
        <v>10</v>
      </c>
      <c r="N351" t="str">
        <f t="shared" si="109"/>
        <v>InitTypeState1('uf14',0,0,0,0,0,0,0,0,0,10)</v>
      </c>
      <c r="O351">
        <f>ROUND(单位属性!N351,0)</f>
        <v>0</v>
      </c>
      <c r="P351">
        <f>ROUND(单位属性!O351,0)</f>
        <v>0</v>
      </c>
      <c r="Q351">
        <f>ROUND(单位属性!P351,0)</f>
        <v>0</v>
      </c>
      <c r="R351">
        <f>ROUND(单位属性!Q351,0)</f>
        <v>0</v>
      </c>
      <c r="S351">
        <f>ROUND(单位属性!R351,0)</f>
        <v>0</v>
      </c>
      <c r="T351">
        <f>ROUND(单位属性!S351,0)</f>
        <v>0</v>
      </c>
      <c r="U351">
        <f>ROUND(单位属性!T351,0)</f>
        <v>0</v>
      </c>
      <c r="V351">
        <f>ROUND(单位属性!U351,0)</f>
        <v>0</v>
      </c>
      <c r="W351">
        <f>ROUND(单位属性!V351,0)</f>
        <v>0</v>
      </c>
      <c r="X351">
        <f>ROUND(单位属性!W351,0)</f>
        <v>0</v>
      </c>
      <c r="Y351" t="str">
        <f t="shared" si="110"/>
        <v>InitTypeState2('uf14',0,0,0,0,0,0,0,0,0,0)</v>
      </c>
      <c r="Z351">
        <f>ROUND(单位属性!X351,0)</f>
        <v>0</v>
      </c>
      <c r="AA351">
        <f>ROUND(单位属性!Y351,0)</f>
        <v>0</v>
      </c>
      <c r="AB351">
        <f>ROUND(单位属性!Z351,0)</f>
        <v>0</v>
      </c>
      <c r="AC351">
        <f>ROUND(单位属性!AA351,0)</f>
        <v>0</v>
      </c>
      <c r="AD351">
        <f>ROUND(单位属性!AB351,0)</f>
        <v>0</v>
      </c>
      <c r="AE351">
        <f>ROUND(单位属性!AC351,0)</f>
        <v>0</v>
      </c>
      <c r="AF351">
        <f>ROUND(单位属性!AD351,0)</f>
        <v>0</v>
      </c>
      <c r="AG351">
        <f>ROUND(单位属性!AE351,0)</f>
        <v>0</v>
      </c>
      <c r="AH351">
        <f>ROUND(单位属性!AF351,0)</f>
        <v>0</v>
      </c>
      <c r="AI351">
        <f>ROUND(单位属性!AG351,0)</f>
        <v>0</v>
      </c>
      <c r="AJ351" t="str">
        <f t="shared" si="111"/>
        <v>InitTypeState3('uf14',0,0,0,0,0,0,0,0,0,0)</v>
      </c>
      <c r="AK351">
        <f>ROUND(单位属性!AH351,0)</f>
        <v>0</v>
      </c>
      <c r="AL351">
        <f>ROUND(单位属性!AI351,0)</f>
        <v>0</v>
      </c>
      <c r="AM351">
        <f>ROUND(单位属性!AJ351,0)</f>
        <v>0</v>
      </c>
      <c r="AN351">
        <f>ROUND(单位属性!AK351,0)</f>
        <v>0</v>
      </c>
      <c r="AO351">
        <f>ROUND(单位属性!AL351,0)</f>
        <v>0</v>
      </c>
      <c r="AP351">
        <f>ROUND(单位属性!AM351,0)</f>
        <v>0</v>
      </c>
      <c r="AQ351">
        <f>ROUND(单位属性!AN351,0)</f>
        <v>0</v>
      </c>
      <c r="AR351">
        <f>ROUND(单位属性!AO351,0)</f>
        <v>0</v>
      </c>
      <c r="AS351">
        <f>ROUND(单位属性!AP351,0)</f>
        <v>0</v>
      </c>
      <c r="AT351">
        <f>ROUND(单位属性!AQ351,0)</f>
        <v>0</v>
      </c>
      <c r="AU351" t="str">
        <f t="shared" si="112"/>
        <v>InitTypeState4('uf14',0,0,0,0,0,0,0,0,0,0)</v>
      </c>
      <c r="AV351">
        <f>单位属性!AR351</f>
        <v>0</v>
      </c>
      <c r="AW351">
        <f>单位属性!AS351</f>
        <v>0</v>
      </c>
      <c r="AX351">
        <f>单位属性!AT351</f>
        <v>0</v>
      </c>
      <c r="AY351">
        <f>单位属性!AU351</f>
        <v>0</v>
      </c>
      <c r="AZ351">
        <f>单位属性!AV351</f>
        <v>0</v>
      </c>
      <c r="BA351">
        <f>单位属性!AW351</f>
        <v>0</v>
      </c>
      <c r="BB351">
        <f>单位属性!AX351</f>
        <v>0</v>
      </c>
      <c r="BC351">
        <f>单位属性!AY351</f>
        <v>0</v>
      </c>
      <c r="BD351">
        <f>单位属性!AZ351</f>
        <v>0</v>
      </c>
      <c r="BE351">
        <f>单位属性!BA351</f>
        <v>0</v>
      </c>
      <c r="BF351" t="str">
        <f t="shared" si="113"/>
        <v>InitTypeState5('uf14',0,0,0,0,0,0,0,0,0,0)</v>
      </c>
      <c r="BG351">
        <f>单位属性!BB351</f>
        <v>0</v>
      </c>
      <c r="BH351">
        <f>单位属性!BC351</f>
        <v>0</v>
      </c>
      <c r="BI351">
        <f>单位属性!BD351</f>
        <v>0</v>
      </c>
      <c r="BJ351">
        <f>单位属性!BE351</f>
        <v>0</v>
      </c>
      <c r="BK351">
        <f>单位属性!BF351</f>
        <v>0</v>
      </c>
      <c r="BL351">
        <f>单位属性!BG351</f>
        <v>0</v>
      </c>
      <c r="BM351">
        <f>单位属性!BH351</f>
        <v>0</v>
      </c>
      <c r="BN351">
        <f>单位属性!BI351</f>
        <v>0</v>
      </c>
      <c r="BO351">
        <f>单位属性!BJ351</f>
        <v>0</v>
      </c>
      <c r="BP351">
        <f>单位属性!BK351</f>
        <v>0</v>
      </c>
      <c r="BQ351" t="str">
        <f t="shared" si="114"/>
        <v>InitTypeState6('uf14',0,0,0,0,0,0,0,0,0,0)</v>
      </c>
      <c r="BR351">
        <f>单位属性!BL351</f>
        <v>0</v>
      </c>
      <c r="BS351">
        <f>单位属性!BM351</f>
        <v>0</v>
      </c>
      <c r="BT351">
        <f>单位属性!BN351</f>
        <v>0</v>
      </c>
      <c r="BU351">
        <f>单位属性!BO351</f>
        <v>0</v>
      </c>
      <c r="BV351">
        <f>单位属性!BP351</f>
        <v>0</v>
      </c>
      <c r="BW351">
        <f>单位属性!BQ351</f>
        <v>0</v>
      </c>
      <c r="BX351">
        <f>单位属性!BR351</f>
        <v>0</v>
      </c>
      <c r="BY351">
        <f>单位属性!BS351</f>
        <v>0</v>
      </c>
      <c r="BZ351">
        <f>单位属性!BT351</f>
        <v>0</v>
      </c>
      <c r="CA351">
        <f>单位属性!BU351</f>
        <v>0</v>
      </c>
      <c r="CB351" t="str">
        <f t="shared" si="115"/>
        <v>InitTypeState7('uf14',0,0,0,0,0,0,0,0,0,0)</v>
      </c>
      <c r="CC351" t="str">
        <f t="shared" si="116"/>
        <v>InitTypeState1('uf14',0,0,0,0,0,0,0,0,0,10)</v>
      </c>
      <c r="CD351" t="str">
        <f t="shared" si="117"/>
        <v/>
      </c>
      <c r="CE351" t="str">
        <f t="shared" si="118"/>
        <v/>
      </c>
      <c r="CF351" t="str">
        <f t="shared" si="119"/>
        <v/>
      </c>
      <c r="CG351" t="str">
        <f t="shared" si="120"/>
        <v/>
      </c>
      <c r="CH351" t="str">
        <f t="shared" si="121"/>
        <v/>
      </c>
      <c r="CI351" t="str">
        <f t="shared" si="122"/>
        <v/>
      </c>
    </row>
    <row r="352" spans="1:87" ht="15.95" customHeight="1">
      <c r="A352" t="str">
        <f>单位属性!A352</f>
        <v>uf22</v>
      </c>
      <c r="B352" t="str">
        <f t="shared" si="108"/>
        <v>'uf22'</v>
      </c>
      <c r="C352" t="str">
        <f>单位属性!B352</f>
        <v>时渊-东海龙王</v>
      </c>
      <c r="D352">
        <f>ROUND(单位属性!D352,0)</f>
        <v>0</v>
      </c>
      <c r="E352">
        <f>ROUND(单位属性!E352,0)</f>
        <v>0</v>
      </c>
      <c r="F352">
        <f>ROUND(单位属性!F352,0)</f>
        <v>0</v>
      </c>
      <c r="G352">
        <f>ROUND(单位属性!G352,0)</f>
        <v>0</v>
      </c>
      <c r="H352">
        <f>ROUND(单位属性!H352,0)</f>
        <v>0</v>
      </c>
      <c r="I352">
        <f>ROUND(单位属性!I352,0)</f>
        <v>0</v>
      </c>
      <c r="J352">
        <f>ROUND(单位属性!J352,0)</f>
        <v>0</v>
      </c>
      <c r="K352">
        <f>ROUND(单位属性!K352,0)</f>
        <v>0</v>
      </c>
      <c r="L352">
        <f>ROUND(单位属性!L352,0)</f>
        <v>0</v>
      </c>
      <c r="M352">
        <f>ROUND(单位属性!M352,0)</f>
        <v>10</v>
      </c>
      <c r="N352" t="str">
        <f t="shared" si="109"/>
        <v>InitTypeState1('uf22',0,0,0,0,0,0,0,0,0,10)</v>
      </c>
      <c r="O352">
        <f>ROUND(单位属性!N352,0)</f>
        <v>0</v>
      </c>
      <c r="P352">
        <f>ROUND(单位属性!O352,0)</f>
        <v>0</v>
      </c>
      <c r="Q352">
        <f>ROUND(单位属性!P352,0)</f>
        <v>0</v>
      </c>
      <c r="R352">
        <f>ROUND(单位属性!Q352,0)</f>
        <v>0</v>
      </c>
      <c r="S352">
        <f>ROUND(单位属性!R352,0)</f>
        <v>0</v>
      </c>
      <c r="T352">
        <f>ROUND(单位属性!S352,0)</f>
        <v>0</v>
      </c>
      <c r="U352">
        <f>ROUND(单位属性!T352,0)</f>
        <v>0</v>
      </c>
      <c r="V352">
        <f>ROUND(单位属性!U352,0)</f>
        <v>0</v>
      </c>
      <c r="W352">
        <f>ROUND(单位属性!V352,0)</f>
        <v>0</v>
      </c>
      <c r="X352">
        <f>ROUND(单位属性!W352,0)</f>
        <v>0</v>
      </c>
      <c r="Y352" t="str">
        <f t="shared" si="110"/>
        <v>InitTypeState2('uf22',0,0,0,0,0,0,0,0,0,0)</v>
      </c>
      <c r="Z352">
        <f>ROUND(单位属性!X352,0)</f>
        <v>0</v>
      </c>
      <c r="AA352">
        <f>ROUND(单位属性!Y352,0)</f>
        <v>0</v>
      </c>
      <c r="AB352">
        <f>ROUND(单位属性!Z352,0)</f>
        <v>0</v>
      </c>
      <c r="AC352">
        <f>ROUND(单位属性!AA352,0)</f>
        <v>0</v>
      </c>
      <c r="AD352">
        <f>ROUND(单位属性!AB352,0)</f>
        <v>0</v>
      </c>
      <c r="AE352">
        <f>ROUND(单位属性!AC352,0)</f>
        <v>0</v>
      </c>
      <c r="AF352">
        <f>ROUND(单位属性!AD352,0)</f>
        <v>0</v>
      </c>
      <c r="AG352">
        <f>ROUND(单位属性!AE352,0)</f>
        <v>0</v>
      </c>
      <c r="AH352">
        <f>ROUND(单位属性!AF352,0)</f>
        <v>0</v>
      </c>
      <c r="AI352">
        <f>ROUND(单位属性!AG352,0)</f>
        <v>0</v>
      </c>
      <c r="AJ352" t="str">
        <f t="shared" si="111"/>
        <v>InitTypeState3('uf22',0,0,0,0,0,0,0,0,0,0)</v>
      </c>
      <c r="AK352">
        <f>ROUND(单位属性!AH352,0)</f>
        <v>0</v>
      </c>
      <c r="AL352">
        <f>ROUND(单位属性!AI352,0)</f>
        <v>0</v>
      </c>
      <c r="AM352">
        <f>ROUND(单位属性!AJ352,0)</f>
        <v>0</v>
      </c>
      <c r="AN352">
        <f>ROUND(单位属性!AK352,0)</f>
        <v>0</v>
      </c>
      <c r="AO352">
        <f>ROUND(单位属性!AL352,0)</f>
        <v>0</v>
      </c>
      <c r="AP352">
        <f>ROUND(单位属性!AM352,0)</f>
        <v>0</v>
      </c>
      <c r="AQ352">
        <f>ROUND(单位属性!AN352,0)</f>
        <v>0</v>
      </c>
      <c r="AR352">
        <f>ROUND(单位属性!AO352,0)</f>
        <v>0</v>
      </c>
      <c r="AS352">
        <f>ROUND(单位属性!AP352,0)</f>
        <v>0</v>
      </c>
      <c r="AT352">
        <f>ROUND(单位属性!AQ352,0)</f>
        <v>0</v>
      </c>
      <c r="AU352" t="str">
        <f t="shared" si="112"/>
        <v>InitTypeState4('uf22',0,0,0,0,0,0,0,0,0,0)</v>
      </c>
      <c r="AV352">
        <f>单位属性!AR352</f>
        <v>0</v>
      </c>
      <c r="AW352">
        <f>单位属性!AS352</f>
        <v>0</v>
      </c>
      <c r="AX352">
        <f>单位属性!AT352</f>
        <v>0</v>
      </c>
      <c r="AY352">
        <f>单位属性!AU352</f>
        <v>0</v>
      </c>
      <c r="AZ352">
        <f>单位属性!AV352</f>
        <v>0</v>
      </c>
      <c r="BA352">
        <f>单位属性!AW352</f>
        <v>0</v>
      </c>
      <c r="BB352">
        <f>单位属性!AX352</f>
        <v>0</v>
      </c>
      <c r="BC352">
        <f>单位属性!AY352</f>
        <v>0</v>
      </c>
      <c r="BD352">
        <f>单位属性!AZ352</f>
        <v>0</v>
      </c>
      <c r="BE352">
        <f>单位属性!BA352</f>
        <v>0</v>
      </c>
      <c r="BF352" t="str">
        <f t="shared" si="113"/>
        <v>InitTypeState5('uf22',0,0,0,0,0,0,0,0,0,0)</v>
      </c>
      <c r="BG352">
        <f>单位属性!BB352</f>
        <v>0</v>
      </c>
      <c r="BH352">
        <f>单位属性!BC352</f>
        <v>0</v>
      </c>
      <c r="BI352">
        <f>单位属性!BD352</f>
        <v>0</v>
      </c>
      <c r="BJ352">
        <f>单位属性!BE352</f>
        <v>0</v>
      </c>
      <c r="BK352">
        <f>单位属性!BF352</f>
        <v>0</v>
      </c>
      <c r="BL352">
        <f>单位属性!BG352</f>
        <v>0</v>
      </c>
      <c r="BM352">
        <f>单位属性!BH352</f>
        <v>0</v>
      </c>
      <c r="BN352">
        <f>单位属性!BI352</f>
        <v>0</v>
      </c>
      <c r="BO352">
        <f>单位属性!BJ352</f>
        <v>0</v>
      </c>
      <c r="BP352">
        <f>单位属性!BK352</f>
        <v>0</v>
      </c>
      <c r="BQ352" t="str">
        <f t="shared" si="114"/>
        <v>InitTypeState6('uf22',0,0,0,0,0,0,0,0,0,0)</v>
      </c>
      <c r="BR352">
        <f>单位属性!BL352</f>
        <v>0</v>
      </c>
      <c r="BS352">
        <f>单位属性!BM352</f>
        <v>0</v>
      </c>
      <c r="BT352">
        <f>单位属性!BN352</f>
        <v>0</v>
      </c>
      <c r="BU352">
        <f>单位属性!BO352</f>
        <v>0</v>
      </c>
      <c r="BV352">
        <f>单位属性!BP352</f>
        <v>0</v>
      </c>
      <c r="BW352">
        <f>单位属性!BQ352</f>
        <v>0</v>
      </c>
      <c r="BX352">
        <f>单位属性!BR352</f>
        <v>0</v>
      </c>
      <c r="BY352">
        <f>单位属性!BS352</f>
        <v>0</v>
      </c>
      <c r="BZ352">
        <f>单位属性!BT352</f>
        <v>0</v>
      </c>
      <c r="CA352">
        <f>单位属性!BU352</f>
        <v>0</v>
      </c>
      <c r="CB352" t="str">
        <f t="shared" si="115"/>
        <v>InitTypeState7('uf22',0,0,0,0,0,0,0,0,0,0)</v>
      </c>
      <c r="CC352" t="str">
        <f t="shared" si="116"/>
        <v>InitTypeState1('uf22',0,0,0,0,0,0,0,0,0,10)</v>
      </c>
      <c r="CD352" t="str">
        <f t="shared" si="117"/>
        <v/>
      </c>
      <c r="CE352" t="str">
        <f t="shared" si="118"/>
        <v/>
      </c>
      <c r="CF352" t="str">
        <f t="shared" si="119"/>
        <v/>
      </c>
      <c r="CG352" t="str">
        <f t="shared" si="120"/>
        <v/>
      </c>
      <c r="CH352" t="str">
        <f t="shared" si="121"/>
        <v/>
      </c>
      <c r="CI352" t="str">
        <f t="shared" si="122"/>
        <v/>
      </c>
    </row>
    <row r="353" spans="1:87" ht="15.95" customHeight="1">
      <c r="A353" t="str">
        <f>单位属性!A353</f>
        <v>uf31</v>
      </c>
      <c r="B353" t="str">
        <f t="shared" si="108"/>
        <v>'uf31'</v>
      </c>
      <c r="C353" t="str">
        <f>单位属性!B353</f>
        <v>时渊-增长天王</v>
      </c>
      <c r="D353">
        <f>ROUND(单位属性!D353,0)</f>
        <v>0</v>
      </c>
      <c r="E353">
        <f>ROUND(单位属性!E353,0)</f>
        <v>0</v>
      </c>
      <c r="F353">
        <f>ROUND(单位属性!F353,0)</f>
        <v>0</v>
      </c>
      <c r="G353">
        <f>ROUND(单位属性!G353,0)</f>
        <v>0</v>
      </c>
      <c r="H353">
        <f>ROUND(单位属性!H353,0)</f>
        <v>0</v>
      </c>
      <c r="I353">
        <f>ROUND(单位属性!I353,0)</f>
        <v>0</v>
      </c>
      <c r="J353">
        <f>ROUND(单位属性!J353,0)</f>
        <v>0</v>
      </c>
      <c r="K353">
        <f>ROUND(单位属性!K353,0)</f>
        <v>0</v>
      </c>
      <c r="L353">
        <f>ROUND(单位属性!L353,0)</f>
        <v>0</v>
      </c>
      <c r="M353">
        <f>ROUND(单位属性!M353,0)</f>
        <v>10</v>
      </c>
      <c r="N353" t="str">
        <f t="shared" si="109"/>
        <v>InitTypeState1('uf31',0,0,0,0,0,0,0,0,0,10)</v>
      </c>
      <c r="O353">
        <f>ROUND(单位属性!N353,0)</f>
        <v>0</v>
      </c>
      <c r="P353">
        <f>ROUND(单位属性!O353,0)</f>
        <v>0</v>
      </c>
      <c r="Q353">
        <f>ROUND(单位属性!P353,0)</f>
        <v>0</v>
      </c>
      <c r="R353">
        <f>ROUND(单位属性!Q353,0)</f>
        <v>0</v>
      </c>
      <c r="S353">
        <f>ROUND(单位属性!R353,0)</f>
        <v>0</v>
      </c>
      <c r="T353">
        <f>ROUND(单位属性!S353,0)</f>
        <v>0</v>
      </c>
      <c r="U353">
        <f>ROUND(单位属性!T353,0)</f>
        <v>0</v>
      </c>
      <c r="V353">
        <f>ROUND(单位属性!U353,0)</f>
        <v>0</v>
      </c>
      <c r="W353">
        <f>ROUND(单位属性!V353,0)</f>
        <v>0</v>
      </c>
      <c r="X353">
        <f>ROUND(单位属性!W353,0)</f>
        <v>0</v>
      </c>
      <c r="Y353" t="str">
        <f t="shared" si="110"/>
        <v>InitTypeState2('uf31',0,0,0,0,0,0,0,0,0,0)</v>
      </c>
      <c r="Z353">
        <f>ROUND(单位属性!X353,0)</f>
        <v>0</v>
      </c>
      <c r="AA353">
        <f>ROUND(单位属性!Y353,0)</f>
        <v>0</v>
      </c>
      <c r="AB353">
        <f>ROUND(单位属性!Z353,0)</f>
        <v>0</v>
      </c>
      <c r="AC353">
        <f>ROUND(单位属性!AA353,0)</f>
        <v>0</v>
      </c>
      <c r="AD353">
        <f>ROUND(单位属性!AB353,0)</f>
        <v>0</v>
      </c>
      <c r="AE353">
        <f>ROUND(单位属性!AC353,0)</f>
        <v>0</v>
      </c>
      <c r="AF353">
        <f>ROUND(单位属性!AD353,0)</f>
        <v>0</v>
      </c>
      <c r="AG353">
        <f>ROUND(单位属性!AE353,0)</f>
        <v>0</v>
      </c>
      <c r="AH353">
        <f>ROUND(单位属性!AF353,0)</f>
        <v>0</v>
      </c>
      <c r="AI353">
        <f>ROUND(单位属性!AG353,0)</f>
        <v>0</v>
      </c>
      <c r="AJ353" t="str">
        <f t="shared" si="111"/>
        <v>InitTypeState3('uf31',0,0,0,0,0,0,0,0,0,0)</v>
      </c>
      <c r="AK353">
        <f>ROUND(单位属性!AH353,0)</f>
        <v>0</v>
      </c>
      <c r="AL353">
        <f>ROUND(单位属性!AI353,0)</f>
        <v>0</v>
      </c>
      <c r="AM353">
        <f>ROUND(单位属性!AJ353,0)</f>
        <v>0</v>
      </c>
      <c r="AN353">
        <f>ROUND(单位属性!AK353,0)</f>
        <v>0</v>
      </c>
      <c r="AO353">
        <f>ROUND(单位属性!AL353,0)</f>
        <v>0</v>
      </c>
      <c r="AP353">
        <f>ROUND(单位属性!AM353,0)</f>
        <v>0</v>
      </c>
      <c r="AQ353">
        <f>ROUND(单位属性!AN353,0)</f>
        <v>0</v>
      </c>
      <c r="AR353">
        <f>ROUND(单位属性!AO353,0)</f>
        <v>0</v>
      </c>
      <c r="AS353">
        <f>ROUND(单位属性!AP353,0)</f>
        <v>0</v>
      </c>
      <c r="AT353">
        <f>ROUND(单位属性!AQ353,0)</f>
        <v>0</v>
      </c>
      <c r="AU353" t="str">
        <f t="shared" si="112"/>
        <v>InitTypeState4('uf31',0,0,0,0,0,0,0,0,0,0)</v>
      </c>
      <c r="AV353">
        <f>单位属性!AR353</f>
        <v>0</v>
      </c>
      <c r="AW353">
        <f>单位属性!AS353</f>
        <v>0</v>
      </c>
      <c r="AX353">
        <f>单位属性!AT353</f>
        <v>0</v>
      </c>
      <c r="AY353">
        <f>单位属性!AU353</f>
        <v>0</v>
      </c>
      <c r="AZ353">
        <f>单位属性!AV353</f>
        <v>0</v>
      </c>
      <c r="BA353">
        <f>单位属性!AW353</f>
        <v>0</v>
      </c>
      <c r="BB353">
        <f>单位属性!AX353</f>
        <v>0</v>
      </c>
      <c r="BC353">
        <f>单位属性!AY353</f>
        <v>0</v>
      </c>
      <c r="BD353">
        <f>单位属性!AZ353</f>
        <v>0</v>
      </c>
      <c r="BE353">
        <f>单位属性!BA353</f>
        <v>0</v>
      </c>
      <c r="BF353" t="str">
        <f t="shared" si="113"/>
        <v>InitTypeState5('uf31',0,0,0,0,0,0,0,0,0,0)</v>
      </c>
      <c r="BG353">
        <f>单位属性!BB353</f>
        <v>0</v>
      </c>
      <c r="BH353">
        <f>单位属性!BC353</f>
        <v>0</v>
      </c>
      <c r="BI353">
        <f>单位属性!BD353</f>
        <v>0</v>
      </c>
      <c r="BJ353">
        <f>单位属性!BE353</f>
        <v>0</v>
      </c>
      <c r="BK353">
        <f>单位属性!BF353</f>
        <v>0</v>
      </c>
      <c r="BL353">
        <f>单位属性!BG353</f>
        <v>0</v>
      </c>
      <c r="BM353">
        <f>单位属性!BH353</f>
        <v>0</v>
      </c>
      <c r="BN353">
        <f>单位属性!BI353</f>
        <v>0</v>
      </c>
      <c r="BO353">
        <f>单位属性!BJ353</f>
        <v>0</v>
      </c>
      <c r="BP353">
        <f>单位属性!BK353</f>
        <v>0</v>
      </c>
      <c r="BQ353" t="str">
        <f t="shared" si="114"/>
        <v>InitTypeState6('uf31',0,0,0,0,0,0,0,0,0,0)</v>
      </c>
      <c r="BR353">
        <f>单位属性!BL353</f>
        <v>0</v>
      </c>
      <c r="BS353">
        <f>单位属性!BM353</f>
        <v>0</v>
      </c>
      <c r="BT353">
        <f>单位属性!BN353</f>
        <v>0</v>
      </c>
      <c r="BU353">
        <f>单位属性!BO353</f>
        <v>0</v>
      </c>
      <c r="BV353">
        <f>单位属性!BP353</f>
        <v>0</v>
      </c>
      <c r="BW353">
        <f>单位属性!BQ353</f>
        <v>0</v>
      </c>
      <c r="BX353">
        <f>单位属性!BR353</f>
        <v>0</v>
      </c>
      <c r="BY353">
        <f>单位属性!BS353</f>
        <v>0</v>
      </c>
      <c r="BZ353">
        <f>单位属性!BT353</f>
        <v>0</v>
      </c>
      <c r="CA353">
        <f>单位属性!BU353</f>
        <v>0</v>
      </c>
      <c r="CB353" t="str">
        <f t="shared" si="115"/>
        <v>InitTypeState7('uf31',0,0,0,0,0,0,0,0,0,0)</v>
      </c>
      <c r="CC353" t="str">
        <f t="shared" si="116"/>
        <v>InitTypeState1('uf31',0,0,0,0,0,0,0,0,0,10)</v>
      </c>
      <c r="CD353" t="str">
        <f t="shared" si="117"/>
        <v/>
      </c>
      <c r="CE353" t="str">
        <f t="shared" si="118"/>
        <v/>
      </c>
      <c r="CF353" t="str">
        <f t="shared" si="119"/>
        <v/>
      </c>
      <c r="CG353" t="str">
        <f t="shared" si="120"/>
        <v/>
      </c>
      <c r="CH353" t="str">
        <f t="shared" si="121"/>
        <v/>
      </c>
      <c r="CI353" t="str">
        <f t="shared" si="122"/>
        <v/>
      </c>
    </row>
    <row r="354" spans="1:87" ht="15.95" customHeight="1">
      <c r="A354" t="str">
        <f>单位属性!A354</f>
        <v>uf32</v>
      </c>
      <c r="B354" t="str">
        <f t="shared" si="108"/>
        <v>'uf32'</v>
      </c>
      <c r="C354" t="str">
        <f>单位属性!B354</f>
        <v>时渊-多闻天王</v>
      </c>
      <c r="D354">
        <f>ROUND(单位属性!D354,0)</f>
        <v>0</v>
      </c>
      <c r="E354">
        <f>ROUND(单位属性!E354,0)</f>
        <v>0</v>
      </c>
      <c r="F354">
        <f>ROUND(单位属性!F354,0)</f>
        <v>0</v>
      </c>
      <c r="G354">
        <f>ROUND(单位属性!G354,0)</f>
        <v>0</v>
      </c>
      <c r="H354">
        <f>ROUND(单位属性!H354,0)</f>
        <v>0</v>
      </c>
      <c r="I354">
        <f>ROUND(单位属性!I354,0)</f>
        <v>0</v>
      </c>
      <c r="J354">
        <f>ROUND(单位属性!J354,0)</f>
        <v>0</v>
      </c>
      <c r="K354">
        <f>ROUND(单位属性!K354,0)</f>
        <v>0</v>
      </c>
      <c r="L354">
        <f>ROUND(单位属性!L354,0)</f>
        <v>0</v>
      </c>
      <c r="M354">
        <f>ROUND(单位属性!M354,0)</f>
        <v>10</v>
      </c>
      <c r="N354" t="str">
        <f t="shared" si="109"/>
        <v>InitTypeState1('uf32',0,0,0,0,0,0,0,0,0,10)</v>
      </c>
      <c r="O354">
        <f>ROUND(单位属性!N354,0)</f>
        <v>0</v>
      </c>
      <c r="P354">
        <f>ROUND(单位属性!O354,0)</f>
        <v>0</v>
      </c>
      <c r="Q354">
        <f>ROUND(单位属性!P354,0)</f>
        <v>0</v>
      </c>
      <c r="R354">
        <f>ROUND(单位属性!Q354,0)</f>
        <v>0</v>
      </c>
      <c r="S354">
        <f>ROUND(单位属性!R354,0)</f>
        <v>0</v>
      </c>
      <c r="T354">
        <f>ROUND(单位属性!S354,0)</f>
        <v>0</v>
      </c>
      <c r="U354">
        <f>ROUND(单位属性!T354,0)</f>
        <v>0</v>
      </c>
      <c r="V354">
        <f>ROUND(单位属性!U354,0)</f>
        <v>0</v>
      </c>
      <c r="W354">
        <f>ROUND(单位属性!V354,0)</f>
        <v>0</v>
      </c>
      <c r="X354">
        <f>ROUND(单位属性!W354,0)</f>
        <v>0</v>
      </c>
      <c r="Y354" t="str">
        <f t="shared" si="110"/>
        <v>InitTypeState2('uf32',0,0,0,0,0,0,0,0,0,0)</v>
      </c>
      <c r="Z354">
        <f>ROUND(单位属性!X354,0)</f>
        <v>0</v>
      </c>
      <c r="AA354">
        <f>ROUND(单位属性!Y354,0)</f>
        <v>0</v>
      </c>
      <c r="AB354">
        <f>ROUND(单位属性!Z354,0)</f>
        <v>0</v>
      </c>
      <c r="AC354">
        <f>ROUND(单位属性!AA354,0)</f>
        <v>0</v>
      </c>
      <c r="AD354">
        <f>ROUND(单位属性!AB354,0)</f>
        <v>0</v>
      </c>
      <c r="AE354">
        <f>ROUND(单位属性!AC354,0)</f>
        <v>0</v>
      </c>
      <c r="AF354">
        <f>ROUND(单位属性!AD354,0)</f>
        <v>0</v>
      </c>
      <c r="AG354">
        <f>ROUND(单位属性!AE354,0)</f>
        <v>0</v>
      </c>
      <c r="AH354">
        <f>ROUND(单位属性!AF354,0)</f>
        <v>0</v>
      </c>
      <c r="AI354">
        <f>ROUND(单位属性!AG354,0)</f>
        <v>0</v>
      </c>
      <c r="AJ354" t="str">
        <f t="shared" si="111"/>
        <v>InitTypeState3('uf32',0,0,0,0,0,0,0,0,0,0)</v>
      </c>
      <c r="AK354">
        <f>ROUND(单位属性!AH354,0)</f>
        <v>0</v>
      </c>
      <c r="AL354">
        <f>ROUND(单位属性!AI354,0)</f>
        <v>0</v>
      </c>
      <c r="AM354">
        <f>ROUND(单位属性!AJ354,0)</f>
        <v>0</v>
      </c>
      <c r="AN354">
        <f>ROUND(单位属性!AK354,0)</f>
        <v>0</v>
      </c>
      <c r="AO354">
        <f>ROUND(单位属性!AL354,0)</f>
        <v>0</v>
      </c>
      <c r="AP354">
        <f>ROUND(单位属性!AM354,0)</f>
        <v>0</v>
      </c>
      <c r="AQ354">
        <f>ROUND(单位属性!AN354,0)</f>
        <v>0</v>
      </c>
      <c r="AR354">
        <f>ROUND(单位属性!AO354,0)</f>
        <v>0</v>
      </c>
      <c r="AS354">
        <f>ROUND(单位属性!AP354,0)</f>
        <v>0</v>
      </c>
      <c r="AT354">
        <f>ROUND(单位属性!AQ354,0)</f>
        <v>0</v>
      </c>
      <c r="AU354" t="str">
        <f t="shared" si="112"/>
        <v>InitTypeState4('uf32',0,0,0,0,0,0,0,0,0,0)</v>
      </c>
      <c r="AV354">
        <f>单位属性!AR354</f>
        <v>0</v>
      </c>
      <c r="AW354">
        <f>单位属性!AS354</f>
        <v>0</v>
      </c>
      <c r="AX354">
        <f>单位属性!AT354</f>
        <v>0</v>
      </c>
      <c r="AY354">
        <f>单位属性!AU354</f>
        <v>0</v>
      </c>
      <c r="AZ354">
        <f>单位属性!AV354</f>
        <v>0</v>
      </c>
      <c r="BA354">
        <f>单位属性!AW354</f>
        <v>0</v>
      </c>
      <c r="BB354">
        <f>单位属性!AX354</f>
        <v>0</v>
      </c>
      <c r="BC354">
        <f>单位属性!AY354</f>
        <v>0</v>
      </c>
      <c r="BD354">
        <f>单位属性!AZ354</f>
        <v>0</v>
      </c>
      <c r="BE354">
        <f>单位属性!BA354</f>
        <v>0</v>
      </c>
      <c r="BF354" t="str">
        <f t="shared" si="113"/>
        <v>InitTypeState5('uf32',0,0,0,0,0,0,0,0,0,0)</v>
      </c>
      <c r="BG354">
        <f>单位属性!BB354</f>
        <v>0</v>
      </c>
      <c r="BH354">
        <f>单位属性!BC354</f>
        <v>0</v>
      </c>
      <c r="BI354">
        <f>单位属性!BD354</f>
        <v>0</v>
      </c>
      <c r="BJ354">
        <f>单位属性!BE354</f>
        <v>0</v>
      </c>
      <c r="BK354">
        <f>单位属性!BF354</f>
        <v>0</v>
      </c>
      <c r="BL354">
        <f>单位属性!BG354</f>
        <v>0</v>
      </c>
      <c r="BM354">
        <f>单位属性!BH354</f>
        <v>0</v>
      </c>
      <c r="BN354">
        <f>单位属性!BI354</f>
        <v>0</v>
      </c>
      <c r="BO354">
        <f>单位属性!BJ354</f>
        <v>0</v>
      </c>
      <c r="BP354">
        <f>单位属性!BK354</f>
        <v>0</v>
      </c>
      <c r="BQ354" t="str">
        <f t="shared" si="114"/>
        <v>InitTypeState6('uf32',0,0,0,0,0,0,0,0,0,0)</v>
      </c>
      <c r="BR354">
        <f>单位属性!BL354</f>
        <v>0</v>
      </c>
      <c r="BS354">
        <f>单位属性!BM354</f>
        <v>0</v>
      </c>
      <c r="BT354">
        <f>单位属性!BN354</f>
        <v>0</v>
      </c>
      <c r="BU354">
        <f>单位属性!BO354</f>
        <v>0</v>
      </c>
      <c r="BV354">
        <f>单位属性!BP354</f>
        <v>0</v>
      </c>
      <c r="BW354">
        <f>单位属性!BQ354</f>
        <v>0</v>
      </c>
      <c r="BX354">
        <f>单位属性!BR354</f>
        <v>0</v>
      </c>
      <c r="BY354">
        <f>单位属性!BS354</f>
        <v>0</v>
      </c>
      <c r="BZ354">
        <f>单位属性!BT354</f>
        <v>0</v>
      </c>
      <c r="CA354">
        <f>单位属性!BU354</f>
        <v>0</v>
      </c>
      <c r="CB354" t="str">
        <f t="shared" si="115"/>
        <v>InitTypeState7('uf32',0,0,0,0,0,0,0,0,0,0)</v>
      </c>
      <c r="CC354" t="str">
        <f t="shared" si="116"/>
        <v>InitTypeState1('uf32',0,0,0,0,0,0,0,0,0,10)</v>
      </c>
      <c r="CD354" t="str">
        <f t="shared" si="117"/>
        <v/>
      </c>
      <c r="CE354" t="str">
        <f t="shared" si="118"/>
        <v/>
      </c>
      <c r="CF354" t="str">
        <f t="shared" si="119"/>
        <v/>
      </c>
      <c r="CG354" t="str">
        <f t="shared" si="120"/>
        <v/>
      </c>
      <c r="CH354" t="str">
        <f t="shared" si="121"/>
        <v/>
      </c>
      <c r="CI354" t="str">
        <f t="shared" si="122"/>
        <v/>
      </c>
    </row>
    <row r="355" spans="1:87" ht="15.95" customHeight="1">
      <c r="A355" t="str">
        <f>单位属性!A355</f>
        <v>uf33</v>
      </c>
      <c r="B355" t="str">
        <f t="shared" si="108"/>
        <v>'uf33'</v>
      </c>
      <c r="C355" t="str">
        <f>单位属性!B355</f>
        <v>时渊-持国天王</v>
      </c>
      <c r="D355">
        <f>ROUND(单位属性!D355,0)</f>
        <v>0</v>
      </c>
      <c r="E355">
        <f>ROUND(单位属性!E355,0)</f>
        <v>0</v>
      </c>
      <c r="F355">
        <f>ROUND(单位属性!F355,0)</f>
        <v>0</v>
      </c>
      <c r="G355">
        <f>ROUND(单位属性!G355,0)</f>
        <v>0</v>
      </c>
      <c r="H355">
        <f>ROUND(单位属性!H355,0)</f>
        <v>0</v>
      </c>
      <c r="I355">
        <f>ROUND(单位属性!I355,0)</f>
        <v>0</v>
      </c>
      <c r="J355">
        <f>ROUND(单位属性!J355,0)</f>
        <v>0</v>
      </c>
      <c r="K355">
        <f>ROUND(单位属性!K355,0)</f>
        <v>0</v>
      </c>
      <c r="L355">
        <f>ROUND(单位属性!L355,0)</f>
        <v>0</v>
      </c>
      <c r="M355">
        <f>ROUND(单位属性!M355,0)</f>
        <v>10</v>
      </c>
      <c r="N355" t="str">
        <f t="shared" si="109"/>
        <v>InitTypeState1('uf33',0,0,0,0,0,0,0,0,0,10)</v>
      </c>
      <c r="O355">
        <f>ROUND(单位属性!N355,0)</f>
        <v>0</v>
      </c>
      <c r="P355">
        <f>ROUND(单位属性!O355,0)</f>
        <v>0</v>
      </c>
      <c r="Q355">
        <f>ROUND(单位属性!P355,0)</f>
        <v>0</v>
      </c>
      <c r="R355">
        <f>ROUND(单位属性!Q355,0)</f>
        <v>0</v>
      </c>
      <c r="S355">
        <f>ROUND(单位属性!R355,0)</f>
        <v>0</v>
      </c>
      <c r="T355">
        <f>ROUND(单位属性!S355,0)</f>
        <v>0</v>
      </c>
      <c r="U355">
        <f>ROUND(单位属性!T355,0)</f>
        <v>0</v>
      </c>
      <c r="V355">
        <f>ROUND(单位属性!U355,0)</f>
        <v>0</v>
      </c>
      <c r="W355">
        <f>ROUND(单位属性!V355,0)</f>
        <v>0</v>
      </c>
      <c r="X355">
        <f>ROUND(单位属性!W355,0)</f>
        <v>0</v>
      </c>
      <c r="Y355" t="str">
        <f t="shared" si="110"/>
        <v>InitTypeState2('uf33',0,0,0,0,0,0,0,0,0,0)</v>
      </c>
      <c r="Z355">
        <f>ROUND(单位属性!X355,0)</f>
        <v>0</v>
      </c>
      <c r="AA355">
        <f>ROUND(单位属性!Y355,0)</f>
        <v>0</v>
      </c>
      <c r="AB355">
        <f>ROUND(单位属性!Z355,0)</f>
        <v>0</v>
      </c>
      <c r="AC355">
        <f>ROUND(单位属性!AA355,0)</f>
        <v>0</v>
      </c>
      <c r="AD355">
        <f>ROUND(单位属性!AB355,0)</f>
        <v>0</v>
      </c>
      <c r="AE355">
        <f>ROUND(单位属性!AC355,0)</f>
        <v>0</v>
      </c>
      <c r="AF355">
        <f>ROUND(单位属性!AD355,0)</f>
        <v>0</v>
      </c>
      <c r="AG355">
        <f>ROUND(单位属性!AE355,0)</f>
        <v>0</v>
      </c>
      <c r="AH355">
        <f>ROUND(单位属性!AF355,0)</f>
        <v>0</v>
      </c>
      <c r="AI355">
        <f>ROUND(单位属性!AG355,0)</f>
        <v>0</v>
      </c>
      <c r="AJ355" t="str">
        <f t="shared" si="111"/>
        <v>InitTypeState3('uf33',0,0,0,0,0,0,0,0,0,0)</v>
      </c>
      <c r="AK355">
        <f>ROUND(单位属性!AH355,0)</f>
        <v>0</v>
      </c>
      <c r="AL355">
        <f>ROUND(单位属性!AI355,0)</f>
        <v>0</v>
      </c>
      <c r="AM355">
        <f>ROUND(单位属性!AJ355,0)</f>
        <v>0</v>
      </c>
      <c r="AN355">
        <f>ROUND(单位属性!AK355,0)</f>
        <v>0</v>
      </c>
      <c r="AO355">
        <f>ROUND(单位属性!AL355,0)</f>
        <v>0</v>
      </c>
      <c r="AP355">
        <f>ROUND(单位属性!AM355,0)</f>
        <v>0</v>
      </c>
      <c r="AQ355">
        <f>ROUND(单位属性!AN355,0)</f>
        <v>0</v>
      </c>
      <c r="AR355">
        <f>ROUND(单位属性!AO355,0)</f>
        <v>0</v>
      </c>
      <c r="AS355">
        <f>ROUND(单位属性!AP355,0)</f>
        <v>0</v>
      </c>
      <c r="AT355">
        <f>ROUND(单位属性!AQ355,0)</f>
        <v>0</v>
      </c>
      <c r="AU355" t="str">
        <f t="shared" si="112"/>
        <v>InitTypeState4('uf33',0,0,0,0,0,0,0,0,0,0)</v>
      </c>
      <c r="AV355">
        <f>单位属性!AR355</f>
        <v>0</v>
      </c>
      <c r="AW355">
        <f>单位属性!AS355</f>
        <v>0</v>
      </c>
      <c r="AX355">
        <f>单位属性!AT355</f>
        <v>0</v>
      </c>
      <c r="AY355">
        <f>单位属性!AU355</f>
        <v>0</v>
      </c>
      <c r="AZ355">
        <f>单位属性!AV355</f>
        <v>0</v>
      </c>
      <c r="BA355">
        <f>单位属性!AW355</f>
        <v>0</v>
      </c>
      <c r="BB355">
        <f>单位属性!AX355</f>
        <v>0</v>
      </c>
      <c r="BC355">
        <f>单位属性!AY355</f>
        <v>0</v>
      </c>
      <c r="BD355">
        <f>单位属性!AZ355</f>
        <v>0</v>
      </c>
      <c r="BE355">
        <f>单位属性!BA355</f>
        <v>0</v>
      </c>
      <c r="BF355" t="str">
        <f t="shared" si="113"/>
        <v>InitTypeState5('uf33',0,0,0,0,0,0,0,0,0,0)</v>
      </c>
      <c r="BG355">
        <f>单位属性!BB355</f>
        <v>0</v>
      </c>
      <c r="BH355">
        <f>单位属性!BC355</f>
        <v>0</v>
      </c>
      <c r="BI355">
        <f>单位属性!BD355</f>
        <v>0</v>
      </c>
      <c r="BJ355">
        <f>单位属性!BE355</f>
        <v>0</v>
      </c>
      <c r="BK355">
        <f>单位属性!BF355</f>
        <v>0</v>
      </c>
      <c r="BL355">
        <f>单位属性!BG355</f>
        <v>0</v>
      </c>
      <c r="BM355">
        <f>单位属性!BH355</f>
        <v>0</v>
      </c>
      <c r="BN355">
        <f>单位属性!BI355</f>
        <v>0</v>
      </c>
      <c r="BO355">
        <f>单位属性!BJ355</f>
        <v>0</v>
      </c>
      <c r="BP355">
        <f>单位属性!BK355</f>
        <v>0</v>
      </c>
      <c r="BQ355" t="str">
        <f t="shared" si="114"/>
        <v>InitTypeState6('uf33',0,0,0,0,0,0,0,0,0,0)</v>
      </c>
      <c r="BR355">
        <f>单位属性!BL355</f>
        <v>0</v>
      </c>
      <c r="BS355">
        <f>单位属性!BM355</f>
        <v>0</v>
      </c>
      <c r="BT355">
        <f>单位属性!BN355</f>
        <v>0</v>
      </c>
      <c r="BU355">
        <f>单位属性!BO355</f>
        <v>0</v>
      </c>
      <c r="BV355">
        <f>单位属性!BP355</f>
        <v>0</v>
      </c>
      <c r="BW355">
        <f>单位属性!BQ355</f>
        <v>0</v>
      </c>
      <c r="BX355">
        <f>单位属性!BR355</f>
        <v>0</v>
      </c>
      <c r="BY355">
        <f>单位属性!BS355</f>
        <v>0</v>
      </c>
      <c r="BZ355">
        <f>单位属性!BT355</f>
        <v>0</v>
      </c>
      <c r="CA355">
        <f>单位属性!BU355</f>
        <v>0</v>
      </c>
      <c r="CB355" t="str">
        <f t="shared" si="115"/>
        <v>InitTypeState7('uf33',0,0,0,0,0,0,0,0,0,0)</v>
      </c>
      <c r="CC355" t="str">
        <f t="shared" si="116"/>
        <v>InitTypeState1('uf33',0,0,0,0,0,0,0,0,0,10)</v>
      </c>
      <c r="CD355" t="str">
        <f t="shared" si="117"/>
        <v/>
      </c>
      <c r="CE355" t="str">
        <f t="shared" si="118"/>
        <v/>
      </c>
      <c r="CF355" t="str">
        <f t="shared" si="119"/>
        <v/>
      </c>
      <c r="CG355" t="str">
        <f t="shared" si="120"/>
        <v/>
      </c>
      <c r="CH355" t="str">
        <f t="shared" si="121"/>
        <v/>
      </c>
      <c r="CI355" t="str">
        <f t="shared" si="122"/>
        <v/>
      </c>
    </row>
    <row r="356" spans="1:87" ht="15.95" customHeight="1">
      <c r="A356" t="str">
        <f>单位属性!A356</f>
        <v>uf34</v>
      </c>
      <c r="B356" t="str">
        <f t="shared" si="108"/>
        <v>'uf34'</v>
      </c>
      <c r="C356" t="str">
        <f>单位属性!B356</f>
        <v>时渊-广目天王</v>
      </c>
      <c r="D356">
        <f>ROUND(单位属性!D356,0)</f>
        <v>0</v>
      </c>
      <c r="E356">
        <f>ROUND(单位属性!E356,0)</f>
        <v>0</v>
      </c>
      <c r="F356">
        <f>ROUND(单位属性!F356,0)</f>
        <v>0</v>
      </c>
      <c r="G356">
        <f>ROUND(单位属性!G356,0)</f>
        <v>0</v>
      </c>
      <c r="H356">
        <f>ROUND(单位属性!H356,0)</f>
        <v>0</v>
      </c>
      <c r="I356">
        <f>ROUND(单位属性!I356,0)</f>
        <v>0</v>
      </c>
      <c r="J356">
        <f>ROUND(单位属性!J356,0)</f>
        <v>0</v>
      </c>
      <c r="K356">
        <f>ROUND(单位属性!K356,0)</f>
        <v>0</v>
      </c>
      <c r="L356">
        <f>ROUND(单位属性!L356,0)</f>
        <v>0</v>
      </c>
      <c r="M356">
        <f>ROUND(单位属性!M356,0)</f>
        <v>10</v>
      </c>
      <c r="N356" t="str">
        <f t="shared" si="109"/>
        <v>InitTypeState1('uf34',0,0,0,0,0,0,0,0,0,10)</v>
      </c>
      <c r="O356">
        <f>ROUND(单位属性!N356,0)</f>
        <v>0</v>
      </c>
      <c r="P356">
        <f>ROUND(单位属性!O356,0)</f>
        <v>0</v>
      </c>
      <c r="Q356">
        <f>ROUND(单位属性!P356,0)</f>
        <v>0</v>
      </c>
      <c r="R356">
        <f>ROUND(单位属性!Q356,0)</f>
        <v>0</v>
      </c>
      <c r="S356">
        <f>ROUND(单位属性!R356,0)</f>
        <v>0</v>
      </c>
      <c r="T356">
        <f>ROUND(单位属性!S356,0)</f>
        <v>0</v>
      </c>
      <c r="U356">
        <f>ROUND(单位属性!T356,0)</f>
        <v>0</v>
      </c>
      <c r="V356">
        <f>ROUND(单位属性!U356,0)</f>
        <v>0</v>
      </c>
      <c r="W356">
        <f>ROUND(单位属性!V356,0)</f>
        <v>0</v>
      </c>
      <c r="X356">
        <f>ROUND(单位属性!W356,0)</f>
        <v>0</v>
      </c>
      <c r="Y356" t="str">
        <f t="shared" si="110"/>
        <v>InitTypeState2('uf34',0,0,0,0,0,0,0,0,0,0)</v>
      </c>
      <c r="Z356">
        <f>ROUND(单位属性!X356,0)</f>
        <v>0</v>
      </c>
      <c r="AA356">
        <f>ROUND(单位属性!Y356,0)</f>
        <v>0</v>
      </c>
      <c r="AB356">
        <f>ROUND(单位属性!Z356,0)</f>
        <v>0</v>
      </c>
      <c r="AC356">
        <f>ROUND(单位属性!AA356,0)</f>
        <v>0</v>
      </c>
      <c r="AD356">
        <f>ROUND(单位属性!AB356,0)</f>
        <v>0</v>
      </c>
      <c r="AE356">
        <f>ROUND(单位属性!AC356,0)</f>
        <v>0</v>
      </c>
      <c r="AF356">
        <f>ROUND(单位属性!AD356,0)</f>
        <v>0</v>
      </c>
      <c r="AG356">
        <f>ROUND(单位属性!AE356,0)</f>
        <v>0</v>
      </c>
      <c r="AH356">
        <f>ROUND(单位属性!AF356,0)</f>
        <v>0</v>
      </c>
      <c r="AI356">
        <f>ROUND(单位属性!AG356,0)</f>
        <v>0</v>
      </c>
      <c r="AJ356" t="str">
        <f t="shared" si="111"/>
        <v>InitTypeState3('uf34',0,0,0,0,0,0,0,0,0,0)</v>
      </c>
      <c r="AK356">
        <f>ROUND(单位属性!AH356,0)</f>
        <v>0</v>
      </c>
      <c r="AL356">
        <f>ROUND(单位属性!AI356,0)</f>
        <v>0</v>
      </c>
      <c r="AM356">
        <f>ROUND(单位属性!AJ356,0)</f>
        <v>0</v>
      </c>
      <c r="AN356">
        <f>ROUND(单位属性!AK356,0)</f>
        <v>0</v>
      </c>
      <c r="AO356">
        <f>ROUND(单位属性!AL356,0)</f>
        <v>0</v>
      </c>
      <c r="AP356">
        <f>ROUND(单位属性!AM356,0)</f>
        <v>0</v>
      </c>
      <c r="AQ356">
        <f>ROUND(单位属性!AN356,0)</f>
        <v>0</v>
      </c>
      <c r="AR356">
        <f>ROUND(单位属性!AO356,0)</f>
        <v>0</v>
      </c>
      <c r="AS356">
        <f>ROUND(单位属性!AP356,0)</f>
        <v>0</v>
      </c>
      <c r="AT356">
        <f>ROUND(单位属性!AQ356,0)</f>
        <v>0</v>
      </c>
      <c r="AU356" t="str">
        <f t="shared" si="112"/>
        <v>InitTypeState4('uf34',0,0,0,0,0,0,0,0,0,0)</v>
      </c>
      <c r="AV356">
        <f>单位属性!AR356</f>
        <v>0</v>
      </c>
      <c r="AW356">
        <f>单位属性!AS356</f>
        <v>0</v>
      </c>
      <c r="AX356">
        <f>单位属性!AT356</f>
        <v>0</v>
      </c>
      <c r="AY356">
        <f>单位属性!AU356</f>
        <v>0</v>
      </c>
      <c r="AZ356">
        <f>单位属性!AV356</f>
        <v>0</v>
      </c>
      <c r="BA356">
        <f>单位属性!AW356</f>
        <v>0</v>
      </c>
      <c r="BB356">
        <f>单位属性!AX356</f>
        <v>0</v>
      </c>
      <c r="BC356">
        <f>单位属性!AY356</f>
        <v>0</v>
      </c>
      <c r="BD356">
        <f>单位属性!AZ356</f>
        <v>0</v>
      </c>
      <c r="BE356">
        <f>单位属性!BA356</f>
        <v>0</v>
      </c>
      <c r="BF356" t="str">
        <f t="shared" si="113"/>
        <v>InitTypeState5('uf34',0,0,0,0,0,0,0,0,0,0)</v>
      </c>
      <c r="BG356">
        <f>单位属性!BB356</f>
        <v>0</v>
      </c>
      <c r="BH356">
        <f>单位属性!BC356</f>
        <v>0</v>
      </c>
      <c r="BI356">
        <f>单位属性!BD356</f>
        <v>0</v>
      </c>
      <c r="BJ356">
        <f>单位属性!BE356</f>
        <v>0</v>
      </c>
      <c r="BK356">
        <f>单位属性!BF356</f>
        <v>0</v>
      </c>
      <c r="BL356">
        <f>单位属性!BG356</f>
        <v>0</v>
      </c>
      <c r="BM356">
        <f>单位属性!BH356</f>
        <v>0</v>
      </c>
      <c r="BN356">
        <f>单位属性!BI356</f>
        <v>0</v>
      </c>
      <c r="BO356">
        <f>单位属性!BJ356</f>
        <v>0</v>
      </c>
      <c r="BP356">
        <f>单位属性!BK356</f>
        <v>0</v>
      </c>
      <c r="BQ356" t="str">
        <f t="shared" si="114"/>
        <v>InitTypeState6('uf34',0,0,0,0,0,0,0,0,0,0)</v>
      </c>
      <c r="BR356">
        <f>单位属性!BL356</f>
        <v>0</v>
      </c>
      <c r="BS356">
        <f>单位属性!BM356</f>
        <v>0</v>
      </c>
      <c r="BT356">
        <f>单位属性!BN356</f>
        <v>0</v>
      </c>
      <c r="BU356">
        <f>单位属性!BO356</f>
        <v>0</v>
      </c>
      <c r="BV356">
        <f>单位属性!BP356</f>
        <v>0</v>
      </c>
      <c r="BW356">
        <f>单位属性!BQ356</f>
        <v>0</v>
      </c>
      <c r="BX356">
        <f>单位属性!BR356</f>
        <v>0</v>
      </c>
      <c r="BY356">
        <f>单位属性!BS356</f>
        <v>0</v>
      </c>
      <c r="BZ356">
        <f>单位属性!BT356</f>
        <v>0</v>
      </c>
      <c r="CA356">
        <f>单位属性!BU356</f>
        <v>0</v>
      </c>
      <c r="CB356" t="str">
        <f t="shared" si="115"/>
        <v>InitTypeState7('uf34',0,0,0,0,0,0,0,0,0,0)</v>
      </c>
      <c r="CC356" t="str">
        <f t="shared" si="116"/>
        <v>InitTypeState1('uf34',0,0,0,0,0,0,0,0,0,10)</v>
      </c>
      <c r="CD356" t="str">
        <f t="shared" si="117"/>
        <v/>
      </c>
      <c r="CE356" t="str">
        <f t="shared" si="118"/>
        <v/>
      </c>
      <c r="CF356" t="str">
        <f t="shared" si="119"/>
        <v/>
      </c>
      <c r="CG356" t="str">
        <f t="shared" si="120"/>
        <v/>
      </c>
      <c r="CH356" t="str">
        <f t="shared" si="121"/>
        <v/>
      </c>
      <c r="CI356" t="str">
        <f t="shared" si="122"/>
        <v/>
      </c>
    </row>
    <row r="357" spans="1:87" ht="15.95" customHeight="1">
      <c r="A357" t="str">
        <f>单位属性!A357</f>
        <v>uf42</v>
      </c>
      <c r="B357" t="str">
        <f t="shared" si="108"/>
        <v>'uf42'</v>
      </c>
      <c r="C357" t="str">
        <f>单位属性!B357</f>
        <v>护阵灵体</v>
      </c>
      <c r="D357">
        <f>ROUND(单位属性!D357,0)</f>
        <v>0</v>
      </c>
      <c r="E357">
        <f>ROUND(单位属性!E357,0)</f>
        <v>0</v>
      </c>
      <c r="F357">
        <f>ROUND(单位属性!F357,0)</f>
        <v>0</v>
      </c>
      <c r="G357">
        <f>ROUND(单位属性!G357,0)</f>
        <v>0</v>
      </c>
      <c r="H357">
        <f>ROUND(单位属性!H357,0)</f>
        <v>0</v>
      </c>
      <c r="I357">
        <f>ROUND(单位属性!I357,0)</f>
        <v>0</v>
      </c>
      <c r="J357">
        <f>ROUND(单位属性!J357,0)</f>
        <v>0</v>
      </c>
      <c r="K357">
        <f>ROUND(单位属性!K357,0)</f>
        <v>0</v>
      </c>
      <c r="L357">
        <f>ROUND(单位属性!L357,0)</f>
        <v>0</v>
      </c>
      <c r="M357">
        <f>ROUND(单位属性!M357,0)</f>
        <v>10</v>
      </c>
      <c r="N357" t="str">
        <f t="shared" si="109"/>
        <v>InitTypeState1('uf42',0,0,0,0,0,0,0,0,0,10)</v>
      </c>
      <c r="O357">
        <f>ROUND(单位属性!N357,0)</f>
        <v>0</v>
      </c>
      <c r="P357">
        <f>ROUND(单位属性!O357,0)</f>
        <v>0</v>
      </c>
      <c r="Q357">
        <f>ROUND(单位属性!P357,0)</f>
        <v>0</v>
      </c>
      <c r="R357">
        <f>ROUND(单位属性!Q357,0)</f>
        <v>0</v>
      </c>
      <c r="S357">
        <f>ROUND(单位属性!R357,0)</f>
        <v>0</v>
      </c>
      <c r="T357">
        <f>ROUND(单位属性!S357,0)</f>
        <v>0</v>
      </c>
      <c r="U357">
        <f>ROUND(单位属性!T357,0)</f>
        <v>0</v>
      </c>
      <c r="V357">
        <f>ROUND(单位属性!U357,0)</f>
        <v>0</v>
      </c>
      <c r="W357">
        <f>ROUND(单位属性!V357,0)</f>
        <v>0</v>
      </c>
      <c r="X357">
        <f>ROUND(单位属性!W357,0)</f>
        <v>0</v>
      </c>
      <c r="Y357" t="str">
        <f t="shared" si="110"/>
        <v>InitTypeState2('uf42',0,0,0,0,0,0,0,0,0,0)</v>
      </c>
      <c r="Z357">
        <f>ROUND(单位属性!X357,0)</f>
        <v>0</v>
      </c>
      <c r="AA357">
        <f>ROUND(单位属性!Y357,0)</f>
        <v>0</v>
      </c>
      <c r="AB357">
        <f>ROUND(单位属性!Z357,0)</f>
        <v>0</v>
      </c>
      <c r="AC357">
        <f>ROUND(单位属性!AA357,0)</f>
        <v>0</v>
      </c>
      <c r="AD357">
        <f>ROUND(单位属性!AB357,0)</f>
        <v>0</v>
      </c>
      <c r="AE357">
        <f>ROUND(单位属性!AC357,0)</f>
        <v>0</v>
      </c>
      <c r="AF357">
        <f>ROUND(单位属性!AD357,0)</f>
        <v>0</v>
      </c>
      <c r="AG357">
        <f>ROUND(单位属性!AE357,0)</f>
        <v>0</v>
      </c>
      <c r="AH357">
        <f>ROUND(单位属性!AF357,0)</f>
        <v>0</v>
      </c>
      <c r="AI357">
        <f>ROUND(单位属性!AG357,0)</f>
        <v>0</v>
      </c>
      <c r="AJ357" t="str">
        <f t="shared" si="111"/>
        <v>InitTypeState3('uf42',0,0,0,0,0,0,0,0,0,0)</v>
      </c>
      <c r="AK357">
        <f>ROUND(单位属性!AH357,0)</f>
        <v>0</v>
      </c>
      <c r="AL357">
        <f>ROUND(单位属性!AI357,0)</f>
        <v>0</v>
      </c>
      <c r="AM357">
        <f>ROUND(单位属性!AJ357,0)</f>
        <v>0</v>
      </c>
      <c r="AN357">
        <f>ROUND(单位属性!AK357,0)</f>
        <v>0</v>
      </c>
      <c r="AO357">
        <f>ROUND(单位属性!AL357,0)</f>
        <v>0</v>
      </c>
      <c r="AP357">
        <f>ROUND(单位属性!AM357,0)</f>
        <v>0</v>
      </c>
      <c r="AQ357">
        <f>ROUND(单位属性!AN357,0)</f>
        <v>0</v>
      </c>
      <c r="AR357">
        <f>ROUND(单位属性!AO357,0)</f>
        <v>0</v>
      </c>
      <c r="AS357">
        <f>ROUND(单位属性!AP357,0)</f>
        <v>0</v>
      </c>
      <c r="AT357">
        <f>ROUND(单位属性!AQ357,0)</f>
        <v>0</v>
      </c>
      <c r="AU357" t="str">
        <f t="shared" si="112"/>
        <v>InitTypeState4('uf42',0,0,0,0,0,0,0,0,0,0)</v>
      </c>
      <c r="AV357">
        <f>单位属性!AR357</f>
        <v>0</v>
      </c>
      <c r="AW357">
        <f>单位属性!AS357</f>
        <v>0</v>
      </c>
      <c r="AX357">
        <f>单位属性!AT357</f>
        <v>0</v>
      </c>
      <c r="AY357">
        <f>单位属性!AU357</f>
        <v>0</v>
      </c>
      <c r="AZ357">
        <f>单位属性!AV357</f>
        <v>0</v>
      </c>
      <c r="BA357">
        <f>单位属性!AW357</f>
        <v>0</v>
      </c>
      <c r="BB357">
        <f>单位属性!AX357</f>
        <v>0</v>
      </c>
      <c r="BC357">
        <f>单位属性!AY357</f>
        <v>0</v>
      </c>
      <c r="BD357">
        <f>单位属性!AZ357</f>
        <v>0</v>
      </c>
      <c r="BE357">
        <f>单位属性!BA357</f>
        <v>0</v>
      </c>
      <c r="BF357" t="str">
        <f t="shared" si="113"/>
        <v>InitTypeState5('uf42',0,0,0,0,0,0,0,0,0,0)</v>
      </c>
      <c r="BG357">
        <f>单位属性!BB357</f>
        <v>0</v>
      </c>
      <c r="BH357">
        <f>单位属性!BC357</f>
        <v>0</v>
      </c>
      <c r="BI357">
        <f>单位属性!BD357</f>
        <v>0</v>
      </c>
      <c r="BJ357">
        <f>单位属性!BE357</f>
        <v>0</v>
      </c>
      <c r="BK357">
        <f>单位属性!BF357</f>
        <v>0</v>
      </c>
      <c r="BL357">
        <f>单位属性!BG357</f>
        <v>0</v>
      </c>
      <c r="BM357">
        <f>单位属性!BH357</f>
        <v>0</v>
      </c>
      <c r="BN357">
        <f>单位属性!BI357</f>
        <v>0</v>
      </c>
      <c r="BO357">
        <f>单位属性!BJ357</f>
        <v>0</v>
      </c>
      <c r="BP357">
        <f>单位属性!BK357</f>
        <v>0</v>
      </c>
      <c r="BQ357" t="str">
        <f t="shared" si="114"/>
        <v>InitTypeState6('uf42',0,0,0,0,0,0,0,0,0,0)</v>
      </c>
      <c r="BR357">
        <f>单位属性!BL357</f>
        <v>0</v>
      </c>
      <c r="BS357">
        <f>单位属性!BM357</f>
        <v>0</v>
      </c>
      <c r="BT357">
        <f>单位属性!BN357</f>
        <v>0</v>
      </c>
      <c r="BU357">
        <f>单位属性!BO357</f>
        <v>0</v>
      </c>
      <c r="BV357">
        <f>单位属性!BP357</f>
        <v>0</v>
      </c>
      <c r="BW357">
        <f>单位属性!BQ357</f>
        <v>0</v>
      </c>
      <c r="BX357">
        <f>单位属性!BR357</f>
        <v>0</v>
      </c>
      <c r="BY357">
        <f>单位属性!BS357</f>
        <v>0</v>
      </c>
      <c r="BZ357">
        <f>单位属性!BT357</f>
        <v>0</v>
      </c>
      <c r="CA357">
        <f>单位属性!BU357</f>
        <v>0</v>
      </c>
      <c r="CB357" t="str">
        <f t="shared" si="115"/>
        <v>InitTypeState7('uf42',0,0,0,0,0,0,0,0,0,0)</v>
      </c>
      <c r="CC357" t="str">
        <f t="shared" si="116"/>
        <v>InitTypeState1('uf42',0,0,0,0,0,0,0,0,0,10)</v>
      </c>
      <c r="CD357" t="str">
        <f t="shared" si="117"/>
        <v/>
      </c>
      <c r="CE357" t="str">
        <f t="shared" si="118"/>
        <v/>
      </c>
      <c r="CF357" t="str">
        <f t="shared" si="119"/>
        <v/>
      </c>
      <c r="CG357" t="str">
        <f t="shared" si="120"/>
        <v/>
      </c>
      <c r="CH357" t="str">
        <f t="shared" si="121"/>
        <v/>
      </c>
      <c r="CI357" t="str">
        <f t="shared" si="122"/>
        <v/>
      </c>
    </row>
    <row r="358" spans="1:87" ht="15.95" customHeight="1">
      <c r="A358" t="str">
        <f>单位属性!A358</f>
        <v>uf43</v>
      </c>
      <c r="B358" t="str">
        <f t="shared" si="108"/>
        <v>'uf43'</v>
      </c>
      <c r="C358" t="str">
        <f>单位属性!B358</f>
        <v>护阵灵体</v>
      </c>
      <c r="D358">
        <f>ROUND(单位属性!D358,0)</f>
        <v>0</v>
      </c>
      <c r="E358">
        <f>ROUND(单位属性!E358,0)</f>
        <v>0</v>
      </c>
      <c r="F358">
        <f>ROUND(单位属性!F358,0)</f>
        <v>0</v>
      </c>
      <c r="G358">
        <f>ROUND(单位属性!G358,0)</f>
        <v>0</v>
      </c>
      <c r="H358">
        <f>ROUND(单位属性!H358,0)</f>
        <v>0</v>
      </c>
      <c r="I358">
        <f>ROUND(单位属性!I358,0)</f>
        <v>0</v>
      </c>
      <c r="J358">
        <f>ROUND(单位属性!J358,0)</f>
        <v>0</v>
      </c>
      <c r="K358">
        <f>ROUND(单位属性!K358,0)</f>
        <v>0</v>
      </c>
      <c r="L358">
        <f>ROUND(单位属性!L358,0)</f>
        <v>0</v>
      </c>
      <c r="M358">
        <f>ROUND(单位属性!M358,0)</f>
        <v>10</v>
      </c>
      <c r="N358" t="str">
        <f t="shared" si="109"/>
        <v>InitTypeState1('uf43',0,0,0,0,0,0,0,0,0,10)</v>
      </c>
      <c r="O358">
        <f>ROUND(单位属性!N358,0)</f>
        <v>0</v>
      </c>
      <c r="P358">
        <f>ROUND(单位属性!O358,0)</f>
        <v>0</v>
      </c>
      <c r="Q358">
        <f>ROUND(单位属性!P358,0)</f>
        <v>0</v>
      </c>
      <c r="R358">
        <f>ROUND(单位属性!Q358,0)</f>
        <v>0</v>
      </c>
      <c r="S358">
        <f>ROUND(单位属性!R358,0)</f>
        <v>0</v>
      </c>
      <c r="T358">
        <f>ROUND(单位属性!S358,0)</f>
        <v>0</v>
      </c>
      <c r="U358">
        <f>ROUND(单位属性!T358,0)</f>
        <v>0</v>
      </c>
      <c r="V358">
        <f>ROUND(单位属性!U358,0)</f>
        <v>0</v>
      </c>
      <c r="W358">
        <f>ROUND(单位属性!V358,0)</f>
        <v>0</v>
      </c>
      <c r="X358">
        <f>ROUND(单位属性!W358,0)</f>
        <v>0</v>
      </c>
      <c r="Y358" t="str">
        <f t="shared" si="110"/>
        <v>InitTypeState2('uf43',0,0,0,0,0,0,0,0,0,0)</v>
      </c>
      <c r="Z358">
        <f>ROUND(单位属性!X358,0)</f>
        <v>0</v>
      </c>
      <c r="AA358">
        <f>ROUND(单位属性!Y358,0)</f>
        <v>0</v>
      </c>
      <c r="AB358">
        <f>ROUND(单位属性!Z358,0)</f>
        <v>0</v>
      </c>
      <c r="AC358">
        <f>ROUND(单位属性!AA358,0)</f>
        <v>0</v>
      </c>
      <c r="AD358">
        <f>ROUND(单位属性!AB358,0)</f>
        <v>0</v>
      </c>
      <c r="AE358">
        <f>ROUND(单位属性!AC358,0)</f>
        <v>0</v>
      </c>
      <c r="AF358">
        <f>ROUND(单位属性!AD358,0)</f>
        <v>0</v>
      </c>
      <c r="AG358">
        <f>ROUND(单位属性!AE358,0)</f>
        <v>0</v>
      </c>
      <c r="AH358">
        <f>ROUND(单位属性!AF358,0)</f>
        <v>0</v>
      </c>
      <c r="AI358">
        <f>ROUND(单位属性!AG358,0)</f>
        <v>0</v>
      </c>
      <c r="AJ358" t="str">
        <f t="shared" si="111"/>
        <v>InitTypeState3('uf43',0,0,0,0,0,0,0,0,0,0)</v>
      </c>
      <c r="AK358">
        <f>ROUND(单位属性!AH358,0)</f>
        <v>0</v>
      </c>
      <c r="AL358">
        <f>ROUND(单位属性!AI358,0)</f>
        <v>0</v>
      </c>
      <c r="AM358">
        <f>ROUND(单位属性!AJ358,0)</f>
        <v>0</v>
      </c>
      <c r="AN358">
        <f>ROUND(单位属性!AK358,0)</f>
        <v>0</v>
      </c>
      <c r="AO358">
        <f>ROUND(单位属性!AL358,0)</f>
        <v>0</v>
      </c>
      <c r="AP358">
        <f>ROUND(单位属性!AM358,0)</f>
        <v>0</v>
      </c>
      <c r="AQ358">
        <f>ROUND(单位属性!AN358,0)</f>
        <v>0</v>
      </c>
      <c r="AR358">
        <f>ROUND(单位属性!AO358,0)</f>
        <v>0</v>
      </c>
      <c r="AS358">
        <f>ROUND(单位属性!AP358,0)</f>
        <v>0</v>
      </c>
      <c r="AT358">
        <f>ROUND(单位属性!AQ358,0)</f>
        <v>0</v>
      </c>
      <c r="AU358" t="str">
        <f t="shared" si="112"/>
        <v>InitTypeState4('uf43',0,0,0,0,0,0,0,0,0,0)</v>
      </c>
      <c r="AV358">
        <f>单位属性!AR358</f>
        <v>0</v>
      </c>
      <c r="AW358">
        <f>单位属性!AS358</f>
        <v>0</v>
      </c>
      <c r="AX358">
        <f>单位属性!AT358</f>
        <v>0</v>
      </c>
      <c r="AY358">
        <f>单位属性!AU358</f>
        <v>0</v>
      </c>
      <c r="AZ358">
        <f>单位属性!AV358</f>
        <v>0</v>
      </c>
      <c r="BA358">
        <f>单位属性!AW358</f>
        <v>0</v>
      </c>
      <c r="BB358">
        <f>单位属性!AX358</f>
        <v>0</v>
      </c>
      <c r="BC358">
        <f>单位属性!AY358</f>
        <v>0</v>
      </c>
      <c r="BD358">
        <f>单位属性!AZ358</f>
        <v>0</v>
      </c>
      <c r="BE358">
        <f>单位属性!BA358</f>
        <v>0</v>
      </c>
      <c r="BF358" t="str">
        <f t="shared" si="113"/>
        <v>InitTypeState5('uf43',0,0,0,0,0,0,0,0,0,0)</v>
      </c>
      <c r="BG358">
        <f>单位属性!BB358</f>
        <v>0</v>
      </c>
      <c r="BH358">
        <f>单位属性!BC358</f>
        <v>0</v>
      </c>
      <c r="BI358">
        <f>单位属性!BD358</f>
        <v>0</v>
      </c>
      <c r="BJ358">
        <f>单位属性!BE358</f>
        <v>0</v>
      </c>
      <c r="BK358">
        <f>单位属性!BF358</f>
        <v>0</v>
      </c>
      <c r="BL358">
        <f>单位属性!BG358</f>
        <v>0</v>
      </c>
      <c r="BM358">
        <f>单位属性!BH358</f>
        <v>0</v>
      </c>
      <c r="BN358">
        <f>单位属性!BI358</f>
        <v>0</v>
      </c>
      <c r="BO358">
        <f>单位属性!BJ358</f>
        <v>0</v>
      </c>
      <c r="BP358">
        <f>单位属性!BK358</f>
        <v>0</v>
      </c>
      <c r="BQ358" t="str">
        <f t="shared" si="114"/>
        <v>InitTypeState6('uf43',0,0,0,0,0,0,0,0,0,0)</v>
      </c>
      <c r="BR358">
        <f>单位属性!BL358</f>
        <v>0</v>
      </c>
      <c r="BS358">
        <f>单位属性!BM358</f>
        <v>0</v>
      </c>
      <c r="BT358">
        <f>单位属性!BN358</f>
        <v>0</v>
      </c>
      <c r="BU358">
        <f>单位属性!BO358</f>
        <v>0</v>
      </c>
      <c r="BV358">
        <f>单位属性!BP358</f>
        <v>0</v>
      </c>
      <c r="BW358">
        <f>单位属性!BQ358</f>
        <v>0</v>
      </c>
      <c r="BX358">
        <f>单位属性!BR358</f>
        <v>0</v>
      </c>
      <c r="BY358">
        <f>单位属性!BS358</f>
        <v>0</v>
      </c>
      <c r="BZ358">
        <f>单位属性!BT358</f>
        <v>0</v>
      </c>
      <c r="CA358">
        <f>单位属性!BU358</f>
        <v>0</v>
      </c>
      <c r="CB358" t="str">
        <f t="shared" si="115"/>
        <v>InitTypeState7('uf43',0,0,0,0,0,0,0,0,0,0)</v>
      </c>
      <c r="CC358" t="str">
        <f t="shared" si="116"/>
        <v>InitTypeState1('uf43',0,0,0,0,0,0,0,0,0,10)</v>
      </c>
      <c r="CD358" t="str">
        <f t="shared" si="117"/>
        <v/>
      </c>
      <c r="CE358" t="str">
        <f t="shared" si="118"/>
        <v/>
      </c>
      <c r="CF358" t="str">
        <f t="shared" si="119"/>
        <v/>
      </c>
      <c r="CG358" t="str">
        <f t="shared" si="120"/>
        <v/>
      </c>
      <c r="CH358" t="str">
        <f t="shared" si="121"/>
        <v/>
      </c>
      <c r="CI358" t="str">
        <f t="shared" si="122"/>
        <v/>
      </c>
    </row>
    <row r="359" spans="1:87" ht="15.95" customHeight="1">
      <c r="A359" t="str">
        <f>单位属性!A359</f>
        <v>uf44</v>
      </c>
      <c r="B359" t="str">
        <f t="shared" si="108"/>
        <v>'uf44'</v>
      </c>
      <c r="C359" t="str">
        <f>单位属性!B359</f>
        <v>云霄娘娘</v>
      </c>
      <c r="D359">
        <f>ROUND(单位属性!D359,0)</f>
        <v>0</v>
      </c>
      <c r="E359">
        <f>ROUND(单位属性!E359,0)</f>
        <v>0</v>
      </c>
      <c r="F359">
        <f>ROUND(单位属性!F359,0)</f>
        <v>0</v>
      </c>
      <c r="G359">
        <f>ROUND(单位属性!G359,0)</f>
        <v>0</v>
      </c>
      <c r="H359">
        <f>ROUND(单位属性!H359,0)</f>
        <v>0</v>
      </c>
      <c r="I359">
        <f>ROUND(单位属性!I359,0)</f>
        <v>0</v>
      </c>
      <c r="J359">
        <f>ROUND(单位属性!J359,0)</f>
        <v>0</v>
      </c>
      <c r="K359">
        <f>ROUND(单位属性!K359,0)</f>
        <v>0</v>
      </c>
      <c r="L359">
        <f>ROUND(单位属性!L359,0)</f>
        <v>0</v>
      </c>
      <c r="M359">
        <f>ROUND(单位属性!M359,0)</f>
        <v>10</v>
      </c>
      <c r="N359" t="str">
        <f t="shared" si="109"/>
        <v>InitTypeState1('uf44',0,0,0,0,0,0,0,0,0,10)</v>
      </c>
      <c r="O359">
        <f>ROUND(单位属性!N359,0)</f>
        <v>0</v>
      </c>
      <c r="P359">
        <f>ROUND(单位属性!O359,0)</f>
        <v>0</v>
      </c>
      <c r="Q359">
        <f>ROUND(单位属性!P359,0)</f>
        <v>0</v>
      </c>
      <c r="R359">
        <f>ROUND(单位属性!Q359,0)</f>
        <v>0</v>
      </c>
      <c r="S359">
        <f>ROUND(单位属性!R359,0)</f>
        <v>0</v>
      </c>
      <c r="T359">
        <f>ROUND(单位属性!S359,0)</f>
        <v>0</v>
      </c>
      <c r="U359">
        <f>ROUND(单位属性!T359,0)</f>
        <v>0</v>
      </c>
      <c r="V359">
        <f>ROUND(单位属性!U359,0)</f>
        <v>0</v>
      </c>
      <c r="W359">
        <f>ROUND(单位属性!V359,0)</f>
        <v>0</v>
      </c>
      <c r="X359">
        <f>ROUND(单位属性!W359,0)</f>
        <v>0</v>
      </c>
      <c r="Y359" t="str">
        <f t="shared" si="110"/>
        <v>InitTypeState2('uf44',0,0,0,0,0,0,0,0,0,0)</v>
      </c>
      <c r="Z359">
        <f>ROUND(单位属性!X359,0)</f>
        <v>0</v>
      </c>
      <c r="AA359">
        <f>ROUND(单位属性!Y359,0)</f>
        <v>0</v>
      </c>
      <c r="AB359">
        <f>ROUND(单位属性!Z359,0)</f>
        <v>0</v>
      </c>
      <c r="AC359">
        <f>ROUND(单位属性!AA359,0)</f>
        <v>0</v>
      </c>
      <c r="AD359">
        <f>ROUND(单位属性!AB359,0)</f>
        <v>0</v>
      </c>
      <c r="AE359">
        <f>ROUND(单位属性!AC359,0)</f>
        <v>0</v>
      </c>
      <c r="AF359">
        <f>ROUND(单位属性!AD359,0)</f>
        <v>0</v>
      </c>
      <c r="AG359">
        <f>ROUND(单位属性!AE359,0)</f>
        <v>0</v>
      </c>
      <c r="AH359">
        <f>ROUND(单位属性!AF359,0)</f>
        <v>0</v>
      </c>
      <c r="AI359">
        <f>ROUND(单位属性!AG359,0)</f>
        <v>0</v>
      </c>
      <c r="AJ359" t="str">
        <f t="shared" si="111"/>
        <v>InitTypeState3('uf44',0,0,0,0,0,0,0,0,0,0)</v>
      </c>
      <c r="AK359">
        <f>ROUND(单位属性!AH359,0)</f>
        <v>0</v>
      </c>
      <c r="AL359">
        <f>ROUND(单位属性!AI359,0)</f>
        <v>0</v>
      </c>
      <c r="AM359">
        <f>ROUND(单位属性!AJ359,0)</f>
        <v>0</v>
      </c>
      <c r="AN359">
        <f>ROUND(单位属性!AK359,0)</f>
        <v>0</v>
      </c>
      <c r="AO359">
        <f>ROUND(单位属性!AL359,0)</f>
        <v>0</v>
      </c>
      <c r="AP359">
        <f>ROUND(单位属性!AM359,0)</f>
        <v>0</v>
      </c>
      <c r="AQ359">
        <f>ROUND(单位属性!AN359,0)</f>
        <v>0</v>
      </c>
      <c r="AR359">
        <f>ROUND(单位属性!AO359,0)</f>
        <v>0</v>
      </c>
      <c r="AS359">
        <f>ROUND(单位属性!AP359,0)</f>
        <v>0</v>
      </c>
      <c r="AT359">
        <f>ROUND(单位属性!AQ359,0)</f>
        <v>0</v>
      </c>
      <c r="AU359" t="str">
        <f t="shared" si="112"/>
        <v>InitTypeState4('uf44',0,0,0,0,0,0,0,0,0,0)</v>
      </c>
      <c r="AV359">
        <f>单位属性!AR359</f>
        <v>0</v>
      </c>
      <c r="AW359">
        <f>单位属性!AS359</f>
        <v>0</v>
      </c>
      <c r="AX359">
        <f>单位属性!AT359</f>
        <v>0</v>
      </c>
      <c r="AY359">
        <f>单位属性!AU359</f>
        <v>0</v>
      </c>
      <c r="AZ359">
        <f>单位属性!AV359</f>
        <v>0</v>
      </c>
      <c r="BA359">
        <f>单位属性!AW359</f>
        <v>0</v>
      </c>
      <c r="BB359">
        <f>单位属性!AX359</f>
        <v>0</v>
      </c>
      <c r="BC359">
        <f>单位属性!AY359</f>
        <v>0</v>
      </c>
      <c r="BD359">
        <f>单位属性!AZ359</f>
        <v>0</v>
      </c>
      <c r="BE359">
        <f>单位属性!BA359</f>
        <v>0</v>
      </c>
      <c r="BF359" t="str">
        <f t="shared" si="113"/>
        <v>InitTypeState5('uf44',0,0,0,0,0,0,0,0,0,0)</v>
      </c>
      <c r="BG359">
        <f>单位属性!BB359</f>
        <v>0</v>
      </c>
      <c r="BH359">
        <f>单位属性!BC359</f>
        <v>0</v>
      </c>
      <c r="BI359">
        <f>单位属性!BD359</f>
        <v>0</v>
      </c>
      <c r="BJ359">
        <f>单位属性!BE359</f>
        <v>0</v>
      </c>
      <c r="BK359">
        <f>单位属性!BF359</f>
        <v>0</v>
      </c>
      <c r="BL359">
        <f>单位属性!BG359</f>
        <v>0</v>
      </c>
      <c r="BM359">
        <f>单位属性!BH359</f>
        <v>0</v>
      </c>
      <c r="BN359">
        <f>单位属性!BI359</f>
        <v>0</v>
      </c>
      <c r="BO359">
        <f>单位属性!BJ359</f>
        <v>0</v>
      </c>
      <c r="BP359">
        <f>单位属性!BK359</f>
        <v>0</v>
      </c>
      <c r="BQ359" t="str">
        <f t="shared" si="114"/>
        <v>InitTypeState6('uf44',0,0,0,0,0,0,0,0,0,0)</v>
      </c>
      <c r="BR359">
        <f>单位属性!BL359</f>
        <v>0</v>
      </c>
      <c r="BS359">
        <f>单位属性!BM359</f>
        <v>0</v>
      </c>
      <c r="BT359">
        <f>单位属性!BN359</f>
        <v>0</v>
      </c>
      <c r="BU359">
        <f>单位属性!BO359</f>
        <v>0</v>
      </c>
      <c r="BV359">
        <f>单位属性!BP359</f>
        <v>0</v>
      </c>
      <c r="BW359">
        <f>单位属性!BQ359</f>
        <v>0</v>
      </c>
      <c r="BX359">
        <f>单位属性!BR359</f>
        <v>0</v>
      </c>
      <c r="BY359">
        <f>单位属性!BS359</f>
        <v>0</v>
      </c>
      <c r="BZ359">
        <f>单位属性!BT359</f>
        <v>0</v>
      </c>
      <c r="CA359">
        <f>单位属性!BU359</f>
        <v>0</v>
      </c>
      <c r="CB359" t="str">
        <f t="shared" si="115"/>
        <v>InitTypeState7('uf44',0,0,0,0,0,0,0,0,0,0)</v>
      </c>
      <c r="CC359" t="str">
        <f t="shared" si="116"/>
        <v>InitTypeState1('uf44',0,0,0,0,0,0,0,0,0,10)</v>
      </c>
      <c r="CD359" t="str">
        <f t="shared" si="117"/>
        <v/>
      </c>
      <c r="CE359" t="str">
        <f t="shared" si="118"/>
        <v/>
      </c>
      <c r="CF359" t="str">
        <f t="shared" si="119"/>
        <v/>
      </c>
      <c r="CG359" t="str">
        <f t="shared" si="120"/>
        <v/>
      </c>
      <c r="CH359" t="str">
        <f t="shared" si="121"/>
        <v/>
      </c>
      <c r="CI359" t="str">
        <f t="shared" si="122"/>
        <v/>
      </c>
    </row>
    <row r="360" spans="1:87" ht="15.95" customHeight="1">
      <c r="A360" t="str">
        <f>单位属性!A360</f>
        <v>uf45</v>
      </c>
      <c r="B360" t="str">
        <f t="shared" si="108"/>
        <v>'uf45'</v>
      </c>
      <c r="C360" t="str">
        <f>单位属性!B360</f>
        <v>护阵怨灵</v>
      </c>
      <c r="D360">
        <f>ROUND(单位属性!D360,0)</f>
        <v>0</v>
      </c>
      <c r="E360">
        <f>ROUND(单位属性!E360,0)</f>
        <v>0</v>
      </c>
      <c r="F360">
        <f>ROUND(单位属性!F360,0)</f>
        <v>0</v>
      </c>
      <c r="G360">
        <f>ROUND(单位属性!G360,0)</f>
        <v>0</v>
      </c>
      <c r="H360">
        <f>ROUND(单位属性!H360,0)</f>
        <v>0</v>
      </c>
      <c r="I360">
        <f>ROUND(单位属性!I360,0)</f>
        <v>0</v>
      </c>
      <c r="J360">
        <f>ROUND(单位属性!J360,0)</f>
        <v>0</v>
      </c>
      <c r="K360">
        <f>ROUND(单位属性!K360,0)</f>
        <v>0</v>
      </c>
      <c r="L360">
        <f>ROUND(单位属性!L360,0)</f>
        <v>0</v>
      </c>
      <c r="M360">
        <f>ROUND(单位属性!M360,0)</f>
        <v>10</v>
      </c>
      <c r="N360" t="str">
        <f t="shared" si="109"/>
        <v>InitTypeState1('uf45',0,0,0,0,0,0,0,0,0,10)</v>
      </c>
      <c r="O360">
        <f>ROUND(单位属性!N360,0)</f>
        <v>0</v>
      </c>
      <c r="P360">
        <f>ROUND(单位属性!O360,0)</f>
        <v>0</v>
      </c>
      <c r="Q360">
        <f>ROUND(单位属性!P360,0)</f>
        <v>0</v>
      </c>
      <c r="R360">
        <f>ROUND(单位属性!Q360,0)</f>
        <v>0</v>
      </c>
      <c r="S360">
        <f>ROUND(单位属性!R360,0)</f>
        <v>0</v>
      </c>
      <c r="T360">
        <f>ROUND(单位属性!S360,0)</f>
        <v>0</v>
      </c>
      <c r="U360">
        <f>ROUND(单位属性!T360,0)</f>
        <v>0</v>
      </c>
      <c r="V360">
        <f>ROUND(单位属性!U360,0)</f>
        <v>0</v>
      </c>
      <c r="W360">
        <f>ROUND(单位属性!V360,0)</f>
        <v>0</v>
      </c>
      <c r="X360">
        <f>ROUND(单位属性!W360,0)</f>
        <v>0</v>
      </c>
      <c r="Y360" t="str">
        <f t="shared" si="110"/>
        <v>InitTypeState2('uf45',0,0,0,0,0,0,0,0,0,0)</v>
      </c>
      <c r="Z360">
        <f>ROUND(单位属性!X360,0)</f>
        <v>0</v>
      </c>
      <c r="AA360">
        <f>ROUND(单位属性!Y360,0)</f>
        <v>0</v>
      </c>
      <c r="AB360">
        <f>ROUND(单位属性!Z360,0)</f>
        <v>0</v>
      </c>
      <c r="AC360">
        <f>ROUND(单位属性!AA360,0)</f>
        <v>0</v>
      </c>
      <c r="AD360">
        <f>ROUND(单位属性!AB360,0)</f>
        <v>0</v>
      </c>
      <c r="AE360">
        <f>ROUND(单位属性!AC360,0)</f>
        <v>0</v>
      </c>
      <c r="AF360">
        <f>ROUND(单位属性!AD360,0)</f>
        <v>0</v>
      </c>
      <c r="AG360">
        <f>ROUND(单位属性!AE360,0)</f>
        <v>0</v>
      </c>
      <c r="AH360">
        <f>ROUND(单位属性!AF360,0)</f>
        <v>0</v>
      </c>
      <c r="AI360">
        <f>ROUND(单位属性!AG360,0)</f>
        <v>0</v>
      </c>
      <c r="AJ360" t="str">
        <f t="shared" si="111"/>
        <v>InitTypeState3('uf45',0,0,0,0,0,0,0,0,0,0)</v>
      </c>
      <c r="AK360">
        <f>ROUND(单位属性!AH360,0)</f>
        <v>0</v>
      </c>
      <c r="AL360">
        <f>ROUND(单位属性!AI360,0)</f>
        <v>0</v>
      </c>
      <c r="AM360">
        <f>ROUND(单位属性!AJ360,0)</f>
        <v>0</v>
      </c>
      <c r="AN360">
        <f>ROUND(单位属性!AK360,0)</f>
        <v>0</v>
      </c>
      <c r="AO360">
        <f>ROUND(单位属性!AL360,0)</f>
        <v>0</v>
      </c>
      <c r="AP360">
        <f>ROUND(单位属性!AM360,0)</f>
        <v>0</v>
      </c>
      <c r="AQ360">
        <f>ROUND(单位属性!AN360,0)</f>
        <v>0</v>
      </c>
      <c r="AR360">
        <f>ROUND(单位属性!AO360,0)</f>
        <v>0</v>
      </c>
      <c r="AS360">
        <f>ROUND(单位属性!AP360,0)</f>
        <v>0</v>
      </c>
      <c r="AT360">
        <f>ROUND(单位属性!AQ360,0)</f>
        <v>0</v>
      </c>
      <c r="AU360" t="str">
        <f t="shared" si="112"/>
        <v>InitTypeState4('uf45',0,0,0,0,0,0,0,0,0,0)</v>
      </c>
      <c r="AV360">
        <f>单位属性!AR360</f>
        <v>0</v>
      </c>
      <c r="AW360">
        <f>单位属性!AS360</f>
        <v>0</v>
      </c>
      <c r="AX360">
        <f>单位属性!AT360</f>
        <v>0</v>
      </c>
      <c r="AY360">
        <f>单位属性!AU360</f>
        <v>0</v>
      </c>
      <c r="AZ360">
        <f>单位属性!AV360</f>
        <v>0</v>
      </c>
      <c r="BA360">
        <f>单位属性!AW360</f>
        <v>0</v>
      </c>
      <c r="BB360">
        <f>单位属性!AX360</f>
        <v>0</v>
      </c>
      <c r="BC360">
        <f>单位属性!AY360</f>
        <v>0</v>
      </c>
      <c r="BD360">
        <f>单位属性!AZ360</f>
        <v>0</v>
      </c>
      <c r="BE360">
        <f>单位属性!BA360</f>
        <v>0</v>
      </c>
      <c r="BF360" t="str">
        <f t="shared" si="113"/>
        <v>InitTypeState5('uf45',0,0,0,0,0,0,0,0,0,0)</v>
      </c>
      <c r="BG360">
        <f>单位属性!BB360</f>
        <v>0</v>
      </c>
      <c r="BH360">
        <f>单位属性!BC360</f>
        <v>0</v>
      </c>
      <c r="BI360">
        <f>单位属性!BD360</f>
        <v>0</v>
      </c>
      <c r="BJ360">
        <f>单位属性!BE360</f>
        <v>0</v>
      </c>
      <c r="BK360">
        <f>单位属性!BF360</f>
        <v>0</v>
      </c>
      <c r="BL360">
        <f>单位属性!BG360</f>
        <v>0</v>
      </c>
      <c r="BM360">
        <f>单位属性!BH360</f>
        <v>0</v>
      </c>
      <c r="BN360">
        <f>单位属性!BI360</f>
        <v>0</v>
      </c>
      <c r="BO360">
        <f>单位属性!BJ360</f>
        <v>0</v>
      </c>
      <c r="BP360">
        <f>单位属性!BK360</f>
        <v>0</v>
      </c>
      <c r="BQ360" t="str">
        <f t="shared" si="114"/>
        <v>InitTypeState6('uf45',0,0,0,0,0,0,0,0,0,0)</v>
      </c>
      <c r="BR360">
        <f>单位属性!BL360</f>
        <v>0</v>
      </c>
      <c r="BS360">
        <f>单位属性!BM360</f>
        <v>0</v>
      </c>
      <c r="BT360">
        <f>单位属性!BN360</f>
        <v>0</v>
      </c>
      <c r="BU360">
        <f>单位属性!BO360</f>
        <v>0</v>
      </c>
      <c r="BV360">
        <f>单位属性!BP360</f>
        <v>0</v>
      </c>
      <c r="BW360">
        <f>单位属性!BQ360</f>
        <v>0</v>
      </c>
      <c r="BX360">
        <f>单位属性!BR360</f>
        <v>0</v>
      </c>
      <c r="BY360">
        <f>单位属性!BS360</f>
        <v>0</v>
      </c>
      <c r="BZ360">
        <f>单位属性!BT360</f>
        <v>0</v>
      </c>
      <c r="CA360">
        <f>单位属性!BU360</f>
        <v>0</v>
      </c>
      <c r="CB360" t="str">
        <f t="shared" si="115"/>
        <v>InitTypeState7('uf45',0,0,0,0,0,0,0,0,0,0)</v>
      </c>
      <c r="CC360" t="str">
        <f t="shared" si="116"/>
        <v>InitTypeState1('uf45',0,0,0,0,0,0,0,0,0,10)</v>
      </c>
      <c r="CD360" t="str">
        <f t="shared" si="117"/>
        <v/>
      </c>
      <c r="CE360" t="str">
        <f t="shared" si="118"/>
        <v/>
      </c>
      <c r="CF360" t="str">
        <f t="shared" si="119"/>
        <v/>
      </c>
      <c r="CG360" t="str">
        <f t="shared" si="120"/>
        <v/>
      </c>
      <c r="CH360" t="str">
        <f t="shared" si="121"/>
        <v/>
      </c>
      <c r="CI360" t="str">
        <f t="shared" si="122"/>
        <v/>
      </c>
    </row>
    <row r="361" spans="1:87" ht="15.95" customHeight="1">
      <c r="A361" t="str">
        <f>单位属性!A361</f>
        <v>uf46</v>
      </c>
      <c r="B361" t="str">
        <f t="shared" si="108"/>
        <v>'uf46'</v>
      </c>
      <c r="C361" t="str">
        <f>单位属性!B361</f>
        <v>碧霄娘娘</v>
      </c>
      <c r="D361">
        <f>ROUND(单位属性!D361,0)</f>
        <v>0</v>
      </c>
      <c r="E361">
        <f>ROUND(单位属性!E361,0)</f>
        <v>0</v>
      </c>
      <c r="F361">
        <f>ROUND(单位属性!F361,0)</f>
        <v>0</v>
      </c>
      <c r="G361">
        <f>ROUND(单位属性!G361,0)</f>
        <v>0</v>
      </c>
      <c r="H361">
        <f>ROUND(单位属性!H361,0)</f>
        <v>0</v>
      </c>
      <c r="I361">
        <f>ROUND(单位属性!I361,0)</f>
        <v>0</v>
      </c>
      <c r="J361">
        <f>ROUND(单位属性!J361,0)</f>
        <v>0</v>
      </c>
      <c r="K361">
        <f>ROUND(单位属性!K361,0)</f>
        <v>0</v>
      </c>
      <c r="L361">
        <f>ROUND(单位属性!L361,0)</f>
        <v>0</v>
      </c>
      <c r="M361">
        <f>ROUND(单位属性!M361,0)</f>
        <v>10</v>
      </c>
      <c r="N361" t="str">
        <f t="shared" si="109"/>
        <v>InitTypeState1('uf46',0,0,0,0,0,0,0,0,0,10)</v>
      </c>
      <c r="O361">
        <f>ROUND(单位属性!N361,0)</f>
        <v>0</v>
      </c>
      <c r="P361">
        <f>ROUND(单位属性!O361,0)</f>
        <v>0</v>
      </c>
      <c r="Q361">
        <f>ROUND(单位属性!P361,0)</f>
        <v>0</v>
      </c>
      <c r="R361">
        <f>ROUND(单位属性!Q361,0)</f>
        <v>0</v>
      </c>
      <c r="S361">
        <f>ROUND(单位属性!R361,0)</f>
        <v>0</v>
      </c>
      <c r="T361">
        <f>ROUND(单位属性!S361,0)</f>
        <v>0</v>
      </c>
      <c r="U361">
        <f>ROUND(单位属性!T361,0)</f>
        <v>0</v>
      </c>
      <c r="V361">
        <f>ROUND(单位属性!U361,0)</f>
        <v>0</v>
      </c>
      <c r="W361">
        <f>ROUND(单位属性!V361,0)</f>
        <v>0</v>
      </c>
      <c r="X361">
        <f>ROUND(单位属性!W361,0)</f>
        <v>0</v>
      </c>
      <c r="Y361" t="str">
        <f t="shared" si="110"/>
        <v>InitTypeState2('uf46',0,0,0,0,0,0,0,0,0,0)</v>
      </c>
      <c r="Z361">
        <f>ROUND(单位属性!X361,0)</f>
        <v>0</v>
      </c>
      <c r="AA361">
        <f>ROUND(单位属性!Y361,0)</f>
        <v>0</v>
      </c>
      <c r="AB361">
        <f>ROUND(单位属性!Z361,0)</f>
        <v>0</v>
      </c>
      <c r="AC361">
        <f>ROUND(单位属性!AA361,0)</f>
        <v>0</v>
      </c>
      <c r="AD361">
        <f>ROUND(单位属性!AB361,0)</f>
        <v>0</v>
      </c>
      <c r="AE361">
        <f>ROUND(单位属性!AC361,0)</f>
        <v>0</v>
      </c>
      <c r="AF361">
        <f>ROUND(单位属性!AD361,0)</f>
        <v>0</v>
      </c>
      <c r="AG361">
        <f>ROUND(单位属性!AE361,0)</f>
        <v>0</v>
      </c>
      <c r="AH361">
        <f>ROUND(单位属性!AF361,0)</f>
        <v>0</v>
      </c>
      <c r="AI361">
        <f>ROUND(单位属性!AG361,0)</f>
        <v>0</v>
      </c>
      <c r="AJ361" t="str">
        <f t="shared" si="111"/>
        <v>InitTypeState3('uf46',0,0,0,0,0,0,0,0,0,0)</v>
      </c>
      <c r="AK361">
        <f>ROUND(单位属性!AH361,0)</f>
        <v>0</v>
      </c>
      <c r="AL361">
        <f>ROUND(单位属性!AI361,0)</f>
        <v>0</v>
      </c>
      <c r="AM361">
        <f>ROUND(单位属性!AJ361,0)</f>
        <v>0</v>
      </c>
      <c r="AN361">
        <f>ROUND(单位属性!AK361,0)</f>
        <v>0</v>
      </c>
      <c r="AO361">
        <f>ROUND(单位属性!AL361,0)</f>
        <v>0</v>
      </c>
      <c r="AP361">
        <f>ROUND(单位属性!AM361,0)</f>
        <v>0</v>
      </c>
      <c r="AQ361">
        <f>ROUND(单位属性!AN361,0)</f>
        <v>0</v>
      </c>
      <c r="AR361">
        <f>ROUND(单位属性!AO361,0)</f>
        <v>0</v>
      </c>
      <c r="AS361">
        <f>ROUND(单位属性!AP361,0)</f>
        <v>0</v>
      </c>
      <c r="AT361">
        <f>ROUND(单位属性!AQ361,0)</f>
        <v>0</v>
      </c>
      <c r="AU361" t="str">
        <f t="shared" si="112"/>
        <v>InitTypeState4('uf46',0,0,0,0,0,0,0,0,0,0)</v>
      </c>
      <c r="AV361">
        <f>单位属性!AR361</f>
        <v>0</v>
      </c>
      <c r="AW361">
        <f>单位属性!AS361</f>
        <v>0</v>
      </c>
      <c r="AX361">
        <f>单位属性!AT361</f>
        <v>0</v>
      </c>
      <c r="AY361">
        <f>单位属性!AU361</f>
        <v>0</v>
      </c>
      <c r="AZ361">
        <f>单位属性!AV361</f>
        <v>0</v>
      </c>
      <c r="BA361">
        <f>单位属性!AW361</f>
        <v>0</v>
      </c>
      <c r="BB361">
        <f>单位属性!AX361</f>
        <v>0</v>
      </c>
      <c r="BC361">
        <f>单位属性!AY361</f>
        <v>0</v>
      </c>
      <c r="BD361">
        <f>单位属性!AZ361</f>
        <v>0</v>
      </c>
      <c r="BE361">
        <f>单位属性!BA361</f>
        <v>0</v>
      </c>
      <c r="BF361" t="str">
        <f t="shared" si="113"/>
        <v>InitTypeState5('uf46',0,0,0,0,0,0,0,0,0,0)</v>
      </c>
      <c r="BG361">
        <f>单位属性!BB361</f>
        <v>0</v>
      </c>
      <c r="BH361">
        <f>单位属性!BC361</f>
        <v>0</v>
      </c>
      <c r="BI361">
        <f>单位属性!BD361</f>
        <v>0</v>
      </c>
      <c r="BJ361">
        <f>单位属性!BE361</f>
        <v>0</v>
      </c>
      <c r="BK361">
        <f>单位属性!BF361</f>
        <v>0</v>
      </c>
      <c r="BL361">
        <f>单位属性!BG361</f>
        <v>0</v>
      </c>
      <c r="BM361">
        <f>单位属性!BH361</f>
        <v>0</v>
      </c>
      <c r="BN361">
        <f>单位属性!BI361</f>
        <v>0</v>
      </c>
      <c r="BO361">
        <f>单位属性!BJ361</f>
        <v>0</v>
      </c>
      <c r="BP361">
        <f>单位属性!BK361</f>
        <v>0</v>
      </c>
      <c r="BQ361" t="str">
        <f t="shared" si="114"/>
        <v>InitTypeState6('uf46',0,0,0,0,0,0,0,0,0,0)</v>
      </c>
      <c r="BR361">
        <f>单位属性!BL361</f>
        <v>0</v>
      </c>
      <c r="BS361">
        <f>单位属性!BM361</f>
        <v>0</v>
      </c>
      <c r="BT361">
        <f>单位属性!BN361</f>
        <v>0</v>
      </c>
      <c r="BU361">
        <f>单位属性!BO361</f>
        <v>0</v>
      </c>
      <c r="BV361">
        <f>单位属性!BP361</f>
        <v>0</v>
      </c>
      <c r="BW361">
        <f>单位属性!BQ361</f>
        <v>0</v>
      </c>
      <c r="BX361">
        <f>单位属性!BR361</f>
        <v>0</v>
      </c>
      <c r="BY361">
        <f>单位属性!BS361</f>
        <v>0</v>
      </c>
      <c r="BZ361">
        <f>单位属性!BT361</f>
        <v>0</v>
      </c>
      <c r="CA361">
        <f>单位属性!BU361</f>
        <v>0</v>
      </c>
      <c r="CB361" t="str">
        <f t="shared" si="115"/>
        <v>InitTypeState7('uf46',0,0,0,0,0,0,0,0,0,0)</v>
      </c>
      <c r="CC361" t="str">
        <f t="shared" si="116"/>
        <v>InitTypeState1('uf46',0,0,0,0,0,0,0,0,0,10)</v>
      </c>
      <c r="CD361" t="str">
        <f t="shared" si="117"/>
        <v/>
      </c>
      <c r="CE361" t="str">
        <f t="shared" si="118"/>
        <v/>
      </c>
      <c r="CF361" t="str">
        <f t="shared" si="119"/>
        <v/>
      </c>
      <c r="CG361" t="str">
        <f t="shared" si="120"/>
        <v/>
      </c>
      <c r="CH361" t="str">
        <f t="shared" si="121"/>
        <v/>
      </c>
      <c r="CI361" t="str">
        <f t="shared" si="122"/>
        <v/>
      </c>
    </row>
    <row r="362" spans="1:87" ht="15.95" customHeight="1">
      <c r="A362" t="str">
        <f>单位属性!A362</f>
        <v>uf47</v>
      </c>
      <c r="B362" t="str">
        <f t="shared" si="108"/>
        <v>'uf47'</v>
      </c>
      <c r="C362" t="str">
        <f>单位属性!B362</f>
        <v>护阵恶灵</v>
      </c>
      <c r="D362">
        <f>ROUND(单位属性!D362,0)</f>
        <v>0</v>
      </c>
      <c r="E362">
        <f>ROUND(单位属性!E362,0)</f>
        <v>0</v>
      </c>
      <c r="F362">
        <f>ROUND(单位属性!F362,0)</f>
        <v>0</v>
      </c>
      <c r="G362">
        <f>ROUND(单位属性!G362,0)</f>
        <v>0</v>
      </c>
      <c r="H362">
        <f>ROUND(单位属性!H362,0)</f>
        <v>0</v>
      </c>
      <c r="I362">
        <f>ROUND(单位属性!I362,0)</f>
        <v>0</v>
      </c>
      <c r="J362">
        <f>ROUND(单位属性!J362,0)</f>
        <v>0</v>
      </c>
      <c r="K362">
        <f>ROUND(单位属性!K362,0)</f>
        <v>0</v>
      </c>
      <c r="L362">
        <f>ROUND(单位属性!L362,0)</f>
        <v>0</v>
      </c>
      <c r="M362">
        <f>ROUND(单位属性!M362,0)</f>
        <v>10</v>
      </c>
      <c r="N362" t="str">
        <f t="shared" si="109"/>
        <v>InitTypeState1('uf47',0,0,0,0,0,0,0,0,0,10)</v>
      </c>
      <c r="O362">
        <f>ROUND(单位属性!N362,0)</f>
        <v>0</v>
      </c>
      <c r="P362">
        <f>ROUND(单位属性!O362,0)</f>
        <v>0</v>
      </c>
      <c r="Q362">
        <f>ROUND(单位属性!P362,0)</f>
        <v>0</v>
      </c>
      <c r="R362">
        <f>ROUND(单位属性!Q362,0)</f>
        <v>0</v>
      </c>
      <c r="S362">
        <f>ROUND(单位属性!R362,0)</f>
        <v>0</v>
      </c>
      <c r="T362">
        <f>ROUND(单位属性!S362,0)</f>
        <v>0</v>
      </c>
      <c r="U362">
        <f>ROUND(单位属性!T362,0)</f>
        <v>0</v>
      </c>
      <c r="V362">
        <f>ROUND(单位属性!U362,0)</f>
        <v>0</v>
      </c>
      <c r="W362">
        <f>ROUND(单位属性!V362,0)</f>
        <v>0</v>
      </c>
      <c r="X362">
        <f>ROUND(单位属性!W362,0)</f>
        <v>0</v>
      </c>
      <c r="Y362" t="str">
        <f t="shared" si="110"/>
        <v>InitTypeState2('uf47',0,0,0,0,0,0,0,0,0,0)</v>
      </c>
      <c r="Z362">
        <f>ROUND(单位属性!X362,0)</f>
        <v>0</v>
      </c>
      <c r="AA362">
        <f>ROUND(单位属性!Y362,0)</f>
        <v>0</v>
      </c>
      <c r="AB362">
        <f>ROUND(单位属性!Z362,0)</f>
        <v>0</v>
      </c>
      <c r="AC362">
        <f>ROUND(单位属性!AA362,0)</f>
        <v>0</v>
      </c>
      <c r="AD362">
        <f>ROUND(单位属性!AB362,0)</f>
        <v>0</v>
      </c>
      <c r="AE362">
        <f>ROUND(单位属性!AC362,0)</f>
        <v>0</v>
      </c>
      <c r="AF362">
        <f>ROUND(单位属性!AD362,0)</f>
        <v>0</v>
      </c>
      <c r="AG362">
        <f>ROUND(单位属性!AE362,0)</f>
        <v>0</v>
      </c>
      <c r="AH362">
        <f>ROUND(单位属性!AF362,0)</f>
        <v>0</v>
      </c>
      <c r="AI362">
        <f>ROUND(单位属性!AG362,0)</f>
        <v>0</v>
      </c>
      <c r="AJ362" t="str">
        <f t="shared" si="111"/>
        <v>InitTypeState3('uf47',0,0,0,0,0,0,0,0,0,0)</v>
      </c>
      <c r="AK362">
        <f>ROUND(单位属性!AH362,0)</f>
        <v>0</v>
      </c>
      <c r="AL362">
        <f>ROUND(单位属性!AI362,0)</f>
        <v>0</v>
      </c>
      <c r="AM362">
        <f>ROUND(单位属性!AJ362,0)</f>
        <v>0</v>
      </c>
      <c r="AN362">
        <f>ROUND(单位属性!AK362,0)</f>
        <v>0</v>
      </c>
      <c r="AO362">
        <f>ROUND(单位属性!AL362,0)</f>
        <v>0</v>
      </c>
      <c r="AP362">
        <f>ROUND(单位属性!AM362,0)</f>
        <v>0</v>
      </c>
      <c r="AQ362">
        <f>ROUND(单位属性!AN362,0)</f>
        <v>0</v>
      </c>
      <c r="AR362">
        <f>ROUND(单位属性!AO362,0)</f>
        <v>0</v>
      </c>
      <c r="AS362">
        <f>ROUND(单位属性!AP362,0)</f>
        <v>0</v>
      </c>
      <c r="AT362">
        <f>ROUND(单位属性!AQ362,0)</f>
        <v>0</v>
      </c>
      <c r="AU362" t="str">
        <f t="shared" si="112"/>
        <v>InitTypeState4('uf47',0,0,0,0,0,0,0,0,0,0)</v>
      </c>
      <c r="AV362">
        <f>单位属性!AR362</f>
        <v>0</v>
      </c>
      <c r="AW362">
        <f>单位属性!AS362</f>
        <v>0</v>
      </c>
      <c r="AX362">
        <f>单位属性!AT362</f>
        <v>0</v>
      </c>
      <c r="AY362">
        <f>单位属性!AU362</f>
        <v>0</v>
      </c>
      <c r="AZ362">
        <f>单位属性!AV362</f>
        <v>0</v>
      </c>
      <c r="BA362">
        <f>单位属性!AW362</f>
        <v>0</v>
      </c>
      <c r="BB362">
        <f>单位属性!AX362</f>
        <v>0</v>
      </c>
      <c r="BC362">
        <f>单位属性!AY362</f>
        <v>0</v>
      </c>
      <c r="BD362">
        <f>单位属性!AZ362</f>
        <v>0</v>
      </c>
      <c r="BE362">
        <f>单位属性!BA362</f>
        <v>0</v>
      </c>
      <c r="BF362" t="str">
        <f t="shared" si="113"/>
        <v>InitTypeState5('uf47',0,0,0,0,0,0,0,0,0,0)</v>
      </c>
      <c r="BG362">
        <f>单位属性!BB362</f>
        <v>0</v>
      </c>
      <c r="BH362">
        <f>单位属性!BC362</f>
        <v>0</v>
      </c>
      <c r="BI362">
        <f>单位属性!BD362</f>
        <v>0</v>
      </c>
      <c r="BJ362">
        <f>单位属性!BE362</f>
        <v>0</v>
      </c>
      <c r="BK362">
        <f>单位属性!BF362</f>
        <v>0</v>
      </c>
      <c r="BL362">
        <f>单位属性!BG362</f>
        <v>0</v>
      </c>
      <c r="BM362">
        <f>单位属性!BH362</f>
        <v>0</v>
      </c>
      <c r="BN362">
        <f>单位属性!BI362</f>
        <v>0</v>
      </c>
      <c r="BO362">
        <f>单位属性!BJ362</f>
        <v>0</v>
      </c>
      <c r="BP362">
        <f>单位属性!BK362</f>
        <v>0</v>
      </c>
      <c r="BQ362" t="str">
        <f t="shared" si="114"/>
        <v>InitTypeState6('uf47',0,0,0,0,0,0,0,0,0,0)</v>
      </c>
      <c r="BR362">
        <f>单位属性!BL362</f>
        <v>0</v>
      </c>
      <c r="BS362">
        <f>单位属性!BM362</f>
        <v>0</v>
      </c>
      <c r="BT362">
        <f>单位属性!BN362</f>
        <v>0</v>
      </c>
      <c r="BU362">
        <f>单位属性!BO362</f>
        <v>0</v>
      </c>
      <c r="BV362">
        <f>单位属性!BP362</f>
        <v>0</v>
      </c>
      <c r="BW362">
        <f>单位属性!BQ362</f>
        <v>0</v>
      </c>
      <c r="BX362">
        <f>单位属性!BR362</f>
        <v>0</v>
      </c>
      <c r="BY362">
        <f>单位属性!BS362</f>
        <v>0</v>
      </c>
      <c r="BZ362">
        <f>单位属性!BT362</f>
        <v>0</v>
      </c>
      <c r="CA362">
        <f>单位属性!BU362</f>
        <v>0</v>
      </c>
      <c r="CB362" t="str">
        <f t="shared" si="115"/>
        <v>InitTypeState7('uf47',0,0,0,0,0,0,0,0,0,0)</v>
      </c>
      <c r="CC362" t="str">
        <f t="shared" si="116"/>
        <v>InitTypeState1('uf47',0,0,0,0,0,0,0,0,0,10)</v>
      </c>
      <c r="CD362" t="str">
        <f t="shared" si="117"/>
        <v/>
      </c>
      <c r="CE362" t="str">
        <f t="shared" si="118"/>
        <v/>
      </c>
      <c r="CF362" t="str">
        <f t="shared" si="119"/>
        <v/>
      </c>
      <c r="CG362" t="str">
        <f t="shared" si="120"/>
        <v/>
      </c>
      <c r="CH362" t="str">
        <f t="shared" si="121"/>
        <v/>
      </c>
      <c r="CI362" t="str">
        <f t="shared" si="122"/>
        <v/>
      </c>
    </row>
    <row r="363" spans="1:87" ht="15.95" customHeight="1">
      <c r="A363" t="str">
        <f>单位属性!A363</f>
        <v>uf48</v>
      </c>
      <c r="B363" t="str">
        <f t="shared" si="108"/>
        <v>'uf48'</v>
      </c>
      <c r="C363" t="str">
        <f>单位属性!B363</f>
        <v>琼霄娘娘</v>
      </c>
      <c r="D363">
        <f>ROUND(单位属性!D363,0)</f>
        <v>0</v>
      </c>
      <c r="E363">
        <f>ROUND(单位属性!E363,0)</f>
        <v>0</v>
      </c>
      <c r="F363">
        <f>ROUND(单位属性!F363,0)</f>
        <v>0</v>
      </c>
      <c r="G363">
        <f>ROUND(单位属性!G363,0)</f>
        <v>0</v>
      </c>
      <c r="H363">
        <f>ROUND(单位属性!H363,0)</f>
        <v>0</v>
      </c>
      <c r="I363">
        <f>ROUND(单位属性!I363,0)</f>
        <v>0</v>
      </c>
      <c r="J363">
        <f>ROUND(单位属性!J363,0)</f>
        <v>0</v>
      </c>
      <c r="K363">
        <f>ROUND(单位属性!K363,0)</f>
        <v>0</v>
      </c>
      <c r="L363">
        <f>ROUND(单位属性!L363,0)</f>
        <v>0</v>
      </c>
      <c r="M363">
        <f>ROUND(单位属性!M363,0)</f>
        <v>10</v>
      </c>
      <c r="N363" t="str">
        <f t="shared" si="109"/>
        <v>InitTypeState1('uf48',0,0,0,0,0,0,0,0,0,10)</v>
      </c>
      <c r="O363">
        <f>ROUND(单位属性!N363,0)</f>
        <v>0</v>
      </c>
      <c r="P363">
        <f>ROUND(单位属性!O363,0)</f>
        <v>0</v>
      </c>
      <c r="Q363">
        <f>ROUND(单位属性!P363,0)</f>
        <v>0</v>
      </c>
      <c r="R363">
        <f>ROUND(单位属性!Q363,0)</f>
        <v>0</v>
      </c>
      <c r="S363">
        <f>ROUND(单位属性!R363,0)</f>
        <v>0</v>
      </c>
      <c r="T363">
        <f>ROUND(单位属性!S363,0)</f>
        <v>0</v>
      </c>
      <c r="U363">
        <f>ROUND(单位属性!T363,0)</f>
        <v>0</v>
      </c>
      <c r="V363">
        <f>ROUND(单位属性!U363,0)</f>
        <v>0</v>
      </c>
      <c r="W363">
        <f>ROUND(单位属性!V363,0)</f>
        <v>0</v>
      </c>
      <c r="X363">
        <f>ROUND(单位属性!W363,0)</f>
        <v>0</v>
      </c>
      <c r="Y363" t="str">
        <f t="shared" si="110"/>
        <v>InitTypeState2('uf48',0,0,0,0,0,0,0,0,0,0)</v>
      </c>
      <c r="Z363">
        <f>ROUND(单位属性!X363,0)</f>
        <v>0</v>
      </c>
      <c r="AA363">
        <f>ROUND(单位属性!Y363,0)</f>
        <v>0</v>
      </c>
      <c r="AB363">
        <f>ROUND(单位属性!Z363,0)</f>
        <v>0</v>
      </c>
      <c r="AC363">
        <f>ROUND(单位属性!AA363,0)</f>
        <v>0</v>
      </c>
      <c r="AD363">
        <f>ROUND(单位属性!AB363,0)</f>
        <v>0</v>
      </c>
      <c r="AE363">
        <f>ROUND(单位属性!AC363,0)</f>
        <v>0</v>
      </c>
      <c r="AF363">
        <f>ROUND(单位属性!AD363,0)</f>
        <v>0</v>
      </c>
      <c r="AG363">
        <f>ROUND(单位属性!AE363,0)</f>
        <v>0</v>
      </c>
      <c r="AH363">
        <f>ROUND(单位属性!AF363,0)</f>
        <v>0</v>
      </c>
      <c r="AI363">
        <f>ROUND(单位属性!AG363,0)</f>
        <v>0</v>
      </c>
      <c r="AJ363" t="str">
        <f t="shared" si="111"/>
        <v>InitTypeState3('uf48',0,0,0,0,0,0,0,0,0,0)</v>
      </c>
      <c r="AK363">
        <f>ROUND(单位属性!AH363,0)</f>
        <v>0</v>
      </c>
      <c r="AL363">
        <f>ROUND(单位属性!AI363,0)</f>
        <v>0</v>
      </c>
      <c r="AM363">
        <f>ROUND(单位属性!AJ363,0)</f>
        <v>0</v>
      </c>
      <c r="AN363">
        <f>ROUND(单位属性!AK363,0)</f>
        <v>0</v>
      </c>
      <c r="AO363">
        <f>ROUND(单位属性!AL363,0)</f>
        <v>0</v>
      </c>
      <c r="AP363">
        <f>ROUND(单位属性!AM363,0)</f>
        <v>0</v>
      </c>
      <c r="AQ363">
        <f>ROUND(单位属性!AN363,0)</f>
        <v>0</v>
      </c>
      <c r="AR363">
        <f>ROUND(单位属性!AO363,0)</f>
        <v>0</v>
      </c>
      <c r="AS363">
        <f>ROUND(单位属性!AP363,0)</f>
        <v>0</v>
      </c>
      <c r="AT363">
        <f>ROUND(单位属性!AQ363,0)</f>
        <v>0</v>
      </c>
      <c r="AU363" t="str">
        <f t="shared" si="112"/>
        <v>InitTypeState4('uf48',0,0,0,0,0,0,0,0,0,0)</v>
      </c>
      <c r="AV363">
        <f>单位属性!AR363</f>
        <v>0</v>
      </c>
      <c r="AW363">
        <f>单位属性!AS363</f>
        <v>0</v>
      </c>
      <c r="AX363">
        <f>单位属性!AT363</f>
        <v>0</v>
      </c>
      <c r="AY363">
        <f>单位属性!AU363</f>
        <v>0</v>
      </c>
      <c r="AZ363">
        <f>单位属性!AV363</f>
        <v>0</v>
      </c>
      <c r="BA363">
        <f>单位属性!AW363</f>
        <v>0</v>
      </c>
      <c r="BB363">
        <f>单位属性!AX363</f>
        <v>0</v>
      </c>
      <c r="BC363">
        <f>单位属性!AY363</f>
        <v>0</v>
      </c>
      <c r="BD363">
        <f>单位属性!AZ363</f>
        <v>0</v>
      </c>
      <c r="BE363">
        <f>单位属性!BA363</f>
        <v>0</v>
      </c>
      <c r="BF363" t="str">
        <f t="shared" si="113"/>
        <v>InitTypeState5('uf48',0,0,0,0,0,0,0,0,0,0)</v>
      </c>
      <c r="BG363">
        <f>单位属性!BB363</f>
        <v>0</v>
      </c>
      <c r="BH363">
        <f>单位属性!BC363</f>
        <v>0</v>
      </c>
      <c r="BI363">
        <f>单位属性!BD363</f>
        <v>0</v>
      </c>
      <c r="BJ363">
        <f>单位属性!BE363</f>
        <v>0</v>
      </c>
      <c r="BK363">
        <f>单位属性!BF363</f>
        <v>0</v>
      </c>
      <c r="BL363">
        <f>单位属性!BG363</f>
        <v>0</v>
      </c>
      <c r="BM363">
        <f>单位属性!BH363</f>
        <v>0</v>
      </c>
      <c r="BN363">
        <f>单位属性!BI363</f>
        <v>0</v>
      </c>
      <c r="BO363">
        <f>单位属性!BJ363</f>
        <v>0</v>
      </c>
      <c r="BP363">
        <f>单位属性!BK363</f>
        <v>0</v>
      </c>
      <c r="BQ363" t="str">
        <f t="shared" si="114"/>
        <v>InitTypeState6('uf48',0,0,0,0,0,0,0,0,0,0)</v>
      </c>
      <c r="BR363">
        <f>单位属性!BL363</f>
        <v>0</v>
      </c>
      <c r="BS363">
        <f>单位属性!BM363</f>
        <v>0</v>
      </c>
      <c r="BT363">
        <f>单位属性!BN363</f>
        <v>0</v>
      </c>
      <c r="BU363">
        <f>单位属性!BO363</f>
        <v>0</v>
      </c>
      <c r="BV363">
        <f>单位属性!BP363</f>
        <v>0</v>
      </c>
      <c r="BW363">
        <f>单位属性!BQ363</f>
        <v>0</v>
      </c>
      <c r="BX363">
        <f>单位属性!BR363</f>
        <v>0</v>
      </c>
      <c r="BY363">
        <f>单位属性!BS363</f>
        <v>0</v>
      </c>
      <c r="BZ363">
        <f>单位属性!BT363</f>
        <v>0</v>
      </c>
      <c r="CA363">
        <f>单位属性!BU363</f>
        <v>0</v>
      </c>
      <c r="CB363" t="str">
        <f t="shared" si="115"/>
        <v>InitTypeState7('uf48',0,0,0,0,0,0,0,0,0,0)</v>
      </c>
      <c r="CC363" t="str">
        <f t="shared" si="116"/>
        <v>InitTypeState1('uf48',0,0,0,0,0,0,0,0,0,10)</v>
      </c>
      <c r="CD363" t="str">
        <f t="shared" si="117"/>
        <v/>
      </c>
      <c r="CE363" t="str">
        <f t="shared" si="118"/>
        <v/>
      </c>
      <c r="CF363" t="str">
        <f t="shared" si="119"/>
        <v/>
      </c>
      <c r="CG363" t="str">
        <f t="shared" si="120"/>
        <v/>
      </c>
      <c r="CH363" t="str">
        <f t="shared" si="121"/>
        <v/>
      </c>
      <c r="CI363" t="str">
        <f t="shared" si="122"/>
        <v/>
      </c>
    </row>
    <row r="364" spans="1:87" ht="15.95" customHeight="1">
      <c r="A364" t="str">
        <f>单位属性!A364</f>
        <v>uf49</v>
      </c>
      <c r="B364" t="str">
        <f t="shared" si="108"/>
        <v>'uf49'</v>
      </c>
      <c r="C364" t="str">
        <f>单位属性!B364</f>
        <v>护阵神灵</v>
      </c>
      <c r="D364">
        <f>ROUND(单位属性!D364,0)</f>
        <v>0</v>
      </c>
      <c r="E364">
        <f>ROUND(单位属性!E364,0)</f>
        <v>0</v>
      </c>
      <c r="F364">
        <f>ROUND(单位属性!F364,0)</f>
        <v>0</v>
      </c>
      <c r="G364">
        <f>ROUND(单位属性!G364,0)</f>
        <v>0</v>
      </c>
      <c r="H364">
        <f>ROUND(单位属性!H364,0)</f>
        <v>0</v>
      </c>
      <c r="I364">
        <f>ROUND(单位属性!I364,0)</f>
        <v>0</v>
      </c>
      <c r="J364">
        <f>ROUND(单位属性!J364,0)</f>
        <v>0</v>
      </c>
      <c r="K364">
        <f>ROUND(单位属性!K364,0)</f>
        <v>0</v>
      </c>
      <c r="L364">
        <f>ROUND(单位属性!L364,0)</f>
        <v>0</v>
      </c>
      <c r="M364">
        <f>ROUND(单位属性!M364,0)</f>
        <v>10</v>
      </c>
      <c r="N364" t="str">
        <f t="shared" si="109"/>
        <v>InitTypeState1('uf49',0,0,0,0,0,0,0,0,0,10)</v>
      </c>
      <c r="O364">
        <f>ROUND(单位属性!N364,0)</f>
        <v>0</v>
      </c>
      <c r="P364">
        <f>ROUND(单位属性!O364,0)</f>
        <v>0</v>
      </c>
      <c r="Q364">
        <f>ROUND(单位属性!P364,0)</f>
        <v>0</v>
      </c>
      <c r="R364">
        <f>ROUND(单位属性!Q364,0)</f>
        <v>0</v>
      </c>
      <c r="S364">
        <f>ROUND(单位属性!R364,0)</f>
        <v>0</v>
      </c>
      <c r="T364">
        <f>ROUND(单位属性!S364,0)</f>
        <v>0</v>
      </c>
      <c r="U364">
        <f>ROUND(单位属性!T364,0)</f>
        <v>0</v>
      </c>
      <c r="V364">
        <f>ROUND(单位属性!U364,0)</f>
        <v>0</v>
      </c>
      <c r="W364">
        <f>ROUND(单位属性!V364,0)</f>
        <v>0</v>
      </c>
      <c r="X364">
        <f>ROUND(单位属性!W364,0)</f>
        <v>0</v>
      </c>
      <c r="Y364" t="str">
        <f t="shared" si="110"/>
        <v>InitTypeState2('uf49',0,0,0,0,0,0,0,0,0,0)</v>
      </c>
      <c r="Z364">
        <f>ROUND(单位属性!X364,0)</f>
        <v>0</v>
      </c>
      <c r="AA364">
        <f>ROUND(单位属性!Y364,0)</f>
        <v>0</v>
      </c>
      <c r="AB364">
        <f>ROUND(单位属性!Z364,0)</f>
        <v>0</v>
      </c>
      <c r="AC364">
        <f>ROUND(单位属性!AA364,0)</f>
        <v>0</v>
      </c>
      <c r="AD364">
        <f>ROUND(单位属性!AB364,0)</f>
        <v>0</v>
      </c>
      <c r="AE364">
        <f>ROUND(单位属性!AC364,0)</f>
        <v>0</v>
      </c>
      <c r="AF364">
        <f>ROUND(单位属性!AD364,0)</f>
        <v>0</v>
      </c>
      <c r="AG364">
        <f>ROUND(单位属性!AE364,0)</f>
        <v>0</v>
      </c>
      <c r="AH364">
        <f>ROUND(单位属性!AF364,0)</f>
        <v>0</v>
      </c>
      <c r="AI364">
        <f>ROUND(单位属性!AG364,0)</f>
        <v>0</v>
      </c>
      <c r="AJ364" t="str">
        <f t="shared" si="111"/>
        <v>InitTypeState3('uf49',0,0,0,0,0,0,0,0,0,0)</v>
      </c>
      <c r="AK364">
        <f>ROUND(单位属性!AH364,0)</f>
        <v>0</v>
      </c>
      <c r="AL364">
        <f>ROUND(单位属性!AI364,0)</f>
        <v>0</v>
      </c>
      <c r="AM364">
        <f>ROUND(单位属性!AJ364,0)</f>
        <v>0</v>
      </c>
      <c r="AN364">
        <f>ROUND(单位属性!AK364,0)</f>
        <v>0</v>
      </c>
      <c r="AO364">
        <f>ROUND(单位属性!AL364,0)</f>
        <v>0</v>
      </c>
      <c r="AP364">
        <f>ROUND(单位属性!AM364,0)</f>
        <v>0</v>
      </c>
      <c r="AQ364">
        <f>ROUND(单位属性!AN364,0)</f>
        <v>0</v>
      </c>
      <c r="AR364">
        <f>ROUND(单位属性!AO364,0)</f>
        <v>0</v>
      </c>
      <c r="AS364">
        <f>ROUND(单位属性!AP364,0)</f>
        <v>0</v>
      </c>
      <c r="AT364">
        <f>ROUND(单位属性!AQ364,0)</f>
        <v>0</v>
      </c>
      <c r="AU364" t="str">
        <f t="shared" si="112"/>
        <v>InitTypeState4('uf49',0,0,0,0,0,0,0,0,0,0)</v>
      </c>
      <c r="AV364">
        <f>单位属性!AR364</f>
        <v>0</v>
      </c>
      <c r="AW364">
        <f>单位属性!AS364</f>
        <v>0</v>
      </c>
      <c r="AX364">
        <f>单位属性!AT364</f>
        <v>0</v>
      </c>
      <c r="AY364">
        <f>单位属性!AU364</f>
        <v>0</v>
      </c>
      <c r="AZ364">
        <f>单位属性!AV364</f>
        <v>0</v>
      </c>
      <c r="BA364">
        <f>单位属性!AW364</f>
        <v>0</v>
      </c>
      <c r="BB364">
        <f>单位属性!AX364</f>
        <v>0</v>
      </c>
      <c r="BC364">
        <f>单位属性!AY364</f>
        <v>0</v>
      </c>
      <c r="BD364">
        <f>单位属性!AZ364</f>
        <v>0</v>
      </c>
      <c r="BE364">
        <f>单位属性!BA364</f>
        <v>0</v>
      </c>
      <c r="BF364" t="str">
        <f t="shared" si="113"/>
        <v>InitTypeState5('uf49',0,0,0,0,0,0,0,0,0,0)</v>
      </c>
      <c r="BG364">
        <f>单位属性!BB364</f>
        <v>0</v>
      </c>
      <c r="BH364">
        <f>单位属性!BC364</f>
        <v>0</v>
      </c>
      <c r="BI364">
        <f>单位属性!BD364</f>
        <v>0</v>
      </c>
      <c r="BJ364">
        <f>单位属性!BE364</f>
        <v>0</v>
      </c>
      <c r="BK364">
        <f>单位属性!BF364</f>
        <v>0</v>
      </c>
      <c r="BL364">
        <f>单位属性!BG364</f>
        <v>0</v>
      </c>
      <c r="BM364">
        <f>单位属性!BH364</f>
        <v>0</v>
      </c>
      <c r="BN364">
        <f>单位属性!BI364</f>
        <v>0</v>
      </c>
      <c r="BO364">
        <f>单位属性!BJ364</f>
        <v>0</v>
      </c>
      <c r="BP364">
        <f>单位属性!BK364</f>
        <v>0</v>
      </c>
      <c r="BQ364" t="str">
        <f t="shared" si="114"/>
        <v>InitTypeState6('uf49',0,0,0,0,0,0,0,0,0,0)</v>
      </c>
      <c r="BR364">
        <f>单位属性!BL364</f>
        <v>0</v>
      </c>
      <c r="BS364">
        <f>单位属性!BM364</f>
        <v>0</v>
      </c>
      <c r="BT364">
        <f>单位属性!BN364</f>
        <v>0</v>
      </c>
      <c r="BU364">
        <f>单位属性!BO364</f>
        <v>0</v>
      </c>
      <c r="BV364">
        <f>单位属性!BP364</f>
        <v>0</v>
      </c>
      <c r="BW364">
        <f>单位属性!BQ364</f>
        <v>0</v>
      </c>
      <c r="BX364">
        <f>单位属性!BR364</f>
        <v>0</v>
      </c>
      <c r="BY364">
        <f>单位属性!BS364</f>
        <v>0</v>
      </c>
      <c r="BZ364">
        <f>单位属性!BT364</f>
        <v>0</v>
      </c>
      <c r="CA364">
        <f>单位属性!BU364</f>
        <v>0</v>
      </c>
      <c r="CB364" t="str">
        <f t="shared" si="115"/>
        <v>InitTypeState7('uf49',0,0,0,0,0,0,0,0,0,0)</v>
      </c>
      <c r="CC364" t="str">
        <f t="shared" si="116"/>
        <v>InitTypeState1('uf49',0,0,0,0,0,0,0,0,0,10)</v>
      </c>
      <c r="CD364" t="str">
        <f t="shared" si="117"/>
        <v/>
      </c>
      <c r="CE364" t="str">
        <f t="shared" si="118"/>
        <v/>
      </c>
      <c r="CF364" t="str">
        <f t="shared" si="119"/>
        <v/>
      </c>
      <c r="CG364" t="str">
        <f t="shared" si="120"/>
        <v/>
      </c>
      <c r="CH364" t="str">
        <f t="shared" si="121"/>
        <v/>
      </c>
      <c r="CI364" t="str">
        <f t="shared" si="122"/>
        <v/>
      </c>
    </row>
    <row r="365" spans="1:87" ht="15.95" customHeight="1">
      <c r="A365" t="str">
        <f>单位属性!A365</f>
        <v>uf50</v>
      </c>
      <c r="B365" t="str">
        <f t="shared" si="108"/>
        <v>'uf50'</v>
      </c>
      <c r="C365" t="str">
        <f>单位属性!B365</f>
        <v>魔化杨戬</v>
      </c>
      <c r="D365">
        <f>ROUND(单位属性!D365,0)</f>
        <v>0</v>
      </c>
      <c r="E365">
        <f>ROUND(单位属性!E365,0)</f>
        <v>0</v>
      </c>
      <c r="F365">
        <f>ROUND(单位属性!F365,0)</f>
        <v>0</v>
      </c>
      <c r="G365">
        <f>ROUND(单位属性!G365,0)</f>
        <v>0</v>
      </c>
      <c r="H365">
        <f>ROUND(单位属性!H365,0)</f>
        <v>0</v>
      </c>
      <c r="I365">
        <f>ROUND(单位属性!I365,0)</f>
        <v>0</v>
      </c>
      <c r="J365">
        <f>ROUND(单位属性!J365,0)</f>
        <v>0</v>
      </c>
      <c r="K365">
        <f>ROUND(单位属性!K365,0)</f>
        <v>0</v>
      </c>
      <c r="L365">
        <f>ROUND(单位属性!L365,0)</f>
        <v>0</v>
      </c>
      <c r="M365">
        <f>ROUND(单位属性!M365,0)</f>
        <v>10</v>
      </c>
      <c r="N365" t="str">
        <f t="shared" si="109"/>
        <v>InitTypeState1('uf50',0,0,0,0,0,0,0,0,0,10)</v>
      </c>
      <c r="O365">
        <f>ROUND(单位属性!N365,0)</f>
        <v>0</v>
      </c>
      <c r="P365">
        <f>ROUND(单位属性!O365,0)</f>
        <v>0</v>
      </c>
      <c r="Q365">
        <f>ROUND(单位属性!P365,0)</f>
        <v>0</v>
      </c>
      <c r="R365">
        <f>ROUND(单位属性!Q365,0)</f>
        <v>0</v>
      </c>
      <c r="S365">
        <f>ROUND(单位属性!R365,0)</f>
        <v>0</v>
      </c>
      <c r="T365">
        <f>ROUND(单位属性!S365,0)</f>
        <v>0</v>
      </c>
      <c r="U365">
        <f>ROUND(单位属性!T365,0)</f>
        <v>0</v>
      </c>
      <c r="V365">
        <f>ROUND(单位属性!U365,0)</f>
        <v>0</v>
      </c>
      <c r="W365">
        <f>ROUND(单位属性!V365,0)</f>
        <v>0</v>
      </c>
      <c r="X365">
        <f>ROUND(单位属性!W365,0)</f>
        <v>0</v>
      </c>
      <c r="Y365" t="str">
        <f t="shared" si="110"/>
        <v>InitTypeState2('uf50',0,0,0,0,0,0,0,0,0,0)</v>
      </c>
      <c r="Z365">
        <f>ROUND(单位属性!X365,0)</f>
        <v>0</v>
      </c>
      <c r="AA365">
        <f>ROUND(单位属性!Y365,0)</f>
        <v>0</v>
      </c>
      <c r="AB365">
        <f>ROUND(单位属性!Z365,0)</f>
        <v>0</v>
      </c>
      <c r="AC365">
        <f>ROUND(单位属性!AA365,0)</f>
        <v>0</v>
      </c>
      <c r="AD365">
        <f>ROUND(单位属性!AB365,0)</f>
        <v>0</v>
      </c>
      <c r="AE365">
        <f>ROUND(单位属性!AC365,0)</f>
        <v>0</v>
      </c>
      <c r="AF365">
        <f>ROUND(单位属性!AD365,0)</f>
        <v>0</v>
      </c>
      <c r="AG365">
        <f>ROUND(单位属性!AE365,0)</f>
        <v>0</v>
      </c>
      <c r="AH365">
        <f>ROUND(单位属性!AF365,0)</f>
        <v>0</v>
      </c>
      <c r="AI365">
        <f>ROUND(单位属性!AG365,0)</f>
        <v>0</v>
      </c>
      <c r="AJ365" t="str">
        <f t="shared" si="111"/>
        <v>InitTypeState3('uf50',0,0,0,0,0,0,0,0,0,0)</v>
      </c>
      <c r="AK365">
        <f>ROUND(单位属性!AH365,0)</f>
        <v>0</v>
      </c>
      <c r="AL365">
        <f>ROUND(单位属性!AI365,0)</f>
        <v>0</v>
      </c>
      <c r="AM365">
        <f>ROUND(单位属性!AJ365,0)</f>
        <v>0</v>
      </c>
      <c r="AN365">
        <f>ROUND(单位属性!AK365,0)</f>
        <v>0</v>
      </c>
      <c r="AO365">
        <f>ROUND(单位属性!AL365,0)</f>
        <v>0</v>
      </c>
      <c r="AP365">
        <f>ROUND(单位属性!AM365,0)</f>
        <v>0</v>
      </c>
      <c r="AQ365">
        <f>ROUND(单位属性!AN365,0)</f>
        <v>0</v>
      </c>
      <c r="AR365">
        <f>ROUND(单位属性!AO365,0)</f>
        <v>0</v>
      </c>
      <c r="AS365">
        <f>ROUND(单位属性!AP365,0)</f>
        <v>0</v>
      </c>
      <c r="AT365">
        <f>ROUND(单位属性!AQ365,0)</f>
        <v>0</v>
      </c>
      <c r="AU365" t="str">
        <f t="shared" si="112"/>
        <v>InitTypeState4('uf50',0,0,0,0,0,0,0,0,0,0)</v>
      </c>
      <c r="AV365">
        <f>单位属性!AR365</f>
        <v>0</v>
      </c>
      <c r="AW365">
        <f>单位属性!AS365</f>
        <v>0</v>
      </c>
      <c r="AX365">
        <f>单位属性!AT365</f>
        <v>0</v>
      </c>
      <c r="AY365">
        <f>单位属性!AU365</f>
        <v>0</v>
      </c>
      <c r="AZ365">
        <f>单位属性!AV365</f>
        <v>0</v>
      </c>
      <c r="BA365">
        <f>单位属性!AW365</f>
        <v>0</v>
      </c>
      <c r="BB365">
        <f>单位属性!AX365</f>
        <v>0</v>
      </c>
      <c r="BC365">
        <f>单位属性!AY365</f>
        <v>0</v>
      </c>
      <c r="BD365">
        <f>单位属性!AZ365</f>
        <v>0</v>
      </c>
      <c r="BE365">
        <f>单位属性!BA365</f>
        <v>0</v>
      </c>
      <c r="BF365" t="str">
        <f t="shared" si="113"/>
        <v>InitTypeState5('uf50',0,0,0,0,0,0,0,0,0,0)</v>
      </c>
      <c r="BG365">
        <f>单位属性!BB365</f>
        <v>0</v>
      </c>
      <c r="BH365">
        <f>单位属性!BC365</f>
        <v>0</v>
      </c>
      <c r="BI365">
        <f>单位属性!BD365</f>
        <v>0</v>
      </c>
      <c r="BJ365">
        <f>单位属性!BE365</f>
        <v>0</v>
      </c>
      <c r="BK365">
        <f>单位属性!BF365</f>
        <v>0</v>
      </c>
      <c r="BL365">
        <f>单位属性!BG365</f>
        <v>0</v>
      </c>
      <c r="BM365">
        <f>单位属性!BH365</f>
        <v>0</v>
      </c>
      <c r="BN365">
        <f>单位属性!BI365</f>
        <v>0</v>
      </c>
      <c r="BO365">
        <f>单位属性!BJ365</f>
        <v>0</v>
      </c>
      <c r="BP365">
        <f>单位属性!BK365</f>
        <v>0</v>
      </c>
      <c r="BQ365" t="str">
        <f t="shared" si="114"/>
        <v>InitTypeState6('uf50',0,0,0,0,0,0,0,0,0,0)</v>
      </c>
      <c r="BR365">
        <f>单位属性!BL365</f>
        <v>0</v>
      </c>
      <c r="BS365">
        <f>单位属性!BM365</f>
        <v>0</v>
      </c>
      <c r="BT365">
        <f>单位属性!BN365</f>
        <v>0</v>
      </c>
      <c r="BU365">
        <f>单位属性!BO365</f>
        <v>0</v>
      </c>
      <c r="BV365">
        <f>单位属性!BP365</f>
        <v>0</v>
      </c>
      <c r="BW365">
        <f>单位属性!BQ365</f>
        <v>0</v>
      </c>
      <c r="BX365">
        <f>单位属性!BR365</f>
        <v>0</v>
      </c>
      <c r="BY365">
        <f>单位属性!BS365</f>
        <v>0</v>
      </c>
      <c r="BZ365">
        <f>单位属性!BT365</f>
        <v>0</v>
      </c>
      <c r="CA365">
        <f>单位属性!BU365</f>
        <v>0</v>
      </c>
      <c r="CB365" t="str">
        <f t="shared" si="115"/>
        <v>InitTypeState7('uf50',0,0,0,0,0,0,0,0,0,0)</v>
      </c>
      <c r="CC365" t="str">
        <f t="shared" si="116"/>
        <v>InitTypeState1('uf50',0,0,0,0,0,0,0,0,0,10)</v>
      </c>
      <c r="CD365" t="str">
        <f t="shared" si="117"/>
        <v/>
      </c>
      <c r="CE365" t="str">
        <f t="shared" si="118"/>
        <v/>
      </c>
      <c r="CF365" t="str">
        <f t="shared" si="119"/>
        <v/>
      </c>
      <c r="CG365" t="str">
        <f t="shared" si="120"/>
        <v/>
      </c>
      <c r="CH365" t="str">
        <f t="shared" si="121"/>
        <v/>
      </c>
      <c r="CI365" t="str">
        <f t="shared" si="122"/>
        <v/>
      </c>
    </row>
    <row r="366" spans="1:87" ht="15.95" customHeight="1">
      <c r="A366" t="str">
        <f>单位属性!A366</f>
        <v>uf55</v>
      </c>
      <c r="B366" t="str">
        <f t="shared" si="108"/>
        <v>'uf55'</v>
      </c>
      <c r="C366" t="str">
        <f>单位属性!B366</f>
        <v>土行孙</v>
      </c>
      <c r="D366">
        <f>ROUND(单位属性!D366,0)</f>
        <v>0</v>
      </c>
      <c r="E366">
        <f>ROUND(单位属性!E366,0)</f>
        <v>0</v>
      </c>
      <c r="F366">
        <f>ROUND(单位属性!F366,0)</f>
        <v>0</v>
      </c>
      <c r="G366">
        <f>ROUND(单位属性!G366,0)</f>
        <v>0</v>
      </c>
      <c r="H366">
        <f>ROUND(单位属性!H366,0)</f>
        <v>0</v>
      </c>
      <c r="I366">
        <f>ROUND(单位属性!I366,0)</f>
        <v>0</v>
      </c>
      <c r="J366">
        <f>ROUND(单位属性!J366,0)</f>
        <v>0</v>
      </c>
      <c r="K366">
        <f>ROUND(单位属性!K366,0)</f>
        <v>0</v>
      </c>
      <c r="L366">
        <f>ROUND(单位属性!L366,0)</f>
        <v>0</v>
      </c>
      <c r="M366">
        <f>ROUND(单位属性!M366,0)</f>
        <v>10</v>
      </c>
      <c r="N366" t="str">
        <f t="shared" si="109"/>
        <v>InitTypeState1('uf55',0,0,0,0,0,0,0,0,0,10)</v>
      </c>
      <c r="O366">
        <f>ROUND(单位属性!N366,0)</f>
        <v>0</v>
      </c>
      <c r="P366">
        <f>ROUND(单位属性!O366,0)</f>
        <v>0</v>
      </c>
      <c r="Q366">
        <f>ROUND(单位属性!P366,0)</f>
        <v>0</v>
      </c>
      <c r="R366">
        <f>ROUND(单位属性!Q366,0)</f>
        <v>0</v>
      </c>
      <c r="S366">
        <f>ROUND(单位属性!R366,0)</f>
        <v>0</v>
      </c>
      <c r="T366">
        <f>ROUND(单位属性!S366,0)</f>
        <v>0</v>
      </c>
      <c r="U366">
        <f>ROUND(单位属性!T366,0)</f>
        <v>0</v>
      </c>
      <c r="V366">
        <f>ROUND(单位属性!U366,0)</f>
        <v>0</v>
      </c>
      <c r="W366">
        <f>ROUND(单位属性!V366,0)</f>
        <v>0</v>
      </c>
      <c r="X366">
        <f>ROUND(单位属性!W366,0)</f>
        <v>0</v>
      </c>
      <c r="Y366" t="str">
        <f t="shared" si="110"/>
        <v>InitTypeState2('uf55',0,0,0,0,0,0,0,0,0,0)</v>
      </c>
      <c r="Z366">
        <f>ROUND(单位属性!X366,0)</f>
        <v>0</v>
      </c>
      <c r="AA366">
        <f>ROUND(单位属性!Y366,0)</f>
        <v>0</v>
      </c>
      <c r="AB366">
        <f>ROUND(单位属性!Z366,0)</f>
        <v>0</v>
      </c>
      <c r="AC366">
        <f>ROUND(单位属性!AA366,0)</f>
        <v>0</v>
      </c>
      <c r="AD366">
        <f>ROUND(单位属性!AB366,0)</f>
        <v>0</v>
      </c>
      <c r="AE366">
        <f>ROUND(单位属性!AC366,0)</f>
        <v>0</v>
      </c>
      <c r="AF366">
        <f>ROUND(单位属性!AD366,0)</f>
        <v>0</v>
      </c>
      <c r="AG366">
        <f>ROUND(单位属性!AE366,0)</f>
        <v>0</v>
      </c>
      <c r="AH366">
        <f>ROUND(单位属性!AF366,0)</f>
        <v>0</v>
      </c>
      <c r="AI366">
        <f>ROUND(单位属性!AG366,0)</f>
        <v>0</v>
      </c>
      <c r="AJ366" t="str">
        <f t="shared" si="111"/>
        <v>InitTypeState3('uf55',0,0,0,0,0,0,0,0,0,0)</v>
      </c>
      <c r="AK366">
        <f>ROUND(单位属性!AH366,0)</f>
        <v>0</v>
      </c>
      <c r="AL366">
        <f>ROUND(单位属性!AI366,0)</f>
        <v>0</v>
      </c>
      <c r="AM366">
        <f>ROUND(单位属性!AJ366,0)</f>
        <v>0</v>
      </c>
      <c r="AN366">
        <f>ROUND(单位属性!AK366,0)</f>
        <v>0</v>
      </c>
      <c r="AO366">
        <f>ROUND(单位属性!AL366,0)</f>
        <v>0</v>
      </c>
      <c r="AP366">
        <f>ROUND(单位属性!AM366,0)</f>
        <v>0</v>
      </c>
      <c r="AQ366">
        <f>ROUND(单位属性!AN366,0)</f>
        <v>0</v>
      </c>
      <c r="AR366">
        <f>ROUND(单位属性!AO366,0)</f>
        <v>0</v>
      </c>
      <c r="AS366">
        <f>ROUND(单位属性!AP366,0)</f>
        <v>0</v>
      </c>
      <c r="AT366">
        <f>ROUND(单位属性!AQ366,0)</f>
        <v>0</v>
      </c>
      <c r="AU366" t="str">
        <f t="shared" si="112"/>
        <v>InitTypeState4('uf55',0,0,0,0,0,0,0,0,0,0)</v>
      </c>
      <c r="AV366">
        <f>单位属性!AR366</f>
        <v>0</v>
      </c>
      <c r="AW366">
        <f>单位属性!AS366</f>
        <v>0</v>
      </c>
      <c r="AX366">
        <f>单位属性!AT366</f>
        <v>0</v>
      </c>
      <c r="AY366">
        <f>单位属性!AU366</f>
        <v>0</v>
      </c>
      <c r="AZ366">
        <f>单位属性!AV366</f>
        <v>0</v>
      </c>
      <c r="BA366">
        <f>单位属性!AW366</f>
        <v>0</v>
      </c>
      <c r="BB366">
        <f>单位属性!AX366</f>
        <v>0</v>
      </c>
      <c r="BC366">
        <f>单位属性!AY366</f>
        <v>0</v>
      </c>
      <c r="BD366">
        <f>单位属性!AZ366</f>
        <v>0</v>
      </c>
      <c r="BE366">
        <f>单位属性!BA366</f>
        <v>0</v>
      </c>
      <c r="BF366" t="str">
        <f t="shared" si="113"/>
        <v>InitTypeState5('uf55',0,0,0,0,0,0,0,0,0,0)</v>
      </c>
      <c r="BG366">
        <f>单位属性!BB366</f>
        <v>0</v>
      </c>
      <c r="BH366">
        <f>单位属性!BC366</f>
        <v>0</v>
      </c>
      <c r="BI366">
        <f>单位属性!BD366</f>
        <v>0</v>
      </c>
      <c r="BJ366">
        <f>单位属性!BE366</f>
        <v>0</v>
      </c>
      <c r="BK366">
        <f>单位属性!BF366</f>
        <v>0</v>
      </c>
      <c r="BL366">
        <f>单位属性!BG366</f>
        <v>0</v>
      </c>
      <c r="BM366">
        <f>单位属性!BH366</f>
        <v>0</v>
      </c>
      <c r="BN366">
        <f>单位属性!BI366</f>
        <v>0</v>
      </c>
      <c r="BO366">
        <f>单位属性!BJ366</f>
        <v>0</v>
      </c>
      <c r="BP366">
        <f>单位属性!BK366</f>
        <v>0</v>
      </c>
      <c r="BQ366" t="str">
        <f t="shared" si="114"/>
        <v>InitTypeState6('uf55',0,0,0,0,0,0,0,0,0,0)</v>
      </c>
      <c r="BR366">
        <f>单位属性!BL366</f>
        <v>0</v>
      </c>
      <c r="BS366">
        <f>单位属性!BM366</f>
        <v>0</v>
      </c>
      <c r="BT366">
        <f>单位属性!BN366</f>
        <v>0</v>
      </c>
      <c r="BU366">
        <f>单位属性!BO366</f>
        <v>0</v>
      </c>
      <c r="BV366">
        <f>单位属性!BP366</f>
        <v>0</v>
      </c>
      <c r="BW366">
        <f>单位属性!BQ366</f>
        <v>0</v>
      </c>
      <c r="BX366">
        <f>单位属性!BR366</f>
        <v>0</v>
      </c>
      <c r="BY366">
        <f>单位属性!BS366</f>
        <v>0</v>
      </c>
      <c r="BZ366">
        <f>单位属性!BT366</f>
        <v>0</v>
      </c>
      <c r="CA366">
        <f>单位属性!BU366</f>
        <v>0</v>
      </c>
      <c r="CB366" t="str">
        <f t="shared" si="115"/>
        <v>InitTypeState7('uf55',0,0,0,0,0,0,0,0,0,0)</v>
      </c>
      <c r="CC366" t="str">
        <f t="shared" si="116"/>
        <v>InitTypeState1('uf55',0,0,0,0,0,0,0,0,0,10)</v>
      </c>
      <c r="CD366" t="str">
        <f t="shared" si="117"/>
        <v/>
      </c>
      <c r="CE366" t="str">
        <f t="shared" si="118"/>
        <v/>
      </c>
      <c r="CF366" t="str">
        <f t="shared" si="119"/>
        <v/>
      </c>
      <c r="CG366" t="str">
        <f t="shared" si="120"/>
        <v/>
      </c>
      <c r="CH366" t="str">
        <f t="shared" si="121"/>
        <v/>
      </c>
      <c r="CI366" t="str">
        <f t="shared" si="122"/>
        <v/>
      </c>
    </row>
    <row r="367" spans="1:87" ht="15.95" customHeight="1">
      <c r="A367" t="str">
        <f>单位属性!A367</f>
        <v>uf62</v>
      </c>
      <c r="B367" t="str">
        <f t="shared" si="108"/>
        <v>'uf62'</v>
      </c>
      <c r="C367" t="str">
        <f>单位属性!B367</f>
        <v>申公豹</v>
      </c>
      <c r="D367">
        <f>ROUND(单位属性!D367,0)</f>
        <v>0</v>
      </c>
      <c r="E367">
        <f>ROUND(单位属性!E367,0)</f>
        <v>0</v>
      </c>
      <c r="F367">
        <f>ROUND(单位属性!F367,0)</f>
        <v>0</v>
      </c>
      <c r="G367">
        <f>ROUND(单位属性!G367,0)</f>
        <v>0</v>
      </c>
      <c r="H367">
        <f>ROUND(单位属性!H367,0)</f>
        <v>0</v>
      </c>
      <c r="I367">
        <f>ROUND(单位属性!I367,0)</f>
        <v>0</v>
      </c>
      <c r="J367">
        <f>ROUND(单位属性!J367,0)</f>
        <v>0</v>
      </c>
      <c r="K367">
        <f>ROUND(单位属性!K367,0)</f>
        <v>0</v>
      </c>
      <c r="L367">
        <f>ROUND(单位属性!L367,0)</f>
        <v>0</v>
      </c>
      <c r="M367">
        <f>ROUND(单位属性!M367,0)</f>
        <v>10</v>
      </c>
      <c r="N367" t="str">
        <f t="shared" si="109"/>
        <v>InitTypeState1('uf62',0,0,0,0,0,0,0,0,0,10)</v>
      </c>
      <c r="O367">
        <f>ROUND(单位属性!N367,0)</f>
        <v>0</v>
      </c>
      <c r="P367">
        <f>ROUND(单位属性!O367,0)</f>
        <v>0</v>
      </c>
      <c r="Q367">
        <f>ROUND(单位属性!P367,0)</f>
        <v>0</v>
      </c>
      <c r="R367">
        <f>ROUND(单位属性!Q367,0)</f>
        <v>0</v>
      </c>
      <c r="S367">
        <f>ROUND(单位属性!R367,0)</f>
        <v>0</v>
      </c>
      <c r="T367">
        <f>ROUND(单位属性!S367,0)</f>
        <v>0</v>
      </c>
      <c r="U367">
        <f>ROUND(单位属性!T367,0)</f>
        <v>0</v>
      </c>
      <c r="V367">
        <f>ROUND(单位属性!U367,0)</f>
        <v>0</v>
      </c>
      <c r="W367">
        <f>ROUND(单位属性!V367,0)</f>
        <v>0</v>
      </c>
      <c r="X367">
        <f>ROUND(单位属性!W367,0)</f>
        <v>0</v>
      </c>
      <c r="Y367" t="str">
        <f t="shared" si="110"/>
        <v>InitTypeState2('uf62',0,0,0,0,0,0,0,0,0,0)</v>
      </c>
      <c r="Z367">
        <f>ROUND(单位属性!X367,0)</f>
        <v>0</v>
      </c>
      <c r="AA367">
        <f>ROUND(单位属性!Y367,0)</f>
        <v>0</v>
      </c>
      <c r="AB367">
        <f>ROUND(单位属性!Z367,0)</f>
        <v>0</v>
      </c>
      <c r="AC367">
        <f>ROUND(单位属性!AA367,0)</f>
        <v>0</v>
      </c>
      <c r="AD367">
        <f>ROUND(单位属性!AB367,0)</f>
        <v>0</v>
      </c>
      <c r="AE367">
        <f>ROUND(单位属性!AC367,0)</f>
        <v>0</v>
      </c>
      <c r="AF367">
        <f>ROUND(单位属性!AD367,0)</f>
        <v>0</v>
      </c>
      <c r="AG367">
        <f>ROUND(单位属性!AE367,0)</f>
        <v>0</v>
      </c>
      <c r="AH367">
        <f>ROUND(单位属性!AF367,0)</f>
        <v>0</v>
      </c>
      <c r="AI367">
        <f>ROUND(单位属性!AG367,0)</f>
        <v>0</v>
      </c>
      <c r="AJ367" t="str">
        <f t="shared" si="111"/>
        <v>InitTypeState3('uf62',0,0,0,0,0,0,0,0,0,0)</v>
      </c>
      <c r="AK367">
        <f>ROUND(单位属性!AH367,0)</f>
        <v>0</v>
      </c>
      <c r="AL367">
        <f>ROUND(单位属性!AI367,0)</f>
        <v>0</v>
      </c>
      <c r="AM367">
        <f>ROUND(单位属性!AJ367,0)</f>
        <v>0</v>
      </c>
      <c r="AN367">
        <f>ROUND(单位属性!AK367,0)</f>
        <v>0</v>
      </c>
      <c r="AO367">
        <f>ROUND(单位属性!AL367,0)</f>
        <v>0</v>
      </c>
      <c r="AP367">
        <f>ROUND(单位属性!AM367,0)</f>
        <v>0</v>
      </c>
      <c r="AQ367">
        <f>ROUND(单位属性!AN367,0)</f>
        <v>0</v>
      </c>
      <c r="AR367">
        <f>ROUND(单位属性!AO367,0)</f>
        <v>0</v>
      </c>
      <c r="AS367">
        <f>ROUND(单位属性!AP367,0)</f>
        <v>0</v>
      </c>
      <c r="AT367">
        <f>ROUND(单位属性!AQ367,0)</f>
        <v>0</v>
      </c>
      <c r="AU367" t="str">
        <f t="shared" si="112"/>
        <v>InitTypeState4('uf62',0,0,0,0,0,0,0,0,0,0)</v>
      </c>
      <c r="AV367">
        <f>单位属性!AR367</f>
        <v>0</v>
      </c>
      <c r="AW367">
        <f>单位属性!AS367</f>
        <v>0</v>
      </c>
      <c r="AX367">
        <f>单位属性!AT367</f>
        <v>0</v>
      </c>
      <c r="AY367">
        <f>单位属性!AU367</f>
        <v>0</v>
      </c>
      <c r="AZ367">
        <f>单位属性!AV367</f>
        <v>0</v>
      </c>
      <c r="BA367">
        <f>单位属性!AW367</f>
        <v>0</v>
      </c>
      <c r="BB367">
        <f>单位属性!AX367</f>
        <v>0</v>
      </c>
      <c r="BC367">
        <f>单位属性!AY367</f>
        <v>0</v>
      </c>
      <c r="BD367">
        <f>单位属性!AZ367</f>
        <v>0</v>
      </c>
      <c r="BE367">
        <f>单位属性!BA367</f>
        <v>0</v>
      </c>
      <c r="BF367" t="str">
        <f t="shared" si="113"/>
        <v>InitTypeState5('uf62',0,0,0,0,0,0,0,0,0,0)</v>
      </c>
      <c r="BG367">
        <f>单位属性!BB367</f>
        <v>0</v>
      </c>
      <c r="BH367">
        <f>单位属性!BC367</f>
        <v>0</v>
      </c>
      <c r="BI367">
        <f>单位属性!BD367</f>
        <v>0</v>
      </c>
      <c r="BJ367">
        <f>单位属性!BE367</f>
        <v>0</v>
      </c>
      <c r="BK367">
        <f>单位属性!BF367</f>
        <v>0</v>
      </c>
      <c r="BL367">
        <f>单位属性!BG367</f>
        <v>0</v>
      </c>
      <c r="BM367">
        <f>单位属性!BH367</f>
        <v>0</v>
      </c>
      <c r="BN367">
        <f>单位属性!BI367</f>
        <v>0</v>
      </c>
      <c r="BO367">
        <f>单位属性!BJ367</f>
        <v>0</v>
      </c>
      <c r="BP367">
        <f>单位属性!BK367</f>
        <v>0</v>
      </c>
      <c r="BQ367" t="str">
        <f t="shared" si="114"/>
        <v>InitTypeState6('uf62',0,0,0,0,0,0,0,0,0,0)</v>
      </c>
      <c r="BR367">
        <f>单位属性!BL367</f>
        <v>0</v>
      </c>
      <c r="BS367">
        <f>单位属性!BM367</f>
        <v>0</v>
      </c>
      <c r="BT367">
        <f>单位属性!BN367</f>
        <v>0</v>
      </c>
      <c r="BU367">
        <f>单位属性!BO367</f>
        <v>0</v>
      </c>
      <c r="BV367">
        <f>单位属性!BP367</f>
        <v>0</v>
      </c>
      <c r="BW367">
        <f>单位属性!BQ367</f>
        <v>0</v>
      </c>
      <c r="BX367">
        <f>单位属性!BR367</f>
        <v>0</v>
      </c>
      <c r="BY367">
        <f>单位属性!BS367</f>
        <v>0</v>
      </c>
      <c r="BZ367">
        <f>单位属性!BT367</f>
        <v>0</v>
      </c>
      <c r="CA367">
        <f>单位属性!BU367</f>
        <v>0</v>
      </c>
      <c r="CB367" t="str">
        <f t="shared" si="115"/>
        <v>InitTypeState7('uf62',0,0,0,0,0,0,0,0,0,0)</v>
      </c>
      <c r="CC367" t="str">
        <f t="shared" si="116"/>
        <v>InitTypeState1('uf62',0,0,0,0,0,0,0,0,0,10)</v>
      </c>
      <c r="CD367" t="str">
        <f t="shared" si="117"/>
        <v/>
      </c>
      <c r="CE367" t="str">
        <f t="shared" si="118"/>
        <v/>
      </c>
      <c r="CF367" t="str">
        <f t="shared" si="119"/>
        <v/>
      </c>
      <c r="CG367" t="str">
        <f t="shared" si="120"/>
        <v/>
      </c>
      <c r="CH367" t="str">
        <f t="shared" si="121"/>
        <v/>
      </c>
      <c r="CI367" t="str">
        <f t="shared" si="122"/>
        <v/>
      </c>
    </row>
    <row r="368" spans="1:87" ht="15.95" customHeight="1">
      <c r="A368" t="str">
        <f>单位属性!A368</f>
        <v>uf71</v>
      </c>
      <c r="B368" t="str">
        <f t="shared" si="108"/>
        <v>'uf71'</v>
      </c>
      <c r="C368" t="str">
        <f>单位属性!B368</f>
        <v>绝仙剑灵</v>
      </c>
      <c r="D368">
        <f>ROUND(单位属性!D368,0)</f>
        <v>0</v>
      </c>
      <c r="E368">
        <f>ROUND(单位属性!E368,0)</f>
        <v>0</v>
      </c>
      <c r="F368">
        <f>ROUND(单位属性!F368,0)</f>
        <v>0</v>
      </c>
      <c r="G368">
        <f>ROUND(单位属性!G368,0)</f>
        <v>0</v>
      </c>
      <c r="H368">
        <f>ROUND(单位属性!H368,0)</f>
        <v>0</v>
      </c>
      <c r="I368">
        <f>ROUND(单位属性!I368,0)</f>
        <v>0</v>
      </c>
      <c r="J368">
        <f>ROUND(单位属性!J368,0)</f>
        <v>0</v>
      </c>
      <c r="K368">
        <f>ROUND(单位属性!K368,0)</f>
        <v>0</v>
      </c>
      <c r="L368">
        <f>ROUND(单位属性!L368,0)</f>
        <v>0</v>
      </c>
      <c r="M368">
        <f>ROUND(单位属性!M368,0)</f>
        <v>10</v>
      </c>
      <c r="N368" t="str">
        <f t="shared" si="109"/>
        <v>InitTypeState1('uf71',0,0,0,0,0,0,0,0,0,10)</v>
      </c>
      <c r="O368">
        <f>ROUND(单位属性!N368,0)</f>
        <v>0</v>
      </c>
      <c r="P368">
        <f>ROUND(单位属性!O368,0)</f>
        <v>0</v>
      </c>
      <c r="Q368">
        <f>ROUND(单位属性!P368,0)</f>
        <v>0</v>
      </c>
      <c r="R368">
        <f>ROUND(单位属性!Q368,0)</f>
        <v>0</v>
      </c>
      <c r="S368">
        <f>ROUND(单位属性!R368,0)</f>
        <v>0</v>
      </c>
      <c r="T368">
        <f>ROUND(单位属性!S368,0)</f>
        <v>0</v>
      </c>
      <c r="U368">
        <f>ROUND(单位属性!T368,0)</f>
        <v>0</v>
      </c>
      <c r="V368">
        <f>ROUND(单位属性!U368,0)</f>
        <v>0</v>
      </c>
      <c r="W368">
        <f>ROUND(单位属性!V368,0)</f>
        <v>0</v>
      </c>
      <c r="X368">
        <f>ROUND(单位属性!W368,0)</f>
        <v>0</v>
      </c>
      <c r="Y368" t="str">
        <f t="shared" si="110"/>
        <v>InitTypeState2('uf71',0,0,0,0,0,0,0,0,0,0)</v>
      </c>
      <c r="Z368">
        <f>ROUND(单位属性!X368,0)</f>
        <v>0</v>
      </c>
      <c r="AA368">
        <f>ROUND(单位属性!Y368,0)</f>
        <v>0</v>
      </c>
      <c r="AB368">
        <f>ROUND(单位属性!Z368,0)</f>
        <v>0</v>
      </c>
      <c r="AC368">
        <f>ROUND(单位属性!AA368,0)</f>
        <v>0</v>
      </c>
      <c r="AD368">
        <f>ROUND(单位属性!AB368,0)</f>
        <v>0</v>
      </c>
      <c r="AE368">
        <f>ROUND(单位属性!AC368,0)</f>
        <v>0</v>
      </c>
      <c r="AF368">
        <f>ROUND(单位属性!AD368,0)</f>
        <v>0</v>
      </c>
      <c r="AG368">
        <f>ROUND(单位属性!AE368,0)</f>
        <v>0</v>
      </c>
      <c r="AH368">
        <f>ROUND(单位属性!AF368,0)</f>
        <v>0</v>
      </c>
      <c r="AI368">
        <f>ROUND(单位属性!AG368,0)</f>
        <v>0</v>
      </c>
      <c r="AJ368" t="str">
        <f t="shared" si="111"/>
        <v>InitTypeState3('uf71',0,0,0,0,0,0,0,0,0,0)</v>
      </c>
      <c r="AK368">
        <f>ROUND(单位属性!AH368,0)</f>
        <v>0</v>
      </c>
      <c r="AL368">
        <f>ROUND(单位属性!AI368,0)</f>
        <v>0</v>
      </c>
      <c r="AM368">
        <f>ROUND(单位属性!AJ368,0)</f>
        <v>0</v>
      </c>
      <c r="AN368">
        <f>ROUND(单位属性!AK368,0)</f>
        <v>0</v>
      </c>
      <c r="AO368">
        <f>ROUND(单位属性!AL368,0)</f>
        <v>0</v>
      </c>
      <c r="AP368">
        <f>ROUND(单位属性!AM368,0)</f>
        <v>0</v>
      </c>
      <c r="AQ368">
        <f>ROUND(单位属性!AN368,0)</f>
        <v>0</v>
      </c>
      <c r="AR368">
        <f>ROUND(单位属性!AO368,0)</f>
        <v>0</v>
      </c>
      <c r="AS368">
        <f>ROUND(单位属性!AP368,0)</f>
        <v>0</v>
      </c>
      <c r="AT368">
        <f>ROUND(单位属性!AQ368,0)</f>
        <v>0</v>
      </c>
      <c r="AU368" t="str">
        <f t="shared" si="112"/>
        <v>InitTypeState4('uf71',0,0,0,0,0,0,0,0,0,0)</v>
      </c>
      <c r="AV368">
        <f>单位属性!AR368</f>
        <v>0</v>
      </c>
      <c r="AW368">
        <f>单位属性!AS368</f>
        <v>0</v>
      </c>
      <c r="AX368">
        <f>单位属性!AT368</f>
        <v>0</v>
      </c>
      <c r="AY368">
        <f>单位属性!AU368</f>
        <v>0</v>
      </c>
      <c r="AZ368">
        <f>单位属性!AV368</f>
        <v>0</v>
      </c>
      <c r="BA368">
        <f>单位属性!AW368</f>
        <v>0</v>
      </c>
      <c r="BB368">
        <f>单位属性!AX368</f>
        <v>0</v>
      </c>
      <c r="BC368">
        <f>单位属性!AY368</f>
        <v>0</v>
      </c>
      <c r="BD368">
        <f>单位属性!AZ368</f>
        <v>0</v>
      </c>
      <c r="BE368">
        <f>单位属性!BA368</f>
        <v>0</v>
      </c>
      <c r="BF368" t="str">
        <f t="shared" si="113"/>
        <v>InitTypeState5('uf71',0,0,0,0,0,0,0,0,0,0)</v>
      </c>
      <c r="BG368">
        <f>单位属性!BB368</f>
        <v>0</v>
      </c>
      <c r="BH368">
        <f>单位属性!BC368</f>
        <v>0</v>
      </c>
      <c r="BI368">
        <f>单位属性!BD368</f>
        <v>0</v>
      </c>
      <c r="BJ368">
        <f>单位属性!BE368</f>
        <v>0</v>
      </c>
      <c r="BK368">
        <f>单位属性!BF368</f>
        <v>0</v>
      </c>
      <c r="BL368">
        <f>单位属性!BG368</f>
        <v>0</v>
      </c>
      <c r="BM368">
        <f>单位属性!BH368</f>
        <v>0</v>
      </c>
      <c r="BN368">
        <f>单位属性!BI368</f>
        <v>0</v>
      </c>
      <c r="BO368">
        <f>单位属性!BJ368</f>
        <v>0</v>
      </c>
      <c r="BP368">
        <f>单位属性!BK368</f>
        <v>0</v>
      </c>
      <c r="BQ368" t="str">
        <f t="shared" si="114"/>
        <v>InitTypeState6('uf71',0,0,0,0,0,0,0,0,0,0)</v>
      </c>
      <c r="BR368">
        <f>单位属性!BL368</f>
        <v>0</v>
      </c>
      <c r="BS368">
        <f>单位属性!BM368</f>
        <v>0</v>
      </c>
      <c r="BT368">
        <f>单位属性!BN368</f>
        <v>0</v>
      </c>
      <c r="BU368">
        <f>单位属性!BO368</f>
        <v>0</v>
      </c>
      <c r="BV368">
        <f>单位属性!BP368</f>
        <v>0</v>
      </c>
      <c r="BW368">
        <f>单位属性!BQ368</f>
        <v>0</v>
      </c>
      <c r="BX368">
        <f>单位属性!BR368</f>
        <v>0</v>
      </c>
      <c r="BY368">
        <f>单位属性!BS368</f>
        <v>0</v>
      </c>
      <c r="BZ368">
        <f>单位属性!BT368</f>
        <v>0</v>
      </c>
      <c r="CA368">
        <f>单位属性!BU368</f>
        <v>0</v>
      </c>
      <c r="CB368" t="str">
        <f t="shared" si="115"/>
        <v>InitTypeState7('uf71',0,0,0,0,0,0,0,0,0,0)</v>
      </c>
      <c r="CC368" t="str">
        <f t="shared" si="116"/>
        <v>InitTypeState1('uf71',0,0,0,0,0,0,0,0,0,10)</v>
      </c>
      <c r="CD368" t="str">
        <f t="shared" si="117"/>
        <v/>
      </c>
      <c r="CE368" t="str">
        <f t="shared" si="118"/>
        <v/>
      </c>
      <c r="CF368" t="str">
        <f t="shared" si="119"/>
        <v/>
      </c>
      <c r="CG368" t="str">
        <f t="shared" si="120"/>
        <v/>
      </c>
      <c r="CH368" t="str">
        <f t="shared" si="121"/>
        <v/>
      </c>
      <c r="CI368" t="str">
        <f t="shared" si="122"/>
        <v/>
      </c>
    </row>
    <row r="369" spans="1:87" ht="15.95" customHeight="1">
      <c r="A369" t="str">
        <f>单位属性!A369</f>
        <v>uf72</v>
      </c>
      <c r="B369" t="str">
        <f t="shared" si="108"/>
        <v>'uf72'</v>
      </c>
      <c r="C369" t="str">
        <f>单位属性!B369</f>
        <v>陷仙剑灵</v>
      </c>
      <c r="D369">
        <f>ROUND(单位属性!D369,0)</f>
        <v>0</v>
      </c>
      <c r="E369">
        <f>ROUND(单位属性!E369,0)</f>
        <v>0</v>
      </c>
      <c r="F369">
        <f>ROUND(单位属性!F369,0)</f>
        <v>0</v>
      </c>
      <c r="G369">
        <f>ROUND(单位属性!G369,0)</f>
        <v>0</v>
      </c>
      <c r="H369">
        <f>ROUND(单位属性!H369,0)</f>
        <v>0</v>
      </c>
      <c r="I369">
        <f>ROUND(单位属性!I369,0)</f>
        <v>0</v>
      </c>
      <c r="J369">
        <f>ROUND(单位属性!J369,0)</f>
        <v>0</v>
      </c>
      <c r="K369">
        <f>ROUND(单位属性!K369,0)</f>
        <v>0</v>
      </c>
      <c r="L369">
        <f>ROUND(单位属性!L369,0)</f>
        <v>0</v>
      </c>
      <c r="M369">
        <f>ROUND(单位属性!M369,0)</f>
        <v>10</v>
      </c>
      <c r="N369" t="str">
        <f t="shared" si="109"/>
        <v>InitTypeState1('uf72',0,0,0,0,0,0,0,0,0,10)</v>
      </c>
      <c r="O369">
        <f>ROUND(单位属性!N369,0)</f>
        <v>0</v>
      </c>
      <c r="P369">
        <f>ROUND(单位属性!O369,0)</f>
        <v>0</v>
      </c>
      <c r="Q369">
        <f>ROUND(单位属性!P369,0)</f>
        <v>0</v>
      </c>
      <c r="R369">
        <f>ROUND(单位属性!Q369,0)</f>
        <v>0</v>
      </c>
      <c r="S369">
        <f>ROUND(单位属性!R369,0)</f>
        <v>0</v>
      </c>
      <c r="T369">
        <f>ROUND(单位属性!S369,0)</f>
        <v>0</v>
      </c>
      <c r="U369">
        <f>ROUND(单位属性!T369,0)</f>
        <v>0</v>
      </c>
      <c r="V369">
        <f>ROUND(单位属性!U369,0)</f>
        <v>0</v>
      </c>
      <c r="W369">
        <f>ROUND(单位属性!V369,0)</f>
        <v>0</v>
      </c>
      <c r="X369">
        <f>ROUND(单位属性!W369,0)</f>
        <v>0</v>
      </c>
      <c r="Y369" t="str">
        <f t="shared" si="110"/>
        <v>InitTypeState2('uf72',0,0,0,0,0,0,0,0,0,0)</v>
      </c>
      <c r="Z369">
        <f>ROUND(单位属性!X369,0)</f>
        <v>0</v>
      </c>
      <c r="AA369">
        <f>ROUND(单位属性!Y369,0)</f>
        <v>0</v>
      </c>
      <c r="AB369">
        <f>ROUND(单位属性!Z369,0)</f>
        <v>0</v>
      </c>
      <c r="AC369">
        <f>ROUND(单位属性!AA369,0)</f>
        <v>0</v>
      </c>
      <c r="AD369">
        <f>ROUND(单位属性!AB369,0)</f>
        <v>0</v>
      </c>
      <c r="AE369">
        <f>ROUND(单位属性!AC369,0)</f>
        <v>0</v>
      </c>
      <c r="AF369">
        <f>ROUND(单位属性!AD369,0)</f>
        <v>0</v>
      </c>
      <c r="AG369">
        <f>ROUND(单位属性!AE369,0)</f>
        <v>0</v>
      </c>
      <c r="AH369">
        <f>ROUND(单位属性!AF369,0)</f>
        <v>0</v>
      </c>
      <c r="AI369">
        <f>ROUND(单位属性!AG369,0)</f>
        <v>0</v>
      </c>
      <c r="AJ369" t="str">
        <f t="shared" si="111"/>
        <v>InitTypeState3('uf72',0,0,0,0,0,0,0,0,0,0)</v>
      </c>
      <c r="AK369">
        <f>ROUND(单位属性!AH369,0)</f>
        <v>0</v>
      </c>
      <c r="AL369">
        <f>ROUND(单位属性!AI369,0)</f>
        <v>0</v>
      </c>
      <c r="AM369">
        <f>ROUND(单位属性!AJ369,0)</f>
        <v>0</v>
      </c>
      <c r="AN369">
        <f>ROUND(单位属性!AK369,0)</f>
        <v>0</v>
      </c>
      <c r="AO369">
        <f>ROUND(单位属性!AL369,0)</f>
        <v>0</v>
      </c>
      <c r="AP369">
        <f>ROUND(单位属性!AM369,0)</f>
        <v>0</v>
      </c>
      <c r="AQ369">
        <f>ROUND(单位属性!AN369,0)</f>
        <v>0</v>
      </c>
      <c r="AR369">
        <f>ROUND(单位属性!AO369,0)</f>
        <v>0</v>
      </c>
      <c r="AS369">
        <f>ROUND(单位属性!AP369,0)</f>
        <v>0</v>
      </c>
      <c r="AT369">
        <f>ROUND(单位属性!AQ369,0)</f>
        <v>0</v>
      </c>
      <c r="AU369" t="str">
        <f t="shared" si="112"/>
        <v>InitTypeState4('uf72',0,0,0,0,0,0,0,0,0,0)</v>
      </c>
      <c r="AV369">
        <f>单位属性!AR369</f>
        <v>0</v>
      </c>
      <c r="AW369">
        <f>单位属性!AS369</f>
        <v>0</v>
      </c>
      <c r="AX369">
        <f>单位属性!AT369</f>
        <v>0</v>
      </c>
      <c r="AY369">
        <f>单位属性!AU369</f>
        <v>0</v>
      </c>
      <c r="AZ369">
        <f>单位属性!AV369</f>
        <v>0</v>
      </c>
      <c r="BA369">
        <f>单位属性!AW369</f>
        <v>0</v>
      </c>
      <c r="BB369">
        <f>单位属性!AX369</f>
        <v>0</v>
      </c>
      <c r="BC369">
        <f>单位属性!AY369</f>
        <v>0</v>
      </c>
      <c r="BD369">
        <f>单位属性!AZ369</f>
        <v>0</v>
      </c>
      <c r="BE369">
        <f>单位属性!BA369</f>
        <v>0</v>
      </c>
      <c r="BF369" t="str">
        <f t="shared" si="113"/>
        <v>InitTypeState5('uf72',0,0,0,0,0,0,0,0,0,0)</v>
      </c>
      <c r="BG369">
        <f>单位属性!BB369</f>
        <v>0</v>
      </c>
      <c r="BH369">
        <f>单位属性!BC369</f>
        <v>0</v>
      </c>
      <c r="BI369">
        <f>单位属性!BD369</f>
        <v>0</v>
      </c>
      <c r="BJ369">
        <f>单位属性!BE369</f>
        <v>0</v>
      </c>
      <c r="BK369">
        <f>单位属性!BF369</f>
        <v>0</v>
      </c>
      <c r="BL369">
        <f>单位属性!BG369</f>
        <v>0</v>
      </c>
      <c r="BM369">
        <f>单位属性!BH369</f>
        <v>0</v>
      </c>
      <c r="BN369">
        <f>单位属性!BI369</f>
        <v>0</v>
      </c>
      <c r="BO369">
        <f>单位属性!BJ369</f>
        <v>0</v>
      </c>
      <c r="BP369">
        <f>单位属性!BK369</f>
        <v>0</v>
      </c>
      <c r="BQ369" t="str">
        <f t="shared" si="114"/>
        <v>InitTypeState6('uf72',0,0,0,0,0,0,0,0,0,0)</v>
      </c>
      <c r="BR369">
        <f>单位属性!BL369</f>
        <v>0</v>
      </c>
      <c r="BS369">
        <f>单位属性!BM369</f>
        <v>0</v>
      </c>
      <c r="BT369">
        <f>单位属性!BN369</f>
        <v>0</v>
      </c>
      <c r="BU369">
        <f>单位属性!BO369</f>
        <v>0</v>
      </c>
      <c r="BV369">
        <f>单位属性!BP369</f>
        <v>0</v>
      </c>
      <c r="BW369">
        <f>单位属性!BQ369</f>
        <v>0</v>
      </c>
      <c r="BX369">
        <f>单位属性!BR369</f>
        <v>0</v>
      </c>
      <c r="BY369">
        <f>单位属性!BS369</f>
        <v>0</v>
      </c>
      <c r="BZ369">
        <f>单位属性!BT369</f>
        <v>0</v>
      </c>
      <c r="CA369">
        <f>单位属性!BU369</f>
        <v>0</v>
      </c>
      <c r="CB369" t="str">
        <f t="shared" si="115"/>
        <v>InitTypeState7('uf72',0,0,0,0,0,0,0,0,0,0)</v>
      </c>
      <c r="CC369" t="str">
        <f t="shared" si="116"/>
        <v>InitTypeState1('uf72',0,0,0,0,0,0,0,0,0,10)</v>
      </c>
      <c r="CD369" t="str">
        <f t="shared" si="117"/>
        <v/>
      </c>
      <c r="CE369" t="str">
        <f t="shared" si="118"/>
        <v/>
      </c>
      <c r="CF369" t="str">
        <f t="shared" si="119"/>
        <v/>
      </c>
      <c r="CG369" t="str">
        <f t="shared" si="120"/>
        <v/>
      </c>
      <c r="CH369" t="str">
        <f t="shared" si="121"/>
        <v/>
      </c>
      <c r="CI369" t="str">
        <f t="shared" si="122"/>
        <v/>
      </c>
    </row>
    <row r="370" spans="1:87" ht="15.95" customHeight="1">
      <c r="A370" t="str">
        <f>单位属性!A370</f>
        <v>uf73</v>
      </c>
      <c r="B370" t="str">
        <f t="shared" si="108"/>
        <v>'uf73'</v>
      </c>
      <c r="C370" t="str">
        <f>单位属性!B370</f>
        <v>戮仙剑灵</v>
      </c>
      <c r="D370">
        <f>ROUND(单位属性!D370,0)</f>
        <v>0</v>
      </c>
      <c r="E370">
        <f>ROUND(单位属性!E370,0)</f>
        <v>0</v>
      </c>
      <c r="F370">
        <f>ROUND(单位属性!F370,0)</f>
        <v>0</v>
      </c>
      <c r="G370">
        <f>ROUND(单位属性!G370,0)</f>
        <v>0</v>
      </c>
      <c r="H370">
        <f>ROUND(单位属性!H370,0)</f>
        <v>0</v>
      </c>
      <c r="I370">
        <f>ROUND(单位属性!I370,0)</f>
        <v>0</v>
      </c>
      <c r="J370">
        <f>ROUND(单位属性!J370,0)</f>
        <v>0</v>
      </c>
      <c r="K370">
        <f>ROUND(单位属性!K370,0)</f>
        <v>0</v>
      </c>
      <c r="L370">
        <f>ROUND(单位属性!L370,0)</f>
        <v>0</v>
      </c>
      <c r="M370">
        <f>ROUND(单位属性!M370,0)</f>
        <v>10</v>
      </c>
      <c r="N370" t="str">
        <f t="shared" si="109"/>
        <v>InitTypeState1('uf73',0,0,0,0,0,0,0,0,0,10)</v>
      </c>
      <c r="O370">
        <f>ROUND(单位属性!N370,0)</f>
        <v>0</v>
      </c>
      <c r="P370">
        <f>ROUND(单位属性!O370,0)</f>
        <v>0</v>
      </c>
      <c r="Q370">
        <f>ROUND(单位属性!P370,0)</f>
        <v>0</v>
      </c>
      <c r="R370">
        <f>ROUND(单位属性!Q370,0)</f>
        <v>0</v>
      </c>
      <c r="S370">
        <f>ROUND(单位属性!R370,0)</f>
        <v>0</v>
      </c>
      <c r="T370">
        <f>ROUND(单位属性!S370,0)</f>
        <v>0</v>
      </c>
      <c r="U370">
        <f>ROUND(单位属性!T370,0)</f>
        <v>0</v>
      </c>
      <c r="V370">
        <f>ROUND(单位属性!U370,0)</f>
        <v>0</v>
      </c>
      <c r="W370">
        <f>ROUND(单位属性!V370,0)</f>
        <v>0</v>
      </c>
      <c r="X370">
        <f>ROUND(单位属性!W370,0)</f>
        <v>0</v>
      </c>
      <c r="Y370" t="str">
        <f t="shared" si="110"/>
        <v>InitTypeState2('uf73',0,0,0,0,0,0,0,0,0,0)</v>
      </c>
      <c r="Z370">
        <f>ROUND(单位属性!X370,0)</f>
        <v>0</v>
      </c>
      <c r="AA370">
        <f>ROUND(单位属性!Y370,0)</f>
        <v>0</v>
      </c>
      <c r="AB370">
        <f>ROUND(单位属性!Z370,0)</f>
        <v>0</v>
      </c>
      <c r="AC370">
        <f>ROUND(单位属性!AA370,0)</f>
        <v>0</v>
      </c>
      <c r="AD370">
        <f>ROUND(单位属性!AB370,0)</f>
        <v>0</v>
      </c>
      <c r="AE370">
        <f>ROUND(单位属性!AC370,0)</f>
        <v>0</v>
      </c>
      <c r="AF370">
        <f>ROUND(单位属性!AD370,0)</f>
        <v>0</v>
      </c>
      <c r="AG370">
        <f>ROUND(单位属性!AE370,0)</f>
        <v>0</v>
      </c>
      <c r="AH370">
        <f>ROUND(单位属性!AF370,0)</f>
        <v>0</v>
      </c>
      <c r="AI370">
        <f>ROUND(单位属性!AG370,0)</f>
        <v>0</v>
      </c>
      <c r="AJ370" t="str">
        <f t="shared" si="111"/>
        <v>InitTypeState3('uf73',0,0,0,0,0,0,0,0,0,0)</v>
      </c>
      <c r="AK370">
        <f>ROUND(单位属性!AH370,0)</f>
        <v>0</v>
      </c>
      <c r="AL370">
        <f>ROUND(单位属性!AI370,0)</f>
        <v>0</v>
      </c>
      <c r="AM370">
        <f>ROUND(单位属性!AJ370,0)</f>
        <v>0</v>
      </c>
      <c r="AN370">
        <f>ROUND(单位属性!AK370,0)</f>
        <v>0</v>
      </c>
      <c r="AO370">
        <f>ROUND(单位属性!AL370,0)</f>
        <v>0</v>
      </c>
      <c r="AP370">
        <f>ROUND(单位属性!AM370,0)</f>
        <v>0</v>
      </c>
      <c r="AQ370">
        <f>ROUND(单位属性!AN370,0)</f>
        <v>0</v>
      </c>
      <c r="AR370">
        <f>ROUND(单位属性!AO370,0)</f>
        <v>0</v>
      </c>
      <c r="AS370">
        <f>ROUND(单位属性!AP370,0)</f>
        <v>0</v>
      </c>
      <c r="AT370">
        <f>ROUND(单位属性!AQ370,0)</f>
        <v>0</v>
      </c>
      <c r="AU370" t="str">
        <f t="shared" si="112"/>
        <v>InitTypeState4('uf73',0,0,0,0,0,0,0,0,0,0)</v>
      </c>
      <c r="AV370">
        <f>单位属性!AR370</f>
        <v>0</v>
      </c>
      <c r="AW370">
        <f>单位属性!AS370</f>
        <v>0</v>
      </c>
      <c r="AX370">
        <f>单位属性!AT370</f>
        <v>0</v>
      </c>
      <c r="AY370">
        <f>单位属性!AU370</f>
        <v>0</v>
      </c>
      <c r="AZ370">
        <f>单位属性!AV370</f>
        <v>0</v>
      </c>
      <c r="BA370">
        <f>单位属性!AW370</f>
        <v>0</v>
      </c>
      <c r="BB370">
        <f>单位属性!AX370</f>
        <v>0</v>
      </c>
      <c r="BC370">
        <f>单位属性!AY370</f>
        <v>0</v>
      </c>
      <c r="BD370">
        <f>单位属性!AZ370</f>
        <v>0</v>
      </c>
      <c r="BE370">
        <f>单位属性!BA370</f>
        <v>0</v>
      </c>
      <c r="BF370" t="str">
        <f t="shared" si="113"/>
        <v>InitTypeState5('uf73',0,0,0,0,0,0,0,0,0,0)</v>
      </c>
      <c r="BG370">
        <f>单位属性!BB370</f>
        <v>0</v>
      </c>
      <c r="BH370">
        <f>单位属性!BC370</f>
        <v>0</v>
      </c>
      <c r="BI370">
        <f>单位属性!BD370</f>
        <v>0</v>
      </c>
      <c r="BJ370">
        <f>单位属性!BE370</f>
        <v>0</v>
      </c>
      <c r="BK370">
        <f>单位属性!BF370</f>
        <v>0</v>
      </c>
      <c r="BL370">
        <f>单位属性!BG370</f>
        <v>0</v>
      </c>
      <c r="BM370">
        <f>单位属性!BH370</f>
        <v>0</v>
      </c>
      <c r="BN370">
        <f>单位属性!BI370</f>
        <v>0</v>
      </c>
      <c r="BO370">
        <f>单位属性!BJ370</f>
        <v>0</v>
      </c>
      <c r="BP370">
        <f>单位属性!BK370</f>
        <v>0</v>
      </c>
      <c r="BQ370" t="str">
        <f t="shared" si="114"/>
        <v>InitTypeState6('uf73',0,0,0,0,0,0,0,0,0,0)</v>
      </c>
      <c r="BR370">
        <f>单位属性!BL370</f>
        <v>0</v>
      </c>
      <c r="BS370">
        <f>单位属性!BM370</f>
        <v>0</v>
      </c>
      <c r="BT370">
        <f>单位属性!BN370</f>
        <v>0</v>
      </c>
      <c r="BU370">
        <f>单位属性!BO370</f>
        <v>0</v>
      </c>
      <c r="BV370">
        <f>单位属性!BP370</f>
        <v>0</v>
      </c>
      <c r="BW370">
        <f>单位属性!BQ370</f>
        <v>0</v>
      </c>
      <c r="BX370">
        <f>单位属性!BR370</f>
        <v>0</v>
      </c>
      <c r="BY370">
        <f>单位属性!BS370</f>
        <v>0</v>
      </c>
      <c r="BZ370">
        <f>单位属性!BT370</f>
        <v>0</v>
      </c>
      <c r="CA370">
        <f>单位属性!BU370</f>
        <v>0</v>
      </c>
      <c r="CB370" t="str">
        <f t="shared" si="115"/>
        <v>InitTypeState7('uf73',0,0,0,0,0,0,0,0,0,0)</v>
      </c>
      <c r="CC370" t="str">
        <f t="shared" si="116"/>
        <v>InitTypeState1('uf73',0,0,0,0,0,0,0,0,0,10)</v>
      </c>
      <c r="CD370" t="str">
        <f t="shared" si="117"/>
        <v/>
      </c>
      <c r="CE370" t="str">
        <f t="shared" si="118"/>
        <v/>
      </c>
      <c r="CF370" t="str">
        <f t="shared" si="119"/>
        <v/>
      </c>
      <c r="CG370" t="str">
        <f t="shared" si="120"/>
        <v/>
      </c>
      <c r="CH370" t="str">
        <f t="shared" si="121"/>
        <v/>
      </c>
      <c r="CI370" t="str">
        <f t="shared" si="122"/>
        <v/>
      </c>
    </row>
    <row r="371" spans="1:87" ht="15.95" customHeight="1">
      <c r="A371" t="str">
        <f>单位属性!A371</f>
        <v>uf74</v>
      </c>
      <c r="B371" t="str">
        <f t="shared" si="108"/>
        <v>'uf74'</v>
      </c>
      <c r="C371" t="str">
        <f>单位属性!B371</f>
        <v>诛仙剑灵</v>
      </c>
      <c r="D371">
        <f>ROUND(单位属性!D371,0)</f>
        <v>0</v>
      </c>
      <c r="E371">
        <f>ROUND(单位属性!E371,0)</f>
        <v>0</v>
      </c>
      <c r="F371">
        <f>ROUND(单位属性!F371,0)</f>
        <v>0</v>
      </c>
      <c r="G371">
        <f>ROUND(单位属性!G371,0)</f>
        <v>0</v>
      </c>
      <c r="H371">
        <f>ROUND(单位属性!H371,0)</f>
        <v>0</v>
      </c>
      <c r="I371">
        <f>ROUND(单位属性!I371,0)</f>
        <v>0</v>
      </c>
      <c r="J371">
        <f>ROUND(单位属性!J371,0)</f>
        <v>0</v>
      </c>
      <c r="K371">
        <f>ROUND(单位属性!K371,0)</f>
        <v>0</v>
      </c>
      <c r="L371">
        <f>ROUND(单位属性!L371,0)</f>
        <v>0</v>
      </c>
      <c r="M371">
        <f>ROUND(单位属性!M371,0)</f>
        <v>10</v>
      </c>
      <c r="N371" t="str">
        <f t="shared" si="109"/>
        <v>InitTypeState1('uf74',0,0,0,0,0,0,0,0,0,10)</v>
      </c>
      <c r="O371">
        <f>ROUND(单位属性!N371,0)</f>
        <v>0</v>
      </c>
      <c r="P371">
        <f>ROUND(单位属性!O371,0)</f>
        <v>0</v>
      </c>
      <c r="Q371">
        <f>ROUND(单位属性!P371,0)</f>
        <v>0</v>
      </c>
      <c r="R371">
        <f>ROUND(单位属性!Q371,0)</f>
        <v>0</v>
      </c>
      <c r="S371">
        <f>ROUND(单位属性!R371,0)</f>
        <v>0</v>
      </c>
      <c r="T371">
        <f>ROUND(单位属性!S371,0)</f>
        <v>0</v>
      </c>
      <c r="U371">
        <f>ROUND(单位属性!T371,0)</f>
        <v>0</v>
      </c>
      <c r="V371">
        <f>ROUND(单位属性!U371,0)</f>
        <v>0</v>
      </c>
      <c r="W371">
        <f>ROUND(单位属性!V371,0)</f>
        <v>0</v>
      </c>
      <c r="X371">
        <f>ROUND(单位属性!W371,0)</f>
        <v>0</v>
      </c>
      <c r="Y371" t="str">
        <f t="shared" si="110"/>
        <v>InitTypeState2('uf74',0,0,0,0,0,0,0,0,0,0)</v>
      </c>
      <c r="Z371">
        <f>ROUND(单位属性!X371,0)</f>
        <v>0</v>
      </c>
      <c r="AA371">
        <f>ROUND(单位属性!Y371,0)</f>
        <v>0</v>
      </c>
      <c r="AB371">
        <f>ROUND(单位属性!Z371,0)</f>
        <v>0</v>
      </c>
      <c r="AC371">
        <f>ROUND(单位属性!AA371,0)</f>
        <v>0</v>
      </c>
      <c r="AD371">
        <f>ROUND(单位属性!AB371,0)</f>
        <v>0</v>
      </c>
      <c r="AE371">
        <f>ROUND(单位属性!AC371,0)</f>
        <v>0</v>
      </c>
      <c r="AF371">
        <f>ROUND(单位属性!AD371,0)</f>
        <v>0</v>
      </c>
      <c r="AG371">
        <f>ROUND(单位属性!AE371,0)</f>
        <v>0</v>
      </c>
      <c r="AH371">
        <f>ROUND(单位属性!AF371,0)</f>
        <v>0</v>
      </c>
      <c r="AI371">
        <f>ROUND(单位属性!AG371,0)</f>
        <v>0</v>
      </c>
      <c r="AJ371" t="str">
        <f t="shared" si="111"/>
        <v>InitTypeState3('uf74',0,0,0,0,0,0,0,0,0,0)</v>
      </c>
      <c r="AK371">
        <f>ROUND(单位属性!AH371,0)</f>
        <v>0</v>
      </c>
      <c r="AL371">
        <f>ROUND(单位属性!AI371,0)</f>
        <v>0</v>
      </c>
      <c r="AM371">
        <f>ROUND(单位属性!AJ371,0)</f>
        <v>0</v>
      </c>
      <c r="AN371">
        <f>ROUND(单位属性!AK371,0)</f>
        <v>0</v>
      </c>
      <c r="AO371">
        <f>ROUND(单位属性!AL371,0)</f>
        <v>0</v>
      </c>
      <c r="AP371">
        <f>ROUND(单位属性!AM371,0)</f>
        <v>0</v>
      </c>
      <c r="AQ371">
        <f>ROUND(单位属性!AN371,0)</f>
        <v>0</v>
      </c>
      <c r="AR371">
        <f>ROUND(单位属性!AO371,0)</f>
        <v>0</v>
      </c>
      <c r="AS371">
        <f>ROUND(单位属性!AP371,0)</f>
        <v>0</v>
      </c>
      <c r="AT371">
        <f>ROUND(单位属性!AQ371,0)</f>
        <v>0</v>
      </c>
      <c r="AU371" t="str">
        <f t="shared" si="112"/>
        <v>InitTypeState4('uf74',0,0,0,0,0,0,0,0,0,0)</v>
      </c>
      <c r="AV371">
        <f>单位属性!AR371</f>
        <v>0</v>
      </c>
      <c r="AW371">
        <f>单位属性!AS371</f>
        <v>0</v>
      </c>
      <c r="AX371">
        <f>单位属性!AT371</f>
        <v>0</v>
      </c>
      <c r="AY371">
        <f>单位属性!AU371</f>
        <v>0</v>
      </c>
      <c r="AZ371">
        <f>单位属性!AV371</f>
        <v>0</v>
      </c>
      <c r="BA371">
        <f>单位属性!AW371</f>
        <v>0</v>
      </c>
      <c r="BB371">
        <f>单位属性!AX371</f>
        <v>0</v>
      </c>
      <c r="BC371">
        <f>单位属性!AY371</f>
        <v>0</v>
      </c>
      <c r="BD371">
        <f>单位属性!AZ371</f>
        <v>0</v>
      </c>
      <c r="BE371">
        <f>单位属性!BA371</f>
        <v>0</v>
      </c>
      <c r="BF371" t="str">
        <f t="shared" si="113"/>
        <v>InitTypeState5('uf74',0,0,0,0,0,0,0,0,0,0)</v>
      </c>
      <c r="BG371">
        <f>单位属性!BB371</f>
        <v>0</v>
      </c>
      <c r="BH371">
        <f>单位属性!BC371</f>
        <v>0</v>
      </c>
      <c r="BI371">
        <f>单位属性!BD371</f>
        <v>0</v>
      </c>
      <c r="BJ371">
        <f>单位属性!BE371</f>
        <v>0</v>
      </c>
      <c r="BK371">
        <f>单位属性!BF371</f>
        <v>0</v>
      </c>
      <c r="BL371">
        <f>单位属性!BG371</f>
        <v>0</v>
      </c>
      <c r="BM371">
        <f>单位属性!BH371</f>
        <v>0</v>
      </c>
      <c r="BN371">
        <f>单位属性!BI371</f>
        <v>0</v>
      </c>
      <c r="BO371">
        <f>单位属性!BJ371</f>
        <v>0</v>
      </c>
      <c r="BP371">
        <f>单位属性!BK371</f>
        <v>0</v>
      </c>
      <c r="BQ371" t="str">
        <f t="shared" si="114"/>
        <v>InitTypeState6('uf74',0,0,0,0,0,0,0,0,0,0)</v>
      </c>
      <c r="BR371">
        <f>单位属性!BL371</f>
        <v>0</v>
      </c>
      <c r="BS371">
        <f>单位属性!BM371</f>
        <v>0</v>
      </c>
      <c r="BT371">
        <f>单位属性!BN371</f>
        <v>0</v>
      </c>
      <c r="BU371">
        <f>单位属性!BO371</f>
        <v>0</v>
      </c>
      <c r="BV371">
        <f>单位属性!BP371</f>
        <v>0</v>
      </c>
      <c r="BW371">
        <f>单位属性!BQ371</f>
        <v>0</v>
      </c>
      <c r="BX371">
        <f>单位属性!BR371</f>
        <v>0</v>
      </c>
      <c r="BY371">
        <f>单位属性!BS371</f>
        <v>0</v>
      </c>
      <c r="BZ371">
        <f>单位属性!BT371</f>
        <v>0</v>
      </c>
      <c r="CA371">
        <f>单位属性!BU371</f>
        <v>0</v>
      </c>
      <c r="CB371" t="str">
        <f t="shared" si="115"/>
        <v>InitTypeState7('uf74',0,0,0,0,0,0,0,0,0,0)</v>
      </c>
      <c r="CC371" t="str">
        <f t="shared" si="116"/>
        <v>InitTypeState1('uf74',0,0,0,0,0,0,0,0,0,10)</v>
      </c>
      <c r="CD371" t="str">
        <f t="shared" si="117"/>
        <v/>
      </c>
      <c r="CE371" t="str">
        <f t="shared" si="118"/>
        <v/>
      </c>
      <c r="CF371" t="str">
        <f t="shared" si="119"/>
        <v/>
      </c>
      <c r="CG371" t="str">
        <f t="shared" si="120"/>
        <v/>
      </c>
      <c r="CH371" t="str">
        <f t="shared" si="121"/>
        <v/>
      </c>
      <c r="CI371" t="str">
        <f t="shared" si="122"/>
        <v/>
      </c>
    </row>
    <row r="372" spans="1:87" ht="15.95" customHeight="1">
      <c r="A372" t="str">
        <f>单位属性!A372</f>
        <v>uf87</v>
      </c>
      <c r="B372" t="str">
        <f t="shared" si="108"/>
        <v>'uf87'</v>
      </c>
      <c r="C372" t="str">
        <f>单位属性!B372</f>
        <v>白猿袁洪</v>
      </c>
      <c r="D372">
        <f>ROUND(单位属性!D372,0)</f>
        <v>0</v>
      </c>
      <c r="E372">
        <f>ROUND(单位属性!E372,0)</f>
        <v>0</v>
      </c>
      <c r="F372">
        <f>ROUND(单位属性!F372,0)</f>
        <v>0</v>
      </c>
      <c r="G372">
        <f>ROUND(单位属性!G372,0)</f>
        <v>0</v>
      </c>
      <c r="H372">
        <f>ROUND(单位属性!H372,0)</f>
        <v>0</v>
      </c>
      <c r="I372">
        <f>ROUND(单位属性!I372,0)</f>
        <v>0</v>
      </c>
      <c r="J372">
        <f>ROUND(单位属性!J372,0)</f>
        <v>0</v>
      </c>
      <c r="K372">
        <f>ROUND(单位属性!K372,0)</f>
        <v>0</v>
      </c>
      <c r="L372">
        <f>ROUND(单位属性!L372,0)</f>
        <v>0</v>
      </c>
      <c r="M372">
        <f>ROUND(单位属性!M372,0)</f>
        <v>10</v>
      </c>
      <c r="N372" t="str">
        <f t="shared" si="109"/>
        <v>InitTypeState1('uf87',0,0,0,0,0,0,0,0,0,10)</v>
      </c>
      <c r="O372">
        <f>ROUND(单位属性!N372,0)</f>
        <v>0</v>
      </c>
      <c r="P372">
        <f>ROUND(单位属性!O372,0)</f>
        <v>0</v>
      </c>
      <c r="Q372">
        <f>ROUND(单位属性!P372,0)</f>
        <v>0</v>
      </c>
      <c r="R372">
        <f>ROUND(单位属性!Q372,0)</f>
        <v>0</v>
      </c>
      <c r="S372">
        <f>ROUND(单位属性!R372,0)</f>
        <v>0</v>
      </c>
      <c r="T372">
        <f>ROUND(单位属性!S372,0)</f>
        <v>0</v>
      </c>
      <c r="U372">
        <f>ROUND(单位属性!T372,0)</f>
        <v>0</v>
      </c>
      <c r="V372">
        <f>ROUND(单位属性!U372,0)</f>
        <v>0</v>
      </c>
      <c r="W372">
        <f>ROUND(单位属性!V372,0)</f>
        <v>0</v>
      </c>
      <c r="X372">
        <f>ROUND(单位属性!W372,0)</f>
        <v>0</v>
      </c>
      <c r="Y372" t="str">
        <f t="shared" si="110"/>
        <v>InitTypeState2('uf87',0,0,0,0,0,0,0,0,0,0)</v>
      </c>
      <c r="Z372">
        <f>ROUND(单位属性!X372,0)</f>
        <v>0</v>
      </c>
      <c r="AA372">
        <f>ROUND(单位属性!Y372,0)</f>
        <v>0</v>
      </c>
      <c r="AB372">
        <f>ROUND(单位属性!Z372,0)</f>
        <v>0</v>
      </c>
      <c r="AC372">
        <f>ROUND(单位属性!AA372,0)</f>
        <v>0</v>
      </c>
      <c r="AD372">
        <f>ROUND(单位属性!AB372,0)</f>
        <v>0</v>
      </c>
      <c r="AE372">
        <f>ROUND(单位属性!AC372,0)</f>
        <v>0</v>
      </c>
      <c r="AF372">
        <f>ROUND(单位属性!AD372,0)</f>
        <v>0</v>
      </c>
      <c r="AG372">
        <f>ROUND(单位属性!AE372,0)</f>
        <v>0</v>
      </c>
      <c r="AH372">
        <f>ROUND(单位属性!AF372,0)</f>
        <v>0</v>
      </c>
      <c r="AI372">
        <f>ROUND(单位属性!AG372,0)</f>
        <v>0</v>
      </c>
      <c r="AJ372" t="str">
        <f t="shared" si="111"/>
        <v>InitTypeState3('uf87',0,0,0,0,0,0,0,0,0,0)</v>
      </c>
      <c r="AK372">
        <f>ROUND(单位属性!AH372,0)</f>
        <v>0</v>
      </c>
      <c r="AL372">
        <f>ROUND(单位属性!AI372,0)</f>
        <v>0</v>
      </c>
      <c r="AM372">
        <f>ROUND(单位属性!AJ372,0)</f>
        <v>0</v>
      </c>
      <c r="AN372">
        <f>ROUND(单位属性!AK372,0)</f>
        <v>0</v>
      </c>
      <c r="AO372">
        <f>ROUND(单位属性!AL372,0)</f>
        <v>0</v>
      </c>
      <c r="AP372">
        <f>ROUND(单位属性!AM372,0)</f>
        <v>0</v>
      </c>
      <c r="AQ372">
        <f>ROUND(单位属性!AN372,0)</f>
        <v>0</v>
      </c>
      <c r="AR372">
        <f>ROUND(单位属性!AO372,0)</f>
        <v>0</v>
      </c>
      <c r="AS372">
        <f>ROUND(单位属性!AP372,0)</f>
        <v>0</v>
      </c>
      <c r="AT372">
        <f>ROUND(单位属性!AQ372,0)</f>
        <v>0</v>
      </c>
      <c r="AU372" t="str">
        <f t="shared" si="112"/>
        <v>InitTypeState4('uf87',0,0,0,0,0,0,0,0,0,0)</v>
      </c>
      <c r="AV372">
        <f>单位属性!AR372</f>
        <v>0</v>
      </c>
      <c r="AW372">
        <f>单位属性!AS372</f>
        <v>0</v>
      </c>
      <c r="AX372">
        <f>单位属性!AT372</f>
        <v>0</v>
      </c>
      <c r="AY372">
        <f>单位属性!AU372</f>
        <v>0</v>
      </c>
      <c r="AZ372">
        <f>单位属性!AV372</f>
        <v>0</v>
      </c>
      <c r="BA372">
        <f>单位属性!AW372</f>
        <v>0</v>
      </c>
      <c r="BB372">
        <f>单位属性!AX372</f>
        <v>0</v>
      </c>
      <c r="BC372">
        <f>单位属性!AY372</f>
        <v>0</v>
      </c>
      <c r="BD372">
        <f>单位属性!AZ372</f>
        <v>0</v>
      </c>
      <c r="BE372">
        <f>单位属性!BA372</f>
        <v>0</v>
      </c>
      <c r="BF372" t="str">
        <f t="shared" si="113"/>
        <v>InitTypeState5('uf87',0,0,0,0,0,0,0,0,0,0)</v>
      </c>
      <c r="BG372">
        <f>单位属性!BB372</f>
        <v>0</v>
      </c>
      <c r="BH372">
        <f>单位属性!BC372</f>
        <v>0</v>
      </c>
      <c r="BI372">
        <f>单位属性!BD372</f>
        <v>0</v>
      </c>
      <c r="BJ372">
        <f>单位属性!BE372</f>
        <v>0</v>
      </c>
      <c r="BK372">
        <f>单位属性!BF372</f>
        <v>0</v>
      </c>
      <c r="BL372">
        <f>单位属性!BG372</f>
        <v>0</v>
      </c>
      <c r="BM372">
        <f>单位属性!BH372</f>
        <v>0</v>
      </c>
      <c r="BN372">
        <f>单位属性!BI372</f>
        <v>0</v>
      </c>
      <c r="BO372">
        <f>单位属性!BJ372</f>
        <v>0</v>
      </c>
      <c r="BP372">
        <f>单位属性!BK372</f>
        <v>0</v>
      </c>
      <c r="BQ372" t="str">
        <f t="shared" si="114"/>
        <v>InitTypeState6('uf87',0,0,0,0,0,0,0,0,0,0)</v>
      </c>
      <c r="BR372">
        <f>单位属性!BL372</f>
        <v>0</v>
      </c>
      <c r="BS372">
        <f>单位属性!BM372</f>
        <v>0</v>
      </c>
      <c r="BT372">
        <f>单位属性!BN372</f>
        <v>0</v>
      </c>
      <c r="BU372">
        <f>单位属性!BO372</f>
        <v>0</v>
      </c>
      <c r="BV372">
        <f>单位属性!BP372</f>
        <v>0</v>
      </c>
      <c r="BW372">
        <f>单位属性!BQ372</f>
        <v>0</v>
      </c>
      <c r="BX372">
        <f>单位属性!BR372</f>
        <v>0</v>
      </c>
      <c r="BY372">
        <f>单位属性!BS372</f>
        <v>0</v>
      </c>
      <c r="BZ372">
        <f>单位属性!BT372</f>
        <v>0</v>
      </c>
      <c r="CA372">
        <f>单位属性!BU372</f>
        <v>0</v>
      </c>
      <c r="CB372" t="str">
        <f t="shared" si="115"/>
        <v>InitTypeState7('uf87',0,0,0,0,0,0,0,0,0,0)</v>
      </c>
      <c r="CC372" t="str">
        <f t="shared" si="116"/>
        <v>InitTypeState1('uf87',0,0,0,0,0,0,0,0,0,10)</v>
      </c>
      <c r="CD372" t="str">
        <f t="shared" si="117"/>
        <v/>
      </c>
      <c r="CE372" t="str">
        <f t="shared" si="118"/>
        <v/>
      </c>
      <c r="CF372" t="str">
        <f t="shared" si="119"/>
        <v/>
      </c>
      <c r="CG372" t="str">
        <f t="shared" si="120"/>
        <v/>
      </c>
      <c r="CH372" t="str">
        <f t="shared" si="121"/>
        <v/>
      </c>
      <c r="CI372" t="str">
        <f t="shared" si="122"/>
        <v/>
      </c>
    </row>
    <row r="373" spans="1:87" ht="15.95" customHeight="1">
      <c r="A373" t="str">
        <f>单位属性!A373</f>
        <v>ut00</v>
      </c>
      <c r="B373" t="str">
        <f t="shared" si="108"/>
        <v>'ut00'</v>
      </c>
      <c r="C373" t="str">
        <f>单位属性!B373</f>
        <v>乌云仙</v>
      </c>
      <c r="D373">
        <f>ROUND(单位属性!D373,0)</f>
        <v>0</v>
      </c>
      <c r="E373">
        <f>ROUND(单位属性!E373,0)</f>
        <v>0</v>
      </c>
      <c r="F373">
        <f>ROUND(单位属性!F373,0)</f>
        <v>0</v>
      </c>
      <c r="G373">
        <f>ROUND(单位属性!G373,0)</f>
        <v>0</v>
      </c>
      <c r="H373">
        <f>ROUND(单位属性!H373,0)</f>
        <v>0</v>
      </c>
      <c r="I373">
        <f>ROUND(单位属性!I373,0)</f>
        <v>0</v>
      </c>
      <c r="J373">
        <f>ROUND(单位属性!J373,0)</f>
        <v>0</v>
      </c>
      <c r="K373">
        <f>ROUND(单位属性!K373,0)</f>
        <v>0</v>
      </c>
      <c r="L373">
        <f>ROUND(单位属性!L373,0)</f>
        <v>0</v>
      </c>
      <c r="M373">
        <f>ROUND(单位属性!M373,0)</f>
        <v>10</v>
      </c>
      <c r="N373" t="str">
        <f t="shared" si="109"/>
        <v>InitTypeState1('ut00',0,0,0,0,0,0,0,0,0,10)</v>
      </c>
      <c r="O373">
        <f>ROUND(单位属性!N373,0)</f>
        <v>0</v>
      </c>
      <c r="P373">
        <f>ROUND(单位属性!O373,0)</f>
        <v>0</v>
      </c>
      <c r="Q373">
        <f>ROUND(单位属性!P373,0)</f>
        <v>0</v>
      </c>
      <c r="R373">
        <f>ROUND(单位属性!Q373,0)</f>
        <v>0</v>
      </c>
      <c r="S373">
        <f>ROUND(单位属性!R373,0)</f>
        <v>0</v>
      </c>
      <c r="T373">
        <f>ROUND(单位属性!S373,0)</f>
        <v>0</v>
      </c>
      <c r="U373">
        <f>ROUND(单位属性!T373,0)</f>
        <v>0</v>
      </c>
      <c r="V373">
        <f>ROUND(单位属性!U373,0)</f>
        <v>0</v>
      </c>
      <c r="W373">
        <f>ROUND(单位属性!V373,0)</f>
        <v>0</v>
      </c>
      <c r="X373">
        <f>ROUND(单位属性!W373,0)</f>
        <v>0</v>
      </c>
      <c r="Y373" t="str">
        <f t="shared" si="110"/>
        <v>InitTypeState2('ut00',0,0,0,0,0,0,0,0,0,0)</v>
      </c>
      <c r="Z373">
        <f>ROUND(单位属性!X373,0)</f>
        <v>0</v>
      </c>
      <c r="AA373">
        <f>ROUND(单位属性!Y373,0)</f>
        <v>0</v>
      </c>
      <c r="AB373">
        <f>ROUND(单位属性!Z373,0)</f>
        <v>0</v>
      </c>
      <c r="AC373">
        <f>ROUND(单位属性!AA373,0)</f>
        <v>0</v>
      </c>
      <c r="AD373">
        <f>ROUND(单位属性!AB373,0)</f>
        <v>0</v>
      </c>
      <c r="AE373">
        <f>ROUND(单位属性!AC373,0)</f>
        <v>0</v>
      </c>
      <c r="AF373">
        <f>ROUND(单位属性!AD373,0)</f>
        <v>0</v>
      </c>
      <c r="AG373">
        <f>ROUND(单位属性!AE373,0)</f>
        <v>0</v>
      </c>
      <c r="AH373">
        <f>ROUND(单位属性!AF373,0)</f>
        <v>0</v>
      </c>
      <c r="AI373">
        <f>ROUND(单位属性!AG373,0)</f>
        <v>0</v>
      </c>
      <c r="AJ373" t="str">
        <f t="shared" si="111"/>
        <v>InitTypeState3('ut00',0,0,0,0,0,0,0,0,0,0)</v>
      </c>
      <c r="AK373">
        <f>ROUND(单位属性!AH373,0)</f>
        <v>0</v>
      </c>
      <c r="AL373">
        <f>ROUND(单位属性!AI373,0)</f>
        <v>0</v>
      </c>
      <c r="AM373">
        <f>ROUND(单位属性!AJ373,0)</f>
        <v>0</v>
      </c>
      <c r="AN373">
        <f>ROUND(单位属性!AK373,0)</f>
        <v>0</v>
      </c>
      <c r="AO373">
        <f>ROUND(单位属性!AL373,0)</f>
        <v>0</v>
      </c>
      <c r="AP373">
        <f>ROUND(单位属性!AM373,0)</f>
        <v>0</v>
      </c>
      <c r="AQ373">
        <f>ROUND(单位属性!AN373,0)</f>
        <v>0</v>
      </c>
      <c r="AR373">
        <f>ROUND(单位属性!AO373,0)</f>
        <v>0</v>
      </c>
      <c r="AS373">
        <f>ROUND(单位属性!AP373,0)</f>
        <v>0</v>
      </c>
      <c r="AT373">
        <f>ROUND(单位属性!AQ373,0)</f>
        <v>0</v>
      </c>
      <c r="AU373" t="str">
        <f t="shared" si="112"/>
        <v>InitTypeState4('ut00',0,0,0,0,0,0,0,0,0,0)</v>
      </c>
      <c r="AV373">
        <f>单位属性!AR373</f>
        <v>0</v>
      </c>
      <c r="AW373">
        <f>单位属性!AS373</f>
        <v>0</v>
      </c>
      <c r="AX373">
        <f>单位属性!AT373</f>
        <v>0</v>
      </c>
      <c r="AY373">
        <f>单位属性!AU373</f>
        <v>0</v>
      </c>
      <c r="AZ373">
        <f>单位属性!AV373</f>
        <v>0</v>
      </c>
      <c r="BA373">
        <f>单位属性!AW373</f>
        <v>0</v>
      </c>
      <c r="BB373">
        <f>单位属性!AX373</f>
        <v>0</v>
      </c>
      <c r="BC373">
        <f>单位属性!AY373</f>
        <v>0</v>
      </c>
      <c r="BD373">
        <f>单位属性!AZ373</f>
        <v>0</v>
      </c>
      <c r="BE373">
        <f>单位属性!BA373</f>
        <v>0</v>
      </c>
      <c r="BF373" t="str">
        <f t="shared" si="113"/>
        <v>InitTypeState5('ut00',0,0,0,0,0,0,0,0,0,0)</v>
      </c>
      <c r="BG373">
        <f>单位属性!BB373</f>
        <v>0</v>
      </c>
      <c r="BH373">
        <f>单位属性!BC373</f>
        <v>0</v>
      </c>
      <c r="BI373">
        <f>单位属性!BD373</f>
        <v>0</v>
      </c>
      <c r="BJ373">
        <f>单位属性!BE373</f>
        <v>0</v>
      </c>
      <c r="BK373">
        <f>单位属性!BF373</f>
        <v>0</v>
      </c>
      <c r="BL373">
        <f>单位属性!BG373</f>
        <v>0</v>
      </c>
      <c r="BM373">
        <f>单位属性!BH373</f>
        <v>0</v>
      </c>
      <c r="BN373">
        <f>单位属性!BI373</f>
        <v>0</v>
      </c>
      <c r="BO373">
        <f>单位属性!BJ373</f>
        <v>0</v>
      </c>
      <c r="BP373">
        <f>单位属性!BK373</f>
        <v>0</v>
      </c>
      <c r="BQ373" t="str">
        <f t="shared" si="114"/>
        <v>InitTypeState6('ut00',0,0,0,0,0,0,0,0,0,0)</v>
      </c>
      <c r="BR373">
        <f>单位属性!BL373</f>
        <v>0</v>
      </c>
      <c r="BS373">
        <f>单位属性!BM373</f>
        <v>0</v>
      </c>
      <c r="BT373">
        <f>单位属性!BN373</f>
        <v>0</v>
      </c>
      <c r="BU373">
        <f>单位属性!BO373</f>
        <v>0</v>
      </c>
      <c r="BV373">
        <f>单位属性!BP373</f>
        <v>0</v>
      </c>
      <c r="BW373">
        <f>单位属性!BQ373</f>
        <v>0</v>
      </c>
      <c r="BX373">
        <f>单位属性!BR373</f>
        <v>0</v>
      </c>
      <c r="BY373">
        <f>单位属性!BS373</f>
        <v>0</v>
      </c>
      <c r="BZ373">
        <f>单位属性!BT373</f>
        <v>0</v>
      </c>
      <c r="CA373">
        <f>单位属性!BU373</f>
        <v>0</v>
      </c>
      <c r="CB373" t="str">
        <f t="shared" si="115"/>
        <v>InitTypeState7('ut00',0,0,0,0,0,0,0,0,0,0)</v>
      </c>
      <c r="CC373" t="str">
        <f t="shared" si="116"/>
        <v>InitTypeState1('ut00',0,0,0,0,0,0,0,0,0,10)</v>
      </c>
      <c r="CD373" t="str">
        <f t="shared" si="117"/>
        <v/>
      </c>
      <c r="CE373" t="str">
        <f t="shared" si="118"/>
        <v/>
      </c>
      <c r="CF373" t="str">
        <f t="shared" si="119"/>
        <v/>
      </c>
      <c r="CG373" t="str">
        <f t="shared" si="120"/>
        <v/>
      </c>
      <c r="CH373" t="str">
        <f t="shared" si="121"/>
        <v/>
      </c>
      <c r="CI373" t="str">
        <f t="shared" si="122"/>
        <v/>
      </c>
    </row>
    <row r="374" spans="1:87" ht="15.95" customHeight="1">
      <c r="A374" t="str">
        <f>单位属性!A374</f>
        <v>ut01</v>
      </c>
      <c r="B374" t="str">
        <f t="shared" si="108"/>
        <v>'ut01'</v>
      </c>
      <c r="C374" t="str">
        <f>单位属性!B374</f>
        <v>虬首仙</v>
      </c>
      <c r="D374">
        <f>ROUND(单位属性!D374,0)</f>
        <v>0</v>
      </c>
      <c r="E374">
        <f>ROUND(单位属性!E374,0)</f>
        <v>0</v>
      </c>
      <c r="F374">
        <f>ROUND(单位属性!F374,0)</f>
        <v>0</v>
      </c>
      <c r="G374">
        <f>ROUND(单位属性!G374,0)</f>
        <v>0</v>
      </c>
      <c r="H374">
        <f>ROUND(单位属性!H374,0)</f>
        <v>0</v>
      </c>
      <c r="I374">
        <f>ROUND(单位属性!I374,0)</f>
        <v>0</v>
      </c>
      <c r="J374">
        <f>ROUND(单位属性!J374,0)</f>
        <v>0</v>
      </c>
      <c r="K374">
        <f>ROUND(单位属性!K374,0)</f>
        <v>0</v>
      </c>
      <c r="L374">
        <f>ROUND(单位属性!L374,0)</f>
        <v>0</v>
      </c>
      <c r="M374">
        <f>ROUND(单位属性!M374,0)</f>
        <v>10</v>
      </c>
      <c r="N374" t="str">
        <f t="shared" si="109"/>
        <v>InitTypeState1('ut01',0,0,0,0,0,0,0,0,0,10)</v>
      </c>
      <c r="O374">
        <f>ROUND(单位属性!N374,0)</f>
        <v>0</v>
      </c>
      <c r="P374">
        <f>ROUND(单位属性!O374,0)</f>
        <v>0</v>
      </c>
      <c r="Q374">
        <f>ROUND(单位属性!P374,0)</f>
        <v>0</v>
      </c>
      <c r="R374">
        <f>ROUND(单位属性!Q374,0)</f>
        <v>0</v>
      </c>
      <c r="S374">
        <f>ROUND(单位属性!R374,0)</f>
        <v>0</v>
      </c>
      <c r="T374">
        <f>ROUND(单位属性!S374,0)</f>
        <v>0</v>
      </c>
      <c r="U374">
        <f>ROUND(单位属性!T374,0)</f>
        <v>0</v>
      </c>
      <c r="V374">
        <f>ROUND(单位属性!U374,0)</f>
        <v>0</v>
      </c>
      <c r="W374">
        <f>ROUND(单位属性!V374,0)</f>
        <v>0</v>
      </c>
      <c r="X374">
        <f>ROUND(单位属性!W374,0)</f>
        <v>0</v>
      </c>
      <c r="Y374" t="str">
        <f t="shared" si="110"/>
        <v>InitTypeState2('ut01',0,0,0,0,0,0,0,0,0,0)</v>
      </c>
      <c r="Z374">
        <f>ROUND(单位属性!X374,0)</f>
        <v>0</v>
      </c>
      <c r="AA374">
        <f>ROUND(单位属性!Y374,0)</f>
        <v>0</v>
      </c>
      <c r="AB374">
        <f>ROUND(单位属性!Z374,0)</f>
        <v>0</v>
      </c>
      <c r="AC374">
        <f>ROUND(单位属性!AA374,0)</f>
        <v>0</v>
      </c>
      <c r="AD374">
        <f>ROUND(单位属性!AB374,0)</f>
        <v>0</v>
      </c>
      <c r="AE374">
        <f>ROUND(单位属性!AC374,0)</f>
        <v>0</v>
      </c>
      <c r="AF374">
        <f>ROUND(单位属性!AD374,0)</f>
        <v>0</v>
      </c>
      <c r="AG374">
        <f>ROUND(单位属性!AE374,0)</f>
        <v>0</v>
      </c>
      <c r="AH374">
        <f>ROUND(单位属性!AF374,0)</f>
        <v>0</v>
      </c>
      <c r="AI374">
        <f>ROUND(单位属性!AG374,0)</f>
        <v>0</v>
      </c>
      <c r="AJ374" t="str">
        <f t="shared" si="111"/>
        <v>InitTypeState3('ut01',0,0,0,0,0,0,0,0,0,0)</v>
      </c>
      <c r="AK374">
        <f>ROUND(单位属性!AH374,0)</f>
        <v>0</v>
      </c>
      <c r="AL374">
        <f>ROUND(单位属性!AI374,0)</f>
        <v>0</v>
      </c>
      <c r="AM374">
        <f>ROUND(单位属性!AJ374,0)</f>
        <v>0</v>
      </c>
      <c r="AN374">
        <f>ROUND(单位属性!AK374,0)</f>
        <v>0</v>
      </c>
      <c r="AO374">
        <f>ROUND(单位属性!AL374,0)</f>
        <v>0</v>
      </c>
      <c r="AP374">
        <f>ROUND(单位属性!AM374,0)</f>
        <v>0</v>
      </c>
      <c r="AQ374">
        <f>ROUND(单位属性!AN374,0)</f>
        <v>0</v>
      </c>
      <c r="AR374">
        <f>ROUND(单位属性!AO374,0)</f>
        <v>0</v>
      </c>
      <c r="AS374">
        <f>ROUND(单位属性!AP374,0)</f>
        <v>0</v>
      </c>
      <c r="AT374">
        <f>ROUND(单位属性!AQ374,0)</f>
        <v>0</v>
      </c>
      <c r="AU374" t="str">
        <f t="shared" si="112"/>
        <v>InitTypeState4('ut01',0,0,0,0,0,0,0,0,0,0)</v>
      </c>
      <c r="AV374">
        <f>单位属性!AR374</f>
        <v>0</v>
      </c>
      <c r="AW374">
        <f>单位属性!AS374</f>
        <v>0</v>
      </c>
      <c r="AX374">
        <f>单位属性!AT374</f>
        <v>0</v>
      </c>
      <c r="AY374">
        <f>单位属性!AU374</f>
        <v>0</v>
      </c>
      <c r="AZ374">
        <f>单位属性!AV374</f>
        <v>0</v>
      </c>
      <c r="BA374">
        <f>单位属性!AW374</f>
        <v>0</v>
      </c>
      <c r="BB374">
        <f>单位属性!AX374</f>
        <v>0</v>
      </c>
      <c r="BC374">
        <f>单位属性!AY374</f>
        <v>0</v>
      </c>
      <c r="BD374">
        <f>单位属性!AZ374</f>
        <v>0</v>
      </c>
      <c r="BE374">
        <f>单位属性!BA374</f>
        <v>0</v>
      </c>
      <c r="BF374" t="str">
        <f t="shared" si="113"/>
        <v>InitTypeState5('ut01',0,0,0,0,0,0,0,0,0,0)</v>
      </c>
      <c r="BG374">
        <f>单位属性!BB374</f>
        <v>0</v>
      </c>
      <c r="BH374">
        <f>单位属性!BC374</f>
        <v>0</v>
      </c>
      <c r="BI374">
        <f>单位属性!BD374</f>
        <v>0</v>
      </c>
      <c r="BJ374">
        <f>单位属性!BE374</f>
        <v>0</v>
      </c>
      <c r="BK374">
        <f>单位属性!BF374</f>
        <v>0</v>
      </c>
      <c r="BL374">
        <f>单位属性!BG374</f>
        <v>0</v>
      </c>
      <c r="BM374">
        <f>单位属性!BH374</f>
        <v>0</v>
      </c>
      <c r="BN374">
        <f>单位属性!BI374</f>
        <v>0</v>
      </c>
      <c r="BO374">
        <f>单位属性!BJ374</f>
        <v>0</v>
      </c>
      <c r="BP374">
        <f>单位属性!BK374</f>
        <v>0</v>
      </c>
      <c r="BQ374" t="str">
        <f t="shared" si="114"/>
        <v>InitTypeState6('ut01',0,0,0,0,0,0,0,0,0,0)</v>
      </c>
      <c r="BR374">
        <f>单位属性!BL374</f>
        <v>0</v>
      </c>
      <c r="BS374">
        <f>单位属性!BM374</f>
        <v>0</v>
      </c>
      <c r="BT374">
        <f>单位属性!BN374</f>
        <v>0</v>
      </c>
      <c r="BU374">
        <f>单位属性!BO374</f>
        <v>0</v>
      </c>
      <c r="BV374">
        <f>单位属性!BP374</f>
        <v>0</v>
      </c>
      <c r="BW374">
        <f>单位属性!BQ374</f>
        <v>0</v>
      </c>
      <c r="BX374">
        <f>单位属性!BR374</f>
        <v>0</v>
      </c>
      <c r="BY374">
        <f>单位属性!BS374</f>
        <v>0</v>
      </c>
      <c r="BZ374">
        <f>单位属性!BT374</f>
        <v>0</v>
      </c>
      <c r="CA374">
        <f>单位属性!BU374</f>
        <v>0</v>
      </c>
      <c r="CB374" t="str">
        <f t="shared" si="115"/>
        <v>InitTypeState7('ut01',0,0,0,0,0,0,0,0,0,0)</v>
      </c>
      <c r="CC374" t="str">
        <f t="shared" si="116"/>
        <v>InitTypeState1('ut01',0,0,0,0,0,0,0,0,0,10)</v>
      </c>
      <c r="CD374" t="str">
        <f t="shared" si="117"/>
        <v/>
      </c>
      <c r="CE374" t="str">
        <f t="shared" si="118"/>
        <v/>
      </c>
      <c r="CF374" t="str">
        <f t="shared" si="119"/>
        <v/>
      </c>
      <c r="CG374" t="str">
        <f t="shared" si="120"/>
        <v/>
      </c>
      <c r="CH374" t="str">
        <f t="shared" si="121"/>
        <v/>
      </c>
      <c r="CI374" t="str">
        <f t="shared" si="122"/>
        <v/>
      </c>
    </row>
    <row r="375" spans="1:87" ht="15.95" customHeight="1">
      <c r="A375" t="str">
        <f>单位属性!A375</f>
        <v>ut02</v>
      </c>
      <c r="B375" t="str">
        <f t="shared" si="108"/>
        <v>'ut02'</v>
      </c>
      <c r="C375" t="str">
        <f>单位属性!B375</f>
        <v>灵牙仙</v>
      </c>
      <c r="D375">
        <f>ROUND(单位属性!D375,0)</f>
        <v>0</v>
      </c>
      <c r="E375">
        <f>ROUND(单位属性!E375,0)</f>
        <v>0</v>
      </c>
      <c r="F375">
        <f>ROUND(单位属性!F375,0)</f>
        <v>0</v>
      </c>
      <c r="G375">
        <f>ROUND(单位属性!G375,0)</f>
        <v>0</v>
      </c>
      <c r="H375">
        <f>ROUND(单位属性!H375,0)</f>
        <v>0</v>
      </c>
      <c r="I375">
        <f>ROUND(单位属性!I375,0)</f>
        <v>0</v>
      </c>
      <c r="J375">
        <f>ROUND(单位属性!J375,0)</f>
        <v>0</v>
      </c>
      <c r="K375">
        <f>ROUND(单位属性!K375,0)</f>
        <v>0</v>
      </c>
      <c r="L375">
        <f>ROUND(单位属性!L375,0)</f>
        <v>0</v>
      </c>
      <c r="M375">
        <f>ROUND(单位属性!M375,0)</f>
        <v>10</v>
      </c>
      <c r="N375" t="str">
        <f t="shared" si="109"/>
        <v>InitTypeState1('ut02',0,0,0,0,0,0,0,0,0,10)</v>
      </c>
      <c r="O375">
        <f>ROUND(单位属性!N375,0)</f>
        <v>0</v>
      </c>
      <c r="P375">
        <f>ROUND(单位属性!O375,0)</f>
        <v>0</v>
      </c>
      <c r="Q375">
        <f>ROUND(单位属性!P375,0)</f>
        <v>0</v>
      </c>
      <c r="R375">
        <f>ROUND(单位属性!Q375,0)</f>
        <v>0</v>
      </c>
      <c r="S375">
        <f>ROUND(单位属性!R375,0)</f>
        <v>0</v>
      </c>
      <c r="T375">
        <f>ROUND(单位属性!S375,0)</f>
        <v>0</v>
      </c>
      <c r="U375">
        <f>ROUND(单位属性!T375,0)</f>
        <v>0</v>
      </c>
      <c r="V375">
        <f>ROUND(单位属性!U375,0)</f>
        <v>0</v>
      </c>
      <c r="W375">
        <f>ROUND(单位属性!V375,0)</f>
        <v>0</v>
      </c>
      <c r="X375">
        <f>ROUND(单位属性!W375,0)</f>
        <v>0</v>
      </c>
      <c r="Y375" t="str">
        <f t="shared" si="110"/>
        <v>InitTypeState2('ut02',0,0,0,0,0,0,0,0,0,0)</v>
      </c>
      <c r="Z375">
        <f>ROUND(单位属性!X375,0)</f>
        <v>0</v>
      </c>
      <c r="AA375">
        <f>ROUND(单位属性!Y375,0)</f>
        <v>0</v>
      </c>
      <c r="AB375">
        <f>ROUND(单位属性!Z375,0)</f>
        <v>0</v>
      </c>
      <c r="AC375">
        <f>ROUND(单位属性!AA375,0)</f>
        <v>0</v>
      </c>
      <c r="AD375">
        <f>ROUND(单位属性!AB375,0)</f>
        <v>0</v>
      </c>
      <c r="AE375">
        <f>ROUND(单位属性!AC375,0)</f>
        <v>0</v>
      </c>
      <c r="AF375">
        <f>ROUND(单位属性!AD375,0)</f>
        <v>0</v>
      </c>
      <c r="AG375">
        <f>ROUND(单位属性!AE375,0)</f>
        <v>0</v>
      </c>
      <c r="AH375">
        <f>ROUND(单位属性!AF375,0)</f>
        <v>0</v>
      </c>
      <c r="AI375">
        <f>ROUND(单位属性!AG375,0)</f>
        <v>0</v>
      </c>
      <c r="AJ375" t="str">
        <f t="shared" si="111"/>
        <v>InitTypeState3('ut02',0,0,0,0,0,0,0,0,0,0)</v>
      </c>
      <c r="AK375">
        <f>ROUND(单位属性!AH375,0)</f>
        <v>0</v>
      </c>
      <c r="AL375">
        <f>ROUND(单位属性!AI375,0)</f>
        <v>0</v>
      </c>
      <c r="AM375">
        <f>ROUND(单位属性!AJ375,0)</f>
        <v>0</v>
      </c>
      <c r="AN375">
        <f>ROUND(单位属性!AK375,0)</f>
        <v>0</v>
      </c>
      <c r="AO375">
        <f>ROUND(单位属性!AL375,0)</f>
        <v>0</v>
      </c>
      <c r="AP375">
        <f>ROUND(单位属性!AM375,0)</f>
        <v>0</v>
      </c>
      <c r="AQ375">
        <f>ROUND(单位属性!AN375,0)</f>
        <v>0</v>
      </c>
      <c r="AR375">
        <f>ROUND(单位属性!AO375,0)</f>
        <v>0</v>
      </c>
      <c r="AS375">
        <f>ROUND(单位属性!AP375,0)</f>
        <v>0</v>
      </c>
      <c r="AT375">
        <f>ROUND(单位属性!AQ375,0)</f>
        <v>0</v>
      </c>
      <c r="AU375" t="str">
        <f t="shared" si="112"/>
        <v>InitTypeState4('ut02',0,0,0,0,0,0,0,0,0,0)</v>
      </c>
      <c r="AV375">
        <f>单位属性!AR375</f>
        <v>0</v>
      </c>
      <c r="AW375">
        <f>单位属性!AS375</f>
        <v>0</v>
      </c>
      <c r="AX375">
        <f>单位属性!AT375</f>
        <v>0</v>
      </c>
      <c r="AY375">
        <f>单位属性!AU375</f>
        <v>0</v>
      </c>
      <c r="AZ375">
        <f>单位属性!AV375</f>
        <v>0</v>
      </c>
      <c r="BA375">
        <f>单位属性!AW375</f>
        <v>0</v>
      </c>
      <c r="BB375">
        <f>单位属性!AX375</f>
        <v>0</v>
      </c>
      <c r="BC375">
        <f>单位属性!AY375</f>
        <v>0</v>
      </c>
      <c r="BD375">
        <f>单位属性!AZ375</f>
        <v>0</v>
      </c>
      <c r="BE375">
        <f>单位属性!BA375</f>
        <v>0</v>
      </c>
      <c r="BF375" t="str">
        <f t="shared" si="113"/>
        <v>InitTypeState5('ut02',0,0,0,0,0,0,0,0,0,0)</v>
      </c>
      <c r="BG375">
        <f>单位属性!BB375</f>
        <v>0</v>
      </c>
      <c r="BH375">
        <f>单位属性!BC375</f>
        <v>0</v>
      </c>
      <c r="BI375">
        <f>单位属性!BD375</f>
        <v>0</v>
      </c>
      <c r="BJ375">
        <f>单位属性!BE375</f>
        <v>0</v>
      </c>
      <c r="BK375">
        <f>单位属性!BF375</f>
        <v>0</v>
      </c>
      <c r="BL375">
        <f>单位属性!BG375</f>
        <v>0</v>
      </c>
      <c r="BM375">
        <f>单位属性!BH375</f>
        <v>0</v>
      </c>
      <c r="BN375">
        <f>单位属性!BI375</f>
        <v>0</v>
      </c>
      <c r="BO375">
        <f>单位属性!BJ375</f>
        <v>0</v>
      </c>
      <c r="BP375">
        <f>单位属性!BK375</f>
        <v>0</v>
      </c>
      <c r="BQ375" t="str">
        <f t="shared" si="114"/>
        <v>InitTypeState6('ut02',0,0,0,0,0,0,0,0,0,0)</v>
      </c>
      <c r="BR375">
        <f>单位属性!BL375</f>
        <v>0</v>
      </c>
      <c r="BS375">
        <f>单位属性!BM375</f>
        <v>0</v>
      </c>
      <c r="BT375">
        <f>单位属性!BN375</f>
        <v>0</v>
      </c>
      <c r="BU375">
        <f>单位属性!BO375</f>
        <v>0</v>
      </c>
      <c r="BV375">
        <f>单位属性!BP375</f>
        <v>0</v>
      </c>
      <c r="BW375">
        <f>单位属性!BQ375</f>
        <v>0</v>
      </c>
      <c r="BX375">
        <f>单位属性!BR375</f>
        <v>0</v>
      </c>
      <c r="BY375">
        <f>单位属性!BS375</f>
        <v>0</v>
      </c>
      <c r="BZ375">
        <f>单位属性!BT375</f>
        <v>0</v>
      </c>
      <c r="CA375">
        <f>单位属性!BU375</f>
        <v>0</v>
      </c>
      <c r="CB375" t="str">
        <f t="shared" si="115"/>
        <v>InitTypeState7('ut02',0,0,0,0,0,0,0,0,0,0)</v>
      </c>
      <c r="CC375" t="str">
        <f t="shared" si="116"/>
        <v>InitTypeState1('ut02',0,0,0,0,0,0,0,0,0,10)</v>
      </c>
      <c r="CD375" t="str">
        <f t="shared" si="117"/>
        <v/>
      </c>
      <c r="CE375" t="str">
        <f t="shared" si="118"/>
        <v/>
      </c>
      <c r="CF375" t="str">
        <f t="shared" si="119"/>
        <v/>
      </c>
      <c r="CG375" t="str">
        <f t="shared" si="120"/>
        <v/>
      </c>
      <c r="CH375" t="str">
        <f t="shared" si="121"/>
        <v/>
      </c>
      <c r="CI375" t="str">
        <f t="shared" si="122"/>
        <v/>
      </c>
    </row>
    <row r="376" spans="1:87" ht="15.95" customHeight="1">
      <c r="A376" t="str">
        <f>单位属性!A376</f>
        <v>ut03</v>
      </c>
      <c r="B376" t="str">
        <f t="shared" si="108"/>
        <v>'ut03'</v>
      </c>
      <c r="C376" t="str">
        <f>单位属性!B376</f>
        <v>金光仙</v>
      </c>
      <c r="D376">
        <f>ROUND(单位属性!D376,0)</f>
        <v>0</v>
      </c>
      <c r="E376">
        <f>ROUND(单位属性!E376,0)</f>
        <v>0</v>
      </c>
      <c r="F376">
        <f>ROUND(单位属性!F376,0)</f>
        <v>0</v>
      </c>
      <c r="G376">
        <f>ROUND(单位属性!G376,0)</f>
        <v>0</v>
      </c>
      <c r="H376">
        <f>ROUND(单位属性!H376,0)</f>
        <v>0</v>
      </c>
      <c r="I376">
        <f>ROUND(单位属性!I376,0)</f>
        <v>0</v>
      </c>
      <c r="J376">
        <f>ROUND(单位属性!J376,0)</f>
        <v>0</v>
      </c>
      <c r="K376">
        <f>ROUND(单位属性!K376,0)</f>
        <v>0</v>
      </c>
      <c r="L376">
        <f>ROUND(单位属性!L376,0)</f>
        <v>0</v>
      </c>
      <c r="M376">
        <f>ROUND(单位属性!M376,0)</f>
        <v>10</v>
      </c>
      <c r="N376" t="str">
        <f t="shared" si="109"/>
        <v>InitTypeState1('ut03',0,0,0,0,0,0,0,0,0,10)</v>
      </c>
      <c r="O376">
        <f>ROUND(单位属性!N376,0)</f>
        <v>0</v>
      </c>
      <c r="P376">
        <f>ROUND(单位属性!O376,0)</f>
        <v>0</v>
      </c>
      <c r="Q376">
        <f>ROUND(单位属性!P376,0)</f>
        <v>0</v>
      </c>
      <c r="R376">
        <f>ROUND(单位属性!Q376,0)</f>
        <v>0</v>
      </c>
      <c r="S376">
        <f>ROUND(单位属性!R376,0)</f>
        <v>0</v>
      </c>
      <c r="T376">
        <f>ROUND(单位属性!S376,0)</f>
        <v>0</v>
      </c>
      <c r="U376">
        <f>ROUND(单位属性!T376,0)</f>
        <v>0</v>
      </c>
      <c r="V376">
        <f>ROUND(单位属性!U376,0)</f>
        <v>0</v>
      </c>
      <c r="W376">
        <f>ROUND(单位属性!V376,0)</f>
        <v>0</v>
      </c>
      <c r="X376">
        <f>ROUND(单位属性!W376,0)</f>
        <v>0</v>
      </c>
      <c r="Y376" t="str">
        <f t="shared" si="110"/>
        <v>InitTypeState2('ut03',0,0,0,0,0,0,0,0,0,0)</v>
      </c>
      <c r="Z376">
        <f>ROUND(单位属性!X376,0)</f>
        <v>0</v>
      </c>
      <c r="AA376">
        <f>ROUND(单位属性!Y376,0)</f>
        <v>0</v>
      </c>
      <c r="AB376">
        <f>ROUND(单位属性!Z376,0)</f>
        <v>0</v>
      </c>
      <c r="AC376">
        <f>ROUND(单位属性!AA376,0)</f>
        <v>0</v>
      </c>
      <c r="AD376">
        <f>ROUND(单位属性!AB376,0)</f>
        <v>0</v>
      </c>
      <c r="AE376">
        <f>ROUND(单位属性!AC376,0)</f>
        <v>0</v>
      </c>
      <c r="AF376">
        <f>ROUND(单位属性!AD376,0)</f>
        <v>0</v>
      </c>
      <c r="AG376">
        <f>ROUND(单位属性!AE376,0)</f>
        <v>0</v>
      </c>
      <c r="AH376">
        <f>ROUND(单位属性!AF376,0)</f>
        <v>0</v>
      </c>
      <c r="AI376">
        <f>ROUND(单位属性!AG376,0)</f>
        <v>0</v>
      </c>
      <c r="AJ376" t="str">
        <f t="shared" si="111"/>
        <v>InitTypeState3('ut03',0,0,0,0,0,0,0,0,0,0)</v>
      </c>
      <c r="AK376">
        <f>ROUND(单位属性!AH376,0)</f>
        <v>0</v>
      </c>
      <c r="AL376">
        <f>ROUND(单位属性!AI376,0)</f>
        <v>0</v>
      </c>
      <c r="AM376">
        <f>ROUND(单位属性!AJ376,0)</f>
        <v>0</v>
      </c>
      <c r="AN376">
        <f>ROUND(单位属性!AK376,0)</f>
        <v>0</v>
      </c>
      <c r="AO376">
        <f>ROUND(单位属性!AL376,0)</f>
        <v>0</v>
      </c>
      <c r="AP376">
        <f>ROUND(单位属性!AM376,0)</f>
        <v>0</v>
      </c>
      <c r="AQ376">
        <f>ROUND(单位属性!AN376,0)</f>
        <v>0</v>
      </c>
      <c r="AR376">
        <f>ROUND(单位属性!AO376,0)</f>
        <v>0</v>
      </c>
      <c r="AS376">
        <f>ROUND(单位属性!AP376,0)</f>
        <v>0</v>
      </c>
      <c r="AT376">
        <f>ROUND(单位属性!AQ376,0)</f>
        <v>0</v>
      </c>
      <c r="AU376" t="str">
        <f t="shared" si="112"/>
        <v>InitTypeState4('ut03',0,0,0,0,0,0,0,0,0,0)</v>
      </c>
      <c r="AV376">
        <f>单位属性!AR376</f>
        <v>0</v>
      </c>
      <c r="AW376">
        <f>单位属性!AS376</f>
        <v>0</v>
      </c>
      <c r="AX376">
        <f>单位属性!AT376</f>
        <v>0</v>
      </c>
      <c r="AY376">
        <f>单位属性!AU376</f>
        <v>0</v>
      </c>
      <c r="AZ376">
        <f>单位属性!AV376</f>
        <v>0</v>
      </c>
      <c r="BA376">
        <f>单位属性!AW376</f>
        <v>0</v>
      </c>
      <c r="BB376">
        <f>单位属性!AX376</f>
        <v>0</v>
      </c>
      <c r="BC376">
        <f>单位属性!AY376</f>
        <v>0</v>
      </c>
      <c r="BD376">
        <f>单位属性!AZ376</f>
        <v>0</v>
      </c>
      <c r="BE376">
        <f>单位属性!BA376</f>
        <v>0</v>
      </c>
      <c r="BF376" t="str">
        <f t="shared" si="113"/>
        <v>InitTypeState5('ut03',0,0,0,0,0,0,0,0,0,0)</v>
      </c>
      <c r="BG376">
        <f>单位属性!BB376</f>
        <v>0</v>
      </c>
      <c r="BH376">
        <f>单位属性!BC376</f>
        <v>0</v>
      </c>
      <c r="BI376">
        <f>单位属性!BD376</f>
        <v>0</v>
      </c>
      <c r="BJ376">
        <f>单位属性!BE376</f>
        <v>0</v>
      </c>
      <c r="BK376">
        <f>单位属性!BF376</f>
        <v>0</v>
      </c>
      <c r="BL376">
        <f>单位属性!BG376</f>
        <v>0</v>
      </c>
      <c r="BM376">
        <f>单位属性!BH376</f>
        <v>0</v>
      </c>
      <c r="BN376">
        <f>单位属性!BI376</f>
        <v>0</v>
      </c>
      <c r="BO376">
        <f>单位属性!BJ376</f>
        <v>0</v>
      </c>
      <c r="BP376">
        <f>单位属性!BK376</f>
        <v>0</v>
      </c>
      <c r="BQ376" t="str">
        <f t="shared" si="114"/>
        <v>InitTypeState6('ut03',0,0,0,0,0,0,0,0,0,0)</v>
      </c>
      <c r="BR376">
        <f>单位属性!BL376</f>
        <v>0</v>
      </c>
      <c r="BS376">
        <f>单位属性!BM376</f>
        <v>0</v>
      </c>
      <c r="BT376">
        <f>单位属性!BN376</f>
        <v>0</v>
      </c>
      <c r="BU376">
        <f>单位属性!BO376</f>
        <v>0</v>
      </c>
      <c r="BV376">
        <f>单位属性!BP376</f>
        <v>0</v>
      </c>
      <c r="BW376">
        <f>单位属性!BQ376</f>
        <v>0</v>
      </c>
      <c r="BX376">
        <f>单位属性!BR376</f>
        <v>0</v>
      </c>
      <c r="BY376">
        <f>单位属性!BS376</f>
        <v>0</v>
      </c>
      <c r="BZ376">
        <f>单位属性!BT376</f>
        <v>0</v>
      </c>
      <c r="CA376">
        <f>单位属性!BU376</f>
        <v>0</v>
      </c>
      <c r="CB376" t="str">
        <f t="shared" si="115"/>
        <v>InitTypeState7('ut03',0,0,0,0,0,0,0,0,0,0)</v>
      </c>
      <c r="CC376" t="str">
        <f t="shared" si="116"/>
        <v>InitTypeState1('ut03',0,0,0,0,0,0,0,0,0,10)</v>
      </c>
      <c r="CD376" t="str">
        <f t="shared" si="117"/>
        <v/>
      </c>
      <c r="CE376" t="str">
        <f t="shared" si="118"/>
        <v/>
      </c>
      <c r="CF376" t="str">
        <f t="shared" si="119"/>
        <v/>
      </c>
      <c r="CG376" t="str">
        <f t="shared" si="120"/>
        <v/>
      </c>
      <c r="CH376" t="str">
        <f t="shared" si="121"/>
        <v/>
      </c>
      <c r="CI376" t="str">
        <f t="shared" si="122"/>
        <v/>
      </c>
    </row>
    <row r="377" spans="1:87" ht="15.95" customHeight="1">
      <c r="A377" t="str">
        <f>单位属性!A377</f>
        <v>ut04</v>
      </c>
      <c r="B377" t="str">
        <f t="shared" si="108"/>
        <v>'ut04'</v>
      </c>
      <c r="C377" t="str">
        <f>单位属性!B377</f>
        <v>九曜二十八宿</v>
      </c>
      <c r="D377">
        <f>ROUND(单位属性!D377,0)</f>
        <v>0</v>
      </c>
      <c r="E377">
        <f>ROUND(单位属性!E377,0)</f>
        <v>0</v>
      </c>
      <c r="F377">
        <f>ROUND(单位属性!F377,0)</f>
        <v>0</v>
      </c>
      <c r="G377">
        <f>ROUND(单位属性!G377,0)</f>
        <v>0</v>
      </c>
      <c r="H377">
        <f>ROUND(单位属性!H377,0)</f>
        <v>0</v>
      </c>
      <c r="I377">
        <f>ROUND(单位属性!I377,0)</f>
        <v>0</v>
      </c>
      <c r="J377">
        <f>ROUND(单位属性!J377,0)</f>
        <v>0</v>
      </c>
      <c r="K377">
        <f>ROUND(单位属性!K377,0)</f>
        <v>0</v>
      </c>
      <c r="L377">
        <f>ROUND(单位属性!L377,0)</f>
        <v>0</v>
      </c>
      <c r="M377">
        <f>ROUND(单位属性!M377,0)</f>
        <v>10</v>
      </c>
      <c r="N377" t="str">
        <f t="shared" si="109"/>
        <v>InitTypeState1('ut04',0,0,0,0,0,0,0,0,0,10)</v>
      </c>
      <c r="O377">
        <f>ROUND(单位属性!N377,0)</f>
        <v>0</v>
      </c>
      <c r="P377">
        <f>ROUND(单位属性!O377,0)</f>
        <v>0</v>
      </c>
      <c r="Q377">
        <f>ROUND(单位属性!P377,0)</f>
        <v>0</v>
      </c>
      <c r="R377">
        <f>ROUND(单位属性!Q377,0)</f>
        <v>0</v>
      </c>
      <c r="S377">
        <f>ROUND(单位属性!R377,0)</f>
        <v>0</v>
      </c>
      <c r="T377">
        <f>ROUND(单位属性!S377,0)</f>
        <v>0</v>
      </c>
      <c r="U377">
        <f>ROUND(单位属性!T377,0)</f>
        <v>0</v>
      </c>
      <c r="V377">
        <f>ROUND(单位属性!U377,0)</f>
        <v>0</v>
      </c>
      <c r="W377">
        <f>ROUND(单位属性!V377,0)</f>
        <v>0</v>
      </c>
      <c r="X377">
        <f>ROUND(单位属性!W377,0)</f>
        <v>0</v>
      </c>
      <c r="Y377" t="str">
        <f t="shared" si="110"/>
        <v>InitTypeState2('ut04',0,0,0,0,0,0,0,0,0,0)</v>
      </c>
      <c r="Z377">
        <f>ROUND(单位属性!X377,0)</f>
        <v>0</v>
      </c>
      <c r="AA377">
        <f>ROUND(单位属性!Y377,0)</f>
        <v>0</v>
      </c>
      <c r="AB377">
        <f>ROUND(单位属性!Z377,0)</f>
        <v>0</v>
      </c>
      <c r="AC377">
        <f>ROUND(单位属性!AA377,0)</f>
        <v>0</v>
      </c>
      <c r="AD377">
        <f>ROUND(单位属性!AB377,0)</f>
        <v>0</v>
      </c>
      <c r="AE377">
        <f>ROUND(单位属性!AC377,0)</f>
        <v>0</v>
      </c>
      <c r="AF377">
        <f>ROUND(单位属性!AD377,0)</f>
        <v>0</v>
      </c>
      <c r="AG377">
        <f>ROUND(单位属性!AE377,0)</f>
        <v>0</v>
      </c>
      <c r="AH377">
        <f>ROUND(单位属性!AF377,0)</f>
        <v>0</v>
      </c>
      <c r="AI377">
        <f>ROUND(单位属性!AG377,0)</f>
        <v>0</v>
      </c>
      <c r="AJ377" t="str">
        <f t="shared" si="111"/>
        <v>InitTypeState3('ut04',0,0,0,0,0,0,0,0,0,0)</v>
      </c>
      <c r="AK377">
        <f>ROUND(单位属性!AH377,0)</f>
        <v>0</v>
      </c>
      <c r="AL377">
        <f>ROUND(单位属性!AI377,0)</f>
        <v>0</v>
      </c>
      <c r="AM377">
        <f>ROUND(单位属性!AJ377,0)</f>
        <v>0</v>
      </c>
      <c r="AN377">
        <f>ROUND(单位属性!AK377,0)</f>
        <v>0</v>
      </c>
      <c r="AO377">
        <f>ROUND(单位属性!AL377,0)</f>
        <v>0</v>
      </c>
      <c r="AP377">
        <f>ROUND(单位属性!AM377,0)</f>
        <v>0</v>
      </c>
      <c r="AQ377">
        <f>ROUND(单位属性!AN377,0)</f>
        <v>0</v>
      </c>
      <c r="AR377">
        <f>ROUND(单位属性!AO377,0)</f>
        <v>0</v>
      </c>
      <c r="AS377">
        <f>ROUND(单位属性!AP377,0)</f>
        <v>0</v>
      </c>
      <c r="AT377">
        <f>ROUND(单位属性!AQ377,0)</f>
        <v>0</v>
      </c>
      <c r="AU377" t="str">
        <f t="shared" si="112"/>
        <v>InitTypeState4('ut04',0,0,0,0,0,0,0,0,0,0)</v>
      </c>
      <c r="AV377">
        <f>单位属性!AR377</f>
        <v>0</v>
      </c>
      <c r="AW377">
        <f>单位属性!AS377</f>
        <v>0</v>
      </c>
      <c r="AX377">
        <f>单位属性!AT377</f>
        <v>0</v>
      </c>
      <c r="AY377">
        <f>单位属性!AU377</f>
        <v>0</v>
      </c>
      <c r="AZ377">
        <f>单位属性!AV377</f>
        <v>0</v>
      </c>
      <c r="BA377">
        <f>单位属性!AW377</f>
        <v>0</v>
      </c>
      <c r="BB377">
        <f>单位属性!AX377</f>
        <v>0</v>
      </c>
      <c r="BC377">
        <f>单位属性!AY377</f>
        <v>0</v>
      </c>
      <c r="BD377">
        <f>单位属性!AZ377</f>
        <v>0</v>
      </c>
      <c r="BE377">
        <f>单位属性!BA377</f>
        <v>0</v>
      </c>
      <c r="BF377" t="str">
        <f t="shared" si="113"/>
        <v>InitTypeState5('ut04',0,0,0,0,0,0,0,0,0,0)</v>
      </c>
      <c r="BG377">
        <f>单位属性!BB377</f>
        <v>0</v>
      </c>
      <c r="BH377">
        <f>单位属性!BC377</f>
        <v>0</v>
      </c>
      <c r="BI377">
        <f>单位属性!BD377</f>
        <v>0</v>
      </c>
      <c r="BJ377">
        <f>单位属性!BE377</f>
        <v>0</v>
      </c>
      <c r="BK377">
        <f>单位属性!BF377</f>
        <v>0</v>
      </c>
      <c r="BL377">
        <f>单位属性!BG377</f>
        <v>0</v>
      </c>
      <c r="BM377">
        <f>单位属性!BH377</f>
        <v>0</v>
      </c>
      <c r="BN377">
        <f>单位属性!BI377</f>
        <v>0</v>
      </c>
      <c r="BO377">
        <f>单位属性!BJ377</f>
        <v>0</v>
      </c>
      <c r="BP377">
        <f>单位属性!BK377</f>
        <v>0</v>
      </c>
      <c r="BQ377" t="str">
        <f t="shared" si="114"/>
        <v>InitTypeState6('ut04',0,0,0,0,0,0,0,0,0,0)</v>
      </c>
      <c r="BR377">
        <f>单位属性!BL377</f>
        <v>0</v>
      </c>
      <c r="BS377">
        <f>单位属性!BM377</f>
        <v>0</v>
      </c>
      <c r="BT377">
        <f>单位属性!BN377</f>
        <v>0</v>
      </c>
      <c r="BU377">
        <f>单位属性!BO377</f>
        <v>0</v>
      </c>
      <c r="BV377">
        <f>单位属性!BP377</f>
        <v>0</v>
      </c>
      <c r="BW377">
        <f>单位属性!BQ377</f>
        <v>0</v>
      </c>
      <c r="BX377">
        <f>单位属性!BR377</f>
        <v>0</v>
      </c>
      <c r="BY377">
        <f>单位属性!BS377</f>
        <v>0</v>
      </c>
      <c r="BZ377">
        <f>单位属性!BT377</f>
        <v>0</v>
      </c>
      <c r="CA377">
        <f>单位属性!BU377</f>
        <v>0</v>
      </c>
      <c r="CB377" t="str">
        <f t="shared" si="115"/>
        <v>InitTypeState7('ut04',0,0,0,0,0,0,0,0,0,0)</v>
      </c>
      <c r="CC377" t="str">
        <f t="shared" si="116"/>
        <v>InitTypeState1('ut04',0,0,0,0,0,0,0,0,0,10)</v>
      </c>
      <c r="CD377" t="str">
        <f t="shared" si="117"/>
        <v/>
      </c>
      <c r="CE377" t="str">
        <f t="shared" si="118"/>
        <v/>
      </c>
      <c r="CF377" t="str">
        <f t="shared" si="119"/>
        <v/>
      </c>
      <c r="CG377" t="str">
        <f t="shared" si="120"/>
        <v/>
      </c>
      <c r="CH377" t="str">
        <f t="shared" si="121"/>
        <v/>
      </c>
      <c r="CI377" t="str">
        <f t="shared" si="122"/>
        <v/>
      </c>
    </row>
    <row r="378" spans="1:87" ht="15.95" customHeight="1">
      <c r="A378" t="str">
        <f>单位属性!A378</f>
        <v>ut05</v>
      </c>
      <c r="B378" t="str">
        <f t="shared" si="108"/>
        <v>'ut05'</v>
      </c>
      <c r="C378" t="str">
        <f>单位属性!B378</f>
        <v>通天教主分身</v>
      </c>
      <c r="D378">
        <f>ROUND(单位属性!D378,0)</f>
        <v>0</v>
      </c>
      <c r="E378">
        <f>ROUND(单位属性!E378,0)</f>
        <v>0</v>
      </c>
      <c r="F378">
        <f>ROUND(单位属性!F378,0)</f>
        <v>0</v>
      </c>
      <c r="G378">
        <f>ROUND(单位属性!G378,0)</f>
        <v>0</v>
      </c>
      <c r="H378">
        <f>ROUND(单位属性!H378,0)</f>
        <v>0</v>
      </c>
      <c r="I378">
        <f>ROUND(单位属性!I378,0)</f>
        <v>0</v>
      </c>
      <c r="J378">
        <f>ROUND(单位属性!J378,0)</f>
        <v>0</v>
      </c>
      <c r="K378">
        <f>ROUND(单位属性!K378,0)</f>
        <v>0</v>
      </c>
      <c r="L378">
        <f>ROUND(单位属性!L378,0)</f>
        <v>0</v>
      </c>
      <c r="M378">
        <f>ROUND(单位属性!M378,0)</f>
        <v>10</v>
      </c>
      <c r="N378" t="str">
        <f t="shared" si="109"/>
        <v>InitTypeState1('ut05',0,0,0,0,0,0,0,0,0,10)</v>
      </c>
      <c r="O378">
        <f>ROUND(单位属性!N378,0)</f>
        <v>0</v>
      </c>
      <c r="P378">
        <f>ROUND(单位属性!O378,0)</f>
        <v>0</v>
      </c>
      <c r="Q378">
        <f>ROUND(单位属性!P378,0)</f>
        <v>0</v>
      </c>
      <c r="R378">
        <f>ROUND(单位属性!Q378,0)</f>
        <v>0</v>
      </c>
      <c r="S378">
        <f>ROUND(单位属性!R378,0)</f>
        <v>0</v>
      </c>
      <c r="T378">
        <f>ROUND(单位属性!S378,0)</f>
        <v>0</v>
      </c>
      <c r="U378">
        <f>ROUND(单位属性!T378,0)</f>
        <v>0</v>
      </c>
      <c r="V378">
        <f>ROUND(单位属性!U378,0)</f>
        <v>0</v>
      </c>
      <c r="W378">
        <f>ROUND(单位属性!V378,0)</f>
        <v>0</v>
      </c>
      <c r="X378">
        <f>ROUND(单位属性!W378,0)</f>
        <v>0</v>
      </c>
      <c r="Y378" t="str">
        <f t="shared" si="110"/>
        <v>InitTypeState2('ut05',0,0,0,0,0,0,0,0,0,0)</v>
      </c>
      <c r="Z378">
        <f>ROUND(单位属性!X378,0)</f>
        <v>0</v>
      </c>
      <c r="AA378">
        <f>ROUND(单位属性!Y378,0)</f>
        <v>0</v>
      </c>
      <c r="AB378">
        <f>ROUND(单位属性!Z378,0)</f>
        <v>0</v>
      </c>
      <c r="AC378">
        <f>ROUND(单位属性!AA378,0)</f>
        <v>0</v>
      </c>
      <c r="AD378">
        <f>ROUND(单位属性!AB378,0)</f>
        <v>0</v>
      </c>
      <c r="AE378">
        <f>ROUND(单位属性!AC378,0)</f>
        <v>0</v>
      </c>
      <c r="AF378">
        <f>ROUND(单位属性!AD378,0)</f>
        <v>0</v>
      </c>
      <c r="AG378">
        <f>ROUND(单位属性!AE378,0)</f>
        <v>0</v>
      </c>
      <c r="AH378">
        <f>ROUND(单位属性!AF378,0)</f>
        <v>0</v>
      </c>
      <c r="AI378">
        <f>ROUND(单位属性!AG378,0)</f>
        <v>0</v>
      </c>
      <c r="AJ378" t="str">
        <f t="shared" si="111"/>
        <v>InitTypeState3('ut05',0,0,0,0,0,0,0,0,0,0)</v>
      </c>
      <c r="AK378">
        <f>ROUND(单位属性!AH378,0)</f>
        <v>0</v>
      </c>
      <c r="AL378">
        <f>ROUND(单位属性!AI378,0)</f>
        <v>0</v>
      </c>
      <c r="AM378">
        <f>ROUND(单位属性!AJ378,0)</f>
        <v>0</v>
      </c>
      <c r="AN378">
        <f>ROUND(单位属性!AK378,0)</f>
        <v>0</v>
      </c>
      <c r="AO378">
        <f>ROUND(单位属性!AL378,0)</f>
        <v>0</v>
      </c>
      <c r="AP378">
        <f>ROUND(单位属性!AM378,0)</f>
        <v>0</v>
      </c>
      <c r="AQ378">
        <f>ROUND(单位属性!AN378,0)</f>
        <v>0</v>
      </c>
      <c r="AR378">
        <f>ROUND(单位属性!AO378,0)</f>
        <v>0</v>
      </c>
      <c r="AS378">
        <f>ROUND(单位属性!AP378,0)</f>
        <v>0</v>
      </c>
      <c r="AT378">
        <f>ROUND(单位属性!AQ378,0)</f>
        <v>0</v>
      </c>
      <c r="AU378" t="str">
        <f t="shared" si="112"/>
        <v>InitTypeState4('ut05',0,0,0,0,0,0,0,0,0,0)</v>
      </c>
      <c r="AV378">
        <f>单位属性!AR378</f>
        <v>0</v>
      </c>
      <c r="AW378">
        <f>单位属性!AS378</f>
        <v>0</v>
      </c>
      <c r="AX378">
        <f>单位属性!AT378</f>
        <v>0</v>
      </c>
      <c r="AY378">
        <f>单位属性!AU378</f>
        <v>0</v>
      </c>
      <c r="AZ378">
        <f>单位属性!AV378</f>
        <v>0</v>
      </c>
      <c r="BA378">
        <f>单位属性!AW378</f>
        <v>0</v>
      </c>
      <c r="BB378">
        <f>单位属性!AX378</f>
        <v>0</v>
      </c>
      <c r="BC378">
        <f>单位属性!AY378</f>
        <v>0</v>
      </c>
      <c r="BD378">
        <f>单位属性!AZ378</f>
        <v>0</v>
      </c>
      <c r="BE378">
        <f>单位属性!BA378</f>
        <v>0</v>
      </c>
      <c r="BF378" t="str">
        <f t="shared" si="113"/>
        <v>InitTypeState5('ut05',0,0,0,0,0,0,0,0,0,0)</v>
      </c>
      <c r="BG378">
        <f>单位属性!BB378</f>
        <v>0</v>
      </c>
      <c r="BH378">
        <f>单位属性!BC378</f>
        <v>0</v>
      </c>
      <c r="BI378">
        <f>单位属性!BD378</f>
        <v>0</v>
      </c>
      <c r="BJ378">
        <f>单位属性!BE378</f>
        <v>0</v>
      </c>
      <c r="BK378">
        <f>单位属性!BF378</f>
        <v>0</v>
      </c>
      <c r="BL378">
        <f>单位属性!BG378</f>
        <v>0</v>
      </c>
      <c r="BM378">
        <f>单位属性!BH378</f>
        <v>0</v>
      </c>
      <c r="BN378">
        <f>单位属性!BI378</f>
        <v>0</v>
      </c>
      <c r="BO378">
        <f>单位属性!BJ378</f>
        <v>0</v>
      </c>
      <c r="BP378">
        <f>单位属性!BK378</f>
        <v>0</v>
      </c>
      <c r="BQ378" t="str">
        <f t="shared" si="114"/>
        <v>InitTypeState6('ut05',0,0,0,0,0,0,0,0,0,0)</v>
      </c>
      <c r="BR378">
        <f>单位属性!BL378</f>
        <v>0</v>
      </c>
      <c r="BS378">
        <f>单位属性!BM378</f>
        <v>0</v>
      </c>
      <c r="BT378">
        <f>单位属性!BN378</f>
        <v>0</v>
      </c>
      <c r="BU378">
        <f>单位属性!BO378</f>
        <v>0</v>
      </c>
      <c r="BV378">
        <f>单位属性!BP378</f>
        <v>0</v>
      </c>
      <c r="BW378">
        <f>单位属性!BQ378</f>
        <v>0</v>
      </c>
      <c r="BX378">
        <f>单位属性!BR378</f>
        <v>0</v>
      </c>
      <c r="BY378">
        <f>单位属性!BS378</f>
        <v>0</v>
      </c>
      <c r="BZ378">
        <f>单位属性!BT378</f>
        <v>0</v>
      </c>
      <c r="CA378">
        <f>单位属性!BU378</f>
        <v>0</v>
      </c>
      <c r="CB378" t="str">
        <f t="shared" si="115"/>
        <v>InitTypeState7('ut05',0,0,0,0,0,0,0,0,0,0)</v>
      </c>
      <c r="CC378" t="str">
        <f t="shared" si="116"/>
        <v>InitTypeState1('ut05',0,0,0,0,0,0,0,0,0,10)</v>
      </c>
      <c r="CD378" t="str">
        <f t="shared" si="117"/>
        <v/>
      </c>
      <c r="CE378" t="str">
        <f t="shared" si="118"/>
        <v/>
      </c>
      <c r="CF378" t="str">
        <f t="shared" si="119"/>
        <v/>
      </c>
      <c r="CG378" t="str">
        <f t="shared" si="120"/>
        <v/>
      </c>
      <c r="CH378" t="str">
        <f t="shared" si="121"/>
        <v/>
      </c>
      <c r="CI378" t="str">
        <f t="shared" si="122"/>
        <v/>
      </c>
    </row>
    <row r="379" spans="1:87" ht="15.95" customHeight="1">
      <c r="A379" t="str">
        <f>单位属性!A379</f>
        <v>ut10</v>
      </c>
      <c r="B379" t="str">
        <f t="shared" si="108"/>
        <v>'ut10'</v>
      </c>
      <c r="C379" t="str">
        <f>单位属性!B379</f>
        <v>元始天尊</v>
      </c>
      <c r="D379">
        <f>ROUND(单位属性!D379,0)</f>
        <v>0</v>
      </c>
      <c r="E379">
        <f>ROUND(单位属性!E379,0)</f>
        <v>0</v>
      </c>
      <c r="F379">
        <f>ROUND(单位属性!F379,0)</f>
        <v>0</v>
      </c>
      <c r="G379">
        <f>ROUND(单位属性!G379,0)</f>
        <v>0</v>
      </c>
      <c r="H379">
        <f>ROUND(单位属性!H379,0)</f>
        <v>0</v>
      </c>
      <c r="I379">
        <f>ROUND(单位属性!I379,0)</f>
        <v>0</v>
      </c>
      <c r="J379">
        <f>ROUND(单位属性!J379,0)</f>
        <v>0</v>
      </c>
      <c r="K379">
        <f>ROUND(单位属性!K379,0)</f>
        <v>0</v>
      </c>
      <c r="L379">
        <f>ROUND(单位属性!L379,0)</f>
        <v>0</v>
      </c>
      <c r="M379">
        <f>ROUND(单位属性!M379,0)</f>
        <v>10</v>
      </c>
      <c r="N379" t="str">
        <f t="shared" si="109"/>
        <v>InitTypeState1('ut10',0,0,0,0,0,0,0,0,0,10)</v>
      </c>
      <c r="O379">
        <f>ROUND(单位属性!N379,0)</f>
        <v>0</v>
      </c>
      <c r="P379">
        <f>ROUND(单位属性!O379,0)</f>
        <v>0</v>
      </c>
      <c r="Q379">
        <f>ROUND(单位属性!P379,0)</f>
        <v>0</v>
      </c>
      <c r="R379">
        <f>ROUND(单位属性!Q379,0)</f>
        <v>0</v>
      </c>
      <c r="S379">
        <f>ROUND(单位属性!R379,0)</f>
        <v>0</v>
      </c>
      <c r="T379">
        <f>ROUND(单位属性!S379,0)</f>
        <v>0</v>
      </c>
      <c r="U379">
        <f>ROUND(单位属性!T379,0)</f>
        <v>0</v>
      </c>
      <c r="V379">
        <f>ROUND(单位属性!U379,0)</f>
        <v>0</v>
      </c>
      <c r="W379">
        <f>ROUND(单位属性!V379,0)</f>
        <v>0</v>
      </c>
      <c r="X379">
        <f>ROUND(单位属性!W379,0)</f>
        <v>0</v>
      </c>
      <c r="Y379" t="str">
        <f t="shared" si="110"/>
        <v>InitTypeState2('ut10',0,0,0,0,0,0,0,0,0,0)</v>
      </c>
      <c r="Z379">
        <f>ROUND(单位属性!X379,0)</f>
        <v>0</v>
      </c>
      <c r="AA379">
        <f>ROUND(单位属性!Y379,0)</f>
        <v>0</v>
      </c>
      <c r="AB379">
        <f>ROUND(单位属性!Z379,0)</f>
        <v>0</v>
      </c>
      <c r="AC379">
        <f>ROUND(单位属性!AA379,0)</f>
        <v>0</v>
      </c>
      <c r="AD379">
        <f>ROUND(单位属性!AB379,0)</f>
        <v>0</v>
      </c>
      <c r="AE379">
        <f>ROUND(单位属性!AC379,0)</f>
        <v>0</v>
      </c>
      <c r="AF379">
        <f>ROUND(单位属性!AD379,0)</f>
        <v>0</v>
      </c>
      <c r="AG379">
        <f>ROUND(单位属性!AE379,0)</f>
        <v>0</v>
      </c>
      <c r="AH379">
        <f>ROUND(单位属性!AF379,0)</f>
        <v>0</v>
      </c>
      <c r="AI379">
        <f>ROUND(单位属性!AG379,0)</f>
        <v>0</v>
      </c>
      <c r="AJ379" t="str">
        <f t="shared" si="111"/>
        <v>InitTypeState3('ut10',0,0,0,0,0,0,0,0,0,0)</v>
      </c>
      <c r="AK379">
        <f>ROUND(单位属性!AH379,0)</f>
        <v>0</v>
      </c>
      <c r="AL379">
        <f>ROUND(单位属性!AI379,0)</f>
        <v>0</v>
      </c>
      <c r="AM379">
        <f>ROUND(单位属性!AJ379,0)</f>
        <v>0</v>
      </c>
      <c r="AN379">
        <f>ROUND(单位属性!AK379,0)</f>
        <v>0</v>
      </c>
      <c r="AO379">
        <f>ROUND(单位属性!AL379,0)</f>
        <v>0</v>
      </c>
      <c r="AP379">
        <f>ROUND(单位属性!AM379,0)</f>
        <v>0</v>
      </c>
      <c r="AQ379">
        <f>ROUND(单位属性!AN379,0)</f>
        <v>0</v>
      </c>
      <c r="AR379">
        <f>ROUND(单位属性!AO379,0)</f>
        <v>0</v>
      </c>
      <c r="AS379">
        <f>ROUND(单位属性!AP379,0)</f>
        <v>0</v>
      </c>
      <c r="AT379">
        <f>ROUND(单位属性!AQ379,0)</f>
        <v>0</v>
      </c>
      <c r="AU379" t="str">
        <f t="shared" si="112"/>
        <v>InitTypeState4('ut10',0,0,0,0,0,0,0,0,0,0)</v>
      </c>
      <c r="AV379">
        <f>单位属性!AR379</f>
        <v>0</v>
      </c>
      <c r="AW379">
        <f>单位属性!AS379</f>
        <v>0</v>
      </c>
      <c r="AX379">
        <f>单位属性!AT379</f>
        <v>0</v>
      </c>
      <c r="AY379">
        <f>单位属性!AU379</f>
        <v>0</v>
      </c>
      <c r="AZ379">
        <f>单位属性!AV379</f>
        <v>0</v>
      </c>
      <c r="BA379">
        <f>单位属性!AW379</f>
        <v>0</v>
      </c>
      <c r="BB379">
        <f>单位属性!AX379</f>
        <v>0</v>
      </c>
      <c r="BC379">
        <f>单位属性!AY379</f>
        <v>0</v>
      </c>
      <c r="BD379">
        <f>单位属性!AZ379</f>
        <v>0</v>
      </c>
      <c r="BE379">
        <f>单位属性!BA379</f>
        <v>0</v>
      </c>
      <c r="BF379" t="str">
        <f t="shared" si="113"/>
        <v>InitTypeState5('ut10',0,0,0,0,0,0,0,0,0,0)</v>
      </c>
      <c r="BG379">
        <f>单位属性!BB379</f>
        <v>0</v>
      </c>
      <c r="BH379">
        <f>单位属性!BC379</f>
        <v>0</v>
      </c>
      <c r="BI379">
        <f>单位属性!BD379</f>
        <v>0</v>
      </c>
      <c r="BJ379">
        <f>单位属性!BE379</f>
        <v>0</v>
      </c>
      <c r="BK379">
        <f>单位属性!BF379</f>
        <v>0</v>
      </c>
      <c r="BL379">
        <f>单位属性!BG379</f>
        <v>0</v>
      </c>
      <c r="BM379">
        <f>单位属性!BH379</f>
        <v>0</v>
      </c>
      <c r="BN379">
        <f>单位属性!BI379</f>
        <v>0</v>
      </c>
      <c r="BO379">
        <f>单位属性!BJ379</f>
        <v>0</v>
      </c>
      <c r="BP379">
        <f>单位属性!BK379</f>
        <v>0</v>
      </c>
      <c r="BQ379" t="str">
        <f t="shared" si="114"/>
        <v>InitTypeState6('ut10',0,0,0,0,0,0,0,0,0,0)</v>
      </c>
      <c r="BR379">
        <f>单位属性!BL379</f>
        <v>0</v>
      </c>
      <c r="BS379">
        <f>单位属性!BM379</f>
        <v>0</v>
      </c>
      <c r="BT379">
        <f>单位属性!BN379</f>
        <v>0</v>
      </c>
      <c r="BU379">
        <f>单位属性!BO379</f>
        <v>0</v>
      </c>
      <c r="BV379">
        <f>单位属性!BP379</f>
        <v>0</v>
      </c>
      <c r="BW379">
        <f>单位属性!BQ379</f>
        <v>0</v>
      </c>
      <c r="BX379">
        <f>单位属性!BR379</f>
        <v>0</v>
      </c>
      <c r="BY379">
        <f>单位属性!BS379</f>
        <v>0</v>
      </c>
      <c r="BZ379">
        <f>单位属性!BT379</f>
        <v>0</v>
      </c>
      <c r="CA379">
        <f>单位属性!BU379</f>
        <v>0</v>
      </c>
      <c r="CB379" t="str">
        <f t="shared" si="115"/>
        <v>InitTypeState7('ut10',0,0,0,0,0,0,0,0,0,0)</v>
      </c>
      <c r="CC379" t="str">
        <f t="shared" si="116"/>
        <v>InitTypeState1('ut10',0,0,0,0,0,0,0,0,0,10)</v>
      </c>
      <c r="CD379" t="str">
        <f t="shared" si="117"/>
        <v/>
      </c>
      <c r="CE379" t="str">
        <f t="shared" si="118"/>
        <v/>
      </c>
      <c r="CF379" t="str">
        <f t="shared" si="119"/>
        <v/>
      </c>
      <c r="CG379" t="str">
        <f t="shared" si="120"/>
        <v/>
      </c>
      <c r="CH379" t="str">
        <f t="shared" si="121"/>
        <v/>
      </c>
      <c r="CI379" t="str">
        <f t="shared" si="122"/>
        <v/>
      </c>
    </row>
    <row r="380" spans="1:87" ht="15.95" customHeight="1">
      <c r="A380" t="str">
        <f>单位属性!A380</f>
        <v>ut11</v>
      </c>
      <c r="B380" t="str">
        <f t="shared" si="108"/>
        <v>'ut11'</v>
      </c>
      <c r="C380" t="str">
        <f>单位属性!B380</f>
        <v>老子</v>
      </c>
      <c r="D380">
        <f>ROUND(单位属性!D380,0)</f>
        <v>0</v>
      </c>
      <c r="E380">
        <f>ROUND(单位属性!E380,0)</f>
        <v>0</v>
      </c>
      <c r="F380">
        <f>ROUND(单位属性!F380,0)</f>
        <v>0</v>
      </c>
      <c r="G380">
        <f>ROUND(单位属性!G380,0)</f>
        <v>0</v>
      </c>
      <c r="H380">
        <f>ROUND(单位属性!H380,0)</f>
        <v>0</v>
      </c>
      <c r="I380">
        <f>ROUND(单位属性!I380,0)</f>
        <v>0</v>
      </c>
      <c r="J380">
        <f>ROUND(单位属性!J380,0)</f>
        <v>0</v>
      </c>
      <c r="K380">
        <f>ROUND(单位属性!K380,0)</f>
        <v>0</v>
      </c>
      <c r="L380">
        <f>ROUND(单位属性!L380,0)</f>
        <v>0</v>
      </c>
      <c r="M380">
        <f>ROUND(单位属性!M380,0)</f>
        <v>10</v>
      </c>
      <c r="N380" t="str">
        <f t="shared" si="109"/>
        <v>InitTypeState1('ut11',0,0,0,0,0,0,0,0,0,10)</v>
      </c>
      <c r="O380">
        <f>ROUND(单位属性!N380,0)</f>
        <v>0</v>
      </c>
      <c r="P380">
        <f>ROUND(单位属性!O380,0)</f>
        <v>0</v>
      </c>
      <c r="Q380">
        <f>ROUND(单位属性!P380,0)</f>
        <v>0</v>
      </c>
      <c r="R380">
        <f>ROUND(单位属性!Q380,0)</f>
        <v>0</v>
      </c>
      <c r="S380">
        <f>ROUND(单位属性!R380,0)</f>
        <v>0</v>
      </c>
      <c r="T380">
        <f>ROUND(单位属性!S380,0)</f>
        <v>0</v>
      </c>
      <c r="U380">
        <f>ROUND(单位属性!T380,0)</f>
        <v>0</v>
      </c>
      <c r="V380">
        <f>ROUND(单位属性!U380,0)</f>
        <v>0</v>
      </c>
      <c r="W380">
        <f>ROUND(单位属性!V380,0)</f>
        <v>0</v>
      </c>
      <c r="X380">
        <f>ROUND(单位属性!W380,0)</f>
        <v>0</v>
      </c>
      <c r="Y380" t="str">
        <f t="shared" si="110"/>
        <v>InitTypeState2('ut11',0,0,0,0,0,0,0,0,0,0)</v>
      </c>
      <c r="Z380">
        <f>ROUND(单位属性!X380,0)</f>
        <v>0</v>
      </c>
      <c r="AA380">
        <f>ROUND(单位属性!Y380,0)</f>
        <v>0</v>
      </c>
      <c r="AB380">
        <f>ROUND(单位属性!Z380,0)</f>
        <v>0</v>
      </c>
      <c r="AC380">
        <f>ROUND(单位属性!AA380,0)</f>
        <v>0</v>
      </c>
      <c r="AD380">
        <f>ROUND(单位属性!AB380,0)</f>
        <v>0</v>
      </c>
      <c r="AE380">
        <f>ROUND(单位属性!AC380,0)</f>
        <v>0</v>
      </c>
      <c r="AF380">
        <f>ROUND(单位属性!AD380,0)</f>
        <v>0</v>
      </c>
      <c r="AG380">
        <f>ROUND(单位属性!AE380,0)</f>
        <v>0</v>
      </c>
      <c r="AH380">
        <f>ROUND(单位属性!AF380,0)</f>
        <v>0</v>
      </c>
      <c r="AI380">
        <f>ROUND(单位属性!AG380,0)</f>
        <v>0</v>
      </c>
      <c r="AJ380" t="str">
        <f t="shared" si="111"/>
        <v>InitTypeState3('ut11',0,0,0,0,0,0,0,0,0,0)</v>
      </c>
      <c r="AK380">
        <f>ROUND(单位属性!AH380,0)</f>
        <v>0</v>
      </c>
      <c r="AL380">
        <f>ROUND(单位属性!AI380,0)</f>
        <v>0</v>
      </c>
      <c r="AM380">
        <f>ROUND(单位属性!AJ380,0)</f>
        <v>0</v>
      </c>
      <c r="AN380">
        <f>ROUND(单位属性!AK380,0)</f>
        <v>0</v>
      </c>
      <c r="AO380">
        <f>ROUND(单位属性!AL380,0)</f>
        <v>0</v>
      </c>
      <c r="AP380">
        <f>ROUND(单位属性!AM380,0)</f>
        <v>0</v>
      </c>
      <c r="AQ380">
        <f>ROUND(单位属性!AN380,0)</f>
        <v>0</v>
      </c>
      <c r="AR380">
        <f>ROUND(单位属性!AO380,0)</f>
        <v>0</v>
      </c>
      <c r="AS380">
        <f>ROUND(单位属性!AP380,0)</f>
        <v>0</v>
      </c>
      <c r="AT380">
        <f>ROUND(单位属性!AQ380,0)</f>
        <v>0</v>
      </c>
      <c r="AU380" t="str">
        <f t="shared" si="112"/>
        <v>InitTypeState4('ut11',0,0,0,0,0,0,0,0,0,0)</v>
      </c>
      <c r="AV380">
        <f>单位属性!AR380</f>
        <v>0</v>
      </c>
      <c r="AW380">
        <f>单位属性!AS380</f>
        <v>0</v>
      </c>
      <c r="AX380">
        <f>单位属性!AT380</f>
        <v>0</v>
      </c>
      <c r="AY380">
        <f>单位属性!AU380</f>
        <v>0</v>
      </c>
      <c r="AZ380">
        <f>单位属性!AV380</f>
        <v>0</v>
      </c>
      <c r="BA380">
        <f>单位属性!AW380</f>
        <v>0</v>
      </c>
      <c r="BB380">
        <f>单位属性!AX380</f>
        <v>0</v>
      </c>
      <c r="BC380">
        <f>单位属性!AY380</f>
        <v>0</v>
      </c>
      <c r="BD380">
        <f>单位属性!AZ380</f>
        <v>0</v>
      </c>
      <c r="BE380">
        <f>单位属性!BA380</f>
        <v>0</v>
      </c>
      <c r="BF380" t="str">
        <f t="shared" si="113"/>
        <v>InitTypeState5('ut11',0,0,0,0,0,0,0,0,0,0)</v>
      </c>
      <c r="BG380">
        <f>单位属性!BB380</f>
        <v>0</v>
      </c>
      <c r="BH380">
        <f>单位属性!BC380</f>
        <v>0</v>
      </c>
      <c r="BI380">
        <f>单位属性!BD380</f>
        <v>0</v>
      </c>
      <c r="BJ380">
        <f>单位属性!BE380</f>
        <v>0</v>
      </c>
      <c r="BK380">
        <f>单位属性!BF380</f>
        <v>0</v>
      </c>
      <c r="BL380">
        <f>单位属性!BG380</f>
        <v>0</v>
      </c>
      <c r="BM380">
        <f>单位属性!BH380</f>
        <v>0</v>
      </c>
      <c r="BN380">
        <f>单位属性!BI380</f>
        <v>0</v>
      </c>
      <c r="BO380">
        <f>单位属性!BJ380</f>
        <v>0</v>
      </c>
      <c r="BP380">
        <f>单位属性!BK380</f>
        <v>0</v>
      </c>
      <c r="BQ380" t="str">
        <f t="shared" si="114"/>
        <v>InitTypeState6('ut11',0,0,0,0,0,0,0,0,0,0)</v>
      </c>
      <c r="BR380">
        <f>单位属性!BL380</f>
        <v>0</v>
      </c>
      <c r="BS380">
        <f>单位属性!BM380</f>
        <v>0</v>
      </c>
      <c r="BT380">
        <f>单位属性!BN380</f>
        <v>0</v>
      </c>
      <c r="BU380">
        <f>单位属性!BO380</f>
        <v>0</v>
      </c>
      <c r="BV380">
        <f>单位属性!BP380</f>
        <v>0</v>
      </c>
      <c r="BW380">
        <f>单位属性!BQ380</f>
        <v>0</v>
      </c>
      <c r="BX380">
        <f>单位属性!BR380</f>
        <v>0</v>
      </c>
      <c r="BY380">
        <f>单位属性!BS380</f>
        <v>0</v>
      </c>
      <c r="BZ380">
        <f>单位属性!BT380</f>
        <v>0</v>
      </c>
      <c r="CA380">
        <f>单位属性!BU380</f>
        <v>0</v>
      </c>
      <c r="CB380" t="str">
        <f t="shared" si="115"/>
        <v>InitTypeState7('ut11',0,0,0,0,0,0,0,0,0,0)</v>
      </c>
      <c r="CC380" t="str">
        <f t="shared" si="116"/>
        <v>InitTypeState1('ut11',0,0,0,0,0,0,0,0,0,10)</v>
      </c>
      <c r="CD380" t="str">
        <f t="shared" si="117"/>
        <v/>
      </c>
      <c r="CE380" t="str">
        <f t="shared" si="118"/>
        <v/>
      </c>
      <c r="CF380" t="str">
        <f t="shared" si="119"/>
        <v/>
      </c>
      <c r="CG380" t="str">
        <f t="shared" si="120"/>
        <v/>
      </c>
      <c r="CH380" t="str">
        <f t="shared" si="121"/>
        <v/>
      </c>
      <c r="CI380" t="str">
        <f t="shared" si="122"/>
        <v/>
      </c>
    </row>
    <row r="381" spans="1:87" ht="15.95" customHeight="1">
      <c r="A381" t="str">
        <f>单位属性!A381</f>
        <v>ut12</v>
      </c>
      <c r="B381" t="str">
        <f t="shared" si="108"/>
        <v>'ut12'</v>
      </c>
      <c r="C381" t="str">
        <f>单位属性!B381</f>
        <v>通天教主</v>
      </c>
      <c r="D381">
        <f>ROUND(单位属性!D381,0)</f>
        <v>0</v>
      </c>
      <c r="E381">
        <f>ROUND(单位属性!E381,0)</f>
        <v>0</v>
      </c>
      <c r="F381">
        <f>ROUND(单位属性!F381,0)</f>
        <v>0</v>
      </c>
      <c r="G381">
        <f>ROUND(单位属性!G381,0)</f>
        <v>0</v>
      </c>
      <c r="H381">
        <f>ROUND(单位属性!H381,0)</f>
        <v>0</v>
      </c>
      <c r="I381">
        <f>ROUND(单位属性!I381,0)</f>
        <v>0</v>
      </c>
      <c r="J381">
        <f>ROUND(单位属性!J381,0)</f>
        <v>0</v>
      </c>
      <c r="K381">
        <f>ROUND(单位属性!K381,0)</f>
        <v>0</v>
      </c>
      <c r="L381">
        <f>ROUND(单位属性!L381,0)</f>
        <v>0</v>
      </c>
      <c r="M381">
        <f>ROUND(单位属性!M381,0)</f>
        <v>10</v>
      </c>
      <c r="N381" t="str">
        <f t="shared" si="109"/>
        <v>InitTypeState1('ut12',0,0,0,0,0,0,0,0,0,10)</v>
      </c>
      <c r="O381">
        <f>ROUND(单位属性!N381,0)</f>
        <v>0</v>
      </c>
      <c r="P381">
        <f>ROUND(单位属性!O381,0)</f>
        <v>0</v>
      </c>
      <c r="Q381">
        <f>ROUND(单位属性!P381,0)</f>
        <v>0</v>
      </c>
      <c r="R381">
        <f>ROUND(单位属性!Q381,0)</f>
        <v>0</v>
      </c>
      <c r="S381">
        <f>ROUND(单位属性!R381,0)</f>
        <v>0</v>
      </c>
      <c r="T381">
        <f>ROUND(单位属性!S381,0)</f>
        <v>0</v>
      </c>
      <c r="U381">
        <f>ROUND(单位属性!T381,0)</f>
        <v>0</v>
      </c>
      <c r="V381">
        <f>ROUND(单位属性!U381,0)</f>
        <v>0</v>
      </c>
      <c r="W381">
        <f>ROUND(单位属性!V381,0)</f>
        <v>0</v>
      </c>
      <c r="X381">
        <f>ROUND(单位属性!W381,0)</f>
        <v>0</v>
      </c>
      <c r="Y381" t="str">
        <f t="shared" si="110"/>
        <v>InitTypeState2('ut12',0,0,0,0,0,0,0,0,0,0)</v>
      </c>
      <c r="Z381">
        <f>ROUND(单位属性!X381,0)</f>
        <v>0</v>
      </c>
      <c r="AA381">
        <f>ROUND(单位属性!Y381,0)</f>
        <v>0</v>
      </c>
      <c r="AB381">
        <f>ROUND(单位属性!Z381,0)</f>
        <v>0</v>
      </c>
      <c r="AC381">
        <f>ROUND(单位属性!AA381,0)</f>
        <v>0</v>
      </c>
      <c r="AD381">
        <f>ROUND(单位属性!AB381,0)</f>
        <v>0</v>
      </c>
      <c r="AE381">
        <f>ROUND(单位属性!AC381,0)</f>
        <v>0</v>
      </c>
      <c r="AF381">
        <f>ROUND(单位属性!AD381,0)</f>
        <v>0</v>
      </c>
      <c r="AG381">
        <f>ROUND(单位属性!AE381,0)</f>
        <v>0</v>
      </c>
      <c r="AH381">
        <f>ROUND(单位属性!AF381,0)</f>
        <v>0</v>
      </c>
      <c r="AI381">
        <f>ROUND(单位属性!AG381,0)</f>
        <v>0</v>
      </c>
      <c r="AJ381" t="str">
        <f t="shared" si="111"/>
        <v>InitTypeState3('ut12',0,0,0,0,0,0,0,0,0,0)</v>
      </c>
      <c r="AK381">
        <f>ROUND(单位属性!AH381,0)</f>
        <v>0</v>
      </c>
      <c r="AL381">
        <f>ROUND(单位属性!AI381,0)</f>
        <v>0</v>
      </c>
      <c r="AM381">
        <f>ROUND(单位属性!AJ381,0)</f>
        <v>0</v>
      </c>
      <c r="AN381">
        <f>ROUND(单位属性!AK381,0)</f>
        <v>0</v>
      </c>
      <c r="AO381">
        <f>ROUND(单位属性!AL381,0)</f>
        <v>0</v>
      </c>
      <c r="AP381">
        <f>ROUND(单位属性!AM381,0)</f>
        <v>0</v>
      </c>
      <c r="AQ381">
        <f>ROUND(单位属性!AN381,0)</f>
        <v>0</v>
      </c>
      <c r="AR381">
        <f>ROUND(单位属性!AO381,0)</f>
        <v>0</v>
      </c>
      <c r="AS381">
        <f>ROUND(单位属性!AP381,0)</f>
        <v>0</v>
      </c>
      <c r="AT381">
        <f>ROUND(单位属性!AQ381,0)</f>
        <v>0</v>
      </c>
      <c r="AU381" t="str">
        <f t="shared" si="112"/>
        <v>InitTypeState4('ut12',0,0,0,0,0,0,0,0,0,0)</v>
      </c>
      <c r="AV381">
        <f>单位属性!AR381</f>
        <v>0</v>
      </c>
      <c r="AW381">
        <f>单位属性!AS381</f>
        <v>0</v>
      </c>
      <c r="AX381">
        <f>单位属性!AT381</f>
        <v>0</v>
      </c>
      <c r="AY381">
        <f>单位属性!AU381</f>
        <v>0</v>
      </c>
      <c r="AZ381">
        <f>单位属性!AV381</f>
        <v>0</v>
      </c>
      <c r="BA381">
        <f>单位属性!AW381</f>
        <v>0</v>
      </c>
      <c r="BB381">
        <f>单位属性!AX381</f>
        <v>0</v>
      </c>
      <c r="BC381">
        <f>单位属性!AY381</f>
        <v>0</v>
      </c>
      <c r="BD381">
        <f>单位属性!AZ381</f>
        <v>0</v>
      </c>
      <c r="BE381">
        <f>单位属性!BA381</f>
        <v>0</v>
      </c>
      <c r="BF381" t="str">
        <f t="shared" si="113"/>
        <v>InitTypeState5('ut12',0,0,0,0,0,0,0,0,0,0)</v>
      </c>
      <c r="BG381">
        <f>单位属性!BB381</f>
        <v>0</v>
      </c>
      <c r="BH381">
        <f>单位属性!BC381</f>
        <v>0</v>
      </c>
      <c r="BI381">
        <f>单位属性!BD381</f>
        <v>0</v>
      </c>
      <c r="BJ381">
        <f>单位属性!BE381</f>
        <v>0</v>
      </c>
      <c r="BK381">
        <f>单位属性!BF381</f>
        <v>0</v>
      </c>
      <c r="BL381">
        <f>单位属性!BG381</f>
        <v>0</v>
      </c>
      <c r="BM381">
        <f>单位属性!BH381</f>
        <v>0</v>
      </c>
      <c r="BN381">
        <f>单位属性!BI381</f>
        <v>0</v>
      </c>
      <c r="BO381">
        <f>单位属性!BJ381</f>
        <v>0</v>
      </c>
      <c r="BP381">
        <f>单位属性!BK381</f>
        <v>0</v>
      </c>
      <c r="BQ381" t="str">
        <f t="shared" si="114"/>
        <v>InitTypeState6('ut12',0,0,0,0,0,0,0,0,0,0)</v>
      </c>
      <c r="BR381">
        <f>单位属性!BL381</f>
        <v>0</v>
      </c>
      <c r="BS381">
        <f>单位属性!BM381</f>
        <v>0</v>
      </c>
      <c r="BT381">
        <f>单位属性!BN381</f>
        <v>0</v>
      </c>
      <c r="BU381">
        <f>单位属性!BO381</f>
        <v>0</v>
      </c>
      <c r="BV381">
        <f>单位属性!BP381</f>
        <v>0</v>
      </c>
      <c r="BW381">
        <f>单位属性!BQ381</f>
        <v>0</v>
      </c>
      <c r="BX381">
        <f>单位属性!BR381</f>
        <v>0</v>
      </c>
      <c r="BY381">
        <f>单位属性!BS381</f>
        <v>0</v>
      </c>
      <c r="BZ381">
        <f>单位属性!BT381</f>
        <v>0</v>
      </c>
      <c r="CA381">
        <f>单位属性!BU381</f>
        <v>0</v>
      </c>
      <c r="CB381" t="str">
        <f t="shared" si="115"/>
        <v>InitTypeState7('ut12',0,0,0,0,0,0,0,0,0,0)</v>
      </c>
      <c r="CC381" t="str">
        <f t="shared" si="116"/>
        <v>InitTypeState1('ut12',0,0,0,0,0,0,0,0,0,10)</v>
      </c>
      <c r="CD381" t="str">
        <f t="shared" si="117"/>
        <v/>
      </c>
      <c r="CE381" t="str">
        <f t="shared" si="118"/>
        <v/>
      </c>
      <c r="CF381" t="str">
        <f t="shared" si="119"/>
        <v/>
      </c>
      <c r="CG381" t="str">
        <f t="shared" si="120"/>
        <v/>
      </c>
      <c r="CH381" t="str">
        <f t="shared" si="121"/>
        <v/>
      </c>
      <c r="CI381" t="str">
        <f t="shared" si="122"/>
        <v/>
      </c>
    </row>
    <row r="382" spans="1:87" ht="15.95" customHeight="1">
      <c r="A382" t="str">
        <f>单位属性!A382</f>
        <v>ut13</v>
      </c>
      <c r="B382" t="str">
        <f t="shared" si="108"/>
        <v>'ut13'</v>
      </c>
      <c r="C382" t="str">
        <f>单位属性!B382</f>
        <v>接引道人</v>
      </c>
      <c r="D382">
        <f>ROUND(单位属性!D382,0)</f>
        <v>0</v>
      </c>
      <c r="E382">
        <f>ROUND(单位属性!E382,0)</f>
        <v>0</v>
      </c>
      <c r="F382">
        <f>ROUND(单位属性!F382,0)</f>
        <v>0</v>
      </c>
      <c r="G382">
        <f>ROUND(单位属性!G382,0)</f>
        <v>0</v>
      </c>
      <c r="H382">
        <f>ROUND(单位属性!H382,0)</f>
        <v>0</v>
      </c>
      <c r="I382">
        <f>ROUND(单位属性!I382,0)</f>
        <v>0</v>
      </c>
      <c r="J382">
        <f>ROUND(单位属性!J382,0)</f>
        <v>0</v>
      </c>
      <c r="K382">
        <f>ROUND(单位属性!K382,0)</f>
        <v>0</v>
      </c>
      <c r="L382">
        <f>ROUND(单位属性!L382,0)</f>
        <v>0</v>
      </c>
      <c r="M382">
        <f>ROUND(单位属性!M382,0)</f>
        <v>10</v>
      </c>
      <c r="N382" t="str">
        <f t="shared" si="109"/>
        <v>InitTypeState1('ut13',0,0,0,0,0,0,0,0,0,10)</v>
      </c>
      <c r="O382">
        <f>ROUND(单位属性!N382,0)</f>
        <v>0</v>
      </c>
      <c r="P382">
        <f>ROUND(单位属性!O382,0)</f>
        <v>0</v>
      </c>
      <c r="Q382">
        <f>ROUND(单位属性!P382,0)</f>
        <v>0</v>
      </c>
      <c r="R382">
        <f>ROUND(单位属性!Q382,0)</f>
        <v>0</v>
      </c>
      <c r="S382">
        <f>ROUND(单位属性!R382,0)</f>
        <v>0</v>
      </c>
      <c r="T382">
        <f>ROUND(单位属性!S382,0)</f>
        <v>0</v>
      </c>
      <c r="U382">
        <f>ROUND(单位属性!T382,0)</f>
        <v>0</v>
      </c>
      <c r="V382">
        <f>ROUND(单位属性!U382,0)</f>
        <v>0</v>
      </c>
      <c r="W382">
        <f>ROUND(单位属性!V382,0)</f>
        <v>0</v>
      </c>
      <c r="X382">
        <f>ROUND(单位属性!W382,0)</f>
        <v>0</v>
      </c>
      <c r="Y382" t="str">
        <f t="shared" si="110"/>
        <v>InitTypeState2('ut13',0,0,0,0,0,0,0,0,0,0)</v>
      </c>
      <c r="Z382">
        <f>ROUND(单位属性!X382,0)</f>
        <v>0</v>
      </c>
      <c r="AA382">
        <f>ROUND(单位属性!Y382,0)</f>
        <v>0</v>
      </c>
      <c r="AB382">
        <f>ROUND(单位属性!Z382,0)</f>
        <v>0</v>
      </c>
      <c r="AC382">
        <f>ROUND(单位属性!AA382,0)</f>
        <v>0</v>
      </c>
      <c r="AD382">
        <f>ROUND(单位属性!AB382,0)</f>
        <v>0</v>
      </c>
      <c r="AE382">
        <f>ROUND(单位属性!AC382,0)</f>
        <v>0</v>
      </c>
      <c r="AF382">
        <f>ROUND(单位属性!AD382,0)</f>
        <v>0</v>
      </c>
      <c r="AG382">
        <f>ROUND(单位属性!AE382,0)</f>
        <v>0</v>
      </c>
      <c r="AH382">
        <f>ROUND(单位属性!AF382,0)</f>
        <v>0</v>
      </c>
      <c r="AI382">
        <f>ROUND(单位属性!AG382,0)</f>
        <v>0</v>
      </c>
      <c r="AJ382" t="str">
        <f t="shared" si="111"/>
        <v>InitTypeState3('ut13',0,0,0,0,0,0,0,0,0,0)</v>
      </c>
      <c r="AK382">
        <f>ROUND(单位属性!AH382,0)</f>
        <v>0</v>
      </c>
      <c r="AL382">
        <f>ROUND(单位属性!AI382,0)</f>
        <v>0</v>
      </c>
      <c r="AM382">
        <f>ROUND(单位属性!AJ382,0)</f>
        <v>0</v>
      </c>
      <c r="AN382">
        <f>ROUND(单位属性!AK382,0)</f>
        <v>0</v>
      </c>
      <c r="AO382">
        <f>ROUND(单位属性!AL382,0)</f>
        <v>0</v>
      </c>
      <c r="AP382">
        <f>ROUND(单位属性!AM382,0)</f>
        <v>0</v>
      </c>
      <c r="AQ382">
        <f>ROUND(单位属性!AN382,0)</f>
        <v>0</v>
      </c>
      <c r="AR382">
        <f>ROUND(单位属性!AO382,0)</f>
        <v>0</v>
      </c>
      <c r="AS382">
        <f>ROUND(单位属性!AP382,0)</f>
        <v>0</v>
      </c>
      <c r="AT382">
        <f>ROUND(单位属性!AQ382,0)</f>
        <v>0</v>
      </c>
      <c r="AU382" t="str">
        <f t="shared" si="112"/>
        <v>InitTypeState4('ut13',0,0,0,0,0,0,0,0,0,0)</v>
      </c>
      <c r="AV382">
        <f>单位属性!AR382</f>
        <v>0</v>
      </c>
      <c r="AW382">
        <f>单位属性!AS382</f>
        <v>0</v>
      </c>
      <c r="AX382">
        <f>单位属性!AT382</f>
        <v>0</v>
      </c>
      <c r="AY382">
        <f>单位属性!AU382</f>
        <v>0</v>
      </c>
      <c r="AZ382">
        <f>单位属性!AV382</f>
        <v>0</v>
      </c>
      <c r="BA382">
        <f>单位属性!AW382</f>
        <v>0</v>
      </c>
      <c r="BB382">
        <f>单位属性!AX382</f>
        <v>0</v>
      </c>
      <c r="BC382">
        <f>单位属性!AY382</f>
        <v>0</v>
      </c>
      <c r="BD382">
        <f>单位属性!AZ382</f>
        <v>0</v>
      </c>
      <c r="BE382">
        <f>单位属性!BA382</f>
        <v>0</v>
      </c>
      <c r="BF382" t="str">
        <f t="shared" si="113"/>
        <v>InitTypeState5('ut13',0,0,0,0,0,0,0,0,0,0)</v>
      </c>
      <c r="BG382">
        <f>单位属性!BB382</f>
        <v>0</v>
      </c>
      <c r="BH382">
        <f>单位属性!BC382</f>
        <v>0</v>
      </c>
      <c r="BI382">
        <f>单位属性!BD382</f>
        <v>0</v>
      </c>
      <c r="BJ382">
        <f>单位属性!BE382</f>
        <v>0</v>
      </c>
      <c r="BK382">
        <f>单位属性!BF382</f>
        <v>0</v>
      </c>
      <c r="BL382">
        <f>单位属性!BG382</f>
        <v>0</v>
      </c>
      <c r="BM382">
        <f>单位属性!BH382</f>
        <v>0</v>
      </c>
      <c r="BN382">
        <f>单位属性!BI382</f>
        <v>0</v>
      </c>
      <c r="BO382">
        <f>单位属性!BJ382</f>
        <v>0</v>
      </c>
      <c r="BP382">
        <f>单位属性!BK382</f>
        <v>0</v>
      </c>
      <c r="BQ382" t="str">
        <f t="shared" si="114"/>
        <v>InitTypeState6('ut13',0,0,0,0,0,0,0,0,0,0)</v>
      </c>
      <c r="BR382">
        <f>单位属性!BL382</f>
        <v>0</v>
      </c>
      <c r="BS382">
        <f>单位属性!BM382</f>
        <v>0</v>
      </c>
      <c r="BT382">
        <f>单位属性!BN382</f>
        <v>0</v>
      </c>
      <c r="BU382">
        <f>单位属性!BO382</f>
        <v>0</v>
      </c>
      <c r="BV382">
        <f>单位属性!BP382</f>
        <v>0</v>
      </c>
      <c r="BW382">
        <f>单位属性!BQ382</f>
        <v>0</v>
      </c>
      <c r="BX382">
        <f>单位属性!BR382</f>
        <v>0</v>
      </c>
      <c r="BY382">
        <f>单位属性!BS382</f>
        <v>0</v>
      </c>
      <c r="BZ382">
        <f>单位属性!BT382</f>
        <v>0</v>
      </c>
      <c r="CA382">
        <f>单位属性!BU382</f>
        <v>0</v>
      </c>
      <c r="CB382" t="str">
        <f t="shared" si="115"/>
        <v>InitTypeState7('ut13',0,0,0,0,0,0,0,0,0,0)</v>
      </c>
      <c r="CC382" t="str">
        <f t="shared" si="116"/>
        <v>InitTypeState1('ut13',0,0,0,0,0,0,0,0,0,10)</v>
      </c>
      <c r="CD382" t="str">
        <f t="shared" si="117"/>
        <v/>
      </c>
      <c r="CE382" t="str">
        <f t="shared" si="118"/>
        <v/>
      </c>
      <c r="CF382" t="str">
        <f t="shared" si="119"/>
        <v/>
      </c>
      <c r="CG382" t="str">
        <f t="shared" si="120"/>
        <v/>
      </c>
      <c r="CH382" t="str">
        <f t="shared" si="121"/>
        <v/>
      </c>
      <c r="CI382" t="str">
        <f t="shared" si="122"/>
        <v/>
      </c>
    </row>
    <row r="383" spans="1:87" ht="15.95" customHeight="1">
      <c r="A383" t="str">
        <f>单位属性!A383</f>
        <v>ut14</v>
      </c>
      <c r="B383" t="str">
        <f t="shared" si="108"/>
        <v>'ut14'</v>
      </c>
      <c r="C383" t="str">
        <f>单位属性!B383</f>
        <v>准提道人</v>
      </c>
      <c r="D383">
        <f>ROUND(单位属性!D383,0)</f>
        <v>0</v>
      </c>
      <c r="E383">
        <f>ROUND(单位属性!E383,0)</f>
        <v>0</v>
      </c>
      <c r="F383">
        <f>ROUND(单位属性!F383,0)</f>
        <v>0</v>
      </c>
      <c r="G383">
        <f>ROUND(单位属性!G383,0)</f>
        <v>0</v>
      </c>
      <c r="H383">
        <f>ROUND(单位属性!H383,0)</f>
        <v>0</v>
      </c>
      <c r="I383">
        <f>ROUND(单位属性!I383,0)</f>
        <v>0</v>
      </c>
      <c r="J383">
        <f>ROUND(单位属性!J383,0)</f>
        <v>0</v>
      </c>
      <c r="K383">
        <f>ROUND(单位属性!K383,0)</f>
        <v>0</v>
      </c>
      <c r="L383">
        <f>ROUND(单位属性!L383,0)</f>
        <v>0</v>
      </c>
      <c r="M383">
        <f>ROUND(单位属性!M383,0)</f>
        <v>10</v>
      </c>
      <c r="N383" t="str">
        <f t="shared" si="109"/>
        <v>InitTypeState1('ut14',0,0,0,0,0,0,0,0,0,10)</v>
      </c>
      <c r="O383">
        <f>ROUND(单位属性!N383,0)</f>
        <v>0</v>
      </c>
      <c r="P383">
        <f>ROUND(单位属性!O383,0)</f>
        <v>0</v>
      </c>
      <c r="Q383">
        <f>ROUND(单位属性!P383,0)</f>
        <v>0</v>
      </c>
      <c r="R383">
        <f>ROUND(单位属性!Q383,0)</f>
        <v>0</v>
      </c>
      <c r="S383">
        <f>ROUND(单位属性!R383,0)</f>
        <v>0</v>
      </c>
      <c r="T383">
        <f>ROUND(单位属性!S383,0)</f>
        <v>0</v>
      </c>
      <c r="U383">
        <f>ROUND(单位属性!T383,0)</f>
        <v>0</v>
      </c>
      <c r="V383">
        <f>ROUND(单位属性!U383,0)</f>
        <v>0</v>
      </c>
      <c r="W383">
        <f>ROUND(单位属性!V383,0)</f>
        <v>0</v>
      </c>
      <c r="X383">
        <f>ROUND(单位属性!W383,0)</f>
        <v>0</v>
      </c>
      <c r="Y383" t="str">
        <f t="shared" si="110"/>
        <v>InitTypeState2('ut14',0,0,0,0,0,0,0,0,0,0)</v>
      </c>
      <c r="Z383">
        <f>ROUND(单位属性!X383,0)</f>
        <v>0</v>
      </c>
      <c r="AA383">
        <f>ROUND(单位属性!Y383,0)</f>
        <v>0</v>
      </c>
      <c r="AB383">
        <f>ROUND(单位属性!Z383,0)</f>
        <v>0</v>
      </c>
      <c r="AC383">
        <f>ROUND(单位属性!AA383,0)</f>
        <v>0</v>
      </c>
      <c r="AD383">
        <f>ROUND(单位属性!AB383,0)</f>
        <v>0</v>
      </c>
      <c r="AE383">
        <f>ROUND(单位属性!AC383,0)</f>
        <v>0</v>
      </c>
      <c r="AF383">
        <f>ROUND(单位属性!AD383,0)</f>
        <v>0</v>
      </c>
      <c r="AG383">
        <f>ROUND(单位属性!AE383,0)</f>
        <v>0</v>
      </c>
      <c r="AH383">
        <f>ROUND(单位属性!AF383,0)</f>
        <v>0</v>
      </c>
      <c r="AI383">
        <f>ROUND(单位属性!AG383,0)</f>
        <v>0</v>
      </c>
      <c r="AJ383" t="str">
        <f t="shared" si="111"/>
        <v>InitTypeState3('ut14',0,0,0,0,0,0,0,0,0,0)</v>
      </c>
      <c r="AK383">
        <f>ROUND(单位属性!AH383,0)</f>
        <v>0</v>
      </c>
      <c r="AL383">
        <f>ROUND(单位属性!AI383,0)</f>
        <v>0</v>
      </c>
      <c r="AM383">
        <f>ROUND(单位属性!AJ383,0)</f>
        <v>0</v>
      </c>
      <c r="AN383">
        <f>ROUND(单位属性!AK383,0)</f>
        <v>0</v>
      </c>
      <c r="AO383">
        <f>ROUND(单位属性!AL383,0)</f>
        <v>0</v>
      </c>
      <c r="AP383">
        <f>ROUND(单位属性!AM383,0)</f>
        <v>0</v>
      </c>
      <c r="AQ383">
        <f>ROUND(单位属性!AN383,0)</f>
        <v>0</v>
      </c>
      <c r="AR383">
        <f>ROUND(单位属性!AO383,0)</f>
        <v>0</v>
      </c>
      <c r="AS383">
        <f>ROUND(单位属性!AP383,0)</f>
        <v>0</v>
      </c>
      <c r="AT383">
        <f>ROUND(单位属性!AQ383,0)</f>
        <v>0</v>
      </c>
      <c r="AU383" t="str">
        <f t="shared" si="112"/>
        <v>InitTypeState4('ut14',0,0,0,0,0,0,0,0,0,0)</v>
      </c>
      <c r="AV383">
        <f>单位属性!AR383</f>
        <v>0</v>
      </c>
      <c r="AW383">
        <f>单位属性!AS383</f>
        <v>0</v>
      </c>
      <c r="AX383">
        <f>单位属性!AT383</f>
        <v>0</v>
      </c>
      <c r="AY383">
        <f>单位属性!AU383</f>
        <v>0</v>
      </c>
      <c r="AZ383">
        <f>单位属性!AV383</f>
        <v>0</v>
      </c>
      <c r="BA383">
        <f>单位属性!AW383</f>
        <v>0</v>
      </c>
      <c r="BB383">
        <f>单位属性!AX383</f>
        <v>0</v>
      </c>
      <c r="BC383">
        <f>单位属性!AY383</f>
        <v>0</v>
      </c>
      <c r="BD383">
        <f>单位属性!AZ383</f>
        <v>0</v>
      </c>
      <c r="BE383">
        <f>单位属性!BA383</f>
        <v>0</v>
      </c>
      <c r="BF383" t="str">
        <f t="shared" si="113"/>
        <v>InitTypeState5('ut14',0,0,0,0,0,0,0,0,0,0)</v>
      </c>
      <c r="BG383">
        <f>单位属性!BB383</f>
        <v>0</v>
      </c>
      <c r="BH383">
        <f>单位属性!BC383</f>
        <v>0</v>
      </c>
      <c r="BI383">
        <f>单位属性!BD383</f>
        <v>0</v>
      </c>
      <c r="BJ383">
        <f>单位属性!BE383</f>
        <v>0</v>
      </c>
      <c r="BK383">
        <f>单位属性!BF383</f>
        <v>0</v>
      </c>
      <c r="BL383">
        <f>单位属性!BG383</f>
        <v>0</v>
      </c>
      <c r="BM383">
        <f>单位属性!BH383</f>
        <v>0</v>
      </c>
      <c r="BN383">
        <f>单位属性!BI383</f>
        <v>0</v>
      </c>
      <c r="BO383">
        <f>单位属性!BJ383</f>
        <v>0</v>
      </c>
      <c r="BP383">
        <f>单位属性!BK383</f>
        <v>0</v>
      </c>
      <c r="BQ383" t="str">
        <f t="shared" si="114"/>
        <v>InitTypeState6('ut14',0,0,0,0,0,0,0,0,0,0)</v>
      </c>
      <c r="BR383">
        <f>单位属性!BL383</f>
        <v>0</v>
      </c>
      <c r="BS383">
        <f>单位属性!BM383</f>
        <v>0</v>
      </c>
      <c r="BT383">
        <f>单位属性!BN383</f>
        <v>0</v>
      </c>
      <c r="BU383">
        <f>单位属性!BO383</f>
        <v>0</v>
      </c>
      <c r="BV383">
        <f>单位属性!BP383</f>
        <v>0</v>
      </c>
      <c r="BW383">
        <f>单位属性!BQ383</f>
        <v>0</v>
      </c>
      <c r="BX383">
        <f>单位属性!BR383</f>
        <v>0</v>
      </c>
      <c r="BY383">
        <f>单位属性!BS383</f>
        <v>0</v>
      </c>
      <c r="BZ383">
        <f>单位属性!BT383</f>
        <v>0</v>
      </c>
      <c r="CA383">
        <f>单位属性!BU383</f>
        <v>0</v>
      </c>
      <c r="CB383" t="str">
        <f t="shared" si="115"/>
        <v>InitTypeState7('ut14',0,0,0,0,0,0,0,0,0,0)</v>
      </c>
      <c r="CC383" t="str">
        <f t="shared" si="116"/>
        <v>InitTypeState1('ut14',0,0,0,0,0,0,0,0,0,10)</v>
      </c>
      <c r="CD383" t="str">
        <f t="shared" si="117"/>
        <v/>
      </c>
      <c r="CE383" t="str">
        <f t="shared" si="118"/>
        <v/>
      </c>
      <c r="CF383" t="str">
        <f t="shared" si="119"/>
        <v/>
      </c>
      <c r="CG383" t="str">
        <f t="shared" si="120"/>
        <v/>
      </c>
      <c r="CH383" t="str">
        <f t="shared" si="121"/>
        <v/>
      </c>
      <c r="CI383" t="str">
        <f t="shared" si="122"/>
        <v/>
      </c>
    </row>
    <row r="384" spans="1:87" ht="15.95" customHeight="1">
      <c r="A384" t="str">
        <f>单位属性!A384</f>
        <v>u001</v>
      </c>
      <c r="B384" t="str">
        <f t="shared" si="108"/>
        <v>'u001'</v>
      </c>
      <c r="C384" t="str">
        <f>单位属性!B384</f>
        <v>送宝金蟾Lv1</v>
      </c>
      <c r="D384">
        <f>ROUND(单位属性!D384,0)</f>
        <v>2000</v>
      </c>
      <c r="E384">
        <f>ROUND(单位属性!E384,0)</f>
        <v>0</v>
      </c>
      <c r="F384">
        <f>ROUND(单位属性!F384,0)</f>
        <v>50</v>
      </c>
      <c r="G384">
        <f>ROUND(单位属性!G384,0)</f>
        <v>0</v>
      </c>
      <c r="H384">
        <f>ROUND(单位属性!H384,0)</f>
        <v>180000</v>
      </c>
      <c r="I384">
        <f>ROUND(单位属性!I384,0)</f>
        <v>0</v>
      </c>
      <c r="J384">
        <f>ROUND(单位属性!J384,0)</f>
        <v>0</v>
      </c>
      <c r="K384">
        <f>ROUND(单位属性!K384,0)</f>
        <v>0</v>
      </c>
      <c r="L384">
        <f>ROUND(单位属性!L384,0)</f>
        <v>0</v>
      </c>
      <c r="M384">
        <f>ROUND(单位属性!M384,0)</f>
        <v>15</v>
      </c>
      <c r="N384" t="str">
        <f t="shared" si="109"/>
        <v>InitTypeState1('u001',2000,0,50,0,180000,0,0,0,0,15)</v>
      </c>
      <c r="O384">
        <f>ROUND(单位属性!N384,0)</f>
        <v>0</v>
      </c>
      <c r="P384">
        <f>ROUND(单位属性!O384,0)</f>
        <v>0</v>
      </c>
      <c r="Q384">
        <f>ROUND(单位属性!P384,0)</f>
        <v>0</v>
      </c>
      <c r="R384">
        <f>ROUND(单位属性!Q384,0)</f>
        <v>0</v>
      </c>
      <c r="S384">
        <f>ROUND(单位属性!R384,0)</f>
        <v>0</v>
      </c>
      <c r="T384">
        <f>ROUND(单位属性!S384,0)</f>
        <v>0</v>
      </c>
      <c r="U384">
        <f>ROUND(单位属性!T384,0)</f>
        <v>0</v>
      </c>
      <c r="V384">
        <f>ROUND(单位属性!U384,0)</f>
        <v>0</v>
      </c>
      <c r="W384">
        <f>ROUND(单位属性!V384,0)</f>
        <v>0</v>
      </c>
      <c r="X384">
        <f>ROUND(单位属性!W384,0)</f>
        <v>0</v>
      </c>
      <c r="Y384" t="str">
        <f t="shared" si="110"/>
        <v>InitTypeState2('u001',0,0,0,0,0,0,0,0,0,0)</v>
      </c>
      <c r="Z384">
        <f>ROUND(单位属性!X384,0)</f>
        <v>0</v>
      </c>
      <c r="AA384">
        <f>ROUND(单位属性!Y384,0)</f>
        <v>0</v>
      </c>
      <c r="AB384">
        <f>ROUND(单位属性!Z384,0)</f>
        <v>0</v>
      </c>
      <c r="AC384">
        <f>ROUND(单位属性!AA384,0)</f>
        <v>0</v>
      </c>
      <c r="AD384">
        <f>ROUND(单位属性!AB384,0)</f>
        <v>0</v>
      </c>
      <c r="AE384">
        <f>ROUND(单位属性!AC384,0)</f>
        <v>0</v>
      </c>
      <c r="AF384">
        <f>ROUND(单位属性!AD384,0)</f>
        <v>0</v>
      </c>
      <c r="AG384">
        <f>ROUND(单位属性!AE384,0)</f>
        <v>0</v>
      </c>
      <c r="AH384">
        <f>ROUND(单位属性!AF384,0)</f>
        <v>0</v>
      </c>
      <c r="AI384">
        <f>ROUND(单位属性!AG384,0)</f>
        <v>0</v>
      </c>
      <c r="AJ384" t="str">
        <f t="shared" si="111"/>
        <v>InitTypeState3('u001',0,0,0,0,0,0,0,0,0,0)</v>
      </c>
      <c r="AK384">
        <f>ROUND(单位属性!AH384,0)</f>
        <v>0</v>
      </c>
      <c r="AL384">
        <f>ROUND(单位属性!AI384,0)</f>
        <v>0</v>
      </c>
      <c r="AM384">
        <f>ROUND(单位属性!AJ384,0)</f>
        <v>0</v>
      </c>
      <c r="AN384">
        <f>ROUND(单位属性!AK384,0)</f>
        <v>0</v>
      </c>
      <c r="AO384">
        <f>ROUND(单位属性!AL384,0)</f>
        <v>0</v>
      </c>
      <c r="AP384">
        <f>ROUND(单位属性!AM384,0)</f>
        <v>0</v>
      </c>
      <c r="AQ384">
        <f>ROUND(单位属性!AN384,0)</f>
        <v>0</v>
      </c>
      <c r="AR384">
        <f>ROUND(单位属性!AO384,0)</f>
        <v>0</v>
      </c>
      <c r="AS384">
        <f>ROUND(单位属性!AP384,0)</f>
        <v>0</v>
      </c>
      <c r="AT384">
        <f>ROUND(单位属性!AQ384,0)</f>
        <v>0</v>
      </c>
      <c r="AU384" t="str">
        <f t="shared" si="112"/>
        <v>InitTypeState4('u001',0,0,0,0,0,0,0,0,0,0)</v>
      </c>
      <c r="AV384">
        <f>单位属性!AR384</f>
        <v>0</v>
      </c>
      <c r="AW384">
        <f>单位属性!AS384</f>
        <v>0</v>
      </c>
      <c r="AX384">
        <f>单位属性!AT384</f>
        <v>0</v>
      </c>
      <c r="AY384">
        <f>单位属性!AU384</f>
        <v>0</v>
      </c>
      <c r="AZ384">
        <f>单位属性!AV384</f>
        <v>0</v>
      </c>
      <c r="BA384">
        <f>单位属性!AW384</f>
        <v>0</v>
      </c>
      <c r="BB384">
        <f>单位属性!AX384</f>
        <v>0</v>
      </c>
      <c r="BC384">
        <f>单位属性!AY384</f>
        <v>0</v>
      </c>
      <c r="BD384">
        <f>单位属性!AZ384</f>
        <v>0</v>
      </c>
      <c r="BE384">
        <f>单位属性!BA384</f>
        <v>0</v>
      </c>
      <c r="BF384" t="str">
        <f t="shared" si="113"/>
        <v>InitTypeState5('u001',0,0,0,0,0,0,0,0,0,0)</v>
      </c>
      <c r="BG384">
        <f>单位属性!BB384</f>
        <v>0</v>
      </c>
      <c r="BH384">
        <f>单位属性!BC384</f>
        <v>0</v>
      </c>
      <c r="BI384">
        <f>单位属性!BD384</f>
        <v>0</v>
      </c>
      <c r="BJ384">
        <f>单位属性!BE384</f>
        <v>0</v>
      </c>
      <c r="BK384">
        <f>单位属性!BF384</f>
        <v>0</v>
      </c>
      <c r="BL384">
        <f>单位属性!BG384</f>
        <v>0</v>
      </c>
      <c r="BM384">
        <f>单位属性!BH384</f>
        <v>0</v>
      </c>
      <c r="BN384">
        <f>单位属性!BI384</f>
        <v>0</v>
      </c>
      <c r="BO384">
        <f>单位属性!BJ384</f>
        <v>0</v>
      </c>
      <c r="BP384">
        <f>单位属性!BK384</f>
        <v>0</v>
      </c>
      <c r="BQ384" t="str">
        <f t="shared" si="114"/>
        <v>InitTypeState6('u001',0,0,0,0,0,0,0,0,0,0)</v>
      </c>
      <c r="BR384">
        <f>单位属性!BL384</f>
        <v>0</v>
      </c>
      <c r="BS384">
        <f>单位属性!BM384</f>
        <v>0</v>
      </c>
      <c r="BT384">
        <f>单位属性!BN384</f>
        <v>0</v>
      </c>
      <c r="BU384">
        <f>单位属性!BO384</f>
        <v>0</v>
      </c>
      <c r="BV384">
        <f>单位属性!BP384</f>
        <v>0</v>
      </c>
      <c r="BW384">
        <f>单位属性!BQ384</f>
        <v>0</v>
      </c>
      <c r="BX384">
        <f>单位属性!BR384</f>
        <v>0</v>
      </c>
      <c r="BY384">
        <f>单位属性!BS384</f>
        <v>0</v>
      </c>
      <c r="BZ384">
        <f>单位属性!BT384</f>
        <v>0</v>
      </c>
      <c r="CA384">
        <f>单位属性!BU384</f>
        <v>0</v>
      </c>
      <c r="CB384" t="str">
        <f t="shared" si="115"/>
        <v>InitTypeState7('u001',0,0,0,0,0,0,0,0,0,0)</v>
      </c>
      <c r="CC384" t="str">
        <f t="shared" si="116"/>
        <v>InitTypeState1('u001',2000,0,50,0,180000,0,0,0,0,15)</v>
      </c>
      <c r="CD384" t="str">
        <f t="shared" si="117"/>
        <v/>
      </c>
      <c r="CE384" t="str">
        <f t="shared" si="118"/>
        <v/>
      </c>
      <c r="CF384" t="str">
        <f t="shared" si="119"/>
        <v/>
      </c>
      <c r="CG384" t="str">
        <f t="shared" si="120"/>
        <v/>
      </c>
      <c r="CH384" t="str">
        <f t="shared" si="121"/>
        <v/>
      </c>
      <c r="CI384" t="str">
        <f t="shared" si="122"/>
        <v/>
      </c>
    </row>
    <row r="385" spans="1:87" ht="15.95" customHeight="1">
      <c r="A385" t="str">
        <f>单位属性!A385</f>
        <v>u002</v>
      </c>
      <c r="B385" t="str">
        <f t="shared" si="108"/>
        <v>'u002'</v>
      </c>
      <c r="C385" t="str">
        <f>单位属性!B385</f>
        <v>送宝金蟾Lv2</v>
      </c>
      <c r="D385">
        <f>ROUND(单位属性!D385,0)</f>
        <v>100000</v>
      </c>
      <c r="E385">
        <f>ROUND(单位属性!E385,0)</f>
        <v>0</v>
      </c>
      <c r="F385">
        <f>ROUND(单位属性!F385,0)</f>
        <v>500</v>
      </c>
      <c r="G385">
        <f>ROUND(单位属性!G385,0)</f>
        <v>0</v>
      </c>
      <c r="H385">
        <f>ROUND(单位属性!H385,0)</f>
        <v>1200000</v>
      </c>
      <c r="I385">
        <f>ROUND(单位属性!I385,0)</f>
        <v>0</v>
      </c>
      <c r="J385">
        <f>ROUND(单位属性!J385,0)</f>
        <v>0</v>
      </c>
      <c r="K385">
        <f>ROUND(单位属性!K385,0)</f>
        <v>0</v>
      </c>
      <c r="L385">
        <f>ROUND(单位属性!L385,0)</f>
        <v>0</v>
      </c>
      <c r="M385">
        <f>ROUND(单位属性!M385,0)</f>
        <v>15</v>
      </c>
      <c r="N385" t="str">
        <f t="shared" si="109"/>
        <v>InitTypeState1('u002',100000,0,500,0,1200000,0,0,0,0,15)</v>
      </c>
      <c r="O385">
        <f>ROUND(单位属性!N385,0)</f>
        <v>0</v>
      </c>
      <c r="P385">
        <f>ROUND(单位属性!O385,0)</f>
        <v>0</v>
      </c>
      <c r="Q385">
        <f>ROUND(单位属性!P385,0)</f>
        <v>0</v>
      </c>
      <c r="R385">
        <f>ROUND(单位属性!Q385,0)</f>
        <v>0</v>
      </c>
      <c r="S385">
        <f>ROUND(单位属性!R385,0)</f>
        <v>0</v>
      </c>
      <c r="T385">
        <f>ROUND(单位属性!S385,0)</f>
        <v>0</v>
      </c>
      <c r="U385">
        <f>ROUND(单位属性!T385,0)</f>
        <v>0</v>
      </c>
      <c r="V385">
        <f>ROUND(单位属性!U385,0)</f>
        <v>0</v>
      </c>
      <c r="W385">
        <f>ROUND(单位属性!V385,0)</f>
        <v>0</v>
      </c>
      <c r="X385">
        <f>ROUND(单位属性!W385,0)</f>
        <v>0</v>
      </c>
      <c r="Y385" t="str">
        <f t="shared" si="110"/>
        <v>InitTypeState2('u002',0,0,0,0,0,0,0,0,0,0)</v>
      </c>
      <c r="Z385">
        <f>ROUND(单位属性!X385,0)</f>
        <v>0</v>
      </c>
      <c r="AA385">
        <f>ROUND(单位属性!Y385,0)</f>
        <v>0</v>
      </c>
      <c r="AB385">
        <f>ROUND(单位属性!Z385,0)</f>
        <v>0</v>
      </c>
      <c r="AC385">
        <f>ROUND(单位属性!AA385,0)</f>
        <v>0</v>
      </c>
      <c r="AD385">
        <f>ROUND(单位属性!AB385,0)</f>
        <v>0</v>
      </c>
      <c r="AE385">
        <f>ROUND(单位属性!AC385,0)</f>
        <v>0</v>
      </c>
      <c r="AF385">
        <f>ROUND(单位属性!AD385,0)</f>
        <v>0</v>
      </c>
      <c r="AG385">
        <f>ROUND(单位属性!AE385,0)</f>
        <v>0</v>
      </c>
      <c r="AH385">
        <f>ROUND(单位属性!AF385,0)</f>
        <v>0</v>
      </c>
      <c r="AI385">
        <f>ROUND(单位属性!AG385,0)</f>
        <v>0</v>
      </c>
      <c r="AJ385" t="str">
        <f t="shared" si="111"/>
        <v>InitTypeState3('u002',0,0,0,0,0,0,0,0,0,0)</v>
      </c>
      <c r="AK385">
        <f>ROUND(单位属性!AH385,0)</f>
        <v>0</v>
      </c>
      <c r="AL385">
        <f>ROUND(单位属性!AI385,0)</f>
        <v>0</v>
      </c>
      <c r="AM385">
        <f>ROUND(单位属性!AJ385,0)</f>
        <v>0</v>
      </c>
      <c r="AN385">
        <f>ROUND(单位属性!AK385,0)</f>
        <v>0</v>
      </c>
      <c r="AO385">
        <f>ROUND(单位属性!AL385,0)</f>
        <v>0</v>
      </c>
      <c r="AP385">
        <f>ROUND(单位属性!AM385,0)</f>
        <v>0</v>
      </c>
      <c r="AQ385">
        <f>ROUND(单位属性!AN385,0)</f>
        <v>0</v>
      </c>
      <c r="AR385">
        <f>ROUND(单位属性!AO385,0)</f>
        <v>0</v>
      </c>
      <c r="AS385">
        <f>ROUND(单位属性!AP385,0)</f>
        <v>0</v>
      </c>
      <c r="AT385">
        <f>ROUND(单位属性!AQ385,0)</f>
        <v>0</v>
      </c>
      <c r="AU385" t="str">
        <f t="shared" si="112"/>
        <v>InitTypeState4('u002',0,0,0,0,0,0,0,0,0,0)</v>
      </c>
      <c r="AV385">
        <f>单位属性!AR385</f>
        <v>0</v>
      </c>
      <c r="AW385">
        <f>单位属性!AS385</f>
        <v>0</v>
      </c>
      <c r="AX385">
        <f>单位属性!AT385</f>
        <v>0</v>
      </c>
      <c r="AY385">
        <f>单位属性!AU385</f>
        <v>0</v>
      </c>
      <c r="AZ385">
        <f>单位属性!AV385</f>
        <v>0</v>
      </c>
      <c r="BA385">
        <f>单位属性!AW385</f>
        <v>0</v>
      </c>
      <c r="BB385">
        <f>单位属性!AX385</f>
        <v>0</v>
      </c>
      <c r="BC385">
        <f>单位属性!AY385</f>
        <v>0</v>
      </c>
      <c r="BD385">
        <f>单位属性!AZ385</f>
        <v>0</v>
      </c>
      <c r="BE385">
        <f>单位属性!BA385</f>
        <v>0</v>
      </c>
      <c r="BF385" t="str">
        <f t="shared" si="113"/>
        <v>InitTypeState5('u002',0,0,0,0,0,0,0,0,0,0)</v>
      </c>
      <c r="BG385">
        <f>单位属性!BB385</f>
        <v>0</v>
      </c>
      <c r="BH385">
        <f>单位属性!BC385</f>
        <v>0</v>
      </c>
      <c r="BI385">
        <f>单位属性!BD385</f>
        <v>0</v>
      </c>
      <c r="BJ385">
        <f>单位属性!BE385</f>
        <v>0</v>
      </c>
      <c r="BK385">
        <f>单位属性!BF385</f>
        <v>0</v>
      </c>
      <c r="BL385">
        <f>单位属性!BG385</f>
        <v>0</v>
      </c>
      <c r="BM385">
        <f>单位属性!BH385</f>
        <v>0</v>
      </c>
      <c r="BN385">
        <f>单位属性!BI385</f>
        <v>0</v>
      </c>
      <c r="BO385">
        <f>单位属性!BJ385</f>
        <v>0</v>
      </c>
      <c r="BP385">
        <f>单位属性!BK385</f>
        <v>0</v>
      </c>
      <c r="BQ385" t="str">
        <f t="shared" si="114"/>
        <v>InitTypeState6('u002',0,0,0,0,0,0,0,0,0,0)</v>
      </c>
      <c r="BR385">
        <f>单位属性!BL385</f>
        <v>0</v>
      </c>
      <c r="BS385">
        <f>单位属性!BM385</f>
        <v>0</v>
      </c>
      <c r="BT385">
        <f>单位属性!BN385</f>
        <v>0</v>
      </c>
      <c r="BU385">
        <f>单位属性!BO385</f>
        <v>0</v>
      </c>
      <c r="BV385">
        <f>单位属性!BP385</f>
        <v>0</v>
      </c>
      <c r="BW385">
        <f>单位属性!BQ385</f>
        <v>0</v>
      </c>
      <c r="BX385">
        <f>单位属性!BR385</f>
        <v>0</v>
      </c>
      <c r="BY385">
        <f>单位属性!BS385</f>
        <v>0</v>
      </c>
      <c r="BZ385">
        <f>单位属性!BT385</f>
        <v>0</v>
      </c>
      <c r="CA385">
        <f>单位属性!BU385</f>
        <v>0</v>
      </c>
      <c r="CB385" t="str">
        <f t="shared" si="115"/>
        <v>InitTypeState7('u002',0,0,0,0,0,0,0,0,0,0)</v>
      </c>
      <c r="CC385" t="str">
        <f t="shared" si="116"/>
        <v>InitTypeState1('u002',100000,0,500,0,1200000,0,0,0,0,15)</v>
      </c>
      <c r="CD385" t="str">
        <f t="shared" si="117"/>
        <v/>
      </c>
      <c r="CE385" t="str">
        <f t="shared" si="118"/>
        <v/>
      </c>
      <c r="CF385" t="str">
        <f t="shared" si="119"/>
        <v/>
      </c>
      <c r="CG385" t="str">
        <f t="shared" si="120"/>
        <v/>
      </c>
      <c r="CH385" t="str">
        <f t="shared" si="121"/>
        <v/>
      </c>
      <c r="CI385" t="str">
        <f t="shared" si="122"/>
        <v/>
      </c>
    </row>
    <row r="386" spans="1:87" ht="15.95" customHeight="1">
      <c r="A386" t="str">
        <f>单位属性!A386</f>
        <v>u003</v>
      </c>
      <c r="B386" t="str">
        <f t="shared" si="108"/>
        <v>'u003'</v>
      </c>
      <c r="C386" t="str">
        <f>单位属性!B386</f>
        <v>送宝金蟾Lv3</v>
      </c>
      <c r="D386">
        <f>ROUND(单位属性!D386,0)</f>
        <v>400000</v>
      </c>
      <c r="E386">
        <f>ROUND(单位属性!E386,0)</f>
        <v>0</v>
      </c>
      <c r="F386">
        <f>ROUND(单位属性!F386,0)</f>
        <v>800</v>
      </c>
      <c r="G386">
        <f>ROUND(单位属性!G386,0)</f>
        <v>0</v>
      </c>
      <c r="H386">
        <f>ROUND(单位属性!H386,0)</f>
        <v>6030000</v>
      </c>
      <c r="I386">
        <f>ROUND(单位属性!I386,0)</f>
        <v>0</v>
      </c>
      <c r="J386">
        <f>ROUND(单位属性!J386,0)</f>
        <v>0</v>
      </c>
      <c r="K386">
        <f>ROUND(单位属性!K386,0)</f>
        <v>0</v>
      </c>
      <c r="L386">
        <f>ROUND(单位属性!L386,0)</f>
        <v>0</v>
      </c>
      <c r="M386">
        <f>ROUND(单位属性!M386,0)</f>
        <v>15</v>
      </c>
      <c r="N386" t="str">
        <f t="shared" si="109"/>
        <v>InitTypeState1('u003',400000,0,800,0,6030000,0,0,0,0,15)</v>
      </c>
      <c r="O386">
        <f>ROUND(单位属性!N386,0)</f>
        <v>0</v>
      </c>
      <c r="P386">
        <f>ROUND(单位属性!O386,0)</f>
        <v>0</v>
      </c>
      <c r="Q386">
        <f>ROUND(单位属性!P386,0)</f>
        <v>0</v>
      </c>
      <c r="R386">
        <f>ROUND(单位属性!Q386,0)</f>
        <v>0</v>
      </c>
      <c r="S386">
        <f>ROUND(单位属性!R386,0)</f>
        <v>0</v>
      </c>
      <c r="T386">
        <f>ROUND(单位属性!S386,0)</f>
        <v>0</v>
      </c>
      <c r="U386">
        <f>ROUND(单位属性!T386,0)</f>
        <v>0</v>
      </c>
      <c r="V386">
        <f>ROUND(单位属性!U386,0)</f>
        <v>0</v>
      </c>
      <c r="W386">
        <f>ROUND(单位属性!V386,0)</f>
        <v>0</v>
      </c>
      <c r="X386">
        <f>ROUND(单位属性!W386,0)</f>
        <v>0</v>
      </c>
      <c r="Y386" t="str">
        <f t="shared" si="110"/>
        <v>InitTypeState2('u003',0,0,0,0,0,0,0,0,0,0)</v>
      </c>
      <c r="Z386">
        <f>ROUND(单位属性!X386,0)</f>
        <v>0</v>
      </c>
      <c r="AA386">
        <f>ROUND(单位属性!Y386,0)</f>
        <v>0</v>
      </c>
      <c r="AB386">
        <f>ROUND(单位属性!Z386,0)</f>
        <v>0</v>
      </c>
      <c r="AC386">
        <f>ROUND(单位属性!AA386,0)</f>
        <v>0</v>
      </c>
      <c r="AD386">
        <f>ROUND(单位属性!AB386,0)</f>
        <v>0</v>
      </c>
      <c r="AE386">
        <f>ROUND(单位属性!AC386,0)</f>
        <v>0</v>
      </c>
      <c r="AF386">
        <f>ROUND(单位属性!AD386,0)</f>
        <v>0</v>
      </c>
      <c r="AG386">
        <f>ROUND(单位属性!AE386,0)</f>
        <v>0</v>
      </c>
      <c r="AH386">
        <f>ROUND(单位属性!AF386,0)</f>
        <v>0</v>
      </c>
      <c r="AI386">
        <f>ROUND(单位属性!AG386,0)</f>
        <v>0</v>
      </c>
      <c r="AJ386" t="str">
        <f t="shared" si="111"/>
        <v>InitTypeState3('u003',0,0,0,0,0,0,0,0,0,0)</v>
      </c>
      <c r="AK386">
        <f>ROUND(单位属性!AH386,0)</f>
        <v>0</v>
      </c>
      <c r="AL386">
        <f>ROUND(单位属性!AI386,0)</f>
        <v>0</v>
      </c>
      <c r="AM386">
        <f>ROUND(单位属性!AJ386,0)</f>
        <v>0</v>
      </c>
      <c r="AN386">
        <f>ROUND(单位属性!AK386,0)</f>
        <v>0</v>
      </c>
      <c r="AO386">
        <f>ROUND(单位属性!AL386,0)</f>
        <v>0</v>
      </c>
      <c r="AP386">
        <f>ROUND(单位属性!AM386,0)</f>
        <v>0</v>
      </c>
      <c r="AQ386">
        <f>ROUND(单位属性!AN386,0)</f>
        <v>0</v>
      </c>
      <c r="AR386">
        <f>ROUND(单位属性!AO386,0)</f>
        <v>0</v>
      </c>
      <c r="AS386">
        <f>ROUND(单位属性!AP386,0)</f>
        <v>0</v>
      </c>
      <c r="AT386">
        <f>ROUND(单位属性!AQ386,0)</f>
        <v>0</v>
      </c>
      <c r="AU386" t="str">
        <f t="shared" si="112"/>
        <v>InitTypeState4('u003',0,0,0,0,0,0,0,0,0,0)</v>
      </c>
      <c r="AV386">
        <f>单位属性!AR386</f>
        <v>0</v>
      </c>
      <c r="AW386">
        <f>单位属性!AS386</f>
        <v>0</v>
      </c>
      <c r="AX386">
        <f>单位属性!AT386</f>
        <v>0</v>
      </c>
      <c r="AY386">
        <f>单位属性!AU386</f>
        <v>0</v>
      </c>
      <c r="AZ386">
        <f>单位属性!AV386</f>
        <v>0</v>
      </c>
      <c r="BA386">
        <f>单位属性!AW386</f>
        <v>0</v>
      </c>
      <c r="BB386">
        <f>单位属性!AX386</f>
        <v>0</v>
      </c>
      <c r="BC386">
        <f>单位属性!AY386</f>
        <v>0</v>
      </c>
      <c r="BD386">
        <f>单位属性!AZ386</f>
        <v>0</v>
      </c>
      <c r="BE386">
        <f>单位属性!BA386</f>
        <v>0</v>
      </c>
      <c r="BF386" t="str">
        <f t="shared" si="113"/>
        <v>InitTypeState5('u003',0,0,0,0,0,0,0,0,0,0)</v>
      </c>
      <c r="BG386">
        <f>单位属性!BB386</f>
        <v>0</v>
      </c>
      <c r="BH386">
        <f>单位属性!BC386</f>
        <v>0</v>
      </c>
      <c r="BI386">
        <f>单位属性!BD386</f>
        <v>0</v>
      </c>
      <c r="BJ386">
        <f>单位属性!BE386</f>
        <v>0</v>
      </c>
      <c r="BK386">
        <f>单位属性!BF386</f>
        <v>0</v>
      </c>
      <c r="BL386">
        <f>单位属性!BG386</f>
        <v>0</v>
      </c>
      <c r="BM386">
        <f>单位属性!BH386</f>
        <v>0</v>
      </c>
      <c r="BN386">
        <f>单位属性!BI386</f>
        <v>0</v>
      </c>
      <c r="BO386">
        <f>单位属性!BJ386</f>
        <v>0</v>
      </c>
      <c r="BP386">
        <f>单位属性!BK386</f>
        <v>0</v>
      </c>
      <c r="BQ386" t="str">
        <f t="shared" si="114"/>
        <v>InitTypeState6('u003',0,0,0,0,0,0,0,0,0,0)</v>
      </c>
      <c r="BR386">
        <f>单位属性!BL386</f>
        <v>0</v>
      </c>
      <c r="BS386">
        <f>单位属性!BM386</f>
        <v>0</v>
      </c>
      <c r="BT386">
        <f>单位属性!BN386</f>
        <v>0</v>
      </c>
      <c r="BU386">
        <f>单位属性!BO386</f>
        <v>0</v>
      </c>
      <c r="BV386">
        <f>单位属性!BP386</f>
        <v>0</v>
      </c>
      <c r="BW386">
        <f>单位属性!BQ386</f>
        <v>0</v>
      </c>
      <c r="BX386">
        <f>单位属性!BR386</f>
        <v>0</v>
      </c>
      <c r="BY386">
        <f>单位属性!BS386</f>
        <v>0</v>
      </c>
      <c r="BZ386">
        <f>单位属性!BT386</f>
        <v>0</v>
      </c>
      <c r="CA386">
        <f>单位属性!BU386</f>
        <v>0</v>
      </c>
      <c r="CB386" t="str">
        <f t="shared" si="115"/>
        <v>InitTypeState7('u003',0,0,0,0,0,0,0,0,0,0)</v>
      </c>
      <c r="CC386" t="str">
        <f t="shared" si="116"/>
        <v>InitTypeState1('u003',400000,0,800,0,6030000,0,0,0,0,15)</v>
      </c>
      <c r="CD386" t="str">
        <f t="shared" si="117"/>
        <v/>
      </c>
      <c r="CE386" t="str">
        <f t="shared" si="118"/>
        <v/>
      </c>
      <c r="CF386" t="str">
        <f t="shared" si="119"/>
        <v/>
      </c>
      <c r="CG386" t="str">
        <f t="shared" si="120"/>
        <v/>
      </c>
      <c r="CH386" t="str">
        <f t="shared" si="121"/>
        <v/>
      </c>
      <c r="CI386" t="str">
        <f t="shared" si="122"/>
        <v/>
      </c>
    </row>
    <row r="387" spans="1:87" ht="15.95" customHeight="1">
      <c r="A387" t="str">
        <f>单位属性!A387</f>
        <v>u004</v>
      </c>
      <c r="B387" t="str">
        <f t="shared" si="108"/>
        <v>'u004'</v>
      </c>
      <c r="C387" t="str">
        <f>单位属性!B387</f>
        <v>送宝金蟾Lv4</v>
      </c>
      <c r="D387">
        <f>ROUND(单位属性!D387,0)</f>
        <v>3000000</v>
      </c>
      <c r="E387">
        <f>ROUND(单位属性!E387,0)</f>
        <v>0</v>
      </c>
      <c r="F387">
        <f>ROUND(单位属性!F387,0)</f>
        <v>1500</v>
      </c>
      <c r="G387">
        <f>ROUND(单位属性!G387,0)</f>
        <v>0</v>
      </c>
      <c r="H387">
        <f>ROUND(单位属性!H387,0)</f>
        <v>48240000</v>
      </c>
      <c r="I387">
        <f>ROUND(单位属性!I387,0)</f>
        <v>0</v>
      </c>
      <c r="J387">
        <f>ROUND(单位属性!J387,0)</f>
        <v>0</v>
      </c>
      <c r="K387">
        <f>ROUND(单位属性!K387,0)</f>
        <v>0</v>
      </c>
      <c r="L387">
        <f>ROUND(单位属性!L387,0)</f>
        <v>0</v>
      </c>
      <c r="M387">
        <f>ROUND(单位属性!M387,0)</f>
        <v>15</v>
      </c>
      <c r="N387" t="str">
        <f t="shared" si="109"/>
        <v>InitTypeState1('u004',3000000,0,1500,0,48240000,0,0,0,0,15)</v>
      </c>
      <c r="O387">
        <f>ROUND(单位属性!N387,0)</f>
        <v>0</v>
      </c>
      <c r="P387">
        <f>ROUND(单位属性!O387,0)</f>
        <v>0</v>
      </c>
      <c r="Q387">
        <f>ROUND(单位属性!P387,0)</f>
        <v>0</v>
      </c>
      <c r="R387">
        <f>ROUND(单位属性!Q387,0)</f>
        <v>0</v>
      </c>
      <c r="S387">
        <f>ROUND(单位属性!R387,0)</f>
        <v>0</v>
      </c>
      <c r="T387">
        <f>ROUND(单位属性!S387,0)</f>
        <v>0</v>
      </c>
      <c r="U387">
        <f>ROUND(单位属性!T387,0)</f>
        <v>0</v>
      </c>
      <c r="V387">
        <f>ROUND(单位属性!U387,0)</f>
        <v>0</v>
      </c>
      <c r="W387">
        <f>ROUND(单位属性!V387,0)</f>
        <v>0</v>
      </c>
      <c r="X387">
        <f>ROUND(单位属性!W387,0)</f>
        <v>0</v>
      </c>
      <c r="Y387" t="str">
        <f t="shared" si="110"/>
        <v>InitTypeState2('u004',0,0,0,0,0,0,0,0,0,0)</v>
      </c>
      <c r="Z387">
        <f>ROUND(单位属性!X387,0)</f>
        <v>0</v>
      </c>
      <c r="AA387">
        <f>ROUND(单位属性!Y387,0)</f>
        <v>0</v>
      </c>
      <c r="AB387">
        <f>ROUND(单位属性!Z387,0)</f>
        <v>0</v>
      </c>
      <c r="AC387">
        <f>ROUND(单位属性!AA387,0)</f>
        <v>0</v>
      </c>
      <c r="AD387">
        <f>ROUND(单位属性!AB387,0)</f>
        <v>0</v>
      </c>
      <c r="AE387">
        <f>ROUND(单位属性!AC387,0)</f>
        <v>0</v>
      </c>
      <c r="AF387">
        <f>ROUND(单位属性!AD387,0)</f>
        <v>0</v>
      </c>
      <c r="AG387">
        <f>ROUND(单位属性!AE387,0)</f>
        <v>0</v>
      </c>
      <c r="AH387">
        <f>ROUND(单位属性!AF387,0)</f>
        <v>0</v>
      </c>
      <c r="AI387">
        <f>ROUND(单位属性!AG387,0)</f>
        <v>0</v>
      </c>
      <c r="AJ387" t="str">
        <f t="shared" si="111"/>
        <v>InitTypeState3('u004',0,0,0,0,0,0,0,0,0,0)</v>
      </c>
      <c r="AK387">
        <f>ROUND(单位属性!AH387,0)</f>
        <v>0</v>
      </c>
      <c r="AL387">
        <f>ROUND(单位属性!AI387,0)</f>
        <v>0</v>
      </c>
      <c r="AM387">
        <f>ROUND(单位属性!AJ387,0)</f>
        <v>0</v>
      </c>
      <c r="AN387">
        <f>ROUND(单位属性!AK387,0)</f>
        <v>0</v>
      </c>
      <c r="AO387">
        <f>ROUND(单位属性!AL387,0)</f>
        <v>0</v>
      </c>
      <c r="AP387">
        <f>ROUND(单位属性!AM387,0)</f>
        <v>0</v>
      </c>
      <c r="AQ387">
        <f>ROUND(单位属性!AN387,0)</f>
        <v>0</v>
      </c>
      <c r="AR387">
        <f>ROUND(单位属性!AO387,0)</f>
        <v>0</v>
      </c>
      <c r="AS387">
        <f>ROUND(单位属性!AP387,0)</f>
        <v>0</v>
      </c>
      <c r="AT387">
        <f>ROUND(单位属性!AQ387,0)</f>
        <v>0</v>
      </c>
      <c r="AU387" t="str">
        <f t="shared" si="112"/>
        <v>InitTypeState4('u004',0,0,0,0,0,0,0,0,0,0)</v>
      </c>
      <c r="AV387">
        <f>单位属性!AR387</f>
        <v>0</v>
      </c>
      <c r="AW387">
        <f>单位属性!AS387</f>
        <v>0</v>
      </c>
      <c r="AX387">
        <f>单位属性!AT387</f>
        <v>0</v>
      </c>
      <c r="AY387">
        <f>单位属性!AU387</f>
        <v>0</v>
      </c>
      <c r="AZ387">
        <f>单位属性!AV387</f>
        <v>0</v>
      </c>
      <c r="BA387">
        <f>单位属性!AW387</f>
        <v>0</v>
      </c>
      <c r="BB387">
        <f>单位属性!AX387</f>
        <v>0</v>
      </c>
      <c r="BC387">
        <f>单位属性!AY387</f>
        <v>0</v>
      </c>
      <c r="BD387">
        <f>单位属性!AZ387</f>
        <v>0</v>
      </c>
      <c r="BE387">
        <f>单位属性!BA387</f>
        <v>0</v>
      </c>
      <c r="BF387" t="str">
        <f t="shared" si="113"/>
        <v>InitTypeState5('u004',0,0,0,0,0,0,0,0,0,0)</v>
      </c>
      <c r="BG387">
        <f>单位属性!BB387</f>
        <v>0</v>
      </c>
      <c r="BH387">
        <f>单位属性!BC387</f>
        <v>0</v>
      </c>
      <c r="BI387">
        <f>单位属性!BD387</f>
        <v>0</v>
      </c>
      <c r="BJ387">
        <f>单位属性!BE387</f>
        <v>0</v>
      </c>
      <c r="BK387">
        <f>单位属性!BF387</f>
        <v>0</v>
      </c>
      <c r="BL387">
        <f>单位属性!BG387</f>
        <v>0</v>
      </c>
      <c r="BM387">
        <f>单位属性!BH387</f>
        <v>0</v>
      </c>
      <c r="BN387">
        <f>单位属性!BI387</f>
        <v>0</v>
      </c>
      <c r="BO387">
        <f>单位属性!BJ387</f>
        <v>0</v>
      </c>
      <c r="BP387">
        <f>单位属性!BK387</f>
        <v>0</v>
      </c>
      <c r="BQ387" t="str">
        <f t="shared" si="114"/>
        <v>InitTypeState6('u004',0,0,0,0,0,0,0,0,0,0)</v>
      </c>
      <c r="BR387">
        <f>单位属性!BL387</f>
        <v>0</v>
      </c>
      <c r="BS387">
        <f>单位属性!BM387</f>
        <v>0</v>
      </c>
      <c r="BT387">
        <f>单位属性!BN387</f>
        <v>0</v>
      </c>
      <c r="BU387">
        <f>单位属性!BO387</f>
        <v>0</v>
      </c>
      <c r="BV387">
        <f>单位属性!BP387</f>
        <v>0</v>
      </c>
      <c r="BW387">
        <f>单位属性!BQ387</f>
        <v>0</v>
      </c>
      <c r="BX387">
        <f>单位属性!BR387</f>
        <v>0</v>
      </c>
      <c r="BY387">
        <f>单位属性!BS387</f>
        <v>0</v>
      </c>
      <c r="BZ387">
        <f>单位属性!BT387</f>
        <v>0</v>
      </c>
      <c r="CA387">
        <f>单位属性!BU387</f>
        <v>0</v>
      </c>
      <c r="CB387" t="str">
        <f t="shared" si="115"/>
        <v>InitTypeState7('u004',0,0,0,0,0,0,0,0,0,0)</v>
      </c>
      <c r="CC387" t="str">
        <f t="shared" si="116"/>
        <v>InitTypeState1('u004',3000000,0,1500,0,48240000,0,0,0,0,15)</v>
      </c>
      <c r="CD387" t="str">
        <f t="shared" si="117"/>
        <v/>
      </c>
      <c r="CE387" t="str">
        <f t="shared" si="118"/>
        <v/>
      </c>
      <c r="CF387" t="str">
        <f t="shared" si="119"/>
        <v/>
      </c>
      <c r="CG387" t="str">
        <f t="shared" si="120"/>
        <v/>
      </c>
      <c r="CH387" t="str">
        <f t="shared" si="121"/>
        <v/>
      </c>
      <c r="CI387" t="str">
        <f t="shared" si="122"/>
        <v/>
      </c>
    </row>
    <row r="388" spans="1:87" ht="15.95" customHeight="1">
      <c r="A388" t="str">
        <f>单位属性!A388</f>
        <v>u0CA</v>
      </c>
      <c r="B388" t="str">
        <f t="shared" si="108"/>
        <v>'u0CA'</v>
      </c>
      <c r="C388" t="str">
        <f>单位属性!B388</f>
        <v>混沌星灵</v>
      </c>
      <c r="D388">
        <f>ROUND(单位属性!D388,0)</f>
        <v>3570</v>
      </c>
      <c r="E388">
        <f>ROUND(单位属性!E388,0)</f>
        <v>0</v>
      </c>
      <c r="F388">
        <f>ROUND(单位属性!F388,0)</f>
        <v>10</v>
      </c>
      <c r="G388">
        <f>ROUND(单位属性!G388,0)</f>
        <v>0</v>
      </c>
      <c r="H388">
        <f>ROUND(单位属性!H388,0)</f>
        <v>37000</v>
      </c>
      <c r="I388">
        <f>ROUND(单位属性!I388,0)</f>
        <v>0</v>
      </c>
      <c r="J388">
        <f>ROUND(单位属性!J388,0)</f>
        <v>0</v>
      </c>
      <c r="K388">
        <f>ROUND(单位属性!K388,0)</f>
        <v>0</v>
      </c>
      <c r="L388">
        <f>ROUND(单位属性!L388,0)</f>
        <v>0</v>
      </c>
      <c r="M388">
        <f>ROUND(单位属性!M388,0)</f>
        <v>10</v>
      </c>
      <c r="N388" t="str">
        <f t="shared" si="109"/>
        <v>InitTypeState1('u0CA',3570,0,10,0,37000,0,0,0,0,10)</v>
      </c>
      <c r="O388">
        <f>ROUND(单位属性!N388,0)</f>
        <v>0</v>
      </c>
      <c r="P388">
        <f>ROUND(单位属性!O388,0)</f>
        <v>0</v>
      </c>
      <c r="Q388">
        <f>ROUND(单位属性!P388,0)</f>
        <v>0</v>
      </c>
      <c r="R388">
        <f>ROUND(单位属性!Q388,0)</f>
        <v>0</v>
      </c>
      <c r="S388">
        <f>ROUND(单位属性!R388,0)</f>
        <v>0</v>
      </c>
      <c r="T388">
        <f>ROUND(单位属性!S388,0)</f>
        <v>0</v>
      </c>
      <c r="U388">
        <f>ROUND(单位属性!T388,0)</f>
        <v>0</v>
      </c>
      <c r="V388">
        <f>ROUND(单位属性!U388,0)</f>
        <v>0</v>
      </c>
      <c r="W388">
        <f>ROUND(单位属性!V388,0)</f>
        <v>0</v>
      </c>
      <c r="X388">
        <f>ROUND(单位属性!W388,0)</f>
        <v>0</v>
      </c>
      <c r="Y388" t="str">
        <f t="shared" si="110"/>
        <v>InitTypeState2('u0CA',0,0,0,0,0,0,0,0,0,0)</v>
      </c>
      <c r="Z388">
        <f>ROUND(单位属性!X388,0)</f>
        <v>0</v>
      </c>
      <c r="AA388">
        <f>ROUND(单位属性!Y388,0)</f>
        <v>0</v>
      </c>
      <c r="AB388">
        <f>ROUND(单位属性!Z388,0)</f>
        <v>0</v>
      </c>
      <c r="AC388">
        <f>ROUND(单位属性!AA388,0)</f>
        <v>0</v>
      </c>
      <c r="AD388">
        <f>ROUND(单位属性!AB388,0)</f>
        <v>0</v>
      </c>
      <c r="AE388">
        <f>ROUND(单位属性!AC388,0)</f>
        <v>0</v>
      </c>
      <c r="AF388">
        <f>ROUND(单位属性!AD388,0)</f>
        <v>0</v>
      </c>
      <c r="AG388">
        <f>ROUND(单位属性!AE388,0)</f>
        <v>0</v>
      </c>
      <c r="AH388">
        <f>ROUND(单位属性!AF388,0)</f>
        <v>0</v>
      </c>
      <c r="AI388">
        <f>ROUND(单位属性!AG388,0)</f>
        <v>0</v>
      </c>
      <c r="AJ388" t="str">
        <f t="shared" si="111"/>
        <v>InitTypeState3('u0CA',0,0,0,0,0,0,0,0,0,0)</v>
      </c>
      <c r="AK388">
        <f>ROUND(单位属性!AH388,0)</f>
        <v>0</v>
      </c>
      <c r="AL388">
        <f>ROUND(单位属性!AI388,0)</f>
        <v>0</v>
      </c>
      <c r="AM388">
        <f>ROUND(单位属性!AJ388,0)</f>
        <v>0</v>
      </c>
      <c r="AN388">
        <f>ROUND(单位属性!AK388,0)</f>
        <v>0</v>
      </c>
      <c r="AO388">
        <f>ROUND(单位属性!AL388,0)</f>
        <v>0</v>
      </c>
      <c r="AP388">
        <f>ROUND(单位属性!AM388,0)</f>
        <v>0</v>
      </c>
      <c r="AQ388">
        <f>ROUND(单位属性!AN388,0)</f>
        <v>0</v>
      </c>
      <c r="AR388">
        <f>ROUND(单位属性!AO388,0)</f>
        <v>0</v>
      </c>
      <c r="AS388">
        <f>ROUND(单位属性!AP388,0)</f>
        <v>0</v>
      </c>
      <c r="AT388">
        <f>ROUND(单位属性!AQ388,0)</f>
        <v>0</v>
      </c>
      <c r="AU388" t="str">
        <f t="shared" si="112"/>
        <v>InitTypeState4('u0CA',0,0,0,0,0,0,0,0,0,0)</v>
      </c>
      <c r="AV388">
        <f>单位属性!AR388</f>
        <v>0</v>
      </c>
      <c r="AW388">
        <f>单位属性!AS388</f>
        <v>0</v>
      </c>
      <c r="AX388">
        <f>单位属性!AT388</f>
        <v>0</v>
      </c>
      <c r="AY388">
        <f>单位属性!AU388</f>
        <v>0</v>
      </c>
      <c r="AZ388">
        <f>单位属性!AV388</f>
        <v>0</v>
      </c>
      <c r="BA388">
        <f>单位属性!AW388</f>
        <v>0</v>
      </c>
      <c r="BB388">
        <f>单位属性!AX388</f>
        <v>0</v>
      </c>
      <c r="BC388">
        <f>单位属性!AY388</f>
        <v>0</v>
      </c>
      <c r="BD388">
        <f>单位属性!AZ388</f>
        <v>0</v>
      </c>
      <c r="BE388">
        <f>单位属性!BA388</f>
        <v>0</v>
      </c>
      <c r="BF388" t="str">
        <f t="shared" si="113"/>
        <v>InitTypeState5('u0CA',0,0,0,0,0,0,0,0,0,0)</v>
      </c>
      <c r="BG388">
        <f>单位属性!BB388</f>
        <v>0</v>
      </c>
      <c r="BH388">
        <f>单位属性!BC388</f>
        <v>0</v>
      </c>
      <c r="BI388">
        <f>单位属性!BD388</f>
        <v>0</v>
      </c>
      <c r="BJ388">
        <f>单位属性!BE388</f>
        <v>0</v>
      </c>
      <c r="BK388">
        <f>单位属性!BF388</f>
        <v>0</v>
      </c>
      <c r="BL388">
        <f>单位属性!BG388</f>
        <v>0</v>
      </c>
      <c r="BM388">
        <f>单位属性!BH388</f>
        <v>0</v>
      </c>
      <c r="BN388">
        <f>单位属性!BI388</f>
        <v>0</v>
      </c>
      <c r="BO388">
        <f>单位属性!BJ388</f>
        <v>0</v>
      </c>
      <c r="BP388">
        <f>单位属性!BK388</f>
        <v>0</v>
      </c>
      <c r="BQ388" t="str">
        <f t="shared" si="114"/>
        <v>InitTypeState6('u0CA',0,0,0,0,0,0,0,0,0,0)</v>
      </c>
      <c r="BR388">
        <f>单位属性!BL388</f>
        <v>0</v>
      </c>
      <c r="BS388">
        <f>单位属性!BM388</f>
        <v>0</v>
      </c>
      <c r="BT388">
        <f>单位属性!BN388</f>
        <v>0</v>
      </c>
      <c r="BU388">
        <f>单位属性!BO388</f>
        <v>0</v>
      </c>
      <c r="BV388">
        <f>单位属性!BP388</f>
        <v>0</v>
      </c>
      <c r="BW388">
        <f>单位属性!BQ388</f>
        <v>0</v>
      </c>
      <c r="BX388">
        <f>单位属性!BR388</f>
        <v>0</v>
      </c>
      <c r="BY388">
        <f>单位属性!BS388</f>
        <v>0</v>
      </c>
      <c r="BZ388">
        <f>单位属性!BT388</f>
        <v>0</v>
      </c>
      <c r="CA388">
        <f>单位属性!BU388</f>
        <v>0</v>
      </c>
      <c r="CB388" t="str">
        <f t="shared" si="115"/>
        <v>InitTypeState7('u0CA',0,0,0,0,0,0,0,0,0,0)</v>
      </c>
      <c r="CC388" t="str">
        <f t="shared" si="116"/>
        <v>InitTypeState1('u0CA',3570,0,10,0,37000,0,0,0,0,10)</v>
      </c>
      <c r="CD388" t="str">
        <f t="shared" si="117"/>
        <v/>
      </c>
      <c r="CE388" t="str">
        <f t="shared" si="118"/>
        <v/>
      </c>
      <c r="CF388" t="str">
        <f t="shared" si="119"/>
        <v/>
      </c>
      <c r="CG388" t="str">
        <f t="shared" si="120"/>
        <v/>
      </c>
      <c r="CH388" t="str">
        <f t="shared" si="121"/>
        <v/>
      </c>
      <c r="CI388" t="str">
        <f t="shared" si="122"/>
        <v/>
      </c>
    </row>
    <row r="389" spans="1:87" ht="15.95" customHeight="1">
      <c r="A389" t="str">
        <f>单位属性!A389</f>
        <v>u0CB</v>
      </c>
      <c r="B389" t="str">
        <f t="shared" si="108"/>
        <v>'u0CB'</v>
      </c>
      <c r="C389" t="str">
        <f>单位属性!B389</f>
        <v>混沌星灵</v>
      </c>
      <c r="D389">
        <f>ROUND(单位属性!D389,0)</f>
        <v>10020</v>
      </c>
      <c r="E389">
        <f>ROUND(单位属性!E389,0)</f>
        <v>0</v>
      </c>
      <c r="F389">
        <f>ROUND(单位属性!F389,0)</f>
        <v>30</v>
      </c>
      <c r="G389">
        <f>ROUND(单位属性!G389,0)</f>
        <v>0</v>
      </c>
      <c r="H389">
        <f>ROUND(单位属性!H389,0)</f>
        <v>105700</v>
      </c>
      <c r="I389">
        <f>ROUND(单位属性!I389,0)</f>
        <v>0</v>
      </c>
      <c r="J389">
        <f>ROUND(单位属性!J389,0)</f>
        <v>0</v>
      </c>
      <c r="K389">
        <f>ROUND(单位属性!K389,0)</f>
        <v>0</v>
      </c>
      <c r="L389">
        <f>ROUND(单位属性!L389,0)</f>
        <v>0</v>
      </c>
      <c r="M389">
        <f>ROUND(单位属性!M389,0)</f>
        <v>10</v>
      </c>
      <c r="N389" t="str">
        <f t="shared" si="109"/>
        <v>InitTypeState1('u0CB',10020,0,30,0,105700,0,0,0,0,10)</v>
      </c>
      <c r="O389">
        <f>ROUND(单位属性!N389,0)</f>
        <v>0</v>
      </c>
      <c r="P389">
        <f>ROUND(单位属性!O389,0)</f>
        <v>0</v>
      </c>
      <c r="Q389">
        <f>ROUND(单位属性!P389,0)</f>
        <v>0</v>
      </c>
      <c r="R389">
        <f>ROUND(单位属性!Q389,0)</f>
        <v>0</v>
      </c>
      <c r="S389">
        <f>ROUND(单位属性!R389,0)</f>
        <v>0</v>
      </c>
      <c r="T389">
        <f>ROUND(单位属性!S389,0)</f>
        <v>0</v>
      </c>
      <c r="U389">
        <f>ROUND(单位属性!T389,0)</f>
        <v>0</v>
      </c>
      <c r="V389">
        <f>ROUND(单位属性!U389,0)</f>
        <v>0</v>
      </c>
      <c r="W389">
        <f>ROUND(单位属性!V389,0)</f>
        <v>0</v>
      </c>
      <c r="X389">
        <f>ROUND(单位属性!W389,0)</f>
        <v>0</v>
      </c>
      <c r="Y389" t="str">
        <f t="shared" si="110"/>
        <v>InitTypeState2('u0CB',0,0,0,0,0,0,0,0,0,0)</v>
      </c>
      <c r="Z389">
        <f>ROUND(单位属性!X389,0)</f>
        <v>0</v>
      </c>
      <c r="AA389">
        <f>ROUND(单位属性!Y389,0)</f>
        <v>0</v>
      </c>
      <c r="AB389">
        <f>ROUND(单位属性!Z389,0)</f>
        <v>0</v>
      </c>
      <c r="AC389">
        <f>ROUND(单位属性!AA389,0)</f>
        <v>0</v>
      </c>
      <c r="AD389">
        <f>ROUND(单位属性!AB389,0)</f>
        <v>0</v>
      </c>
      <c r="AE389">
        <f>ROUND(单位属性!AC389,0)</f>
        <v>0</v>
      </c>
      <c r="AF389">
        <f>ROUND(单位属性!AD389,0)</f>
        <v>0</v>
      </c>
      <c r="AG389">
        <f>ROUND(单位属性!AE389,0)</f>
        <v>0</v>
      </c>
      <c r="AH389">
        <f>ROUND(单位属性!AF389,0)</f>
        <v>0</v>
      </c>
      <c r="AI389">
        <f>ROUND(单位属性!AG389,0)</f>
        <v>0</v>
      </c>
      <c r="AJ389" t="str">
        <f t="shared" si="111"/>
        <v>InitTypeState3('u0CB',0,0,0,0,0,0,0,0,0,0)</v>
      </c>
      <c r="AK389">
        <f>ROUND(单位属性!AH389,0)</f>
        <v>0</v>
      </c>
      <c r="AL389">
        <f>ROUND(单位属性!AI389,0)</f>
        <v>0</v>
      </c>
      <c r="AM389">
        <f>ROUND(单位属性!AJ389,0)</f>
        <v>0</v>
      </c>
      <c r="AN389">
        <f>ROUND(单位属性!AK389,0)</f>
        <v>0</v>
      </c>
      <c r="AO389">
        <f>ROUND(单位属性!AL389,0)</f>
        <v>0</v>
      </c>
      <c r="AP389">
        <f>ROUND(单位属性!AM389,0)</f>
        <v>0</v>
      </c>
      <c r="AQ389">
        <f>ROUND(单位属性!AN389,0)</f>
        <v>0</v>
      </c>
      <c r="AR389">
        <f>ROUND(单位属性!AO389,0)</f>
        <v>0</v>
      </c>
      <c r="AS389">
        <f>ROUND(单位属性!AP389,0)</f>
        <v>0</v>
      </c>
      <c r="AT389">
        <f>ROUND(单位属性!AQ389,0)</f>
        <v>0</v>
      </c>
      <c r="AU389" t="str">
        <f t="shared" si="112"/>
        <v>InitTypeState4('u0CB',0,0,0,0,0,0,0,0,0,0)</v>
      </c>
      <c r="AV389">
        <f>单位属性!AR389</f>
        <v>0</v>
      </c>
      <c r="AW389">
        <f>单位属性!AS389</f>
        <v>0</v>
      </c>
      <c r="AX389">
        <f>单位属性!AT389</f>
        <v>0</v>
      </c>
      <c r="AY389">
        <f>单位属性!AU389</f>
        <v>0</v>
      </c>
      <c r="AZ389">
        <f>单位属性!AV389</f>
        <v>0</v>
      </c>
      <c r="BA389">
        <f>单位属性!AW389</f>
        <v>0</v>
      </c>
      <c r="BB389">
        <f>单位属性!AX389</f>
        <v>0</v>
      </c>
      <c r="BC389">
        <f>单位属性!AY389</f>
        <v>0</v>
      </c>
      <c r="BD389">
        <f>单位属性!AZ389</f>
        <v>0</v>
      </c>
      <c r="BE389">
        <f>单位属性!BA389</f>
        <v>0</v>
      </c>
      <c r="BF389" t="str">
        <f t="shared" si="113"/>
        <v>InitTypeState5('u0CB',0,0,0,0,0,0,0,0,0,0)</v>
      </c>
      <c r="BG389">
        <f>单位属性!BB389</f>
        <v>0</v>
      </c>
      <c r="BH389">
        <f>单位属性!BC389</f>
        <v>0</v>
      </c>
      <c r="BI389">
        <f>单位属性!BD389</f>
        <v>0</v>
      </c>
      <c r="BJ389">
        <f>单位属性!BE389</f>
        <v>0</v>
      </c>
      <c r="BK389">
        <f>单位属性!BF389</f>
        <v>0</v>
      </c>
      <c r="BL389">
        <f>单位属性!BG389</f>
        <v>0</v>
      </c>
      <c r="BM389">
        <f>单位属性!BH389</f>
        <v>0</v>
      </c>
      <c r="BN389">
        <f>单位属性!BI389</f>
        <v>0</v>
      </c>
      <c r="BO389">
        <f>单位属性!BJ389</f>
        <v>0</v>
      </c>
      <c r="BP389">
        <f>单位属性!BK389</f>
        <v>0</v>
      </c>
      <c r="BQ389" t="str">
        <f t="shared" si="114"/>
        <v>InitTypeState6('u0CB',0,0,0,0,0,0,0,0,0,0)</v>
      </c>
      <c r="BR389">
        <f>单位属性!BL389</f>
        <v>0</v>
      </c>
      <c r="BS389">
        <f>单位属性!BM389</f>
        <v>0</v>
      </c>
      <c r="BT389">
        <f>单位属性!BN389</f>
        <v>0</v>
      </c>
      <c r="BU389">
        <f>单位属性!BO389</f>
        <v>0</v>
      </c>
      <c r="BV389">
        <f>单位属性!BP389</f>
        <v>0</v>
      </c>
      <c r="BW389">
        <f>单位属性!BQ389</f>
        <v>0</v>
      </c>
      <c r="BX389">
        <f>单位属性!BR389</f>
        <v>0</v>
      </c>
      <c r="BY389">
        <f>单位属性!BS389</f>
        <v>0</v>
      </c>
      <c r="BZ389">
        <f>单位属性!BT389</f>
        <v>0</v>
      </c>
      <c r="CA389">
        <f>单位属性!BU389</f>
        <v>0</v>
      </c>
      <c r="CB389" t="str">
        <f t="shared" si="115"/>
        <v>InitTypeState7('u0CB',0,0,0,0,0,0,0,0,0,0)</v>
      </c>
      <c r="CC389" t="str">
        <f t="shared" si="116"/>
        <v>InitTypeState1('u0CB',10020,0,30,0,105700,0,0,0,0,10)</v>
      </c>
      <c r="CD389" t="str">
        <f t="shared" si="117"/>
        <v/>
      </c>
      <c r="CE389" t="str">
        <f t="shared" si="118"/>
        <v/>
      </c>
      <c r="CF389" t="str">
        <f t="shared" si="119"/>
        <v/>
      </c>
      <c r="CG389" t="str">
        <f t="shared" si="120"/>
        <v/>
      </c>
      <c r="CH389" t="str">
        <f t="shared" si="121"/>
        <v/>
      </c>
      <c r="CI389" t="str">
        <f t="shared" si="122"/>
        <v/>
      </c>
    </row>
    <row r="390" spans="1:87" ht="15.95" customHeight="1">
      <c r="A390" t="str">
        <f>单位属性!A390</f>
        <v>u0CC</v>
      </c>
      <c r="B390" t="str">
        <f t="shared" si="108"/>
        <v>'u0CC'</v>
      </c>
      <c r="C390" t="str">
        <f>单位属性!B390</f>
        <v>混沌星灵</v>
      </c>
      <c r="D390">
        <f>ROUND(单位属性!D390,0)</f>
        <v>33000</v>
      </c>
      <c r="E390">
        <f>ROUND(单位属性!E390,0)</f>
        <v>0</v>
      </c>
      <c r="F390">
        <f>ROUND(单位属性!F390,0)</f>
        <v>80</v>
      </c>
      <c r="G390">
        <f>ROUND(单位属性!G390,0)</f>
        <v>0</v>
      </c>
      <c r="H390">
        <f>ROUND(单位属性!H390,0)</f>
        <v>360000</v>
      </c>
      <c r="I390">
        <f>ROUND(单位属性!I390,0)</f>
        <v>0</v>
      </c>
      <c r="J390">
        <f>ROUND(单位属性!J390,0)</f>
        <v>0</v>
      </c>
      <c r="K390">
        <f>ROUND(单位属性!K390,0)</f>
        <v>0</v>
      </c>
      <c r="L390">
        <f>ROUND(单位属性!L390,0)</f>
        <v>0</v>
      </c>
      <c r="M390">
        <f>ROUND(单位属性!M390,0)</f>
        <v>10</v>
      </c>
      <c r="N390" t="str">
        <f t="shared" si="109"/>
        <v>InitTypeState1('u0CC',33000,0,80,0,360000,0,0,0,0,10)</v>
      </c>
      <c r="O390">
        <f>ROUND(单位属性!N390,0)</f>
        <v>0</v>
      </c>
      <c r="P390">
        <f>ROUND(单位属性!O390,0)</f>
        <v>0</v>
      </c>
      <c r="Q390">
        <f>ROUND(单位属性!P390,0)</f>
        <v>0</v>
      </c>
      <c r="R390">
        <f>ROUND(单位属性!Q390,0)</f>
        <v>0</v>
      </c>
      <c r="S390">
        <f>ROUND(单位属性!R390,0)</f>
        <v>0</v>
      </c>
      <c r="T390">
        <f>ROUND(单位属性!S390,0)</f>
        <v>0</v>
      </c>
      <c r="U390">
        <f>ROUND(单位属性!T390,0)</f>
        <v>0</v>
      </c>
      <c r="V390">
        <f>ROUND(单位属性!U390,0)</f>
        <v>0</v>
      </c>
      <c r="W390">
        <f>ROUND(单位属性!V390,0)</f>
        <v>0</v>
      </c>
      <c r="X390">
        <f>ROUND(单位属性!W390,0)</f>
        <v>0</v>
      </c>
      <c r="Y390" t="str">
        <f t="shared" si="110"/>
        <v>InitTypeState2('u0CC',0,0,0,0,0,0,0,0,0,0)</v>
      </c>
      <c r="Z390">
        <f>ROUND(单位属性!X390,0)</f>
        <v>0</v>
      </c>
      <c r="AA390">
        <f>ROUND(单位属性!Y390,0)</f>
        <v>0</v>
      </c>
      <c r="AB390">
        <f>ROUND(单位属性!Z390,0)</f>
        <v>0</v>
      </c>
      <c r="AC390">
        <f>ROUND(单位属性!AA390,0)</f>
        <v>0</v>
      </c>
      <c r="AD390">
        <f>ROUND(单位属性!AB390,0)</f>
        <v>0</v>
      </c>
      <c r="AE390">
        <f>ROUND(单位属性!AC390,0)</f>
        <v>0</v>
      </c>
      <c r="AF390">
        <f>ROUND(单位属性!AD390,0)</f>
        <v>0</v>
      </c>
      <c r="AG390">
        <f>ROUND(单位属性!AE390,0)</f>
        <v>0</v>
      </c>
      <c r="AH390">
        <f>ROUND(单位属性!AF390,0)</f>
        <v>0</v>
      </c>
      <c r="AI390">
        <f>ROUND(单位属性!AG390,0)</f>
        <v>0</v>
      </c>
      <c r="AJ390" t="str">
        <f t="shared" si="111"/>
        <v>InitTypeState3('u0CC',0,0,0,0,0,0,0,0,0,0)</v>
      </c>
      <c r="AK390">
        <f>ROUND(单位属性!AH390,0)</f>
        <v>0</v>
      </c>
      <c r="AL390">
        <f>ROUND(单位属性!AI390,0)</f>
        <v>0</v>
      </c>
      <c r="AM390">
        <f>ROUND(单位属性!AJ390,0)</f>
        <v>0</v>
      </c>
      <c r="AN390">
        <f>ROUND(单位属性!AK390,0)</f>
        <v>0</v>
      </c>
      <c r="AO390">
        <f>ROUND(单位属性!AL390,0)</f>
        <v>0</v>
      </c>
      <c r="AP390">
        <f>ROUND(单位属性!AM390,0)</f>
        <v>0</v>
      </c>
      <c r="AQ390">
        <f>ROUND(单位属性!AN390,0)</f>
        <v>0</v>
      </c>
      <c r="AR390">
        <f>ROUND(单位属性!AO390,0)</f>
        <v>0</v>
      </c>
      <c r="AS390">
        <f>ROUND(单位属性!AP390,0)</f>
        <v>0</v>
      </c>
      <c r="AT390">
        <f>ROUND(单位属性!AQ390,0)</f>
        <v>0</v>
      </c>
      <c r="AU390" t="str">
        <f t="shared" si="112"/>
        <v>InitTypeState4('u0CC',0,0,0,0,0,0,0,0,0,0)</v>
      </c>
      <c r="AV390">
        <f>单位属性!AR390</f>
        <v>0</v>
      </c>
      <c r="AW390">
        <f>单位属性!AS390</f>
        <v>0</v>
      </c>
      <c r="AX390">
        <f>单位属性!AT390</f>
        <v>0</v>
      </c>
      <c r="AY390">
        <f>单位属性!AU390</f>
        <v>0</v>
      </c>
      <c r="AZ390">
        <f>单位属性!AV390</f>
        <v>0</v>
      </c>
      <c r="BA390">
        <f>单位属性!AW390</f>
        <v>0</v>
      </c>
      <c r="BB390">
        <f>单位属性!AX390</f>
        <v>0</v>
      </c>
      <c r="BC390">
        <f>单位属性!AY390</f>
        <v>0</v>
      </c>
      <c r="BD390">
        <f>单位属性!AZ390</f>
        <v>0</v>
      </c>
      <c r="BE390">
        <f>单位属性!BA390</f>
        <v>0</v>
      </c>
      <c r="BF390" t="str">
        <f t="shared" si="113"/>
        <v>InitTypeState5('u0CC',0,0,0,0,0,0,0,0,0,0)</v>
      </c>
      <c r="BG390">
        <f>单位属性!BB390</f>
        <v>0</v>
      </c>
      <c r="BH390">
        <f>单位属性!BC390</f>
        <v>0</v>
      </c>
      <c r="BI390">
        <f>单位属性!BD390</f>
        <v>0</v>
      </c>
      <c r="BJ390">
        <f>单位属性!BE390</f>
        <v>0</v>
      </c>
      <c r="BK390">
        <f>单位属性!BF390</f>
        <v>0</v>
      </c>
      <c r="BL390">
        <f>单位属性!BG390</f>
        <v>0</v>
      </c>
      <c r="BM390">
        <f>单位属性!BH390</f>
        <v>0</v>
      </c>
      <c r="BN390">
        <f>单位属性!BI390</f>
        <v>0</v>
      </c>
      <c r="BO390">
        <f>单位属性!BJ390</f>
        <v>0</v>
      </c>
      <c r="BP390">
        <f>单位属性!BK390</f>
        <v>0</v>
      </c>
      <c r="BQ390" t="str">
        <f t="shared" si="114"/>
        <v>InitTypeState6('u0CC',0,0,0,0,0,0,0,0,0,0)</v>
      </c>
      <c r="BR390">
        <f>单位属性!BL390</f>
        <v>0</v>
      </c>
      <c r="BS390">
        <f>单位属性!BM390</f>
        <v>0</v>
      </c>
      <c r="BT390">
        <f>单位属性!BN390</f>
        <v>0</v>
      </c>
      <c r="BU390">
        <f>单位属性!BO390</f>
        <v>0</v>
      </c>
      <c r="BV390">
        <f>单位属性!BP390</f>
        <v>0</v>
      </c>
      <c r="BW390">
        <f>单位属性!BQ390</f>
        <v>0</v>
      </c>
      <c r="BX390">
        <f>单位属性!BR390</f>
        <v>0</v>
      </c>
      <c r="BY390">
        <f>单位属性!BS390</f>
        <v>0</v>
      </c>
      <c r="BZ390">
        <f>单位属性!BT390</f>
        <v>0</v>
      </c>
      <c r="CA390">
        <f>单位属性!BU390</f>
        <v>0</v>
      </c>
      <c r="CB390" t="str">
        <f t="shared" si="115"/>
        <v>InitTypeState7('u0CC',0,0,0,0,0,0,0,0,0,0)</v>
      </c>
      <c r="CC390" t="str">
        <f t="shared" si="116"/>
        <v>InitTypeState1('u0CC',33000,0,80,0,360000,0,0,0,0,10)</v>
      </c>
      <c r="CD390" t="str">
        <f t="shared" si="117"/>
        <v/>
      </c>
      <c r="CE390" t="str">
        <f t="shared" si="118"/>
        <v/>
      </c>
      <c r="CF390" t="str">
        <f t="shared" si="119"/>
        <v/>
      </c>
      <c r="CG390" t="str">
        <f t="shared" si="120"/>
        <v/>
      </c>
      <c r="CH390" t="str">
        <f t="shared" si="121"/>
        <v/>
      </c>
      <c r="CI390" t="str">
        <f t="shared" si="122"/>
        <v/>
      </c>
    </row>
    <row r="391" spans="1:87" ht="15.95" customHeight="1">
      <c r="A391" t="str">
        <f>单位属性!A391</f>
        <v>u0CD</v>
      </c>
      <c r="B391" t="str">
        <f t="shared" si="108"/>
        <v>'u0CD'</v>
      </c>
      <c r="C391" t="str">
        <f>单位属性!B391</f>
        <v>混沌星灵</v>
      </c>
      <c r="D391">
        <f>ROUND(单位属性!D391,0)</f>
        <v>63800</v>
      </c>
      <c r="E391">
        <f>ROUND(单位属性!E391,0)</f>
        <v>0</v>
      </c>
      <c r="F391">
        <f>ROUND(单位属性!F391,0)</f>
        <v>130</v>
      </c>
      <c r="G391">
        <f>ROUND(单位属性!G391,0)</f>
        <v>0</v>
      </c>
      <c r="H391">
        <f>ROUND(单位属性!H391,0)</f>
        <v>690000</v>
      </c>
      <c r="I391">
        <f>ROUND(单位属性!I391,0)</f>
        <v>0</v>
      </c>
      <c r="J391">
        <f>ROUND(单位属性!J391,0)</f>
        <v>0</v>
      </c>
      <c r="K391">
        <f>ROUND(单位属性!K391,0)</f>
        <v>0</v>
      </c>
      <c r="L391">
        <f>ROUND(单位属性!L391,0)</f>
        <v>0</v>
      </c>
      <c r="M391">
        <f>ROUND(单位属性!M391,0)</f>
        <v>10</v>
      </c>
      <c r="N391" t="str">
        <f t="shared" si="109"/>
        <v>InitTypeState1('u0CD',63800,0,130,0,690000,0,0,0,0,10)</v>
      </c>
      <c r="O391">
        <f>ROUND(单位属性!N391,0)</f>
        <v>0</v>
      </c>
      <c r="P391">
        <f>ROUND(单位属性!O391,0)</f>
        <v>0</v>
      </c>
      <c r="Q391">
        <f>ROUND(单位属性!P391,0)</f>
        <v>0</v>
      </c>
      <c r="R391">
        <f>ROUND(单位属性!Q391,0)</f>
        <v>0</v>
      </c>
      <c r="S391">
        <f>ROUND(单位属性!R391,0)</f>
        <v>0</v>
      </c>
      <c r="T391">
        <f>ROUND(单位属性!S391,0)</f>
        <v>0</v>
      </c>
      <c r="U391">
        <f>ROUND(单位属性!T391,0)</f>
        <v>0</v>
      </c>
      <c r="V391">
        <f>ROUND(单位属性!U391,0)</f>
        <v>0</v>
      </c>
      <c r="W391">
        <f>ROUND(单位属性!V391,0)</f>
        <v>0</v>
      </c>
      <c r="X391">
        <f>ROUND(单位属性!W391,0)</f>
        <v>0</v>
      </c>
      <c r="Y391" t="str">
        <f t="shared" si="110"/>
        <v>InitTypeState2('u0CD',0,0,0,0,0,0,0,0,0,0)</v>
      </c>
      <c r="Z391">
        <f>ROUND(单位属性!X391,0)</f>
        <v>0</v>
      </c>
      <c r="AA391">
        <f>ROUND(单位属性!Y391,0)</f>
        <v>0</v>
      </c>
      <c r="AB391">
        <f>ROUND(单位属性!Z391,0)</f>
        <v>0</v>
      </c>
      <c r="AC391">
        <f>ROUND(单位属性!AA391,0)</f>
        <v>0</v>
      </c>
      <c r="AD391">
        <f>ROUND(单位属性!AB391,0)</f>
        <v>0</v>
      </c>
      <c r="AE391">
        <f>ROUND(单位属性!AC391,0)</f>
        <v>0</v>
      </c>
      <c r="AF391">
        <f>ROUND(单位属性!AD391,0)</f>
        <v>0</v>
      </c>
      <c r="AG391">
        <f>ROUND(单位属性!AE391,0)</f>
        <v>0</v>
      </c>
      <c r="AH391">
        <f>ROUND(单位属性!AF391,0)</f>
        <v>0</v>
      </c>
      <c r="AI391">
        <f>ROUND(单位属性!AG391,0)</f>
        <v>0</v>
      </c>
      <c r="AJ391" t="str">
        <f t="shared" si="111"/>
        <v>InitTypeState3('u0CD',0,0,0,0,0,0,0,0,0,0)</v>
      </c>
      <c r="AK391">
        <f>ROUND(单位属性!AH391,0)</f>
        <v>0</v>
      </c>
      <c r="AL391">
        <f>ROUND(单位属性!AI391,0)</f>
        <v>0</v>
      </c>
      <c r="AM391">
        <f>ROUND(单位属性!AJ391,0)</f>
        <v>0</v>
      </c>
      <c r="AN391">
        <f>ROUND(单位属性!AK391,0)</f>
        <v>0</v>
      </c>
      <c r="AO391">
        <f>ROUND(单位属性!AL391,0)</f>
        <v>0</v>
      </c>
      <c r="AP391">
        <f>ROUND(单位属性!AM391,0)</f>
        <v>0</v>
      </c>
      <c r="AQ391">
        <f>ROUND(单位属性!AN391,0)</f>
        <v>0</v>
      </c>
      <c r="AR391">
        <f>ROUND(单位属性!AO391,0)</f>
        <v>0</v>
      </c>
      <c r="AS391">
        <f>ROUND(单位属性!AP391,0)</f>
        <v>0</v>
      </c>
      <c r="AT391">
        <f>ROUND(单位属性!AQ391,0)</f>
        <v>0</v>
      </c>
      <c r="AU391" t="str">
        <f t="shared" si="112"/>
        <v>InitTypeState4('u0CD',0,0,0,0,0,0,0,0,0,0)</v>
      </c>
      <c r="AV391">
        <f>单位属性!AR391</f>
        <v>0</v>
      </c>
      <c r="AW391">
        <f>单位属性!AS391</f>
        <v>0</v>
      </c>
      <c r="AX391">
        <f>单位属性!AT391</f>
        <v>0</v>
      </c>
      <c r="AY391">
        <f>单位属性!AU391</f>
        <v>0</v>
      </c>
      <c r="AZ391">
        <f>单位属性!AV391</f>
        <v>0</v>
      </c>
      <c r="BA391">
        <f>单位属性!AW391</f>
        <v>0</v>
      </c>
      <c r="BB391">
        <f>单位属性!AX391</f>
        <v>0</v>
      </c>
      <c r="BC391">
        <f>单位属性!AY391</f>
        <v>0</v>
      </c>
      <c r="BD391">
        <f>单位属性!AZ391</f>
        <v>0</v>
      </c>
      <c r="BE391">
        <f>单位属性!BA391</f>
        <v>0</v>
      </c>
      <c r="BF391" t="str">
        <f t="shared" si="113"/>
        <v>InitTypeState5('u0CD',0,0,0,0,0,0,0,0,0,0)</v>
      </c>
      <c r="BG391">
        <f>单位属性!BB391</f>
        <v>0</v>
      </c>
      <c r="BH391">
        <f>单位属性!BC391</f>
        <v>0</v>
      </c>
      <c r="BI391">
        <f>单位属性!BD391</f>
        <v>0</v>
      </c>
      <c r="BJ391">
        <f>单位属性!BE391</f>
        <v>0</v>
      </c>
      <c r="BK391">
        <f>单位属性!BF391</f>
        <v>0</v>
      </c>
      <c r="BL391">
        <f>单位属性!BG391</f>
        <v>0</v>
      </c>
      <c r="BM391">
        <f>单位属性!BH391</f>
        <v>0</v>
      </c>
      <c r="BN391">
        <f>单位属性!BI391</f>
        <v>0</v>
      </c>
      <c r="BO391">
        <f>单位属性!BJ391</f>
        <v>0</v>
      </c>
      <c r="BP391">
        <f>单位属性!BK391</f>
        <v>0</v>
      </c>
      <c r="BQ391" t="str">
        <f t="shared" si="114"/>
        <v>InitTypeState6('u0CD',0,0,0,0,0,0,0,0,0,0)</v>
      </c>
      <c r="BR391">
        <f>单位属性!BL391</f>
        <v>0</v>
      </c>
      <c r="BS391">
        <f>单位属性!BM391</f>
        <v>0</v>
      </c>
      <c r="BT391">
        <f>单位属性!BN391</f>
        <v>0</v>
      </c>
      <c r="BU391">
        <f>单位属性!BO391</f>
        <v>0</v>
      </c>
      <c r="BV391">
        <f>单位属性!BP391</f>
        <v>0</v>
      </c>
      <c r="BW391">
        <f>单位属性!BQ391</f>
        <v>0</v>
      </c>
      <c r="BX391">
        <f>单位属性!BR391</f>
        <v>0</v>
      </c>
      <c r="BY391">
        <f>单位属性!BS391</f>
        <v>0</v>
      </c>
      <c r="BZ391">
        <f>单位属性!BT391</f>
        <v>0</v>
      </c>
      <c r="CA391">
        <f>单位属性!BU391</f>
        <v>0</v>
      </c>
      <c r="CB391" t="str">
        <f t="shared" si="115"/>
        <v>InitTypeState7('u0CD',0,0,0,0,0,0,0,0,0,0)</v>
      </c>
      <c r="CC391" t="str">
        <f t="shared" si="116"/>
        <v>InitTypeState1('u0CD',63800,0,130,0,690000,0,0,0,0,10)</v>
      </c>
      <c r="CD391" t="str">
        <f t="shared" si="117"/>
        <v/>
      </c>
      <c r="CE391" t="str">
        <f t="shared" si="118"/>
        <v/>
      </c>
      <c r="CF391" t="str">
        <f t="shared" si="119"/>
        <v/>
      </c>
      <c r="CG391" t="str">
        <f t="shared" si="120"/>
        <v/>
      </c>
      <c r="CH391" t="str">
        <f t="shared" si="121"/>
        <v/>
      </c>
      <c r="CI391" t="str">
        <f t="shared" si="122"/>
        <v/>
      </c>
    </row>
    <row r="392" spans="1:87" ht="15.95" customHeight="1">
      <c r="A392" t="str">
        <f>单位属性!A392</f>
        <v>u0CE</v>
      </c>
      <c r="B392" t="str">
        <f t="shared" si="108"/>
        <v>'u0CE'</v>
      </c>
      <c r="C392" t="str">
        <f>单位属性!B392</f>
        <v>混沌星灵</v>
      </c>
      <c r="D392">
        <f>ROUND(单位属性!D392,0)</f>
        <v>97800</v>
      </c>
      <c r="E392">
        <f>ROUND(单位属性!E392,0)</f>
        <v>0</v>
      </c>
      <c r="F392">
        <f>ROUND(单位属性!F392,0)</f>
        <v>180</v>
      </c>
      <c r="G392">
        <f>ROUND(单位属性!G392,0)</f>
        <v>0</v>
      </c>
      <c r="H392">
        <f>ROUND(单位属性!H392,0)</f>
        <v>1064600</v>
      </c>
      <c r="I392">
        <f>ROUND(单位属性!I392,0)</f>
        <v>0</v>
      </c>
      <c r="J392">
        <f>ROUND(单位属性!J392,0)</f>
        <v>0</v>
      </c>
      <c r="K392">
        <f>ROUND(单位属性!K392,0)</f>
        <v>0</v>
      </c>
      <c r="L392">
        <f>ROUND(单位属性!L392,0)</f>
        <v>0</v>
      </c>
      <c r="M392">
        <f>ROUND(单位属性!M392,0)</f>
        <v>10</v>
      </c>
      <c r="N392" t="str">
        <f t="shared" si="109"/>
        <v>InitTypeState1('u0CE',97800,0,180,0,1064600,0,0,0,0,10)</v>
      </c>
      <c r="O392">
        <f>ROUND(单位属性!N392,0)</f>
        <v>0</v>
      </c>
      <c r="P392">
        <f>ROUND(单位属性!O392,0)</f>
        <v>0</v>
      </c>
      <c r="Q392">
        <f>ROUND(单位属性!P392,0)</f>
        <v>0</v>
      </c>
      <c r="R392">
        <f>ROUND(单位属性!Q392,0)</f>
        <v>0</v>
      </c>
      <c r="S392">
        <f>ROUND(单位属性!R392,0)</f>
        <v>0</v>
      </c>
      <c r="T392">
        <f>ROUND(单位属性!S392,0)</f>
        <v>0</v>
      </c>
      <c r="U392">
        <f>ROUND(单位属性!T392,0)</f>
        <v>0</v>
      </c>
      <c r="V392">
        <f>ROUND(单位属性!U392,0)</f>
        <v>0</v>
      </c>
      <c r="W392">
        <f>ROUND(单位属性!V392,0)</f>
        <v>0</v>
      </c>
      <c r="X392">
        <f>ROUND(单位属性!W392,0)</f>
        <v>0</v>
      </c>
      <c r="Y392" t="str">
        <f t="shared" si="110"/>
        <v>InitTypeState2('u0CE',0,0,0,0,0,0,0,0,0,0)</v>
      </c>
      <c r="Z392">
        <f>ROUND(单位属性!X392,0)</f>
        <v>0</v>
      </c>
      <c r="AA392">
        <f>ROUND(单位属性!Y392,0)</f>
        <v>0</v>
      </c>
      <c r="AB392">
        <f>ROUND(单位属性!Z392,0)</f>
        <v>0</v>
      </c>
      <c r="AC392">
        <f>ROUND(单位属性!AA392,0)</f>
        <v>0</v>
      </c>
      <c r="AD392">
        <f>ROUND(单位属性!AB392,0)</f>
        <v>0</v>
      </c>
      <c r="AE392">
        <f>ROUND(单位属性!AC392,0)</f>
        <v>0</v>
      </c>
      <c r="AF392">
        <f>ROUND(单位属性!AD392,0)</f>
        <v>0</v>
      </c>
      <c r="AG392">
        <f>ROUND(单位属性!AE392,0)</f>
        <v>0</v>
      </c>
      <c r="AH392">
        <f>ROUND(单位属性!AF392,0)</f>
        <v>0</v>
      </c>
      <c r="AI392">
        <f>ROUND(单位属性!AG392,0)</f>
        <v>0</v>
      </c>
      <c r="AJ392" t="str">
        <f t="shared" si="111"/>
        <v>InitTypeState3('u0CE',0,0,0,0,0,0,0,0,0,0)</v>
      </c>
      <c r="AK392">
        <f>ROUND(单位属性!AH392,0)</f>
        <v>0</v>
      </c>
      <c r="AL392">
        <f>ROUND(单位属性!AI392,0)</f>
        <v>0</v>
      </c>
      <c r="AM392">
        <f>ROUND(单位属性!AJ392,0)</f>
        <v>0</v>
      </c>
      <c r="AN392">
        <f>ROUND(单位属性!AK392,0)</f>
        <v>0</v>
      </c>
      <c r="AO392">
        <f>ROUND(单位属性!AL392,0)</f>
        <v>0</v>
      </c>
      <c r="AP392">
        <f>ROUND(单位属性!AM392,0)</f>
        <v>0</v>
      </c>
      <c r="AQ392">
        <f>ROUND(单位属性!AN392,0)</f>
        <v>0</v>
      </c>
      <c r="AR392">
        <f>ROUND(单位属性!AO392,0)</f>
        <v>0</v>
      </c>
      <c r="AS392">
        <f>ROUND(单位属性!AP392,0)</f>
        <v>0</v>
      </c>
      <c r="AT392">
        <f>ROUND(单位属性!AQ392,0)</f>
        <v>0</v>
      </c>
      <c r="AU392" t="str">
        <f t="shared" si="112"/>
        <v>InitTypeState4('u0CE',0,0,0,0,0,0,0,0,0,0)</v>
      </c>
      <c r="AV392">
        <f>单位属性!AR392</f>
        <v>0</v>
      </c>
      <c r="AW392">
        <f>单位属性!AS392</f>
        <v>0</v>
      </c>
      <c r="AX392">
        <f>单位属性!AT392</f>
        <v>0</v>
      </c>
      <c r="AY392">
        <f>单位属性!AU392</f>
        <v>0</v>
      </c>
      <c r="AZ392">
        <f>单位属性!AV392</f>
        <v>0</v>
      </c>
      <c r="BA392">
        <f>单位属性!AW392</f>
        <v>0</v>
      </c>
      <c r="BB392">
        <f>单位属性!AX392</f>
        <v>0</v>
      </c>
      <c r="BC392">
        <f>单位属性!AY392</f>
        <v>0</v>
      </c>
      <c r="BD392">
        <f>单位属性!AZ392</f>
        <v>0</v>
      </c>
      <c r="BE392">
        <f>单位属性!BA392</f>
        <v>0</v>
      </c>
      <c r="BF392" t="str">
        <f t="shared" si="113"/>
        <v>InitTypeState5('u0CE',0,0,0,0,0,0,0,0,0,0)</v>
      </c>
      <c r="BG392">
        <f>单位属性!BB392</f>
        <v>0</v>
      </c>
      <c r="BH392">
        <f>单位属性!BC392</f>
        <v>0</v>
      </c>
      <c r="BI392">
        <f>单位属性!BD392</f>
        <v>0</v>
      </c>
      <c r="BJ392">
        <f>单位属性!BE392</f>
        <v>0</v>
      </c>
      <c r="BK392">
        <f>单位属性!BF392</f>
        <v>0</v>
      </c>
      <c r="BL392">
        <f>单位属性!BG392</f>
        <v>0</v>
      </c>
      <c r="BM392">
        <f>单位属性!BH392</f>
        <v>0</v>
      </c>
      <c r="BN392">
        <f>单位属性!BI392</f>
        <v>0</v>
      </c>
      <c r="BO392">
        <f>单位属性!BJ392</f>
        <v>0</v>
      </c>
      <c r="BP392">
        <f>单位属性!BK392</f>
        <v>0</v>
      </c>
      <c r="BQ392" t="str">
        <f t="shared" si="114"/>
        <v>InitTypeState6('u0CE',0,0,0,0,0,0,0,0,0,0)</v>
      </c>
      <c r="BR392">
        <f>单位属性!BL392</f>
        <v>0</v>
      </c>
      <c r="BS392">
        <f>单位属性!BM392</f>
        <v>0</v>
      </c>
      <c r="BT392">
        <f>单位属性!BN392</f>
        <v>0</v>
      </c>
      <c r="BU392">
        <f>单位属性!BO392</f>
        <v>0</v>
      </c>
      <c r="BV392">
        <f>单位属性!BP392</f>
        <v>0</v>
      </c>
      <c r="BW392">
        <f>单位属性!BQ392</f>
        <v>0</v>
      </c>
      <c r="BX392">
        <f>单位属性!BR392</f>
        <v>0</v>
      </c>
      <c r="BY392">
        <f>单位属性!BS392</f>
        <v>0</v>
      </c>
      <c r="BZ392">
        <f>单位属性!BT392</f>
        <v>0</v>
      </c>
      <c r="CA392">
        <f>单位属性!BU392</f>
        <v>0</v>
      </c>
      <c r="CB392" t="str">
        <f t="shared" si="115"/>
        <v>InitTypeState7('u0CE',0,0,0,0,0,0,0,0,0,0)</v>
      </c>
      <c r="CC392" t="str">
        <f t="shared" si="116"/>
        <v>InitTypeState1('u0CE',97800,0,180,0,1064600,0,0,0,0,10)</v>
      </c>
      <c r="CD392" t="str">
        <f t="shared" si="117"/>
        <v/>
      </c>
      <c r="CE392" t="str">
        <f t="shared" si="118"/>
        <v/>
      </c>
      <c r="CF392" t="str">
        <f t="shared" si="119"/>
        <v/>
      </c>
      <c r="CG392" t="str">
        <f t="shared" si="120"/>
        <v/>
      </c>
      <c r="CH392" t="str">
        <f t="shared" si="121"/>
        <v/>
      </c>
      <c r="CI392" t="str">
        <f t="shared" si="122"/>
        <v/>
      </c>
    </row>
    <row r="393" spans="1:87" ht="15.95" customHeight="1">
      <c r="A393" t="str">
        <f>单位属性!A393</f>
        <v>u0CF</v>
      </c>
      <c r="B393" t="str">
        <f t="shared" si="108"/>
        <v>'u0CF'</v>
      </c>
      <c r="C393" t="str">
        <f>单位属性!B393</f>
        <v>混沌星灵</v>
      </c>
      <c r="D393">
        <f>ROUND(单位属性!D393,0)</f>
        <v>168800</v>
      </c>
      <c r="E393">
        <f>ROUND(单位属性!E393,0)</f>
        <v>0</v>
      </c>
      <c r="F393">
        <f>ROUND(单位属性!F393,0)</f>
        <v>270</v>
      </c>
      <c r="G393">
        <f>ROUND(单位属性!G393,0)</f>
        <v>0</v>
      </c>
      <c r="H393">
        <f>ROUND(单位属性!H393,0)</f>
        <v>1845300</v>
      </c>
      <c r="I393">
        <f>ROUND(单位属性!I393,0)</f>
        <v>0</v>
      </c>
      <c r="J393">
        <f>ROUND(单位属性!J393,0)</f>
        <v>0</v>
      </c>
      <c r="K393">
        <f>ROUND(单位属性!K393,0)</f>
        <v>0</v>
      </c>
      <c r="L393">
        <f>ROUND(单位属性!L393,0)</f>
        <v>0</v>
      </c>
      <c r="M393">
        <f>ROUND(单位属性!M393,0)</f>
        <v>10</v>
      </c>
      <c r="N393" t="str">
        <f t="shared" si="109"/>
        <v>InitTypeState1('u0CF',168800,0,270,0,1845300,0,0,0,0,10)</v>
      </c>
      <c r="O393">
        <f>ROUND(单位属性!N393,0)</f>
        <v>0</v>
      </c>
      <c r="P393">
        <f>ROUND(单位属性!O393,0)</f>
        <v>0</v>
      </c>
      <c r="Q393">
        <f>ROUND(单位属性!P393,0)</f>
        <v>0</v>
      </c>
      <c r="R393">
        <f>ROUND(单位属性!Q393,0)</f>
        <v>0</v>
      </c>
      <c r="S393">
        <f>ROUND(单位属性!R393,0)</f>
        <v>0</v>
      </c>
      <c r="T393">
        <f>ROUND(单位属性!S393,0)</f>
        <v>0</v>
      </c>
      <c r="U393">
        <f>ROUND(单位属性!T393,0)</f>
        <v>0</v>
      </c>
      <c r="V393">
        <f>ROUND(单位属性!U393,0)</f>
        <v>0</v>
      </c>
      <c r="W393">
        <f>ROUND(单位属性!V393,0)</f>
        <v>0</v>
      </c>
      <c r="X393">
        <f>ROUND(单位属性!W393,0)</f>
        <v>0</v>
      </c>
      <c r="Y393" t="str">
        <f t="shared" si="110"/>
        <v>InitTypeState2('u0CF',0,0,0,0,0,0,0,0,0,0)</v>
      </c>
      <c r="Z393">
        <f>ROUND(单位属性!X393,0)</f>
        <v>0</v>
      </c>
      <c r="AA393">
        <f>ROUND(单位属性!Y393,0)</f>
        <v>0</v>
      </c>
      <c r="AB393">
        <f>ROUND(单位属性!Z393,0)</f>
        <v>0</v>
      </c>
      <c r="AC393">
        <f>ROUND(单位属性!AA393,0)</f>
        <v>0</v>
      </c>
      <c r="AD393">
        <f>ROUND(单位属性!AB393,0)</f>
        <v>0</v>
      </c>
      <c r="AE393">
        <f>ROUND(单位属性!AC393,0)</f>
        <v>0</v>
      </c>
      <c r="AF393">
        <f>ROUND(单位属性!AD393,0)</f>
        <v>0</v>
      </c>
      <c r="AG393">
        <f>ROUND(单位属性!AE393,0)</f>
        <v>0</v>
      </c>
      <c r="AH393">
        <f>ROUND(单位属性!AF393,0)</f>
        <v>0</v>
      </c>
      <c r="AI393">
        <f>ROUND(单位属性!AG393,0)</f>
        <v>0</v>
      </c>
      <c r="AJ393" t="str">
        <f t="shared" si="111"/>
        <v>InitTypeState3('u0CF',0,0,0,0,0,0,0,0,0,0)</v>
      </c>
      <c r="AK393">
        <f>ROUND(单位属性!AH393,0)</f>
        <v>0</v>
      </c>
      <c r="AL393">
        <f>ROUND(单位属性!AI393,0)</f>
        <v>0</v>
      </c>
      <c r="AM393">
        <f>ROUND(单位属性!AJ393,0)</f>
        <v>0</v>
      </c>
      <c r="AN393">
        <f>ROUND(单位属性!AK393,0)</f>
        <v>0</v>
      </c>
      <c r="AO393">
        <f>ROUND(单位属性!AL393,0)</f>
        <v>0</v>
      </c>
      <c r="AP393">
        <f>ROUND(单位属性!AM393,0)</f>
        <v>0</v>
      </c>
      <c r="AQ393">
        <f>ROUND(单位属性!AN393,0)</f>
        <v>0</v>
      </c>
      <c r="AR393">
        <f>ROUND(单位属性!AO393,0)</f>
        <v>0</v>
      </c>
      <c r="AS393">
        <f>ROUND(单位属性!AP393,0)</f>
        <v>0</v>
      </c>
      <c r="AT393">
        <f>ROUND(单位属性!AQ393,0)</f>
        <v>0</v>
      </c>
      <c r="AU393" t="str">
        <f t="shared" si="112"/>
        <v>InitTypeState4('u0CF',0,0,0,0,0,0,0,0,0,0)</v>
      </c>
      <c r="AV393">
        <f>单位属性!AR393</f>
        <v>0</v>
      </c>
      <c r="AW393">
        <f>单位属性!AS393</f>
        <v>0</v>
      </c>
      <c r="AX393">
        <f>单位属性!AT393</f>
        <v>0</v>
      </c>
      <c r="AY393">
        <f>单位属性!AU393</f>
        <v>0</v>
      </c>
      <c r="AZ393">
        <f>单位属性!AV393</f>
        <v>0</v>
      </c>
      <c r="BA393">
        <f>单位属性!AW393</f>
        <v>0</v>
      </c>
      <c r="BB393">
        <f>单位属性!AX393</f>
        <v>0</v>
      </c>
      <c r="BC393">
        <f>单位属性!AY393</f>
        <v>0</v>
      </c>
      <c r="BD393">
        <f>单位属性!AZ393</f>
        <v>0</v>
      </c>
      <c r="BE393">
        <f>单位属性!BA393</f>
        <v>0</v>
      </c>
      <c r="BF393" t="str">
        <f t="shared" si="113"/>
        <v>InitTypeState5('u0CF',0,0,0,0,0,0,0,0,0,0)</v>
      </c>
      <c r="BG393">
        <f>单位属性!BB393</f>
        <v>0</v>
      </c>
      <c r="BH393">
        <f>单位属性!BC393</f>
        <v>0</v>
      </c>
      <c r="BI393">
        <f>单位属性!BD393</f>
        <v>0</v>
      </c>
      <c r="BJ393">
        <f>单位属性!BE393</f>
        <v>0</v>
      </c>
      <c r="BK393">
        <f>单位属性!BF393</f>
        <v>0</v>
      </c>
      <c r="BL393">
        <f>单位属性!BG393</f>
        <v>0</v>
      </c>
      <c r="BM393">
        <f>单位属性!BH393</f>
        <v>0</v>
      </c>
      <c r="BN393">
        <f>单位属性!BI393</f>
        <v>0</v>
      </c>
      <c r="BO393">
        <f>单位属性!BJ393</f>
        <v>0</v>
      </c>
      <c r="BP393">
        <f>单位属性!BK393</f>
        <v>0</v>
      </c>
      <c r="BQ393" t="str">
        <f t="shared" si="114"/>
        <v>InitTypeState6('u0CF',0,0,0,0,0,0,0,0,0,0)</v>
      </c>
      <c r="BR393">
        <f>单位属性!BL393</f>
        <v>0</v>
      </c>
      <c r="BS393">
        <f>单位属性!BM393</f>
        <v>0</v>
      </c>
      <c r="BT393">
        <f>单位属性!BN393</f>
        <v>0</v>
      </c>
      <c r="BU393">
        <f>单位属性!BO393</f>
        <v>0</v>
      </c>
      <c r="BV393">
        <f>单位属性!BP393</f>
        <v>0</v>
      </c>
      <c r="BW393">
        <f>单位属性!BQ393</f>
        <v>0</v>
      </c>
      <c r="BX393">
        <f>单位属性!BR393</f>
        <v>0</v>
      </c>
      <c r="BY393">
        <f>单位属性!BS393</f>
        <v>0</v>
      </c>
      <c r="BZ393">
        <f>单位属性!BT393</f>
        <v>0</v>
      </c>
      <c r="CA393">
        <f>单位属性!BU393</f>
        <v>0</v>
      </c>
      <c r="CB393" t="str">
        <f t="shared" si="115"/>
        <v>InitTypeState7('u0CF',0,0,0,0,0,0,0,0,0,0)</v>
      </c>
      <c r="CC393" t="str">
        <f t="shared" si="116"/>
        <v>InitTypeState1('u0CF',168800,0,270,0,1845300,0,0,0,0,10)</v>
      </c>
      <c r="CD393" t="str">
        <f t="shared" si="117"/>
        <v/>
      </c>
      <c r="CE393" t="str">
        <f t="shared" si="118"/>
        <v/>
      </c>
      <c r="CF393" t="str">
        <f t="shared" si="119"/>
        <v/>
      </c>
      <c r="CG393" t="str">
        <f t="shared" si="120"/>
        <v/>
      </c>
      <c r="CH393" t="str">
        <f t="shared" si="121"/>
        <v/>
      </c>
      <c r="CI393" t="str">
        <f t="shared" si="122"/>
        <v/>
      </c>
    </row>
    <row r="394" spans="1:87" ht="15.95" customHeight="1">
      <c r="A394" t="str">
        <f>单位属性!A394</f>
        <v>u0CG</v>
      </c>
      <c r="B394" t="str">
        <f t="shared" si="108"/>
        <v>'u0CG'</v>
      </c>
      <c r="C394" t="str">
        <f>单位属性!B394</f>
        <v>混沌星灵</v>
      </c>
      <c r="D394">
        <f>ROUND(单位属性!D394,0)</f>
        <v>267800</v>
      </c>
      <c r="E394">
        <f>ROUND(单位属性!E394,0)</f>
        <v>0</v>
      </c>
      <c r="F394">
        <f>ROUND(单位属性!F394,0)</f>
        <v>380</v>
      </c>
      <c r="G394">
        <f>ROUND(单位属性!G394,0)</f>
        <v>0</v>
      </c>
      <c r="H394">
        <f>ROUND(单位属性!H394,0)</f>
        <v>2935500</v>
      </c>
      <c r="I394">
        <f>ROUND(单位属性!I394,0)</f>
        <v>0</v>
      </c>
      <c r="J394">
        <f>ROUND(单位属性!J394,0)</f>
        <v>0</v>
      </c>
      <c r="K394">
        <f>ROUND(单位属性!K394,0)</f>
        <v>0</v>
      </c>
      <c r="L394">
        <f>ROUND(单位属性!L394,0)</f>
        <v>0</v>
      </c>
      <c r="M394">
        <f>ROUND(单位属性!M394,0)</f>
        <v>10</v>
      </c>
      <c r="N394" t="str">
        <f t="shared" si="109"/>
        <v>InitTypeState1('u0CG',267800,0,380,0,2935500,0,0,0,0,10)</v>
      </c>
      <c r="O394">
        <f>ROUND(单位属性!N394,0)</f>
        <v>0</v>
      </c>
      <c r="P394">
        <f>ROUND(单位属性!O394,0)</f>
        <v>0</v>
      </c>
      <c r="Q394">
        <f>ROUND(单位属性!P394,0)</f>
        <v>0</v>
      </c>
      <c r="R394">
        <f>ROUND(单位属性!Q394,0)</f>
        <v>0</v>
      </c>
      <c r="S394">
        <f>ROUND(单位属性!R394,0)</f>
        <v>0</v>
      </c>
      <c r="T394">
        <f>ROUND(单位属性!S394,0)</f>
        <v>0</v>
      </c>
      <c r="U394">
        <f>ROUND(单位属性!T394,0)</f>
        <v>0</v>
      </c>
      <c r="V394">
        <f>ROUND(单位属性!U394,0)</f>
        <v>0</v>
      </c>
      <c r="W394">
        <f>ROUND(单位属性!V394,0)</f>
        <v>0</v>
      </c>
      <c r="X394">
        <f>ROUND(单位属性!W394,0)</f>
        <v>0</v>
      </c>
      <c r="Y394" t="str">
        <f t="shared" si="110"/>
        <v>InitTypeState2('u0CG',0,0,0,0,0,0,0,0,0,0)</v>
      </c>
      <c r="Z394">
        <f>ROUND(单位属性!X394,0)</f>
        <v>0</v>
      </c>
      <c r="AA394">
        <f>ROUND(单位属性!Y394,0)</f>
        <v>0</v>
      </c>
      <c r="AB394">
        <f>ROUND(单位属性!Z394,0)</f>
        <v>0</v>
      </c>
      <c r="AC394">
        <f>ROUND(单位属性!AA394,0)</f>
        <v>0</v>
      </c>
      <c r="AD394">
        <f>ROUND(单位属性!AB394,0)</f>
        <v>0</v>
      </c>
      <c r="AE394">
        <f>ROUND(单位属性!AC394,0)</f>
        <v>0</v>
      </c>
      <c r="AF394">
        <f>ROUND(单位属性!AD394,0)</f>
        <v>0</v>
      </c>
      <c r="AG394">
        <f>ROUND(单位属性!AE394,0)</f>
        <v>0</v>
      </c>
      <c r="AH394">
        <f>ROUND(单位属性!AF394,0)</f>
        <v>0</v>
      </c>
      <c r="AI394">
        <f>ROUND(单位属性!AG394,0)</f>
        <v>0</v>
      </c>
      <c r="AJ394" t="str">
        <f t="shared" si="111"/>
        <v>InitTypeState3('u0CG',0,0,0,0,0,0,0,0,0,0)</v>
      </c>
      <c r="AK394">
        <f>ROUND(单位属性!AH394,0)</f>
        <v>0</v>
      </c>
      <c r="AL394">
        <f>ROUND(单位属性!AI394,0)</f>
        <v>0</v>
      </c>
      <c r="AM394">
        <f>ROUND(单位属性!AJ394,0)</f>
        <v>0</v>
      </c>
      <c r="AN394">
        <f>ROUND(单位属性!AK394,0)</f>
        <v>0</v>
      </c>
      <c r="AO394">
        <f>ROUND(单位属性!AL394,0)</f>
        <v>0</v>
      </c>
      <c r="AP394">
        <f>ROUND(单位属性!AM394,0)</f>
        <v>0</v>
      </c>
      <c r="AQ394">
        <f>ROUND(单位属性!AN394,0)</f>
        <v>0</v>
      </c>
      <c r="AR394">
        <f>ROUND(单位属性!AO394,0)</f>
        <v>0</v>
      </c>
      <c r="AS394">
        <f>ROUND(单位属性!AP394,0)</f>
        <v>0</v>
      </c>
      <c r="AT394">
        <f>ROUND(单位属性!AQ394,0)</f>
        <v>0</v>
      </c>
      <c r="AU394" t="str">
        <f t="shared" si="112"/>
        <v>InitTypeState4('u0CG',0,0,0,0,0,0,0,0,0,0)</v>
      </c>
      <c r="AV394">
        <f>单位属性!AR394</f>
        <v>0</v>
      </c>
      <c r="AW394">
        <f>单位属性!AS394</f>
        <v>0</v>
      </c>
      <c r="AX394">
        <f>单位属性!AT394</f>
        <v>0</v>
      </c>
      <c r="AY394">
        <f>单位属性!AU394</f>
        <v>0</v>
      </c>
      <c r="AZ394">
        <f>单位属性!AV394</f>
        <v>0</v>
      </c>
      <c r="BA394">
        <f>单位属性!AW394</f>
        <v>0</v>
      </c>
      <c r="BB394">
        <f>单位属性!AX394</f>
        <v>0</v>
      </c>
      <c r="BC394">
        <f>单位属性!AY394</f>
        <v>0</v>
      </c>
      <c r="BD394">
        <f>单位属性!AZ394</f>
        <v>0</v>
      </c>
      <c r="BE394">
        <f>单位属性!BA394</f>
        <v>0</v>
      </c>
      <c r="BF394" t="str">
        <f t="shared" si="113"/>
        <v>InitTypeState5('u0CG',0,0,0,0,0,0,0,0,0,0)</v>
      </c>
      <c r="BG394">
        <f>单位属性!BB394</f>
        <v>0</v>
      </c>
      <c r="BH394">
        <f>单位属性!BC394</f>
        <v>0</v>
      </c>
      <c r="BI394">
        <f>单位属性!BD394</f>
        <v>0</v>
      </c>
      <c r="BJ394">
        <f>单位属性!BE394</f>
        <v>0</v>
      </c>
      <c r="BK394">
        <f>单位属性!BF394</f>
        <v>0</v>
      </c>
      <c r="BL394">
        <f>单位属性!BG394</f>
        <v>0</v>
      </c>
      <c r="BM394">
        <f>单位属性!BH394</f>
        <v>0</v>
      </c>
      <c r="BN394">
        <f>单位属性!BI394</f>
        <v>0</v>
      </c>
      <c r="BO394">
        <f>单位属性!BJ394</f>
        <v>0</v>
      </c>
      <c r="BP394">
        <f>单位属性!BK394</f>
        <v>0</v>
      </c>
      <c r="BQ394" t="str">
        <f t="shared" si="114"/>
        <v>InitTypeState6('u0CG',0,0,0,0,0,0,0,0,0,0)</v>
      </c>
      <c r="BR394">
        <f>单位属性!BL394</f>
        <v>0</v>
      </c>
      <c r="BS394">
        <f>单位属性!BM394</f>
        <v>0</v>
      </c>
      <c r="BT394">
        <f>单位属性!BN394</f>
        <v>0</v>
      </c>
      <c r="BU394">
        <f>单位属性!BO394</f>
        <v>0</v>
      </c>
      <c r="BV394">
        <f>单位属性!BP394</f>
        <v>0</v>
      </c>
      <c r="BW394">
        <f>单位属性!BQ394</f>
        <v>0</v>
      </c>
      <c r="BX394">
        <f>单位属性!BR394</f>
        <v>0</v>
      </c>
      <c r="BY394">
        <f>单位属性!BS394</f>
        <v>0</v>
      </c>
      <c r="BZ394">
        <f>单位属性!BT394</f>
        <v>0</v>
      </c>
      <c r="CA394">
        <f>单位属性!BU394</f>
        <v>0</v>
      </c>
      <c r="CB394" t="str">
        <f t="shared" si="115"/>
        <v>InitTypeState7('u0CG',0,0,0,0,0,0,0,0,0,0)</v>
      </c>
      <c r="CC394" t="str">
        <f t="shared" si="116"/>
        <v>InitTypeState1('u0CG',267800,0,380,0,2935500,0,0,0,0,10)</v>
      </c>
      <c r="CD394" t="str">
        <f t="shared" si="117"/>
        <v/>
      </c>
      <c r="CE394" t="str">
        <f t="shared" si="118"/>
        <v/>
      </c>
      <c r="CF394" t="str">
        <f t="shared" si="119"/>
        <v/>
      </c>
      <c r="CG394" t="str">
        <f t="shared" si="120"/>
        <v/>
      </c>
      <c r="CH394" t="str">
        <f t="shared" si="121"/>
        <v/>
      </c>
      <c r="CI394" t="str">
        <f t="shared" si="122"/>
        <v/>
      </c>
    </row>
    <row r="395" spans="1:87" ht="15.95" customHeight="1">
      <c r="A395" t="str">
        <f>单位属性!A395</f>
        <v>u0CH</v>
      </c>
      <c r="B395" t="str">
        <f t="shared" ref="B395:B447" si="123">"'"&amp;$A395&amp;"'"</f>
        <v>'u0CH'</v>
      </c>
      <c r="C395" t="str">
        <f>单位属性!B395</f>
        <v>混沌星灵</v>
      </c>
      <c r="D395">
        <f>ROUND(单位属性!D395,0)</f>
        <v>351500</v>
      </c>
      <c r="E395">
        <f>ROUND(单位属性!E395,0)</f>
        <v>0</v>
      </c>
      <c r="F395">
        <f>ROUND(单位属性!F395,0)</f>
        <v>460</v>
      </c>
      <c r="G395">
        <f>ROUND(单位属性!G395,0)</f>
        <v>0</v>
      </c>
      <c r="H395">
        <f>ROUND(单位属性!H395,0)</f>
        <v>3858900</v>
      </c>
      <c r="I395">
        <f>ROUND(单位属性!I395,0)</f>
        <v>0</v>
      </c>
      <c r="J395">
        <f>ROUND(单位属性!J395,0)</f>
        <v>0</v>
      </c>
      <c r="K395">
        <f>ROUND(单位属性!K395,0)</f>
        <v>0</v>
      </c>
      <c r="L395">
        <f>ROUND(单位属性!L395,0)</f>
        <v>0</v>
      </c>
      <c r="M395">
        <f>ROUND(单位属性!M395,0)</f>
        <v>10</v>
      </c>
      <c r="N395" t="str">
        <f t="shared" si="109"/>
        <v>InitTypeState1('u0CH',351500,0,460,0,3858900,0,0,0,0,10)</v>
      </c>
      <c r="O395">
        <f>ROUND(单位属性!N395,0)</f>
        <v>0</v>
      </c>
      <c r="P395">
        <f>ROUND(单位属性!O395,0)</f>
        <v>0</v>
      </c>
      <c r="Q395">
        <f>ROUND(单位属性!P395,0)</f>
        <v>0</v>
      </c>
      <c r="R395">
        <f>ROUND(单位属性!Q395,0)</f>
        <v>0</v>
      </c>
      <c r="S395">
        <f>ROUND(单位属性!R395,0)</f>
        <v>0</v>
      </c>
      <c r="T395">
        <f>ROUND(单位属性!S395,0)</f>
        <v>0</v>
      </c>
      <c r="U395">
        <f>ROUND(单位属性!T395,0)</f>
        <v>0</v>
      </c>
      <c r="V395">
        <f>ROUND(单位属性!U395,0)</f>
        <v>0</v>
      </c>
      <c r="W395">
        <f>ROUND(单位属性!V395,0)</f>
        <v>0</v>
      </c>
      <c r="X395">
        <f>ROUND(单位属性!W395,0)</f>
        <v>0</v>
      </c>
      <c r="Y395" t="str">
        <f t="shared" si="110"/>
        <v>InitTypeState2('u0CH',0,0,0,0,0,0,0,0,0,0)</v>
      </c>
      <c r="Z395">
        <f>ROUND(单位属性!X395,0)</f>
        <v>0</v>
      </c>
      <c r="AA395">
        <f>ROUND(单位属性!Y395,0)</f>
        <v>0</v>
      </c>
      <c r="AB395">
        <f>ROUND(单位属性!Z395,0)</f>
        <v>0</v>
      </c>
      <c r="AC395">
        <f>ROUND(单位属性!AA395,0)</f>
        <v>0</v>
      </c>
      <c r="AD395">
        <f>ROUND(单位属性!AB395,0)</f>
        <v>0</v>
      </c>
      <c r="AE395">
        <f>ROUND(单位属性!AC395,0)</f>
        <v>0</v>
      </c>
      <c r="AF395">
        <f>ROUND(单位属性!AD395,0)</f>
        <v>0</v>
      </c>
      <c r="AG395">
        <f>ROUND(单位属性!AE395,0)</f>
        <v>0</v>
      </c>
      <c r="AH395">
        <f>ROUND(单位属性!AF395,0)</f>
        <v>0</v>
      </c>
      <c r="AI395">
        <f>ROUND(单位属性!AG395,0)</f>
        <v>0</v>
      </c>
      <c r="AJ395" t="str">
        <f t="shared" si="111"/>
        <v>InitTypeState3('u0CH',0,0,0,0,0,0,0,0,0,0)</v>
      </c>
      <c r="AK395">
        <f>ROUND(单位属性!AH395,0)</f>
        <v>0</v>
      </c>
      <c r="AL395">
        <f>ROUND(单位属性!AI395,0)</f>
        <v>0</v>
      </c>
      <c r="AM395">
        <f>ROUND(单位属性!AJ395,0)</f>
        <v>0</v>
      </c>
      <c r="AN395">
        <f>ROUND(单位属性!AK395,0)</f>
        <v>0</v>
      </c>
      <c r="AO395">
        <f>ROUND(单位属性!AL395,0)</f>
        <v>0</v>
      </c>
      <c r="AP395">
        <f>ROUND(单位属性!AM395,0)</f>
        <v>0</v>
      </c>
      <c r="AQ395">
        <f>ROUND(单位属性!AN395,0)</f>
        <v>0</v>
      </c>
      <c r="AR395">
        <f>ROUND(单位属性!AO395,0)</f>
        <v>0</v>
      </c>
      <c r="AS395">
        <f>ROUND(单位属性!AP395,0)</f>
        <v>0</v>
      </c>
      <c r="AT395">
        <f>ROUND(单位属性!AQ395,0)</f>
        <v>0</v>
      </c>
      <c r="AU395" t="str">
        <f t="shared" si="112"/>
        <v>InitTypeState4('u0CH',0,0,0,0,0,0,0,0,0,0)</v>
      </c>
      <c r="AV395">
        <f>单位属性!AR395</f>
        <v>0</v>
      </c>
      <c r="AW395">
        <f>单位属性!AS395</f>
        <v>0</v>
      </c>
      <c r="AX395">
        <f>单位属性!AT395</f>
        <v>0</v>
      </c>
      <c r="AY395">
        <f>单位属性!AU395</f>
        <v>0</v>
      </c>
      <c r="AZ395">
        <f>单位属性!AV395</f>
        <v>0</v>
      </c>
      <c r="BA395">
        <f>单位属性!AW395</f>
        <v>0</v>
      </c>
      <c r="BB395">
        <f>单位属性!AX395</f>
        <v>0</v>
      </c>
      <c r="BC395">
        <f>单位属性!AY395</f>
        <v>0</v>
      </c>
      <c r="BD395">
        <f>单位属性!AZ395</f>
        <v>0</v>
      </c>
      <c r="BE395">
        <f>单位属性!BA395</f>
        <v>0</v>
      </c>
      <c r="BF395" t="str">
        <f t="shared" si="113"/>
        <v>InitTypeState5('u0CH',0,0,0,0,0,0,0,0,0,0)</v>
      </c>
      <c r="BG395">
        <f>单位属性!BB395</f>
        <v>0</v>
      </c>
      <c r="BH395">
        <f>单位属性!BC395</f>
        <v>0</v>
      </c>
      <c r="BI395">
        <f>单位属性!BD395</f>
        <v>0</v>
      </c>
      <c r="BJ395">
        <f>单位属性!BE395</f>
        <v>0</v>
      </c>
      <c r="BK395">
        <f>单位属性!BF395</f>
        <v>0</v>
      </c>
      <c r="BL395">
        <f>单位属性!BG395</f>
        <v>0</v>
      </c>
      <c r="BM395">
        <f>单位属性!BH395</f>
        <v>0</v>
      </c>
      <c r="BN395">
        <f>单位属性!BI395</f>
        <v>0</v>
      </c>
      <c r="BO395">
        <f>单位属性!BJ395</f>
        <v>0</v>
      </c>
      <c r="BP395">
        <f>单位属性!BK395</f>
        <v>0</v>
      </c>
      <c r="BQ395" t="str">
        <f t="shared" si="114"/>
        <v>InitTypeState6('u0CH',0,0,0,0,0,0,0,0,0,0)</v>
      </c>
      <c r="BR395">
        <f>单位属性!BL395</f>
        <v>0</v>
      </c>
      <c r="BS395">
        <f>单位属性!BM395</f>
        <v>0</v>
      </c>
      <c r="BT395">
        <f>单位属性!BN395</f>
        <v>0</v>
      </c>
      <c r="BU395">
        <f>单位属性!BO395</f>
        <v>0</v>
      </c>
      <c r="BV395">
        <f>单位属性!BP395</f>
        <v>0</v>
      </c>
      <c r="BW395">
        <f>单位属性!BQ395</f>
        <v>0</v>
      </c>
      <c r="BX395">
        <f>单位属性!BR395</f>
        <v>0</v>
      </c>
      <c r="BY395">
        <f>单位属性!BS395</f>
        <v>0</v>
      </c>
      <c r="BZ395">
        <f>单位属性!BT395</f>
        <v>0</v>
      </c>
      <c r="CA395">
        <f>单位属性!BU395</f>
        <v>0</v>
      </c>
      <c r="CB395" t="str">
        <f t="shared" si="115"/>
        <v>InitTypeState7('u0CH',0,0,0,0,0,0,0,0,0,0)</v>
      </c>
      <c r="CC395" t="str">
        <f t="shared" si="116"/>
        <v>InitTypeState1('u0CH',351500,0,460,0,3858900,0,0,0,0,10)</v>
      </c>
      <c r="CD395" t="str">
        <f t="shared" si="117"/>
        <v/>
      </c>
      <c r="CE395" t="str">
        <f t="shared" si="118"/>
        <v/>
      </c>
      <c r="CF395" t="str">
        <f t="shared" si="119"/>
        <v/>
      </c>
      <c r="CG395" t="str">
        <f t="shared" si="120"/>
        <v/>
      </c>
      <c r="CH395" t="str">
        <f t="shared" si="121"/>
        <v/>
      </c>
      <c r="CI395" t="str">
        <f t="shared" si="122"/>
        <v/>
      </c>
    </row>
    <row r="396" spans="1:87" ht="15.95" customHeight="1">
      <c r="A396" t="str">
        <f>单位属性!A396</f>
        <v>u0CI</v>
      </c>
      <c r="B396" t="str">
        <f t="shared" si="123"/>
        <v>'u0CI'</v>
      </c>
      <c r="C396" t="str">
        <f>单位属性!B396</f>
        <v>混沌星灵</v>
      </c>
      <c r="D396">
        <f>ROUND(单位属性!D396,0)</f>
        <v>506880</v>
      </c>
      <c r="E396">
        <f>ROUND(单位属性!E396,0)</f>
        <v>0</v>
      </c>
      <c r="F396">
        <f>ROUND(单位属性!F396,0)</f>
        <v>600</v>
      </c>
      <c r="G396">
        <f>ROUND(单位属性!G396,0)</f>
        <v>0</v>
      </c>
      <c r="H396">
        <f>ROUND(单位属性!H396,0)</f>
        <v>5576000</v>
      </c>
      <c r="I396">
        <f>ROUND(单位属性!I396,0)</f>
        <v>0</v>
      </c>
      <c r="J396">
        <f>ROUND(单位属性!J396,0)</f>
        <v>0</v>
      </c>
      <c r="K396">
        <f>ROUND(单位属性!K396,0)</f>
        <v>0</v>
      </c>
      <c r="L396">
        <f>ROUND(单位属性!L396,0)</f>
        <v>0</v>
      </c>
      <c r="M396">
        <f>ROUND(单位属性!M396,0)</f>
        <v>10</v>
      </c>
      <c r="N396" t="str">
        <f t="shared" si="109"/>
        <v>InitTypeState1('u0CI',506880,0,600,0,5576000,0,0,0,0,10)</v>
      </c>
      <c r="O396">
        <f>ROUND(单位属性!N396,0)</f>
        <v>0</v>
      </c>
      <c r="P396">
        <f>ROUND(单位属性!O396,0)</f>
        <v>0</v>
      </c>
      <c r="Q396">
        <f>ROUND(单位属性!P396,0)</f>
        <v>0</v>
      </c>
      <c r="R396">
        <f>ROUND(单位属性!Q396,0)</f>
        <v>0</v>
      </c>
      <c r="S396">
        <f>ROUND(单位属性!R396,0)</f>
        <v>0</v>
      </c>
      <c r="T396">
        <f>ROUND(单位属性!S396,0)</f>
        <v>0</v>
      </c>
      <c r="U396">
        <f>ROUND(单位属性!T396,0)</f>
        <v>0</v>
      </c>
      <c r="V396">
        <f>ROUND(单位属性!U396,0)</f>
        <v>0</v>
      </c>
      <c r="W396">
        <f>ROUND(单位属性!V396,0)</f>
        <v>0</v>
      </c>
      <c r="X396">
        <f>ROUND(单位属性!W396,0)</f>
        <v>0</v>
      </c>
      <c r="Y396" t="str">
        <f t="shared" si="110"/>
        <v>InitTypeState2('u0CI',0,0,0,0,0,0,0,0,0,0)</v>
      </c>
      <c r="Z396">
        <f>ROUND(单位属性!X396,0)</f>
        <v>0</v>
      </c>
      <c r="AA396">
        <f>ROUND(单位属性!Y396,0)</f>
        <v>0</v>
      </c>
      <c r="AB396">
        <f>ROUND(单位属性!Z396,0)</f>
        <v>0</v>
      </c>
      <c r="AC396">
        <f>ROUND(单位属性!AA396,0)</f>
        <v>0</v>
      </c>
      <c r="AD396">
        <f>ROUND(单位属性!AB396,0)</f>
        <v>0</v>
      </c>
      <c r="AE396">
        <f>ROUND(单位属性!AC396,0)</f>
        <v>0</v>
      </c>
      <c r="AF396">
        <f>ROUND(单位属性!AD396,0)</f>
        <v>0</v>
      </c>
      <c r="AG396">
        <f>ROUND(单位属性!AE396,0)</f>
        <v>0</v>
      </c>
      <c r="AH396">
        <f>ROUND(单位属性!AF396,0)</f>
        <v>0</v>
      </c>
      <c r="AI396">
        <f>ROUND(单位属性!AG396,0)</f>
        <v>0</v>
      </c>
      <c r="AJ396" t="str">
        <f t="shared" si="111"/>
        <v>InitTypeState3('u0CI',0,0,0,0,0,0,0,0,0,0)</v>
      </c>
      <c r="AK396">
        <f>ROUND(单位属性!AH396,0)</f>
        <v>0</v>
      </c>
      <c r="AL396">
        <f>ROUND(单位属性!AI396,0)</f>
        <v>0</v>
      </c>
      <c r="AM396">
        <f>ROUND(单位属性!AJ396,0)</f>
        <v>0</v>
      </c>
      <c r="AN396">
        <f>ROUND(单位属性!AK396,0)</f>
        <v>0</v>
      </c>
      <c r="AO396">
        <f>ROUND(单位属性!AL396,0)</f>
        <v>0</v>
      </c>
      <c r="AP396">
        <f>ROUND(单位属性!AM396,0)</f>
        <v>0</v>
      </c>
      <c r="AQ396">
        <f>ROUND(单位属性!AN396,0)</f>
        <v>0</v>
      </c>
      <c r="AR396">
        <f>ROUND(单位属性!AO396,0)</f>
        <v>0</v>
      </c>
      <c r="AS396">
        <f>ROUND(单位属性!AP396,0)</f>
        <v>0</v>
      </c>
      <c r="AT396">
        <f>ROUND(单位属性!AQ396,0)</f>
        <v>0</v>
      </c>
      <c r="AU396" t="str">
        <f t="shared" si="112"/>
        <v>InitTypeState4('u0CI',0,0,0,0,0,0,0,0,0,0)</v>
      </c>
      <c r="AV396">
        <f>单位属性!AR396</f>
        <v>0</v>
      </c>
      <c r="AW396">
        <f>单位属性!AS396</f>
        <v>0</v>
      </c>
      <c r="AX396">
        <f>单位属性!AT396</f>
        <v>0</v>
      </c>
      <c r="AY396">
        <f>单位属性!AU396</f>
        <v>0</v>
      </c>
      <c r="AZ396">
        <f>单位属性!AV396</f>
        <v>0</v>
      </c>
      <c r="BA396">
        <f>单位属性!AW396</f>
        <v>0</v>
      </c>
      <c r="BB396">
        <f>单位属性!AX396</f>
        <v>0</v>
      </c>
      <c r="BC396">
        <f>单位属性!AY396</f>
        <v>0</v>
      </c>
      <c r="BD396">
        <f>单位属性!AZ396</f>
        <v>0</v>
      </c>
      <c r="BE396">
        <f>单位属性!BA396</f>
        <v>0</v>
      </c>
      <c r="BF396" t="str">
        <f t="shared" si="113"/>
        <v>InitTypeState5('u0CI',0,0,0,0,0,0,0,0,0,0)</v>
      </c>
      <c r="BG396">
        <f>单位属性!BB396</f>
        <v>0</v>
      </c>
      <c r="BH396">
        <f>单位属性!BC396</f>
        <v>0</v>
      </c>
      <c r="BI396">
        <f>单位属性!BD396</f>
        <v>0</v>
      </c>
      <c r="BJ396">
        <f>单位属性!BE396</f>
        <v>0</v>
      </c>
      <c r="BK396">
        <f>单位属性!BF396</f>
        <v>0</v>
      </c>
      <c r="BL396">
        <f>单位属性!BG396</f>
        <v>0</v>
      </c>
      <c r="BM396">
        <f>单位属性!BH396</f>
        <v>0</v>
      </c>
      <c r="BN396">
        <f>单位属性!BI396</f>
        <v>0</v>
      </c>
      <c r="BO396">
        <f>单位属性!BJ396</f>
        <v>0</v>
      </c>
      <c r="BP396">
        <f>单位属性!BK396</f>
        <v>0</v>
      </c>
      <c r="BQ396" t="str">
        <f t="shared" si="114"/>
        <v>InitTypeState6('u0CI',0,0,0,0,0,0,0,0,0,0)</v>
      </c>
      <c r="BR396">
        <f>单位属性!BL396</f>
        <v>0</v>
      </c>
      <c r="BS396">
        <f>单位属性!BM396</f>
        <v>0</v>
      </c>
      <c r="BT396">
        <f>单位属性!BN396</f>
        <v>0</v>
      </c>
      <c r="BU396">
        <f>单位属性!BO396</f>
        <v>0</v>
      </c>
      <c r="BV396">
        <f>单位属性!BP396</f>
        <v>0</v>
      </c>
      <c r="BW396">
        <f>单位属性!BQ396</f>
        <v>0</v>
      </c>
      <c r="BX396">
        <f>单位属性!BR396</f>
        <v>0</v>
      </c>
      <c r="BY396">
        <f>单位属性!BS396</f>
        <v>0</v>
      </c>
      <c r="BZ396">
        <f>单位属性!BT396</f>
        <v>0</v>
      </c>
      <c r="CA396">
        <f>单位属性!BU396</f>
        <v>0</v>
      </c>
      <c r="CB396" t="str">
        <f t="shared" si="115"/>
        <v>InitTypeState7('u0CI',0,0,0,0,0,0,0,0,0,0)</v>
      </c>
      <c r="CC396" t="str">
        <f t="shared" si="116"/>
        <v>InitTypeState1('u0CI',506880,0,600,0,5576000,0,0,0,0,10)</v>
      </c>
      <c r="CD396" t="str">
        <f t="shared" si="117"/>
        <v/>
      </c>
      <c r="CE396" t="str">
        <f t="shared" si="118"/>
        <v/>
      </c>
      <c r="CF396" t="str">
        <f t="shared" si="119"/>
        <v/>
      </c>
      <c r="CG396" t="str">
        <f t="shared" si="120"/>
        <v/>
      </c>
      <c r="CH396" t="str">
        <f t="shared" si="121"/>
        <v/>
      </c>
      <c r="CI396" t="str">
        <f t="shared" si="122"/>
        <v/>
      </c>
    </row>
    <row r="397" spans="1:87" ht="15.95" customHeight="1">
      <c r="A397" t="str">
        <f>单位属性!A397</f>
        <v>u0CJ</v>
      </c>
      <c r="B397" t="str">
        <f t="shared" si="123"/>
        <v>'u0CJ'</v>
      </c>
      <c r="C397" t="str">
        <f>单位属性!B397</f>
        <v>混沌星灵</v>
      </c>
      <c r="D397">
        <f>ROUND(单位属性!D397,0)</f>
        <v>702100</v>
      </c>
      <c r="E397">
        <f>ROUND(单位属性!E397,0)</f>
        <v>0</v>
      </c>
      <c r="F397">
        <f>ROUND(单位属性!F397,0)</f>
        <v>760</v>
      </c>
      <c r="G397">
        <f>ROUND(单位属性!G397,0)</f>
        <v>0</v>
      </c>
      <c r="H397">
        <f>ROUND(单位属性!H397,0)</f>
        <v>7735000</v>
      </c>
      <c r="I397">
        <f>ROUND(单位属性!I397,0)</f>
        <v>0</v>
      </c>
      <c r="J397">
        <f>ROUND(单位属性!J397,0)</f>
        <v>0</v>
      </c>
      <c r="K397">
        <f>ROUND(单位属性!K397,0)</f>
        <v>0</v>
      </c>
      <c r="L397">
        <f>ROUND(单位属性!L397,0)</f>
        <v>0</v>
      </c>
      <c r="M397">
        <f>ROUND(单位属性!M397,0)</f>
        <v>10</v>
      </c>
      <c r="N397" t="str">
        <f t="shared" ref="N397:N447" si="124">"InitTypeState1("&amp;$B397&amp;","&amp;D397&amp;","&amp;E397&amp;","&amp;F397&amp;","&amp;G397&amp;","&amp;H397&amp;","&amp;I397&amp;","&amp;J397&amp;","&amp;K397&amp;","&amp;L397&amp;","&amp;M397&amp;")"</f>
        <v>InitTypeState1('u0CJ',702100,0,760,0,7735000,0,0,0,0,10)</v>
      </c>
      <c r="O397">
        <f>ROUND(单位属性!N397,0)</f>
        <v>0</v>
      </c>
      <c r="P397">
        <f>ROUND(单位属性!O397,0)</f>
        <v>0</v>
      </c>
      <c r="Q397">
        <f>ROUND(单位属性!P397,0)</f>
        <v>0</v>
      </c>
      <c r="R397">
        <f>ROUND(单位属性!Q397,0)</f>
        <v>0</v>
      </c>
      <c r="S397">
        <f>ROUND(单位属性!R397,0)</f>
        <v>0</v>
      </c>
      <c r="T397">
        <f>ROUND(单位属性!S397,0)</f>
        <v>0</v>
      </c>
      <c r="U397">
        <f>ROUND(单位属性!T397,0)</f>
        <v>0</v>
      </c>
      <c r="V397">
        <f>ROUND(单位属性!U397,0)</f>
        <v>0</v>
      </c>
      <c r="W397">
        <f>ROUND(单位属性!V397,0)</f>
        <v>0</v>
      </c>
      <c r="X397">
        <f>ROUND(单位属性!W397,0)</f>
        <v>0</v>
      </c>
      <c r="Y397" t="str">
        <f t="shared" ref="Y397:Y447" si="125">"InitTypeState2("&amp;$B397&amp;","&amp;O397&amp;","&amp;P397&amp;","&amp;Q397&amp;","&amp;R397&amp;","&amp;S397&amp;","&amp;T397&amp;","&amp;U397&amp;","&amp;V397&amp;","&amp;W397&amp;","&amp;X397&amp;")"</f>
        <v>InitTypeState2('u0CJ',0,0,0,0,0,0,0,0,0,0)</v>
      </c>
      <c r="Z397">
        <f>ROUND(单位属性!X397,0)</f>
        <v>0</v>
      </c>
      <c r="AA397">
        <f>ROUND(单位属性!Y397,0)</f>
        <v>0</v>
      </c>
      <c r="AB397">
        <f>ROUND(单位属性!Z397,0)</f>
        <v>0</v>
      </c>
      <c r="AC397">
        <f>ROUND(单位属性!AA397,0)</f>
        <v>0</v>
      </c>
      <c r="AD397">
        <f>ROUND(单位属性!AB397,0)</f>
        <v>0</v>
      </c>
      <c r="AE397">
        <f>ROUND(单位属性!AC397,0)</f>
        <v>0</v>
      </c>
      <c r="AF397">
        <f>ROUND(单位属性!AD397,0)</f>
        <v>0</v>
      </c>
      <c r="AG397">
        <f>ROUND(单位属性!AE397,0)</f>
        <v>0</v>
      </c>
      <c r="AH397">
        <f>ROUND(单位属性!AF397,0)</f>
        <v>0</v>
      </c>
      <c r="AI397">
        <f>ROUND(单位属性!AG397,0)</f>
        <v>0</v>
      </c>
      <c r="AJ397" t="str">
        <f t="shared" ref="AJ397:AJ447" si="126">"InitTypeState3("&amp;$B397&amp;","&amp;Z397&amp;","&amp;AA397&amp;","&amp;AB397&amp;","&amp;AC397&amp;","&amp;AD397&amp;","&amp;AE397&amp;","&amp;AF397&amp;","&amp;AG397&amp;","&amp;AH397&amp;","&amp;AI397&amp;")"</f>
        <v>InitTypeState3('u0CJ',0,0,0,0,0,0,0,0,0,0)</v>
      </c>
      <c r="AK397">
        <f>ROUND(单位属性!AH397,0)</f>
        <v>0</v>
      </c>
      <c r="AL397">
        <f>ROUND(单位属性!AI397,0)</f>
        <v>0</v>
      </c>
      <c r="AM397">
        <f>ROUND(单位属性!AJ397,0)</f>
        <v>0</v>
      </c>
      <c r="AN397">
        <f>ROUND(单位属性!AK397,0)</f>
        <v>0</v>
      </c>
      <c r="AO397">
        <f>ROUND(单位属性!AL397,0)</f>
        <v>0</v>
      </c>
      <c r="AP397">
        <f>ROUND(单位属性!AM397,0)</f>
        <v>0</v>
      </c>
      <c r="AQ397">
        <f>ROUND(单位属性!AN397,0)</f>
        <v>0</v>
      </c>
      <c r="AR397">
        <f>ROUND(单位属性!AO397,0)</f>
        <v>0</v>
      </c>
      <c r="AS397">
        <f>ROUND(单位属性!AP397,0)</f>
        <v>0</v>
      </c>
      <c r="AT397">
        <f>ROUND(单位属性!AQ397,0)</f>
        <v>0</v>
      </c>
      <c r="AU397" t="str">
        <f t="shared" ref="AU397:AU447" si="127">"InitTypeState4("&amp;$B397&amp;","&amp;AK397&amp;","&amp;AL397&amp;","&amp;AM397&amp;","&amp;AN397&amp;","&amp;AO397&amp;","&amp;AP397&amp;","&amp;AQ397&amp;","&amp;AR397&amp;","&amp;AS397&amp;","&amp;AT397&amp;")"</f>
        <v>InitTypeState4('u0CJ',0,0,0,0,0,0,0,0,0,0)</v>
      </c>
      <c r="AV397">
        <f>单位属性!AR397</f>
        <v>0</v>
      </c>
      <c r="AW397">
        <f>单位属性!AS397</f>
        <v>0</v>
      </c>
      <c r="AX397">
        <f>单位属性!AT397</f>
        <v>0</v>
      </c>
      <c r="AY397">
        <f>单位属性!AU397</f>
        <v>0</v>
      </c>
      <c r="AZ397">
        <f>单位属性!AV397</f>
        <v>0</v>
      </c>
      <c r="BA397">
        <f>单位属性!AW397</f>
        <v>0</v>
      </c>
      <c r="BB397">
        <f>单位属性!AX397</f>
        <v>0</v>
      </c>
      <c r="BC397">
        <f>单位属性!AY397</f>
        <v>0</v>
      </c>
      <c r="BD397">
        <f>单位属性!AZ397</f>
        <v>0</v>
      </c>
      <c r="BE397">
        <f>单位属性!BA397</f>
        <v>0</v>
      </c>
      <c r="BF397" t="str">
        <f t="shared" ref="BF397:BF447" si="128">"InitTypeState5("&amp;$B397&amp;","&amp;AV397&amp;","&amp;AW397&amp;","&amp;AX397&amp;","&amp;AY397&amp;","&amp;AZ397&amp;","&amp;BA397&amp;","&amp;BB397&amp;","&amp;BC397&amp;","&amp;BD397&amp;","&amp;BE397&amp;")"</f>
        <v>InitTypeState5('u0CJ',0,0,0,0,0,0,0,0,0,0)</v>
      </c>
      <c r="BG397">
        <f>单位属性!BB397</f>
        <v>0</v>
      </c>
      <c r="BH397">
        <f>单位属性!BC397</f>
        <v>0</v>
      </c>
      <c r="BI397">
        <f>单位属性!BD397</f>
        <v>0</v>
      </c>
      <c r="BJ397">
        <f>单位属性!BE397</f>
        <v>0</v>
      </c>
      <c r="BK397">
        <f>单位属性!BF397</f>
        <v>0</v>
      </c>
      <c r="BL397">
        <f>单位属性!BG397</f>
        <v>0</v>
      </c>
      <c r="BM397">
        <f>单位属性!BH397</f>
        <v>0</v>
      </c>
      <c r="BN397">
        <f>单位属性!BI397</f>
        <v>0</v>
      </c>
      <c r="BO397">
        <f>单位属性!BJ397</f>
        <v>0</v>
      </c>
      <c r="BP397">
        <f>单位属性!BK397</f>
        <v>0</v>
      </c>
      <c r="BQ397" t="str">
        <f t="shared" ref="BQ397:BQ447" si="129">"InitTypeState6("&amp;$B397&amp;","&amp;BG397&amp;","&amp;BH397&amp;","&amp;BI397&amp;","&amp;BJ397&amp;","&amp;BK397&amp;","&amp;BL397&amp;","&amp;BM397&amp;","&amp;BN397&amp;","&amp;BO397&amp;","&amp;BP397&amp;")"</f>
        <v>InitTypeState6('u0CJ',0,0,0,0,0,0,0,0,0,0)</v>
      </c>
      <c r="BR397">
        <f>单位属性!BL397</f>
        <v>0</v>
      </c>
      <c r="BS397">
        <f>单位属性!BM397</f>
        <v>0</v>
      </c>
      <c r="BT397">
        <f>单位属性!BN397</f>
        <v>0</v>
      </c>
      <c r="BU397">
        <f>单位属性!BO397</f>
        <v>0</v>
      </c>
      <c r="BV397">
        <f>单位属性!BP397</f>
        <v>0</v>
      </c>
      <c r="BW397">
        <f>单位属性!BQ397</f>
        <v>0</v>
      </c>
      <c r="BX397">
        <f>单位属性!BR397</f>
        <v>0</v>
      </c>
      <c r="BY397">
        <f>单位属性!BS397</f>
        <v>0</v>
      </c>
      <c r="BZ397">
        <f>单位属性!BT397</f>
        <v>0</v>
      </c>
      <c r="CA397">
        <f>单位属性!BU397</f>
        <v>0</v>
      </c>
      <c r="CB397" t="str">
        <f t="shared" ref="CB397:CB447" si="130">"InitTypeState7("&amp;$B397&amp;","&amp;BR397&amp;","&amp;BS397&amp;","&amp;BT397&amp;","&amp;BU397&amp;","&amp;BV397&amp;","&amp;BW397&amp;","&amp;BX397&amp;","&amp;BY397&amp;","&amp;BZ397&amp;","&amp;CA397&amp;")"</f>
        <v>InitTypeState7('u0CJ',0,0,0,0,0,0,0,0,0,0)</v>
      </c>
      <c r="CC397" t="str">
        <f t="shared" ref="CC397:CC447" si="131">IF(ISERROR(FIND(",0,0,0,0,0,0,0,0,0,0)",N397)),N397,"")</f>
        <v>InitTypeState1('u0CJ',702100,0,760,0,7735000,0,0,0,0,10)</v>
      </c>
      <c r="CD397" t="str">
        <f t="shared" ref="CD397:CD447" si="132">IF(ISERROR(FIND(",0,0,0,0,0,0,0,0,0,0)",Y397)),Y397,"")</f>
        <v/>
      </c>
      <c r="CE397" t="str">
        <f t="shared" ref="CE397:CE447" si="133">IF(ISERROR(FIND(",0,0,0,0,0,0,0,0,0,0)",AJ397)),AJ397,"")</f>
        <v/>
      </c>
      <c r="CF397" t="str">
        <f t="shared" ref="CF397:CF447" si="134">IF(ISERROR(FIND(",0,0,0,0,0,0,0,0,0,0)",AU397)),AU397,"")</f>
        <v/>
      </c>
      <c r="CG397" t="str">
        <f t="shared" ref="CG397:CG447" si="135">IF(ISERROR(FIND(",0,0,0,0,0,0,0,0,0,0)",BF397)),BF397,"")</f>
        <v/>
      </c>
      <c r="CH397" t="str">
        <f t="shared" ref="CH397:CH447" si="136">IF(ISERROR(FIND(",0,0,0,0,0,0,0,0,0,0)",BQ397)),BQ397,"")</f>
        <v/>
      </c>
      <c r="CI397" t="str">
        <f t="shared" ref="CI397:CI447" si="137">IF(ISERROR(FIND(",0,0,0,0,0,0,0,0,0,0)",CB397)),CB397,"")</f>
        <v/>
      </c>
    </row>
    <row r="398" spans="1:87" ht="15.95" customHeight="1">
      <c r="A398" t="str">
        <f>单位属性!A398</f>
        <v>u0CK</v>
      </c>
      <c r="B398" t="str">
        <f t="shared" si="123"/>
        <v>'u0CK'</v>
      </c>
      <c r="C398" t="str">
        <f>单位属性!B398</f>
        <v>混沌星灵</v>
      </c>
      <c r="D398">
        <f>ROUND(单位属性!D398,0)</f>
        <v>856500</v>
      </c>
      <c r="E398">
        <f>ROUND(单位属性!E398,0)</f>
        <v>0</v>
      </c>
      <c r="F398">
        <f>ROUND(单位属性!F398,0)</f>
        <v>870</v>
      </c>
      <c r="G398">
        <f>ROUND(单位属性!G398,0)</f>
        <v>0</v>
      </c>
      <c r="H398">
        <f>ROUND(单位属性!H398,0)</f>
        <v>9450000</v>
      </c>
      <c r="I398">
        <f>ROUND(单位属性!I398,0)</f>
        <v>0</v>
      </c>
      <c r="J398">
        <f>ROUND(单位属性!J398,0)</f>
        <v>0</v>
      </c>
      <c r="K398">
        <f>ROUND(单位属性!K398,0)</f>
        <v>0</v>
      </c>
      <c r="L398">
        <f>ROUND(单位属性!L398,0)</f>
        <v>0</v>
      </c>
      <c r="M398">
        <f>ROUND(单位属性!M398,0)</f>
        <v>10</v>
      </c>
      <c r="N398" t="str">
        <f t="shared" si="124"/>
        <v>InitTypeState1('u0CK',856500,0,870,0,9450000,0,0,0,0,10)</v>
      </c>
      <c r="O398">
        <f>ROUND(单位属性!N398,0)</f>
        <v>0</v>
      </c>
      <c r="P398">
        <f>ROUND(单位属性!O398,0)</f>
        <v>0</v>
      </c>
      <c r="Q398">
        <f>ROUND(单位属性!P398,0)</f>
        <v>0</v>
      </c>
      <c r="R398">
        <f>ROUND(单位属性!Q398,0)</f>
        <v>0</v>
      </c>
      <c r="S398">
        <f>ROUND(单位属性!R398,0)</f>
        <v>0</v>
      </c>
      <c r="T398">
        <f>ROUND(单位属性!S398,0)</f>
        <v>0</v>
      </c>
      <c r="U398">
        <f>ROUND(单位属性!T398,0)</f>
        <v>0</v>
      </c>
      <c r="V398">
        <f>ROUND(单位属性!U398,0)</f>
        <v>0</v>
      </c>
      <c r="W398">
        <f>ROUND(单位属性!V398,0)</f>
        <v>0</v>
      </c>
      <c r="X398">
        <f>ROUND(单位属性!W398,0)</f>
        <v>0</v>
      </c>
      <c r="Y398" t="str">
        <f t="shared" si="125"/>
        <v>InitTypeState2('u0CK',0,0,0,0,0,0,0,0,0,0)</v>
      </c>
      <c r="Z398">
        <f>ROUND(单位属性!X398,0)</f>
        <v>0</v>
      </c>
      <c r="AA398">
        <f>ROUND(单位属性!Y398,0)</f>
        <v>0</v>
      </c>
      <c r="AB398">
        <f>ROUND(单位属性!Z398,0)</f>
        <v>0</v>
      </c>
      <c r="AC398">
        <f>ROUND(单位属性!AA398,0)</f>
        <v>0</v>
      </c>
      <c r="AD398">
        <f>ROUND(单位属性!AB398,0)</f>
        <v>0</v>
      </c>
      <c r="AE398">
        <f>ROUND(单位属性!AC398,0)</f>
        <v>0</v>
      </c>
      <c r="AF398">
        <f>ROUND(单位属性!AD398,0)</f>
        <v>0</v>
      </c>
      <c r="AG398">
        <f>ROUND(单位属性!AE398,0)</f>
        <v>0</v>
      </c>
      <c r="AH398">
        <f>ROUND(单位属性!AF398,0)</f>
        <v>0</v>
      </c>
      <c r="AI398">
        <f>ROUND(单位属性!AG398,0)</f>
        <v>0</v>
      </c>
      <c r="AJ398" t="str">
        <f t="shared" si="126"/>
        <v>InitTypeState3('u0CK',0,0,0,0,0,0,0,0,0,0)</v>
      </c>
      <c r="AK398">
        <f>ROUND(单位属性!AH398,0)</f>
        <v>0</v>
      </c>
      <c r="AL398">
        <f>ROUND(单位属性!AI398,0)</f>
        <v>0</v>
      </c>
      <c r="AM398">
        <f>ROUND(单位属性!AJ398,0)</f>
        <v>0</v>
      </c>
      <c r="AN398">
        <f>ROUND(单位属性!AK398,0)</f>
        <v>0</v>
      </c>
      <c r="AO398">
        <f>ROUND(单位属性!AL398,0)</f>
        <v>0</v>
      </c>
      <c r="AP398">
        <f>ROUND(单位属性!AM398,0)</f>
        <v>0</v>
      </c>
      <c r="AQ398">
        <f>ROUND(单位属性!AN398,0)</f>
        <v>0</v>
      </c>
      <c r="AR398">
        <f>ROUND(单位属性!AO398,0)</f>
        <v>0</v>
      </c>
      <c r="AS398">
        <f>ROUND(单位属性!AP398,0)</f>
        <v>0</v>
      </c>
      <c r="AT398">
        <f>ROUND(单位属性!AQ398,0)</f>
        <v>0</v>
      </c>
      <c r="AU398" t="str">
        <f t="shared" si="127"/>
        <v>InitTypeState4('u0CK',0,0,0,0,0,0,0,0,0,0)</v>
      </c>
      <c r="AV398">
        <f>单位属性!AR398</f>
        <v>0</v>
      </c>
      <c r="AW398">
        <f>单位属性!AS398</f>
        <v>0</v>
      </c>
      <c r="AX398">
        <f>单位属性!AT398</f>
        <v>0</v>
      </c>
      <c r="AY398">
        <f>单位属性!AU398</f>
        <v>0</v>
      </c>
      <c r="AZ398">
        <f>单位属性!AV398</f>
        <v>0</v>
      </c>
      <c r="BA398">
        <f>单位属性!AW398</f>
        <v>0</v>
      </c>
      <c r="BB398">
        <f>单位属性!AX398</f>
        <v>0</v>
      </c>
      <c r="BC398">
        <f>单位属性!AY398</f>
        <v>0</v>
      </c>
      <c r="BD398">
        <f>单位属性!AZ398</f>
        <v>0</v>
      </c>
      <c r="BE398">
        <f>单位属性!BA398</f>
        <v>0</v>
      </c>
      <c r="BF398" t="str">
        <f t="shared" si="128"/>
        <v>InitTypeState5('u0CK',0,0,0,0,0,0,0,0,0,0)</v>
      </c>
      <c r="BG398">
        <f>单位属性!BB398</f>
        <v>0</v>
      </c>
      <c r="BH398">
        <f>单位属性!BC398</f>
        <v>0</v>
      </c>
      <c r="BI398">
        <f>单位属性!BD398</f>
        <v>0</v>
      </c>
      <c r="BJ398">
        <f>单位属性!BE398</f>
        <v>0</v>
      </c>
      <c r="BK398">
        <f>单位属性!BF398</f>
        <v>0</v>
      </c>
      <c r="BL398">
        <f>单位属性!BG398</f>
        <v>0</v>
      </c>
      <c r="BM398">
        <f>单位属性!BH398</f>
        <v>0</v>
      </c>
      <c r="BN398">
        <f>单位属性!BI398</f>
        <v>0</v>
      </c>
      <c r="BO398">
        <f>单位属性!BJ398</f>
        <v>0</v>
      </c>
      <c r="BP398">
        <f>单位属性!BK398</f>
        <v>0</v>
      </c>
      <c r="BQ398" t="str">
        <f t="shared" si="129"/>
        <v>InitTypeState6('u0CK',0,0,0,0,0,0,0,0,0,0)</v>
      </c>
      <c r="BR398">
        <f>单位属性!BL398</f>
        <v>0</v>
      </c>
      <c r="BS398">
        <f>单位属性!BM398</f>
        <v>0</v>
      </c>
      <c r="BT398">
        <f>单位属性!BN398</f>
        <v>0</v>
      </c>
      <c r="BU398">
        <f>单位属性!BO398</f>
        <v>0</v>
      </c>
      <c r="BV398">
        <f>单位属性!BP398</f>
        <v>0</v>
      </c>
      <c r="BW398">
        <f>单位属性!BQ398</f>
        <v>0</v>
      </c>
      <c r="BX398">
        <f>单位属性!BR398</f>
        <v>0</v>
      </c>
      <c r="BY398">
        <f>单位属性!BS398</f>
        <v>0</v>
      </c>
      <c r="BZ398">
        <f>单位属性!BT398</f>
        <v>0</v>
      </c>
      <c r="CA398">
        <f>单位属性!BU398</f>
        <v>0</v>
      </c>
      <c r="CB398" t="str">
        <f t="shared" si="130"/>
        <v>InitTypeState7('u0CK',0,0,0,0,0,0,0,0,0,0)</v>
      </c>
      <c r="CC398" t="str">
        <f t="shared" si="131"/>
        <v>InitTypeState1('u0CK',856500,0,870,0,9450000,0,0,0,0,10)</v>
      </c>
      <c r="CD398" t="str">
        <f t="shared" si="132"/>
        <v/>
      </c>
      <c r="CE398" t="str">
        <f t="shared" si="133"/>
        <v/>
      </c>
      <c r="CF398" t="str">
        <f t="shared" si="134"/>
        <v/>
      </c>
      <c r="CG398" t="str">
        <f t="shared" si="135"/>
        <v/>
      </c>
      <c r="CH398" t="str">
        <f t="shared" si="136"/>
        <v/>
      </c>
      <c r="CI398" t="str">
        <f t="shared" si="137"/>
        <v/>
      </c>
    </row>
    <row r="399" spans="1:87" ht="15.95" customHeight="1">
      <c r="A399" t="str">
        <f>单位属性!A399</f>
        <v>u0CL</v>
      </c>
      <c r="B399" t="str">
        <f t="shared" si="123"/>
        <v>'u0CL'</v>
      </c>
      <c r="C399" t="str">
        <f>单位属性!B399</f>
        <v>混沌星灵</v>
      </c>
      <c r="D399">
        <f>ROUND(单位属性!D399,0)</f>
        <v>1032000</v>
      </c>
      <c r="E399">
        <f>ROUND(单位属性!E399,0)</f>
        <v>0</v>
      </c>
      <c r="F399">
        <f>ROUND(单位属性!F399,0)</f>
        <v>990</v>
      </c>
      <c r="G399">
        <f>ROUND(单位属性!G399,0)</f>
        <v>0</v>
      </c>
      <c r="H399">
        <f>ROUND(单位属性!H399,0)</f>
        <v>11382800</v>
      </c>
      <c r="I399">
        <f>ROUND(单位属性!I399,0)</f>
        <v>0</v>
      </c>
      <c r="J399">
        <f>ROUND(单位属性!J399,0)</f>
        <v>0</v>
      </c>
      <c r="K399">
        <f>ROUND(单位属性!K399,0)</f>
        <v>0</v>
      </c>
      <c r="L399">
        <f>ROUND(单位属性!L399,0)</f>
        <v>0</v>
      </c>
      <c r="M399">
        <f>ROUND(单位属性!M399,0)</f>
        <v>10</v>
      </c>
      <c r="N399" t="str">
        <f t="shared" si="124"/>
        <v>InitTypeState1('u0CL',1032000,0,990,0,11382800,0,0,0,0,10)</v>
      </c>
      <c r="O399">
        <f>ROUND(单位属性!N399,0)</f>
        <v>0</v>
      </c>
      <c r="P399">
        <f>ROUND(单位属性!O399,0)</f>
        <v>0</v>
      </c>
      <c r="Q399">
        <f>ROUND(单位属性!P399,0)</f>
        <v>0</v>
      </c>
      <c r="R399">
        <f>ROUND(单位属性!Q399,0)</f>
        <v>0</v>
      </c>
      <c r="S399">
        <f>ROUND(单位属性!R399,0)</f>
        <v>0</v>
      </c>
      <c r="T399">
        <f>ROUND(单位属性!S399,0)</f>
        <v>0</v>
      </c>
      <c r="U399">
        <f>ROUND(单位属性!T399,0)</f>
        <v>0</v>
      </c>
      <c r="V399">
        <f>ROUND(单位属性!U399,0)</f>
        <v>0</v>
      </c>
      <c r="W399">
        <f>ROUND(单位属性!V399,0)</f>
        <v>0</v>
      </c>
      <c r="X399">
        <f>ROUND(单位属性!W399,0)</f>
        <v>0</v>
      </c>
      <c r="Y399" t="str">
        <f t="shared" si="125"/>
        <v>InitTypeState2('u0CL',0,0,0,0,0,0,0,0,0,0)</v>
      </c>
      <c r="Z399">
        <f>ROUND(单位属性!X399,0)</f>
        <v>0</v>
      </c>
      <c r="AA399">
        <f>ROUND(单位属性!Y399,0)</f>
        <v>0</v>
      </c>
      <c r="AB399">
        <f>ROUND(单位属性!Z399,0)</f>
        <v>0</v>
      </c>
      <c r="AC399">
        <f>ROUND(单位属性!AA399,0)</f>
        <v>0</v>
      </c>
      <c r="AD399">
        <f>ROUND(单位属性!AB399,0)</f>
        <v>0</v>
      </c>
      <c r="AE399">
        <f>ROUND(单位属性!AC399,0)</f>
        <v>0</v>
      </c>
      <c r="AF399">
        <f>ROUND(单位属性!AD399,0)</f>
        <v>0</v>
      </c>
      <c r="AG399">
        <f>ROUND(单位属性!AE399,0)</f>
        <v>0</v>
      </c>
      <c r="AH399">
        <f>ROUND(单位属性!AF399,0)</f>
        <v>0</v>
      </c>
      <c r="AI399">
        <f>ROUND(单位属性!AG399,0)</f>
        <v>0</v>
      </c>
      <c r="AJ399" t="str">
        <f t="shared" si="126"/>
        <v>InitTypeState3('u0CL',0,0,0,0,0,0,0,0,0,0)</v>
      </c>
      <c r="AK399">
        <f>ROUND(单位属性!AH399,0)</f>
        <v>0</v>
      </c>
      <c r="AL399">
        <f>ROUND(单位属性!AI399,0)</f>
        <v>0</v>
      </c>
      <c r="AM399">
        <f>ROUND(单位属性!AJ399,0)</f>
        <v>0</v>
      </c>
      <c r="AN399">
        <f>ROUND(单位属性!AK399,0)</f>
        <v>0</v>
      </c>
      <c r="AO399">
        <f>ROUND(单位属性!AL399,0)</f>
        <v>0</v>
      </c>
      <c r="AP399">
        <f>ROUND(单位属性!AM399,0)</f>
        <v>0</v>
      </c>
      <c r="AQ399">
        <f>ROUND(单位属性!AN399,0)</f>
        <v>0</v>
      </c>
      <c r="AR399">
        <f>ROUND(单位属性!AO399,0)</f>
        <v>0</v>
      </c>
      <c r="AS399">
        <f>ROUND(单位属性!AP399,0)</f>
        <v>0</v>
      </c>
      <c r="AT399">
        <f>ROUND(单位属性!AQ399,0)</f>
        <v>0</v>
      </c>
      <c r="AU399" t="str">
        <f t="shared" si="127"/>
        <v>InitTypeState4('u0CL',0,0,0,0,0,0,0,0,0,0)</v>
      </c>
      <c r="AV399">
        <f>单位属性!AR399</f>
        <v>0</v>
      </c>
      <c r="AW399">
        <f>单位属性!AS399</f>
        <v>0</v>
      </c>
      <c r="AX399">
        <f>单位属性!AT399</f>
        <v>0</v>
      </c>
      <c r="AY399">
        <f>单位属性!AU399</f>
        <v>0</v>
      </c>
      <c r="AZ399">
        <f>单位属性!AV399</f>
        <v>0</v>
      </c>
      <c r="BA399">
        <f>单位属性!AW399</f>
        <v>0</v>
      </c>
      <c r="BB399">
        <f>单位属性!AX399</f>
        <v>0</v>
      </c>
      <c r="BC399">
        <f>单位属性!AY399</f>
        <v>0</v>
      </c>
      <c r="BD399">
        <f>单位属性!AZ399</f>
        <v>0</v>
      </c>
      <c r="BE399">
        <f>单位属性!BA399</f>
        <v>0</v>
      </c>
      <c r="BF399" t="str">
        <f t="shared" si="128"/>
        <v>InitTypeState5('u0CL',0,0,0,0,0,0,0,0,0,0)</v>
      </c>
      <c r="BG399">
        <f>单位属性!BB399</f>
        <v>0</v>
      </c>
      <c r="BH399">
        <f>单位属性!BC399</f>
        <v>0</v>
      </c>
      <c r="BI399">
        <f>单位属性!BD399</f>
        <v>0</v>
      </c>
      <c r="BJ399">
        <f>单位属性!BE399</f>
        <v>0</v>
      </c>
      <c r="BK399">
        <f>单位属性!BF399</f>
        <v>0</v>
      </c>
      <c r="BL399">
        <f>单位属性!BG399</f>
        <v>0</v>
      </c>
      <c r="BM399">
        <f>单位属性!BH399</f>
        <v>0</v>
      </c>
      <c r="BN399">
        <f>单位属性!BI399</f>
        <v>0</v>
      </c>
      <c r="BO399">
        <f>单位属性!BJ399</f>
        <v>0</v>
      </c>
      <c r="BP399">
        <f>单位属性!BK399</f>
        <v>0</v>
      </c>
      <c r="BQ399" t="str">
        <f t="shared" si="129"/>
        <v>InitTypeState6('u0CL',0,0,0,0,0,0,0,0,0,0)</v>
      </c>
      <c r="BR399">
        <f>单位属性!BL399</f>
        <v>0</v>
      </c>
      <c r="BS399">
        <f>单位属性!BM399</f>
        <v>0</v>
      </c>
      <c r="BT399">
        <f>单位属性!BN399</f>
        <v>0</v>
      </c>
      <c r="BU399">
        <f>单位属性!BO399</f>
        <v>0</v>
      </c>
      <c r="BV399">
        <f>单位属性!BP399</f>
        <v>0</v>
      </c>
      <c r="BW399">
        <f>单位属性!BQ399</f>
        <v>0</v>
      </c>
      <c r="BX399">
        <f>单位属性!BR399</f>
        <v>0</v>
      </c>
      <c r="BY399">
        <f>单位属性!BS399</f>
        <v>0</v>
      </c>
      <c r="BZ399">
        <f>单位属性!BT399</f>
        <v>0</v>
      </c>
      <c r="CA399">
        <f>单位属性!BU399</f>
        <v>0</v>
      </c>
      <c r="CB399" t="str">
        <f t="shared" si="130"/>
        <v>InitTypeState7('u0CL',0,0,0,0,0,0,0,0,0,0)</v>
      </c>
      <c r="CC399" t="str">
        <f t="shared" si="131"/>
        <v>InitTypeState1('u0CL',1032000,0,990,0,11382800,0,0,0,0,10)</v>
      </c>
      <c r="CD399" t="str">
        <f t="shared" si="132"/>
        <v/>
      </c>
      <c r="CE399" t="str">
        <f t="shared" si="133"/>
        <v/>
      </c>
      <c r="CF399" t="str">
        <f t="shared" si="134"/>
        <v/>
      </c>
      <c r="CG399" t="str">
        <f t="shared" si="135"/>
        <v/>
      </c>
      <c r="CH399" t="str">
        <f t="shared" si="136"/>
        <v/>
      </c>
      <c r="CI399" t="str">
        <f t="shared" si="137"/>
        <v/>
      </c>
    </row>
    <row r="400" spans="1:87" ht="15.95" customHeight="1">
      <c r="A400" t="str">
        <f>单位属性!A400</f>
        <v>u0CM</v>
      </c>
      <c r="B400" t="str">
        <f t="shared" si="123"/>
        <v>'u0CM'</v>
      </c>
      <c r="C400" t="str">
        <f>单位属性!B400</f>
        <v>混沌星灵</v>
      </c>
      <c r="D400">
        <f>ROUND(单位属性!D400,0)</f>
        <v>1128000</v>
      </c>
      <c r="E400">
        <f>ROUND(单位属性!E400,0)</f>
        <v>0</v>
      </c>
      <c r="F400">
        <f>ROUND(单位属性!F400,0)</f>
        <v>1060</v>
      </c>
      <c r="G400">
        <f>ROUND(单位属性!G400,0)</f>
        <v>0</v>
      </c>
      <c r="H400">
        <f>ROUND(单位属性!H400,0)</f>
        <v>12450000</v>
      </c>
      <c r="I400">
        <f>ROUND(单位属性!I400,0)</f>
        <v>0</v>
      </c>
      <c r="J400">
        <f>ROUND(单位属性!J400,0)</f>
        <v>0</v>
      </c>
      <c r="K400">
        <f>ROUND(单位属性!K400,0)</f>
        <v>0</v>
      </c>
      <c r="L400">
        <f>ROUND(单位属性!L400,0)</f>
        <v>0</v>
      </c>
      <c r="M400">
        <f>ROUND(单位属性!M400,0)</f>
        <v>10</v>
      </c>
      <c r="N400" t="str">
        <f t="shared" si="124"/>
        <v>InitTypeState1('u0CM',1128000,0,1060,0,12450000,0,0,0,0,10)</v>
      </c>
      <c r="O400">
        <f>ROUND(单位属性!N400,0)</f>
        <v>0</v>
      </c>
      <c r="P400">
        <f>ROUND(单位属性!O400,0)</f>
        <v>0</v>
      </c>
      <c r="Q400">
        <f>ROUND(单位属性!P400,0)</f>
        <v>0</v>
      </c>
      <c r="R400">
        <f>ROUND(单位属性!Q400,0)</f>
        <v>0</v>
      </c>
      <c r="S400">
        <f>ROUND(单位属性!R400,0)</f>
        <v>0</v>
      </c>
      <c r="T400">
        <f>ROUND(单位属性!S400,0)</f>
        <v>0</v>
      </c>
      <c r="U400">
        <f>ROUND(单位属性!T400,0)</f>
        <v>0</v>
      </c>
      <c r="V400">
        <f>ROUND(单位属性!U400,0)</f>
        <v>0</v>
      </c>
      <c r="W400">
        <f>ROUND(单位属性!V400,0)</f>
        <v>0</v>
      </c>
      <c r="X400">
        <f>ROUND(单位属性!W400,0)</f>
        <v>0</v>
      </c>
      <c r="Y400" t="str">
        <f t="shared" si="125"/>
        <v>InitTypeState2('u0CM',0,0,0,0,0,0,0,0,0,0)</v>
      </c>
      <c r="Z400">
        <f>ROUND(单位属性!X400,0)</f>
        <v>0</v>
      </c>
      <c r="AA400">
        <f>ROUND(单位属性!Y400,0)</f>
        <v>0</v>
      </c>
      <c r="AB400">
        <f>ROUND(单位属性!Z400,0)</f>
        <v>0</v>
      </c>
      <c r="AC400">
        <f>ROUND(单位属性!AA400,0)</f>
        <v>0</v>
      </c>
      <c r="AD400">
        <f>ROUND(单位属性!AB400,0)</f>
        <v>0</v>
      </c>
      <c r="AE400">
        <f>ROUND(单位属性!AC400,0)</f>
        <v>0</v>
      </c>
      <c r="AF400">
        <f>ROUND(单位属性!AD400,0)</f>
        <v>0</v>
      </c>
      <c r="AG400">
        <f>ROUND(单位属性!AE400,0)</f>
        <v>0</v>
      </c>
      <c r="AH400">
        <f>ROUND(单位属性!AF400,0)</f>
        <v>0</v>
      </c>
      <c r="AI400">
        <f>ROUND(单位属性!AG400,0)</f>
        <v>0</v>
      </c>
      <c r="AJ400" t="str">
        <f t="shared" si="126"/>
        <v>InitTypeState3('u0CM',0,0,0,0,0,0,0,0,0,0)</v>
      </c>
      <c r="AK400">
        <f>ROUND(单位属性!AH400,0)</f>
        <v>0</v>
      </c>
      <c r="AL400">
        <f>ROUND(单位属性!AI400,0)</f>
        <v>0</v>
      </c>
      <c r="AM400">
        <f>ROUND(单位属性!AJ400,0)</f>
        <v>0</v>
      </c>
      <c r="AN400">
        <f>ROUND(单位属性!AK400,0)</f>
        <v>0</v>
      </c>
      <c r="AO400">
        <f>ROUND(单位属性!AL400,0)</f>
        <v>0</v>
      </c>
      <c r="AP400">
        <f>ROUND(单位属性!AM400,0)</f>
        <v>0</v>
      </c>
      <c r="AQ400">
        <f>ROUND(单位属性!AN400,0)</f>
        <v>0</v>
      </c>
      <c r="AR400">
        <f>ROUND(单位属性!AO400,0)</f>
        <v>0</v>
      </c>
      <c r="AS400">
        <f>ROUND(单位属性!AP400,0)</f>
        <v>0</v>
      </c>
      <c r="AT400">
        <f>ROUND(单位属性!AQ400,0)</f>
        <v>0</v>
      </c>
      <c r="AU400" t="str">
        <f t="shared" si="127"/>
        <v>InitTypeState4('u0CM',0,0,0,0,0,0,0,0,0,0)</v>
      </c>
      <c r="AV400">
        <f>单位属性!AR400</f>
        <v>0</v>
      </c>
      <c r="AW400">
        <f>单位属性!AS400</f>
        <v>0</v>
      </c>
      <c r="AX400">
        <f>单位属性!AT400</f>
        <v>0</v>
      </c>
      <c r="AY400">
        <f>单位属性!AU400</f>
        <v>0</v>
      </c>
      <c r="AZ400">
        <f>单位属性!AV400</f>
        <v>0</v>
      </c>
      <c r="BA400">
        <f>单位属性!AW400</f>
        <v>0</v>
      </c>
      <c r="BB400">
        <f>单位属性!AX400</f>
        <v>0</v>
      </c>
      <c r="BC400">
        <f>单位属性!AY400</f>
        <v>0</v>
      </c>
      <c r="BD400">
        <f>单位属性!AZ400</f>
        <v>0</v>
      </c>
      <c r="BE400">
        <f>单位属性!BA400</f>
        <v>0</v>
      </c>
      <c r="BF400" t="str">
        <f t="shared" si="128"/>
        <v>InitTypeState5('u0CM',0,0,0,0,0,0,0,0,0,0)</v>
      </c>
      <c r="BG400">
        <f>单位属性!BB400</f>
        <v>0</v>
      </c>
      <c r="BH400">
        <f>单位属性!BC400</f>
        <v>0</v>
      </c>
      <c r="BI400">
        <f>单位属性!BD400</f>
        <v>0</v>
      </c>
      <c r="BJ400">
        <f>单位属性!BE400</f>
        <v>0</v>
      </c>
      <c r="BK400">
        <f>单位属性!BF400</f>
        <v>0</v>
      </c>
      <c r="BL400">
        <f>单位属性!BG400</f>
        <v>0</v>
      </c>
      <c r="BM400">
        <f>单位属性!BH400</f>
        <v>0</v>
      </c>
      <c r="BN400">
        <f>单位属性!BI400</f>
        <v>0</v>
      </c>
      <c r="BO400">
        <f>单位属性!BJ400</f>
        <v>0</v>
      </c>
      <c r="BP400">
        <f>单位属性!BK400</f>
        <v>0</v>
      </c>
      <c r="BQ400" t="str">
        <f t="shared" si="129"/>
        <v>InitTypeState6('u0CM',0,0,0,0,0,0,0,0,0,0)</v>
      </c>
      <c r="BR400">
        <f>单位属性!BL400</f>
        <v>0</v>
      </c>
      <c r="BS400">
        <f>单位属性!BM400</f>
        <v>0</v>
      </c>
      <c r="BT400">
        <f>单位属性!BN400</f>
        <v>0</v>
      </c>
      <c r="BU400">
        <f>单位属性!BO400</f>
        <v>0</v>
      </c>
      <c r="BV400">
        <f>单位属性!BP400</f>
        <v>0</v>
      </c>
      <c r="BW400">
        <f>单位属性!BQ400</f>
        <v>0</v>
      </c>
      <c r="BX400">
        <f>单位属性!BR400</f>
        <v>0</v>
      </c>
      <c r="BY400">
        <f>单位属性!BS400</f>
        <v>0</v>
      </c>
      <c r="BZ400">
        <f>单位属性!BT400</f>
        <v>0</v>
      </c>
      <c r="CA400">
        <f>单位属性!BU400</f>
        <v>0</v>
      </c>
      <c r="CB400" t="str">
        <f t="shared" si="130"/>
        <v>InitTypeState7('u0CM',0,0,0,0,0,0,0,0,0,0)</v>
      </c>
      <c r="CC400" t="str">
        <f t="shared" si="131"/>
        <v>InitTypeState1('u0CM',1128000,0,1060,0,12450000,0,0,0,0,10)</v>
      </c>
      <c r="CD400" t="str">
        <f t="shared" si="132"/>
        <v/>
      </c>
      <c r="CE400" t="str">
        <f t="shared" si="133"/>
        <v/>
      </c>
      <c r="CF400" t="str">
        <f t="shared" si="134"/>
        <v/>
      </c>
      <c r="CG400" t="str">
        <f t="shared" si="135"/>
        <v/>
      </c>
      <c r="CH400" t="str">
        <f t="shared" si="136"/>
        <v/>
      </c>
      <c r="CI400" t="str">
        <f t="shared" si="137"/>
        <v/>
      </c>
    </row>
    <row r="401" spans="1:87" ht="15.95" customHeight="1">
      <c r="A401" t="str">
        <f>单位属性!A401</f>
        <v>u0DA</v>
      </c>
      <c r="B401" t="str">
        <f t="shared" si="123"/>
        <v>'u0DA'</v>
      </c>
      <c r="C401" t="str">
        <f>单位属性!B401</f>
        <v>星宿之灵1</v>
      </c>
      <c r="D401">
        <f>ROUND(单位属性!D401,0)</f>
        <v>0</v>
      </c>
      <c r="E401">
        <f>ROUND(单位属性!E401,0)</f>
        <v>0</v>
      </c>
      <c r="F401">
        <f>ROUND(单位属性!F401,0)</f>
        <v>0</v>
      </c>
      <c r="G401">
        <f>ROUND(单位属性!G401,0)</f>
        <v>0</v>
      </c>
      <c r="H401">
        <f>ROUND(单位属性!H401,0)</f>
        <v>0</v>
      </c>
      <c r="I401">
        <f>ROUND(单位属性!I401,0)</f>
        <v>0</v>
      </c>
      <c r="J401">
        <f>ROUND(单位属性!J401,0)</f>
        <v>0</v>
      </c>
      <c r="K401">
        <f>ROUND(单位属性!K401,0)</f>
        <v>0</v>
      </c>
      <c r="L401">
        <f>ROUND(单位属性!L401,0)</f>
        <v>0</v>
      </c>
      <c r="M401">
        <f>ROUND(单位属性!M401,0)</f>
        <v>0</v>
      </c>
      <c r="N401" t="str">
        <f t="shared" si="124"/>
        <v>InitTypeState1('u0DA',0,0,0,0,0,0,0,0,0,0)</v>
      </c>
      <c r="O401">
        <f>ROUND(单位属性!N401,0)</f>
        <v>0</v>
      </c>
      <c r="P401">
        <f>ROUND(单位属性!O401,0)</f>
        <v>0</v>
      </c>
      <c r="Q401">
        <f>ROUND(单位属性!P401,0)</f>
        <v>0</v>
      </c>
      <c r="R401">
        <f>ROUND(单位属性!Q401,0)</f>
        <v>0</v>
      </c>
      <c r="S401">
        <f>ROUND(单位属性!R401,0)</f>
        <v>0</v>
      </c>
      <c r="T401">
        <f>ROUND(单位属性!S401,0)</f>
        <v>0</v>
      </c>
      <c r="U401">
        <f>ROUND(单位属性!T401,0)</f>
        <v>0</v>
      </c>
      <c r="V401">
        <f>ROUND(单位属性!U401,0)</f>
        <v>0</v>
      </c>
      <c r="W401">
        <f>ROUND(单位属性!V401,0)</f>
        <v>0</v>
      </c>
      <c r="X401">
        <f>ROUND(单位属性!W401,0)</f>
        <v>0</v>
      </c>
      <c r="Y401" t="str">
        <f t="shared" si="125"/>
        <v>InitTypeState2('u0DA',0,0,0,0,0,0,0,0,0,0)</v>
      </c>
      <c r="Z401">
        <f>ROUND(单位属性!X401,0)</f>
        <v>0</v>
      </c>
      <c r="AA401">
        <f>ROUND(单位属性!Y401,0)</f>
        <v>0</v>
      </c>
      <c r="AB401">
        <f>ROUND(单位属性!Z401,0)</f>
        <v>0</v>
      </c>
      <c r="AC401">
        <f>ROUND(单位属性!AA401,0)</f>
        <v>0</v>
      </c>
      <c r="AD401">
        <f>ROUND(单位属性!AB401,0)</f>
        <v>0</v>
      </c>
      <c r="AE401">
        <f>ROUND(单位属性!AC401,0)</f>
        <v>0</v>
      </c>
      <c r="AF401">
        <f>ROUND(单位属性!AD401,0)</f>
        <v>0</v>
      </c>
      <c r="AG401">
        <f>ROUND(单位属性!AE401,0)</f>
        <v>0</v>
      </c>
      <c r="AH401">
        <f>ROUND(单位属性!AF401,0)</f>
        <v>0</v>
      </c>
      <c r="AI401">
        <f>ROUND(单位属性!AG401,0)</f>
        <v>0</v>
      </c>
      <c r="AJ401" t="str">
        <f t="shared" si="126"/>
        <v>InitTypeState3('u0DA',0,0,0,0,0,0,0,0,0,0)</v>
      </c>
      <c r="AK401">
        <f>ROUND(单位属性!AH401,0)</f>
        <v>0</v>
      </c>
      <c r="AL401">
        <f>ROUND(单位属性!AI401,0)</f>
        <v>0</v>
      </c>
      <c r="AM401">
        <f>ROUND(单位属性!AJ401,0)</f>
        <v>0</v>
      </c>
      <c r="AN401">
        <f>ROUND(单位属性!AK401,0)</f>
        <v>0</v>
      </c>
      <c r="AO401">
        <f>ROUND(单位属性!AL401,0)</f>
        <v>0</v>
      </c>
      <c r="AP401">
        <f>ROUND(单位属性!AM401,0)</f>
        <v>0</v>
      </c>
      <c r="AQ401">
        <f>ROUND(单位属性!AN401,0)</f>
        <v>0</v>
      </c>
      <c r="AR401">
        <f>ROUND(单位属性!AO401,0)</f>
        <v>0</v>
      </c>
      <c r="AS401">
        <f>ROUND(单位属性!AP401,0)</f>
        <v>0</v>
      </c>
      <c r="AT401">
        <f>ROUND(单位属性!AQ401,0)</f>
        <v>0</v>
      </c>
      <c r="AU401" t="str">
        <f t="shared" si="127"/>
        <v>InitTypeState4('u0DA',0,0,0,0,0,0,0,0,0,0)</v>
      </c>
      <c r="AV401">
        <f>单位属性!AR401</f>
        <v>0</v>
      </c>
      <c r="AW401">
        <f>单位属性!AS401</f>
        <v>0</v>
      </c>
      <c r="AX401">
        <f>单位属性!AT401</f>
        <v>0</v>
      </c>
      <c r="AY401">
        <f>单位属性!AU401</f>
        <v>0</v>
      </c>
      <c r="AZ401">
        <f>单位属性!AV401</f>
        <v>0</v>
      </c>
      <c r="BA401">
        <f>单位属性!AW401</f>
        <v>0</v>
      </c>
      <c r="BB401">
        <f>单位属性!AX401</f>
        <v>0</v>
      </c>
      <c r="BC401">
        <f>单位属性!AY401</f>
        <v>0</v>
      </c>
      <c r="BD401">
        <f>单位属性!AZ401</f>
        <v>0</v>
      </c>
      <c r="BE401">
        <f>单位属性!BA401</f>
        <v>0</v>
      </c>
      <c r="BF401" t="str">
        <f t="shared" si="128"/>
        <v>InitTypeState5('u0DA',0,0,0,0,0,0,0,0,0,0)</v>
      </c>
      <c r="BG401">
        <f>单位属性!BB401</f>
        <v>0</v>
      </c>
      <c r="BH401">
        <f>单位属性!BC401</f>
        <v>0</v>
      </c>
      <c r="BI401">
        <f>单位属性!BD401</f>
        <v>0</v>
      </c>
      <c r="BJ401">
        <f>单位属性!BE401</f>
        <v>0</v>
      </c>
      <c r="BK401">
        <f>单位属性!BF401</f>
        <v>0</v>
      </c>
      <c r="BL401">
        <f>单位属性!BG401</f>
        <v>0</v>
      </c>
      <c r="BM401">
        <f>单位属性!BH401</f>
        <v>0</v>
      </c>
      <c r="BN401">
        <f>单位属性!BI401</f>
        <v>0</v>
      </c>
      <c r="BO401">
        <f>单位属性!BJ401</f>
        <v>0</v>
      </c>
      <c r="BP401">
        <f>单位属性!BK401</f>
        <v>0</v>
      </c>
      <c r="BQ401" t="str">
        <f t="shared" si="129"/>
        <v>InitTypeState6('u0DA',0,0,0,0,0,0,0,0,0,0)</v>
      </c>
      <c r="BR401">
        <f>单位属性!BL401</f>
        <v>0</v>
      </c>
      <c r="BS401">
        <f>单位属性!BM401</f>
        <v>0</v>
      </c>
      <c r="BT401">
        <f>单位属性!BN401</f>
        <v>0</v>
      </c>
      <c r="BU401">
        <f>单位属性!BO401</f>
        <v>0</v>
      </c>
      <c r="BV401">
        <f>单位属性!BP401</f>
        <v>0</v>
      </c>
      <c r="BW401">
        <f>单位属性!BQ401</f>
        <v>0</v>
      </c>
      <c r="BX401">
        <f>单位属性!BR401</f>
        <v>0</v>
      </c>
      <c r="BY401">
        <f>单位属性!BS401</f>
        <v>0</v>
      </c>
      <c r="BZ401">
        <f>单位属性!BT401</f>
        <v>0</v>
      </c>
      <c r="CA401">
        <f>单位属性!BU401</f>
        <v>0</v>
      </c>
      <c r="CB401" t="str">
        <f t="shared" si="130"/>
        <v>InitTypeState7('u0DA',0,0,0,0,0,0,0,0,0,0)</v>
      </c>
      <c r="CC401" t="str">
        <f t="shared" si="131"/>
        <v/>
      </c>
      <c r="CD401" t="str">
        <f t="shared" si="132"/>
        <v/>
      </c>
      <c r="CE401" t="str">
        <f t="shared" si="133"/>
        <v/>
      </c>
      <c r="CF401" t="str">
        <f t="shared" si="134"/>
        <v/>
      </c>
      <c r="CG401" t="str">
        <f t="shared" si="135"/>
        <v/>
      </c>
      <c r="CH401" t="str">
        <f t="shared" si="136"/>
        <v/>
      </c>
      <c r="CI401" t="str">
        <f t="shared" si="137"/>
        <v/>
      </c>
    </row>
    <row r="402" spans="1:87" ht="15.95" customHeight="1">
      <c r="A402" t="str">
        <f>单位属性!A402</f>
        <v>u0DB</v>
      </c>
      <c r="B402" t="str">
        <f t="shared" si="123"/>
        <v>'u0DB'</v>
      </c>
      <c r="C402" t="str">
        <f>单位属性!B402</f>
        <v>星宿之灵2</v>
      </c>
      <c r="D402">
        <f>ROUND(单位属性!D402,0)</f>
        <v>0</v>
      </c>
      <c r="E402">
        <f>ROUND(单位属性!E402,0)</f>
        <v>0</v>
      </c>
      <c r="F402">
        <f>ROUND(单位属性!F402,0)</f>
        <v>0</v>
      </c>
      <c r="G402">
        <f>ROUND(单位属性!G402,0)</f>
        <v>0</v>
      </c>
      <c r="H402">
        <f>ROUND(单位属性!H402,0)</f>
        <v>0</v>
      </c>
      <c r="I402">
        <f>ROUND(单位属性!I402,0)</f>
        <v>0</v>
      </c>
      <c r="J402">
        <f>ROUND(单位属性!J402,0)</f>
        <v>0</v>
      </c>
      <c r="K402">
        <f>ROUND(单位属性!K402,0)</f>
        <v>0</v>
      </c>
      <c r="L402">
        <f>ROUND(单位属性!L402,0)</f>
        <v>0</v>
      </c>
      <c r="M402">
        <f>ROUND(单位属性!M402,0)</f>
        <v>0</v>
      </c>
      <c r="N402" t="str">
        <f t="shared" si="124"/>
        <v>InitTypeState1('u0DB',0,0,0,0,0,0,0,0,0,0)</v>
      </c>
      <c r="O402">
        <f>ROUND(单位属性!N402,0)</f>
        <v>0</v>
      </c>
      <c r="P402">
        <f>ROUND(单位属性!O402,0)</f>
        <v>0</v>
      </c>
      <c r="Q402">
        <f>ROUND(单位属性!P402,0)</f>
        <v>0</v>
      </c>
      <c r="R402">
        <f>ROUND(单位属性!Q402,0)</f>
        <v>0</v>
      </c>
      <c r="S402">
        <f>ROUND(单位属性!R402,0)</f>
        <v>0</v>
      </c>
      <c r="T402">
        <f>ROUND(单位属性!S402,0)</f>
        <v>0</v>
      </c>
      <c r="U402">
        <f>ROUND(单位属性!T402,0)</f>
        <v>0</v>
      </c>
      <c r="V402">
        <f>ROUND(单位属性!U402,0)</f>
        <v>0</v>
      </c>
      <c r="W402">
        <f>ROUND(单位属性!V402,0)</f>
        <v>0</v>
      </c>
      <c r="X402">
        <f>ROUND(单位属性!W402,0)</f>
        <v>0</v>
      </c>
      <c r="Y402" t="str">
        <f t="shared" si="125"/>
        <v>InitTypeState2('u0DB',0,0,0,0,0,0,0,0,0,0)</v>
      </c>
      <c r="Z402">
        <f>ROUND(单位属性!X402,0)</f>
        <v>0</v>
      </c>
      <c r="AA402">
        <f>ROUND(单位属性!Y402,0)</f>
        <v>0</v>
      </c>
      <c r="AB402">
        <f>ROUND(单位属性!Z402,0)</f>
        <v>0</v>
      </c>
      <c r="AC402">
        <f>ROUND(单位属性!AA402,0)</f>
        <v>0</v>
      </c>
      <c r="AD402">
        <f>ROUND(单位属性!AB402,0)</f>
        <v>0</v>
      </c>
      <c r="AE402">
        <f>ROUND(单位属性!AC402,0)</f>
        <v>0</v>
      </c>
      <c r="AF402">
        <f>ROUND(单位属性!AD402,0)</f>
        <v>0</v>
      </c>
      <c r="AG402">
        <f>ROUND(单位属性!AE402,0)</f>
        <v>0</v>
      </c>
      <c r="AH402">
        <f>ROUND(单位属性!AF402,0)</f>
        <v>0</v>
      </c>
      <c r="AI402">
        <f>ROUND(单位属性!AG402,0)</f>
        <v>0</v>
      </c>
      <c r="AJ402" t="str">
        <f t="shared" si="126"/>
        <v>InitTypeState3('u0DB',0,0,0,0,0,0,0,0,0,0)</v>
      </c>
      <c r="AK402">
        <f>ROUND(单位属性!AH402,0)</f>
        <v>0</v>
      </c>
      <c r="AL402">
        <f>ROUND(单位属性!AI402,0)</f>
        <v>0</v>
      </c>
      <c r="AM402">
        <f>ROUND(单位属性!AJ402,0)</f>
        <v>0</v>
      </c>
      <c r="AN402">
        <f>ROUND(单位属性!AK402,0)</f>
        <v>0</v>
      </c>
      <c r="AO402">
        <f>ROUND(单位属性!AL402,0)</f>
        <v>0</v>
      </c>
      <c r="AP402">
        <f>ROUND(单位属性!AM402,0)</f>
        <v>0</v>
      </c>
      <c r="AQ402">
        <f>ROUND(单位属性!AN402,0)</f>
        <v>0</v>
      </c>
      <c r="AR402">
        <f>ROUND(单位属性!AO402,0)</f>
        <v>0</v>
      </c>
      <c r="AS402">
        <f>ROUND(单位属性!AP402,0)</f>
        <v>0</v>
      </c>
      <c r="AT402">
        <f>ROUND(单位属性!AQ402,0)</f>
        <v>0</v>
      </c>
      <c r="AU402" t="str">
        <f t="shared" si="127"/>
        <v>InitTypeState4('u0DB',0,0,0,0,0,0,0,0,0,0)</v>
      </c>
      <c r="AV402">
        <f>单位属性!AR402</f>
        <v>0</v>
      </c>
      <c r="AW402">
        <f>单位属性!AS402</f>
        <v>0</v>
      </c>
      <c r="AX402">
        <f>单位属性!AT402</f>
        <v>0</v>
      </c>
      <c r="AY402">
        <f>单位属性!AU402</f>
        <v>0</v>
      </c>
      <c r="AZ402">
        <f>单位属性!AV402</f>
        <v>0</v>
      </c>
      <c r="BA402">
        <f>单位属性!AW402</f>
        <v>0</v>
      </c>
      <c r="BB402">
        <f>单位属性!AX402</f>
        <v>0</v>
      </c>
      <c r="BC402">
        <f>单位属性!AY402</f>
        <v>0</v>
      </c>
      <c r="BD402">
        <f>单位属性!AZ402</f>
        <v>0</v>
      </c>
      <c r="BE402">
        <f>单位属性!BA402</f>
        <v>0</v>
      </c>
      <c r="BF402" t="str">
        <f t="shared" si="128"/>
        <v>InitTypeState5('u0DB',0,0,0,0,0,0,0,0,0,0)</v>
      </c>
      <c r="BG402">
        <f>单位属性!BB402</f>
        <v>0</v>
      </c>
      <c r="BH402">
        <f>单位属性!BC402</f>
        <v>0</v>
      </c>
      <c r="BI402">
        <f>单位属性!BD402</f>
        <v>0</v>
      </c>
      <c r="BJ402">
        <f>单位属性!BE402</f>
        <v>0</v>
      </c>
      <c r="BK402">
        <f>单位属性!BF402</f>
        <v>0</v>
      </c>
      <c r="BL402">
        <f>单位属性!BG402</f>
        <v>0</v>
      </c>
      <c r="BM402">
        <f>单位属性!BH402</f>
        <v>0</v>
      </c>
      <c r="BN402">
        <f>单位属性!BI402</f>
        <v>0</v>
      </c>
      <c r="BO402">
        <f>单位属性!BJ402</f>
        <v>0</v>
      </c>
      <c r="BP402">
        <f>单位属性!BK402</f>
        <v>0</v>
      </c>
      <c r="BQ402" t="str">
        <f t="shared" si="129"/>
        <v>InitTypeState6('u0DB',0,0,0,0,0,0,0,0,0,0)</v>
      </c>
      <c r="BR402">
        <f>单位属性!BL402</f>
        <v>0</v>
      </c>
      <c r="BS402">
        <f>单位属性!BM402</f>
        <v>0</v>
      </c>
      <c r="BT402">
        <f>单位属性!BN402</f>
        <v>0</v>
      </c>
      <c r="BU402">
        <f>单位属性!BO402</f>
        <v>0</v>
      </c>
      <c r="BV402">
        <f>单位属性!BP402</f>
        <v>0</v>
      </c>
      <c r="BW402">
        <f>单位属性!BQ402</f>
        <v>0</v>
      </c>
      <c r="BX402">
        <f>单位属性!BR402</f>
        <v>0</v>
      </c>
      <c r="BY402">
        <f>单位属性!BS402</f>
        <v>0</v>
      </c>
      <c r="BZ402">
        <f>单位属性!BT402</f>
        <v>0</v>
      </c>
      <c r="CA402">
        <f>单位属性!BU402</f>
        <v>0</v>
      </c>
      <c r="CB402" t="str">
        <f t="shared" si="130"/>
        <v>InitTypeState7('u0DB',0,0,0,0,0,0,0,0,0,0)</v>
      </c>
      <c r="CC402" t="str">
        <f t="shared" si="131"/>
        <v/>
      </c>
      <c r="CD402" t="str">
        <f t="shared" si="132"/>
        <v/>
      </c>
      <c r="CE402" t="str">
        <f t="shared" si="133"/>
        <v/>
      </c>
      <c r="CF402" t="str">
        <f t="shared" si="134"/>
        <v/>
      </c>
      <c r="CG402" t="str">
        <f t="shared" si="135"/>
        <v/>
      </c>
      <c r="CH402" t="str">
        <f t="shared" si="136"/>
        <v/>
      </c>
      <c r="CI402" t="str">
        <f t="shared" si="137"/>
        <v/>
      </c>
    </row>
    <row r="403" spans="1:87" ht="15.95" customHeight="1">
      <c r="A403" t="str">
        <f>单位属性!A403</f>
        <v>u0DC</v>
      </c>
      <c r="B403" t="str">
        <f t="shared" si="123"/>
        <v>'u0DC'</v>
      </c>
      <c r="C403" t="str">
        <f>单位属性!B403</f>
        <v>星宿之灵3</v>
      </c>
      <c r="D403">
        <f>ROUND(单位属性!D403,0)</f>
        <v>0</v>
      </c>
      <c r="E403">
        <f>ROUND(单位属性!E403,0)</f>
        <v>0</v>
      </c>
      <c r="F403">
        <f>ROUND(单位属性!F403,0)</f>
        <v>0</v>
      </c>
      <c r="G403">
        <f>ROUND(单位属性!G403,0)</f>
        <v>0</v>
      </c>
      <c r="H403">
        <f>ROUND(单位属性!H403,0)</f>
        <v>0</v>
      </c>
      <c r="I403">
        <f>ROUND(单位属性!I403,0)</f>
        <v>0</v>
      </c>
      <c r="J403">
        <f>ROUND(单位属性!J403,0)</f>
        <v>0</v>
      </c>
      <c r="K403">
        <f>ROUND(单位属性!K403,0)</f>
        <v>0</v>
      </c>
      <c r="L403">
        <f>ROUND(单位属性!L403,0)</f>
        <v>0</v>
      </c>
      <c r="M403">
        <f>ROUND(单位属性!M403,0)</f>
        <v>0</v>
      </c>
      <c r="N403" t="str">
        <f t="shared" si="124"/>
        <v>InitTypeState1('u0DC',0,0,0,0,0,0,0,0,0,0)</v>
      </c>
      <c r="O403">
        <f>ROUND(单位属性!N403,0)</f>
        <v>0</v>
      </c>
      <c r="P403">
        <f>ROUND(单位属性!O403,0)</f>
        <v>0</v>
      </c>
      <c r="Q403">
        <f>ROUND(单位属性!P403,0)</f>
        <v>0</v>
      </c>
      <c r="R403">
        <f>ROUND(单位属性!Q403,0)</f>
        <v>0</v>
      </c>
      <c r="S403">
        <f>ROUND(单位属性!R403,0)</f>
        <v>0</v>
      </c>
      <c r="T403">
        <f>ROUND(单位属性!S403,0)</f>
        <v>0</v>
      </c>
      <c r="U403">
        <f>ROUND(单位属性!T403,0)</f>
        <v>0</v>
      </c>
      <c r="V403">
        <f>ROUND(单位属性!U403,0)</f>
        <v>0</v>
      </c>
      <c r="W403">
        <f>ROUND(单位属性!V403,0)</f>
        <v>0</v>
      </c>
      <c r="X403">
        <f>ROUND(单位属性!W403,0)</f>
        <v>0</v>
      </c>
      <c r="Y403" t="str">
        <f t="shared" si="125"/>
        <v>InitTypeState2('u0DC',0,0,0,0,0,0,0,0,0,0)</v>
      </c>
      <c r="Z403">
        <f>ROUND(单位属性!X403,0)</f>
        <v>0</v>
      </c>
      <c r="AA403">
        <f>ROUND(单位属性!Y403,0)</f>
        <v>0</v>
      </c>
      <c r="AB403">
        <f>ROUND(单位属性!Z403,0)</f>
        <v>0</v>
      </c>
      <c r="AC403">
        <f>ROUND(单位属性!AA403,0)</f>
        <v>0</v>
      </c>
      <c r="AD403">
        <f>ROUND(单位属性!AB403,0)</f>
        <v>0</v>
      </c>
      <c r="AE403">
        <f>ROUND(单位属性!AC403,0)</f>
        <v>0</v>
      </c>
      <c r="AF403">
        <f>ROUND(单位属性!AD403,0)</f>
        <v>0</v>
      </c>
      <c r="AG403">
        <f>ROUND(单位属性!AE403,0)</f>
        <v>0</v>
      </c>
      <c r="AH403">
        <f>ROUND(单位属性!AF403,0)</f>
        <v>0</v>
      </c>
      <c r="AI403">
        <f>ROUND(单位属性!AG403,0)</f>
        <v>0</v>
      </c>
      <c r="AJ403" t="str">
        <f t="shared" si="126"/>
        <v>InitTypeState3('u0DC',0,0,0,0,0,0,0,0,0,0)</v>
      </c>
      <c r="AK403">
        <f>ROUND(单位属性!AH403,0)</f>
        <v>0</v>
      </c>
      <c r="AL403">
        <f>ROUND(单位属性!AI403,0)</f>
        <v>0</v>
      </c>
      <c r="AM403">
        <f>ROUND(单位属性!AJ403,0)</f>
        <v>0</v>
      </c>
      <c r="AN403">
        <f>ROUND(单位属性!AK403,0)</f>
        <v>0</v>
      </c>
      <c r="AO403">
        <f>ROUND(单位属性!AL403,0)</f>
        <v>0</v>
      </c>
      <c r="AP403">
        <f>ROUND(单位属性!AM403,0)</f>
        <v>0</v>
      </c>
      <c r="AQ403">
        <f>ROUND(单位属性!AN403,0)</f>
        <v>0</v>
      </c>
      <c r="AR403">
        <f>ROUND(单位属性!AO403,0)</f>
        <v>0</v>
      </c>
      <c r="AS403">
        <f>ROUND(单位属性!AP403,0)</f>
        <v>0</v>
      </c>
      <c r="AT403">
        <f>ROUND(单位属性!AQ403,0)</f>
        <v>0</v>
      </c>
      <c r="AU403" t="str">
        <f t="shared" si="127"/>
        <v>InitTypeState4('u0DC',0,0,0,0,0,0,0,0,0,0)</v>
      </c>
      <c r="AV403">
        <f>单位属性!AR403</f>
        <v>0</v>
      </c>
      <c r="AW403">
        <f>单位属性!AS403</f>
        <v>0</v>
      </c>
      <c r="AX403">
        <f>单位属性!AT403</f>
        <v>0</v>
      </c>
      <c r="AY403">
        <f>单位属性!AU403</f>
        <v>0</v>
      </c>
      <c r="AZ403">
        <f>单位属性!AV403</f>
        <v>0</v>
      </c>
      <c r="BA403">
        <f>单位属性!AW403</f>
        <v>0</v>
      </c>
      <c r="BB403">
        <f>单位属性!AX403</f>
        <v>0</v>
      </c>
      <c r="BC403">
        <f>单位属性!AY403</f>
        <v>0</v>
      </c>
      <c r="BD403">
        <f>单位属性!AZ403</f>
        <v>0</v>
      </c>
      <c r="BE403">
        <f>单位属性!BA403</f>
        <v>0</v>
      </c>
      <c r="BF403" t="str">
        <f t="shared" si="128"/>
        <v>InitTypeState5('u0DC',0,0,0,0,0,0,0,0,0,0)</v>
      </c>
      <c r="BG403">
        <f>单位属性!BB403</f>
        <v>0</v>
      </c>
      <c r="BH403">
        <f>单位属性!BC403</f>
        <v>0</v>
      </c>
      <c r="BI403">
        <f>单位属性!BD403</f>
        <v>0</v>
      </c>
      <c r="BJ403">
        <f>单位属性!BE403</f>
        <v>0</v>
      </c>
      <c r="BK403">
        <f>单位属性!BF403</f>
        <v>0</v>
      </c>
      <c r="BL403">
        <f>单位属性!BG403</f>
        <v>0</v>
      </c>
      <c r="BM403">
        <f>单位属性!BH403</f>
        <v>0</v>
      </c>
      <c r="BN403">
        <f>单位属性!BI403</f>
        <v>0</v>
      </c>
      <c r="BO403">
        <f>单位属性!BJ403</f>
        <v>0</v>
      </c>
      <c r="BP403">
        <f>单位属性!BK403</f>
        <v>0</v>
      </c>
      <c r="BQ403" t="str">
        <f t="shared" si="129"/>
        <v>InitTypeState6('u0DC',0,0,0,0,0,0,0,0,0,0)</v>
      </c>
      <c r="BR403">
        <f>单位属性!BL403</f>
        <v>0</v>
      </c>
      <c r="BS403">
        <f>单位属性!BM403</f>
        <v>0</v>
      </c>
      <c r="BT403">
        <f>单位属性!BN403</f>
        <v>0</v>
      </c>
      <c r="BU403">
        <f>单位属性!BO403</f>
        <v>0</v>
      </c>
      <c r="BV403">
        <f>单位属性!BP403</f>
        <v>0</v>
      </c>
      <c r="BW403">
        <f>单位属性!BQ403</f>
        <v>0</v>
      </c>
      <c r="BX403">
        <f>单位属性!BR403</f>
        <v>0</v>
      </c>
      <c r="BY403">
        <f>单位属性!BS403</f>
        <v>0</v>
      </c>
      <c r="BZ403">
        <f>单位属性!BT403</f>
        <v>0</v>
      </c>
      <c r="CA403">
        <f>单位属性!BU403</f>
        <v>0</v>
      </c>
      <c r="CB403" t="str">
        <f t="shared" si="130"/>
        <v>InitTypeState7('u0DC',0,0,0,0,0,0,0,0,0,0)</v>
      </c>
      <c r="CC403" t="str">
        <f t="shared" si="131"/>
        <v/>
      </c>
      <c r="CD403" t="str">
        <f t="shared" si="132"/>
        <v/>
      </c>
      <c r="CE403" t="str">
        <f t="shared" si="133"/>
        <v/>
      </c>
      <c r="CF403" t="str">
        <f t="shared" si="134"/>
        <v/>
      </c>
      <c r="CG403" t="str">
        <f t="shared" si="135"/>
        <v/>
      </c>
      <c r="CH403" t="str">
        <f t="shared" si="136"/>
        <v/>
      </c>
      <c r="CI403" t="str">
        <f t="shared" si="137"/>
        <v/>
      </c>
    </row>
    <row r="404" spans="1:87" ht="15.95" customHeight="1">
      <c r="A404" t="str">
        <f>单位属性!A404</f>
        <v>u0DD</v>
      </c>
      <c r="B404" t="str">
        <f t="shared" si="123"/>
        <v>'u0DD'</v>
      </c>
      <c r="C404" t="str">
        <f>单位属性!B404</f>
        <v>星宿之灵4</v>
      </c>
      <c r="D404">
        <f>ROUND(单位属性!D404,0)</f>
        <v>0</v>
      </c>
      <c r="E404">
        <f>ROUND(单位属性!E404,0)</f>
        <v>0</v>
      </c>
      <c r="F404">
        <f>ROUND(单位属性!F404,0)</f>
        <v>0</v>
      </c>
      <c r="G404">
        <f>ROUND(单位属性!G404,0)</f>
        <v>0</v>
      </c>
      <c r="H404">
        <f>ROUND(单位属性!H404,0)</f>
        <v>0</v>
      </c>
      <c r="I404">
        <f>ROUND(单位属性!I404,0)</f>
        <v>0</v>
      </c>
      <c r="J404">
        <f>ROUND(单位属性!J404,0)</f>
        <v>0</v>
      </c>
      <c r="K404">
        <f>ROUND(单位属性!K404,0)</f>
        <v>0</v>
      </c>
      <c r="L404">
        <f>ROUND(单位属性!L404,0)</f>
        <v>0</v>
      </c>
      <c r="M404">
        <f>ROUND(单位属性!M404,0)</f>
        <v>0</v>
      </c>
      <c r="N404" t="str">
        <f t="shared" si="124"/>
        <v>InitTypeState1('u0DD',0,0,0,0,0,0,0,0,0,0)</v>
      </c>
      <c r="O404">
        <f>ROUND(单位属性!N404,0)</f>
        <v>0</v>
      </c>
      <c r="P404">
        <f>ROUND(单位属性!O404,0)</f>
        <v>0</v>
      </c>
      <c r="Q404">
        <f>ROUND(单位属性!P404,0)</f>
        <v>0</v>
      </c>
      <c r="R404">
        <f>ROUND(单位属性!Q404,0)</f>
        <v>0</v>
      </c>
      <c r="S404">
        <f>ROUND(单位属性!R404,0)</f>
        <v>0</v>
      </c>
      <c r="T404">
        <f>ROUND(单位属性!S404,0)</f>
        <v>0</v>
      </c>
      <c r="U404">
        <f>ROUND(单位属性!T404,0)</f>
        <v>0</v>
      </c>
      <c r="V404">
        <f>ROUND(单位属性!U404,0)</f>
        <v>0</v>
      </c>
      <c r="W404">
        <f>ROUND(单位属性!V404,0)</f>
        <v>0</v>
      </c>
      <c r="X404">
        <f>ROUND(单位属性!W404,0)</f>
        <v>0</v>
      </c>
      <c r="Y404" t="str">
        <f t="shared" si="125"/>
        <v>InitTypeState2('u0DD',0,0,0,0,0,0,0,0,0,0)</v>
      </c>
      <c r="Z404">
        <f>ROUND(单位属性!X404,0)</f>
        <v>0</v>
      </c>
      <c r="AA404">
        <f>ROUND(单位属性!Y404,0)</f>
        <v>0</v>
      </c>
      <c r="AB404">
        <f>ROUND(单位属性!Z404,0)</f>
        <v>0</v>
      </c>
      <c r="AC404">
        <f>ROUND(单位属性!AA404,0)</f>
        <v>0</v>
      </c>
      <c r="AD404">
        <f>ROUND(单位属性!AB404,0)</f>
        <v>0</v>
      </c>
      <c r="AE404">
        <f>ROUND(单位属性!AC404,0)</f>
        <v>0</v>
      </c>
      <c r="AF404">
        <f>ROUND(单位属性!AD404,0)</f>
        <v>0</v>
      </c>
      <c r="AG404">
        <f>ROUND(单位属性!AE404,0)</f>
        <v>0</v>
      </c>
      <c r="AH404">
        <f>ROUND(单位属性!AF404,0)</f>
        <v>0</v>
      </c>
      <c r="AI404">
        <f>ROUND(单位属性!AG404,0)</f>
        <v>0</v>
      </c>
      <c r="AJ404" t="str">
        <f t="shared" si="126"/>
        <v>InitTypeState3('u0DD',0,0,0,0,0,0,0,0,0,0)</v>
      </c>
      <c r="AK404">
        <f>ROUND(单位属性!AH404,0)</f>
        <v>0</v>
      </c>
      <c r="AL404">
        <f>ROUND(单位属性!AI404,0)</f>
        <v>0</v>
      </c>
      <c r="AM404">
        <f>ROUND(单位属性!AJ404,0)</f>
        <v>0</v>
      </c>
      <c r="AN404">
        <f>ROUND(单位属性!AK404,0)</f>
        <v>0</v>
      </c>
      <c r="AO404">
        <f>ROUND(单位属性!AL404,0)</f>
        <v>0</v>
      </c>
      <c r="AP404">
        <f>ROUND(单位属性!AM404,0)</f>
        <v>0</v>
      </c>
      <c r="AQ404">
        <f>ROUND(单位属性!AN404,0)</f>
        <v>0</v>
      </c>
      <c r="AR404">
        <f>ROUND(单位属性!AO404,0)</f>
        <v>0</v>
      </c>
      <c r="AS404">
        <f>ROUND(单位属性!AP404,0)</f>
        <v>0</v>
      </c>
      <c r="AT404">
        <f>ROUND(单位属性!AQ404,0)</f>
        <v>0</v>
      </c>
      <c r="AU404" t="str">
        <f t="shared" si="127"/>
        <v>InitTypeState4('u0DD',0,0,0,0,0,0,0,0,0,0)</v>
      </c>
      <c r="AV404">
        <f>单位属性!AR404</f>
        <v>0</v>
      </c>
      <c r="AW404">
        <f>单位属性!AS404</f>
        <v>0</v>
      </c>
      <c r="AX404">
        <f>单位属性!AT404</f>
        <v>0</v>
      </c>
      <c r="AY404">
        <f>单位属性!AU404</f>
        <v>0</v>
      </c>
      <c r="AZ404">
        <f>单位属性!AV404</f>
        <v>0</v>
      </c>
      <c r="BA404">
        <f>单位属性!AW404</f>
        <v>0</v>
      </c>
      <c r="BB404">
        <f>单位属性!AX404</f>
        <v>0</v>
      </c>
      <c r="BC404">
        <f>单位属性!AY404</f>
        <v>0</v>
      </c>
      <c r="BD404">
        <f>单位属性!AZ404</f>
        <v>0</v>
      </c>
      <c r="BE404">
        <f>单位属性!BA404</f>
        <v>0</v>
      </c>
      <c r="BF404" t="str">
        <f t="shared" si="128"/>
        <v>InitTypeState5('u0DD',0,0,0,0,0,0,0,0,0,0)</v>
      </c>
      <c r="BG404">
        <f>单位属性!BB404</f>
        <v>0</v>
      </c>
      <c r="BH404">
        <f>单位属性!BC404</f>
        <v>0</v>
      </c>
      <c r="BI404">
        <f>单位属性!BD404</f>
        <v>0</v>
      </c>
      <c r="BJ404">
        <f>单位属性!BE404</f>
        <v>0</v>
      </c>
      <c r="BK404">
        <f>单位属性!BF404</f>
        <v>0</v>
      </c>
      <c r="BL404">
        <f>单位属性!BG404</f>
        <v>0</v>
      </c>
      <c r="BM404">
        <f>单位属性!BH404</f>
        <v>0</v>
      </c>
      <c r="BN404">
        <f>单位属性!BI404</f>
        <v>0</v>
      </c>
      <c r="BO404">
        <f>单位属性!BJ404</f>
        <v>0</v>
      </c>
      <c r="BP404">
        <f>单位属性!BK404</f>
        <v>0</v>
      </c>
      <c r="BQ404" t="str">
        <f t="shared" si="129"/>
        <v>InitTypeState6('u0DD',0,0,0,0,0,0,0,0,0,0)</v>
      </c>
      <c r="BR404">
        <f>单位属性!BL404</f>
        <v>0</v>
      </c>
      <c r="BS404">
        <f>单位属性!BM404</f>
        <v>0</v>
      </c>
      <c r="BT404">
        <f>单位属性!BN404</f>
        <v>0</v>
      </c>
      <c r="BU404">
        <f>单位属性!BO404</f>
        <v>0</v>
      </c>
      <c r="BV404">
        <f>单位属性!BP404</f>
        <v>0</v>
      </c>
      <c r="BW404">
        <f>单位属性!BQ404</f>
        <v>0</v>
      </c>
      <c r="BX404">
        <f>单位属性!BR404</f>
        <v>0</v>
      </c>
      <c r="BY404">
        <f>单位属性!BS404</f>
        <v>0</v>
      </c>
      <c r="BZ404">
        <f>单位属性!BT404</f>
        <v>0</v>
      </c>
      <c r="CA404">
        <f>单位属性!BU404</f>
        <v>0</v>
      </c>
      <c r="CB404" t="str">
        <f t="shared" si="130"/>
        <v>InitTypeState7('u0DD',0,0,0,0,0,0,0,0,0,0)</v>
      </c>
      <c r="CC404" t="str">
        <f t="shared" si="131"/>
        <v/>
      </c>
      <c r="CD404" t="str">
        <f t="shared" si="132"/>
        <v/>
      </c>
      <c r="CE404" t="str">
        <f t="shared" si="133"/>
        <v/>
      </c>
      <c r="CF404" t="str">
        <f t="shared" si="134"/>
        <v/>
      </c>
      <c r="CG404" t="str">
        <f t="shared" si="135"/>
        <v/>
      </c>
      <c r="CH404" t="str">
        <f t="shared" si="136"/>
        <v/>
      </c>
      <c r="CI404" t="str">
        <f t="shared" si="137"/>
        <v/>
      </c>
    </row>
    <row r="405" spans="1:87" ht="15.95" customHeight="1">
      <c r="A405" t="str">
        <f>单位属性!A405</f>
        <v>u0DE</v>
      </c>
      <c r="B405" t="str">
        <f t="shared" si="123"/>
        <v>'u0DE'</v>
      </c>
      <c r="C405" t="str">
        <f>单位属性!B405</f>
        <v>星宿之灵5</v>
      </c>
      <c r="D405">
        <f>ROUND(单位属性!D405,0)</f>
        <v>0</v>
      </c>
      <c r="E405">
        <f>ROUND(单位属性!E405,0)</f>
        <v>0</v>
      </c>
      <c r="F405">
        <f>ROUND(单位属性!F405,0)</f>
        <v>0</v>
      </c>
      <c r="G405">
        <f>ROUND(单位属性!G405,0)</f>
        <v>0</v>
      </c>
      <c r="H405">
        <f>ROUND(单位属性!H405,0)</f>
        <v>0</v>
      </c>
      <c r="I405">
        <f>ROUND(单位属性!I405,0)</f>
        <v>0</v>
      </c>
      <c r="J405">
        <f>ROUND(单位属性!J405,0)</f>
        <v>0</v>
      </c>
      <c r="K405">
        <f>ROUND(单位属性!K405,0)</f>
        <v>0</v>
      </c>
      <c r="L405">
        <f>ROUND(单位属性!L405,0)</f>
        <v>0</v>
      </c>
      <c r="M405">
        <f>ROUND(单位属性!M405,0)</f>
        <v>0</v>
      </c>
      <c r="N405" t="str">
        <f t="shared" si="124"/>
        <v>InitTypeState1('u0DE',0,0,0,0,0,0,0,0,0,0)</v>
      </c>
      <c r="O405">
        <f>ROUND(单位属性!N405,0)</f>
        <v>0</v>
      </c>
      <c r="P405">
        <f>ROUND(单位属性!O405,0)</f>
        <v>0</v>
      </c>
      <c r="Q405">
        <f>ROUND(单位属性!P405,0)</f>
        <v>0</v>
      </c>
      <c r="R405">
        <f>ROUND(单位属性!Q405,0)</f>
        <v>0</v>
      </c>
      <c r="S405">
        <f>ROUND(单位属性!R405,0)</f>
        <v>0</v>
      </c>
      <c r="T405">
        <f>ROUND(单位属性!S405,0)</f>
        <v>0</v>
      </c>
      <c r="U405">
        <f>ROUND(单位属性!T405,0)</f>
        <v>0</v>
      </c>
      <c r="V405">
        <f>ROUND(单位属性!U405,0)</f>
        <v>0</v>
      </c>
      <c r="W405">
        <f>ROUND(单位属性!V405,0)</f>
        <v>0</v>
      </c>
      <c r="X405">
        <f>ROUND(单位属性!W405,0)</f>
        <v>0</v>
      </c>
      <c r="Y405" t="str">
        <f t="shared" si="125"/>
        <v>InitTypeState2('u0DE',0,0,0,0,0,0,0,0,0,0)</v>
      </c>
      <c r="Z405">
        <f>ROUND(单位属性!X405,0)</f>
        <v>0</v>
      </c>
      <c r="AA405">
        <f>ROUND(单位属性!Y405,0)</f>
        <v>0</v>
      </c>
      <c r="AB405">
        <f>ROUND(单位属性!Z405,0)</f>
        <v>0</v>
      </c>
      <c r="AC405">
        <f>ROUND(单位属性!AA405,0)</f>
        <v>0</v>
      </c>
      <c r="AD405">
        <f>ROUND(单位属性!AB405,0)</f>
        <v>0</v>
      </c>
      <c r="AE405">
        <f>ROUND(单位属性!AC405,0)</f>
        <v>0</v>
      </c>
      <c r="AF405">
        <f>ROUND(单位属性!AD405,0)</f>
        <v>0</v>
      </c>
      <c r="AG405">
        <f>ROUND(单位属性!AE405,0)</f>
        <v>0</v>
      </c>
      <c r="AH405">
        <f>ROUND(单位属性!AF405,0)</f>
        <v>0</v>
      </c>
      <c r="AI405">
        <f>ROUND(单位属性!AG405,0)</f>
        <v>0</v>
      </c>
      <c r="AJ405" t="str">
        <f t="shared" si="126"/>
        <v>InitTypeState3('u0DE',0,0,0,0,0,0,0,0,0,0)</v>
      </c>
      <c r="AK405">
        <f>ROUND(单位属性!AH405,0)</f>
        <v>0</v>
      </c>
      <c r="AL405">
        <f>ROUND(单位属性!AI405,0)</f>
        <v>0</v>
      </c>
      <c r="AM405">
        <f>ROUND(单位属性!AJ405,0)</f>
        <v>0</v>
      </c>
      <c r="AN405">
        <f>ROUND(单位属性!AK405,0)</f>
        <v>0</v>
      </c>
      <c r="AO405">
        <f>ROUND(单位属性!AL405,0)</f>
        <v>0</v>
      </c>
      <c r="AP405">
        <f>ROUND(单位属性!AM405,0)</f>
        <v>0</v>
      </c>
      <c r="AQ405">
        <f>ROUND(单位属性!AN405,0)</f>
        <v>0</v>
      </c>
      <c r="AR405">
        <f>ROUND(单位属性!AO405,0)</f>
        <v>0</v>
      </c>
      <c r="AS405">
        <f>ROUND(单位属性!AP405,0)</f>
        <v>0</v>
      </c>
      <c r="AT405">
        <f>ROUND(单位属性!AQ405,0)</f>
        <v>0</v>
      </c>
      <c r="AU405" t="str">
        <f t="shared" si="127"/>
        <v>InitTypeState4('u0DE',0,0,0,0,0,0,0,0,0,0)</v>
      </c>
      <c r="AV405">
        <f>单位属性!AR405</f>
        <v>0</v>
      </c>
      <c r="AW405">
        <f>单位属性!AS405</f>
        <v>0</v>
      </c>
      <c r="AX405">
        <f>单位属性!AT405</f>
        <v>0</v>
      </c>
      <c r="AY405">
        <f>单位属性!AU405</f>
        <v>0</v>
      </c>
      <c r="AZ405">
        <f>单位属性!AV405</f>
        <v>0</v>
      </c>
      <c r="BA405">
        <f>单位属性!AW405</f>
        <v>0</v>
      </c>
      <c r="BB405">
        <f>单位属性!AX405</f>
        <v>0</v>
      </c>
      <c r="BC405">
        <f>单位属性!AY405</f>
        <v>0</v>
      </c>
      <c r="BD405">
        <f>单位属性!AZ405</f>
        <v>0</v>
      </c>
      <c r="BE405">
        <f>单位属性!BA405</f>
        <v>0</v>
      </c>
      <c r="BF405" t="str">
        <f t="shared" si="128"/>
        <v>InitTypeState5('u0DE',0,0,0,0,0,0,0,0,0,0)</v>
      </c>
      <c r="BG405">
        <f>单位属性!BB405</f>
        <v>0</v>
      </c>
      <c r="BH405">
        <f>单位属性!BC405</f>
        <v>0</v>
      </c>
      <c r="BI405">
        <f>单位属性!BD405</f>
        <v>0</v>
      </c>
      <c r="BJ405">
        <f>单位属性!BE405</f>
        <v>0</v>
      </c>
      <c r="BK405">
        <f>单位属性!BF405</f>
        <v>0</v>
      </c>
      <c r="BL405">
        <f>单位属性!BG405</f>
        <v>0</v>
      </c>
      <c r="BM405">
        <f>单位属性!BH405</f>
        <v>0</v>
      </c>
      <c r="BN405">
        <f>单位属性!BI405</f>
        <v>0</v>
      </c>
      <c r="BO405">
        <f>单位属性!BJ405</f>
        <v>0</v>
      </c>
      <c r="BP405">
        <f>单位属性!BK405</f>
        <v>0</v>
      </c>
      <c r="BQ405" t="str">
        <f t="shared" si="129"/>
        <v>InitTypeState6('u0DE',0,0,0,0,0,0,0,0,0,0)</v>
      </c>
      <c r="BR405">
        <f>单位属性!BL405</f>
        <v>0</v>
      </c>
      <c r="BS405">
        <f>单位属性!BM405</f>
        <v>0</v>
      </c>
      <c r="BT405">
        <f>单位属性!BN405</f>
        <v>0</v>
      </c>
      <c r="BU405">
        <f>单位属性!BO405</f>
        <v>0</v>
      </c>
      <c r="BV405">
        <f>单位属性!BP405</f>
        <v>0</v>
      </c>
      <c r="BW405">
        <f>单位属性!BQ405</f>
        <v>0</v>
      </c>
      <c r="BX405">
        <f>单位属性!BR405</f>
        <v>0</v>
      </c>
      <c r="BY405">
        <f>单位属性!BS405</f>
        <v>0</v>
      </c>
      <c r="BZ405">
        <f>单位属性!BT405</f>
        <v>0</v>
      </c>
      <c r="CA405">
        <f>单位属性!BU405</f>
        <v>0</v>
      </c>
      <c r="CB405" t="str">
        <f t="shared" si="130"/>
        <v>InitTypeState7('u0DE',0,0,0,0,0,0,0,0,0,0)</v>
      </c>
      <c r="CC405" t="str">
        <f t="shared" si="131"/>
        <v/>
      </c>
      <c r="CD405" t="str">
        <f t="shared" si="132"/>
        <v/>
      </c>
      <c r="CE405" t="str">
        <f t="shared" si="133"/>
        <v/>
      </c>
      <c r="CF405" t="str">
        <f t="shared" si="134"/>
        <v/>
      </c>
      <c r="CG405" t="str">
        <f t="shared" si="135"/>
        <v/>
      </c>
      <c r="CH405" t="str">
        <f t="shared" si="136"/>
        <v/>
      </c>
      <c r="CI405" t="str">
        <f t="shared" si="137"/>
        <v/>
      </c>
    </row>
    <row r="406" spans="1:87" ht="15.95" customHeight="1">
      <c r="A406" t="str">
        <f>单位属性!A406</f>
        <v>u0DF</v>
      </c>
      <c r="B406" t="str">
        <f t="shared" si="123"/>
        <v>'u0DF'</v>
      </c>
      <c r="C406" t="str">
        <f>单位属性!B406</f>
        <v>南方朱雀星君</v>
      </c>
      <c r="D406">
        <f>ROUND(单位属性!D406,0)</f>
        <v>0</v>
      </c>
      <c r="E406">
        <f>ROUND(单位属性!E406,0)</f>
        <v>0</v>
      </c>
      <c r="F406">
        <f>ROUND(单位属性!F406,0)</f>
        <v>0</v>
      </c>
      <c r="G406">
        <f>ROUND(单位属性!G406,0)</f>
        <v>0</v>
      </c>
      <c r="H406">
        <f>ROUND(单位属性!H406,0)</f>
        <v>0</v>
      </c>
      <c r="I406">
        <f>ROUND(单位属性!I406,0)</f>
        <v>0</v>
      </c>
      <c r="J406">
        <f>ROUND(单位属性!J406,0)</f>
        <v>0</v>
      </c>
      <c r="K406">
        <f>ROUND(单位属性!K406,0)</f>
        <v>0</v>
      </c>
      <c r="L406">
        <f>ROUND(单位属性!L406,0)</f>
        <v>0</v>
      </c>
      <c r="M406">
        <f>ROUND(单位属性!M406,0)</f>
        <v>0</v>
      </c>
      <c r="N406" t="str">
        <f t="shared" si="124"/>
        <v>InitTypeState1('u0DF',0,0,0,0,0,0,0,0,0,0)</v>
      </c>
      <c r="O406">
        <f>ROUND(单位属性!N406,0)</f>
        <v>0</v>
      </c>
      <c r="P406">
        <f>ROUND(单位属性!O406,0)</f>
        <v>0</v>
      </c>
      <c r="Q406">
        <f>ROUND(单位属性!P406,0)</f>
        <v>0</v>
      </c>
      <c r="R406">
        <f>ROUND(单位属性!Q406,0)</f>
        <v>0</v>
      </c>
      <c r="S406">
        <f>ROUND(单位属性!R406,0)</f>
        <v>0</v>
      </c>
      <c r="T406">
        <f>ROUND(单位属性!S406,0)</f>
        <v>0</v>
      </c>
      <c r="U406">
        <f>ROUND(单位属性!T406,0)</f>
        <v>0</v>
      </c>
      <c r="V406">
        <f>ROUND(单位属性!U406,0)</f>
        <v>0</v>
      </c>
      <c r="W406">
        <f>ROUND(单位属性!V406,0)</f>
        <v>0</v>
      </c>
      <c r="X406">
        <f>ROUND(单位属性!W406,0)</f>
        <v>0</v>
      </c>
      <c r="Y406" t="str">
        <f t="shared" si="125"/>
        <v>InitTypeState2('u0DF',0,0,0,0,0,0,0,0,0,0)</v>
      </c>
      <c r="Z406">
        <f>ROUND(单位属性!X406,0)</f>
        <v>0</v>
      </c>
      <c r="AA406">
        <f>ROUND(单位属性!Y406,0)</f>
        <v>0</v>
      </c>
      <c r="AB406">
        <f>ROUND(单位属性!Z406,0)</f>
        <v>0</v>
      </c>
      <c r="AC406">
        <f>ROUND(单位属性!AA406,0)</f>
        <v>0</v>
      </c>
      <c r="AD406">
        <f>ROUND(单位属性!AB406,0)</f>
        <v>0</v>
      </c>
      <c r="AE406">
        <f>ROUND(单位属性!AC406,0)</f>
        <v>0</v>
      </c>
      <c r="AF406">
        <f>ROUND(单位属性!AD406,0)</f>
        <v>0</v>
      </c>
      <c r="AG406">
        <f>ROUND(单位属性!AE406,0)</f>
        <v>0</v>
      </c>
      <c r="AH406">
        <f>ROUND(单位属性!AF406,0)</f>
        <v>0</v>
      </c>
      <c r="AI406">
        <f>ROUND(单位属性!AG406,0)</f>
        <v>0</v>
      </c>
      <c r="AJ406" t="str">
        <f t="shared" si="126"/>
        <v>InitTypeState3('u0DF',0,0,0,0,0,0,0,0,0,0)</v>
      </c>
      <c r="AK406">
        <f>ROUND(单位属性!AH406,0)</f>
        <v>0</v>
      </c>
      <c r="AL406">
        <f>ROUND(单位属性!AI406,0)</f>
        <v>0</v>
      </c>
      <c r="AM406">
        <f>ROUND(单位属性!AJ406,0)</f>
        <v>0</v>
      </c>
      <c r="AN406">
        <f>ROUND(单位属性!AK406,0)</f>
        <v>0</v>
      </c>
      <c r="AO406">
        <f>ROUND(单位属性!AL406,0)</f>
        <v>0</v>
      </c>
      <c r="AP406">
        <f>ROUND(单位属性!AM406,0)</f>
        <v>0</v>
      </c>
      <c r="AQ406">
        <f>ROUND(单位属性!AN406,0)</f>
        <v>0</v>
      </c>
      <c r="AR406">
        <f>ROUND(单位属性!AO406,0)</f>
        <v>0</v>
      </c>
      <c r="AS406">
        <f>ROUND(单位属性!AP406,0)</f>
        <v>0</v>
      </c>
      <c r="AT406">
        <f>ROUND(单位属性!AQ406,0)</f>
        <v>0</v>
      </c>
      <c r="AU406" t="str">
        <f t="shared" si="127"/>
        <v>InitTypeState4('u0DF',0,0,0,0,0,0,0,0,0,0)</v>
      </c>
      <c r="AV406">
        <f>单位属性!AR406</f>
        <v>0</v>
      </c>
      <c r="AW406">
        <f>单位属性!AS406</f>
        <v>0</v>
      </c>
      <c r="AX406">
        <f>单位属性!AT406</f>
        <v>0</v>
      </c>
      <c r="AY406">
        <f>单位属性!AU406</f>
        <v>0</v>
      </c>
      <c r="AZ406">
        <f>单位属性!AV406</f>
        <v>0</v>
      </c>
      <c r="BA406">
        <f>单位属性!AW406</f>
        <v>0</v>
      </c>
      <c r="BB406">
        <f>单位属性!AX406</f>
        <v>0</v>
      </c>
      <c r="BC406">
        <f>单位属性!AY406</f>
        <v>0</v>
      </c>
      <c r="BD406">
        <f>单位属性!AZ406</f>
        <v>0</v>
      </c>
      <c r="BE406">
        <f>单位属性!BA406</f>
        <v>0</v>
      </c>
      <c r="BF406" t="str">
        <f t="shared" si="128"/>
        <v>InitTypeState5('u0DF',0,0,0,0,0,0,0,0,0,0)</v>
      </c>
      <c r="BG406">
        <f>单位属性!BB406</f>
        <v>0</v>
      </c>
      <c r="BH406">
        <f>单位属性!BC406</f>
        <v>0</v>
      </c>
      <c r="BI406">
        <f>单位属性!BD406</f>
        <v>0</v>
      </c>
      <c r="BJ406">
        <f>单位属性!BE406</f>
        <v>0</v>
      </c>
      <c r="BK406">
        <f>单位属性!BF406</f>
        <v>0</v>
      </c>
      <c r="BL406">
        <f>单位属性!BG406</f>
        <v>0</v>
      </c>
      <c r="BM406">
        <f>单位属性!BH406</f>
        <v>0</v>
      </c>
      <c r="BN406">
        <f>单位属性!BI406</f>
        <v>0</v>
      </c>
      <c r="BO406">
        <f>单位属性!BJ406</f>
        <v>0</v>
      </c>
      <c r="BP406">
        <f>单位属性!BK406</f>
        <v>0</v>
      </c>
      <c r="BQ406" t="str">
        <f t="shared" si="129"/>
        <v>InitTypeState6('u0DF',0,0,0,0,0,0,0,0,0,0)</v>
      </c>
      <c r="BR406">
        <f>单位属性!BL406</f>
        <v>0</v>
      </c>
      <c r="BS406">
        <f>单位属性!BM406</f>
        <v>0</v>
      </c>
      <c r="BT406">
        <f>单位属性!BN406</f>
        <v>0</v>
      </c>
      <c r="BU406">
        <f>单位属性!BO406</f>
        <v>0</v>
      </c>
      <c r="BV406">
        <f>单位属性!BP406</f>
        <v>0</v>
      </c>
      <c r="BW406">
        <f>单位属性!BQ406</f>
        <v>0</v>
      </c>
      <c r="BX406">
        <f>单位属性!BR406</f>
        <v>0</v>
      </c>
      <c r="BY406">
        <f>单位属性!BS406</f>
        <v>0</v>
      </c>
      <c r="BZ406">
        <f>单位属性!BT406</f>
        <v>0</v>
      </c>
      <c r="CA406">
        <f>单位属性!BU406</f>
        <v>0</v>
      </c>
      <c r="CB406" t="str">
        <f t="shared" si="130"/>
        <v>InitTypeState7('u0DF',0,0,0,0,0,0,0,0,0,0)</v>
      </c>
      <c r="CC406" t="str">
        <f t="shared" si="131"/>
        <v/>
      </c>
      <c r="CD406" t="str">
        <f t="shared" si="132"/>
        <v/>
      </c>
      <c r="CE406" t="str">
        <f t="shared" si="133"/>
        <v/>
      </c>
      <c r="CF406" t="str">
        <f t="shared" si="134"/>
        <v/>
      </c>
      <c r="CG406" t="str">
        <f t="shared" si="135"/>
        <v/>
      </c>
      <c r="CH406" t="str">
        <f t="shared" si="136"/>
        <v/>
      </c>
      <c r="CI406" t="str">
        <f t="shared" si="137"/>
        <v/>
      </c>
    </row>
    <row r="407" spans="1:87" ht="15.95" customHeight="1">
      <c r="A407" t="str">
        <f>单位属性!A407</f>
        <v>u0DG</v>
      </c>
      <c r="B407" t="str">
        <f t="shared" si="123"/>
        <v>'u0DG'</v>
      </c>
      <c r="C407" t="str">
        <f>单位属性!B407</f>
        <v>星宿之灵7</v>
      </c>
      <c r="D407">
        <f>ROUND(单位属性!D407,0)</f>
        <v>0</v>
      </c>
      <c r="E407">
        <f>ROUND(单位属性!E407,0)</f>
        <v>0</v>
      </c>
      <c r="F407">
        <f>ROUND(单位属性!F407,0)</f>
        <v>0</v>
      </c>
      <c r="G407">
        <f>ROUND(单位属性!G407,0)</f>
        <v>0</v>
      </c>
      <c r="H407">
        <f>ROUND(单位属性!H407,0)</f>
        <v>0</v>
      </c>
      <c r="I407">
        <f>ROUND(单位属性!I407,0)</f>
        <v>0</v>
      </c>
      <c r="J407">
        <f>ROUND(单位属性!J407,0)</f>
        <v>0</v>
      </c>
      <c r="K407">
        <f>ROUND(单位属性!K407,0)</f>
        <v>0</v>
      </c>
      <c r="L407">
        <f>ROUND(单位属性!L407,0)</f>
        <v>0</v>
      </c>
      <c r="M407">
        <f>ROUND(单位属性!M407,0)</f>
        <v>0</v>
      </c>
      <c r="N407" t="str">
        <f t="shared" si="124"/>
        <v>InitTypeState1('u0DG',0,0,0,0,0,0,0,0,0,0)</v>
      </c>
      <c r="O407">
        <f>ROUND(单位属性!N407,0)</f>
        <v>0</v>
      </c>
      <c r="P407">
        <f>ROUND(单位属性!O407,0)</f>
        <v>0</v>
      </c>
      <c r="Q407">
        <f>ROUND(单位属性!P407,0)</f>
        <v>0</v>
      </c>
      <c r="R407">
        <f>ROUND(单位属性!Q407,0)</f>
        <v>0</v>
      </c>
      <c r="S407">
        <f>ROUND(单位属性!R407,0)</f>
        <v>0</v>
      </c>
      <c r="T407">
        <f>ROUND(单位属性!S407,0)</f>
        <v>0</v>
      </c>
      <c r="U407">
        <f>ROUND(单位属性!T407,0)</f>
        <v>0</v>
      </c>
      <c r="V407">
        <f>ROUND(单位属性!U407,0)</f>
        <v>0</v>
      </c>
      <c r="W407">
        <f>ROUND(单位属性!V407,0)</f>
        <v>0</v>
      </c>
      <c r="X407">
        <f>ROUND(单位属性!W407,0)</f>
        <v>0</v>
      </c>
      <c r="Y407" t="str">
        <f t="shared" si="125"/>
        <v>InitTypeState2('u0DG',0,0,0,0,0,0,0,0,0,0)</v>
      </c>
      <c r="Z407">
        <f>ROUND(单位属性!X407,0)</f>
        <v>0</v>
      </c>
      <c r="AA407">
        <f>ROUND(单位属性!Y407,0)</f>
        <v>0</v>
      </c>
      <c r="AB407">
        <f>ROUND(单位属性!Z407,0)</f>
        <v>0</v>
      </c>
      <c r="AC407">
        <f>ROUND(单位属性!AA407,0)</f>
        <v>0</v>
      </c>
      <c r="AD407">
        <f>ROUND(单位属性!AB407,0)</f>
        <v>0</v>
      </c>
      <c r="AE407">
        <f>ROUND(单位属性!AC407,0)</f>
        <v>0</v>
      </c>
      <c r="AF407">
        <f>ROUND(单位属性!AD407,0)</f>
        <v>0</v>
      </c>
      <c r="AG407">
        <f>ROUND(单位属性!AE407,0)</f>
        <v>0</v>
      </c>
      <c r="AH407">
        <f>ROUND(单位属性!AF407,0)</f>
        <v>0</v>
      </c>
      <c r="AI407">
        <f>ROUND(单位属性!AG407,0)</f>
        <v>0</v>
      </c>
      <c r="AJ407" t="str">
        <f t="shared" si="126"/>
        <v>InitTypeState3('u0DG',0,0,0,0,0,0,0,0,0,0)</v>
      </c>
      <c r="AK407">
        <f>ROUND(单位属性!AH407,0)</f>
        <v>0</v>
      </c>
      <c r="AL407">
        <f>ROUND(单位属性!AI407,0)</f>
        <v>0</v>
      </c>
      <c r="AM407">
        <f>ROUND(单位属性!AJ407,0)</f>
        <v>0</v>
      </c>
      <c r="AN407">
        <f>ROUND(单位属性!AK407,0)</f>
        <v>0</v>
      </c>
      <c r="AO407">
        <f>ROUND(单位属性!AL407,0)</f>
        <v>0</v>
      </c>
      <c r="AP407">
        <f>ROUND(单位属性!AM407,0)</f>
        <v>0</v>
      </c>
      <c r="AQ407">
        <f>ROUND(单位属性!AN407,0)</f>
        <v>0</v>
      </c>
      <c r="AR407">
        <f>ROUND(单位属性!AO407,0)</f>
        <v>0</v>
      </c>
      <c r="AS407">
        <f>ROUND(单位属性!AP407,0)</f>
        <v>0</v>
      </c>
      <c r="AT407">
        <f>ROUND(单位属性!AQ407,0)</f>
        <v>0</v>
      </c>
      <c r="AU407" t="str">
        <f t="shared" si="127"/>
        <v>InitTypeState4('u0DG',0,0,0,0,0,0,0,0,0,0)</v>
      </c>
      <c r="AV407">
        <f>单位属性!AR407</f>
        <v>0</v>
      </c>
      <c r="AW407">
        <f>单位属性!AS407</f>
        <v>0</v>
      </c>
      <c r="AX407">
        <f>单位属性!AT407</f>
        <v>0</v>
      </c>
      <c r="AY407">
        <f>单位属性!AU407</f>
        <v>0</v>
      </c>
      <c r="AZ407">
        <f>单位属性!AV407</f>
        <v>0</v>
      </c>
      <c r="BA407">
        <f>单位属性!AW407</f>
        <v>0</v>
      </c>
      <c r="BB407">
        <f>单位属性!AX407</f>
        <v>0</v>
      </c>
      <c r="BC407">
        <f>单位属性!AY407</f>
        <v>0</v>
      </c>
      <c r="BD407">
        <f>单位属性!AZ407</f>
        <v>0</v>
      </c>
      <c r="BE407">
        <f>单位属性!BA407</f>
        <v>0</v>
      </c>
      <c r="BF407" t="str">
        <f t="shared" si="128"/>
        <v>InitTypeState5('u0DG',0,0,0,0,0,0,0,0,0,0)</v>
      </c>
      <c r="BG407">
        <f>单位属性!BB407</f>
        <v>0</v>
      </c>
      <c r="BH407">
        <f>单位属性!BC407</f>
        <v>0</v>
      </c>
      <c r="BI407">
        <f>单位属性!BD407</f>
        <v>0</v>
      </c>
      <c r="BJ407">
        <f>单位属性!BE407</f>
        <v>0</v>
      </c>
      <c r="BK407">
        <f>单位属性!BF407</f>
        <v>0</v>
      </c>
      <c r="BL407">
        <f>单位属性!BG407</f>
        <v>0</v>
      </c>
      <c r="BM407">
        <f>单位属性!BH407</f>
        <v>0</v>
      </c>
      <c r="BN407">
        <f>单位属性!BI407</f>
        <v>0</v>
      </c>
      <c r="BO407">
        <f>单位属性!BJ407</f>
        <v>0</v>
      </c>
      <c r="BP407">
        <f>单位属性!BK407</f>
        <v>0</v>
      </c>
      <c r="BQ407" t="str">
        <f t="shared" si="129"/>
        <v>InitTypeState6('u0DG',0,0,0,0,0,0,0,0,0,0)</v>
      </c>
      <c r="BR407">
        <f>单位属性!BL407</f>
        <v>0</v>
      </c>
      <c r="BS407">
        <f>单位属性!BM407</f>
        <v>0</v>
      </c>
      <c r="BT407">
        <f>单位属性!BN407</f>
        <v>0</v>
      </c>
      <c r="BU407">
        <f>单位属性!BO407</f>
        <v>0</v>
      </c>
      <c r="BV407">
        <f>单位属性!BP407</f>
        <v>0</v>
      </c>
      <c r="BW407">
        <f>单位属性!BQ407</f>
        <v>0</v>
      </c>
      <c r="BX407">
        <f>单位属性!BR407</f>
        <v>0</v>
      </c>
      <c r="BY407">
        <f>单位属性!BS407</f>
        <v>0</v>
      </c>
      <c r="BZ407">
        <f>单位属性!BT407</f>
        <v>0</v>
      </c>
      <c r="CA407">
        <f>单位属性!BU407</f>
        <v>0</v>
      </c>
      <c r="CB407" t="str">
        <f t="shared" si="130"/>
        <v>InitTypeState7('u0DG',0,0,0,0,0,0,0,0,0,0)</v>
      </c>
      <c r="CC407" t="str">
        <f t="shared" si="131"/>
        <v/>
      </c>
      <c r="CD407" t="str">
        <f t="shared" si="132"/>
        <v/>
      </c>
      <c r="CE407" t="str">
        <f t="shared" si="133"/>
        <v/>
      </c>
      <c r="CF407" t="str">
        <f t="shared" si="134"/>
        <v/>
      </c>
      <c r="CG407" t="str">
        <f t="shared" si="135"/>
        <v/>
      </c>
      <c r="CH407" t="str">
        <f t="shared" si="136"/>
        <v/>
      </c>
      <c r="CI407" t="str">
        <f t="shared" si="137"/>
        <v/>
      </c>
    </row>
    <row r="408" spans="1:87" ht="15.95" customHeight="1">
      <c r="A408" t="str">
        <f>单位属性!A408</f>
        <v>u0DH</v>
      </c>
      <c r="B408" t="str">
        <f t="shared" si="123"/>
        <v>'u0DH'</v>
      </c>
      <c r="C408" t="str">
        <f>单位属性!B408</f>
        <v>星宿之灵8</v>
      </c>
      <c r="D408">
        <f>ROUND(单位属性!D408,0)</f>
        <v>0</v>
      </c>
      <c r="E408">
        <f>ROUND(单位属性!E408,0)</f>
        <v>0</v>
      </c>
      <c r="F408">
        <f>ROUND(单位属性!F408,0)</f>
        <v>0</v>
      </c>
      <c r="G408">
        <f>ROUND(单位属性!G408,0)</f>
        <v>0</v>
      </c>
      <c r="H408">
        <f>ROUND(单位属性!H408,0)</f>
        <v>0</v>
      </c>
      <c r="I408">
        <f>ROUND(单位属性!I408,0)</f>
        <v>0</v>
      </c>
      <c r="J408">
        <f>ROUND(单位属性!J408,0)</f>
        <v>0</v>
      </c>
      <c r="K408">
        <f>ROUND(单位属性!K408,0)</f>
        <v>0</v>
      </c>
      <c r="L408">
        <f>ROUND(单位属性!L408,0)</f>
        <v>0</v>
      </c>
      <c r="M408">
        <f>ROUND(单位属性!M408,0)</f>
        <v>0</v>
      </c>
      <c r="N408" t="str">
        <f t="shared" si="124"/>
        <v>InitTypeState1('u0DH',0,0,0,0,0,0,0,0,0,0)</v>
      </c>
      <c r="O408">
        <f>ROUND(单位属性!N408,0)</f>
        <v>0</v>
      </c>
      <c r="P408">
        <f>ROUND(单位属性!O408,0)</f>
        <v>0</v>
      </c>
      <c r="Q408">
        <f>ROUND(单位属性!P408,0)</f>
        <v>0</v>
      </c>
      <c r="R408">
        <f>ROUND(单位属性!Q408,0)</f>
        <v>0</v>
      </c>
      <c r="S408">
        <f>ROUND(单位属性!R408,0)</f>
        <v>0</v>
      </c>
      <c r="T408">
        <f>ROUND(单位属性!S408,0)</f>
        <v>0</v>
      </c>
      <c r="U408">
        <f>ROUND(单位属性!T408,0)</f>
        <v>0</v>
      </c>
      <c r="V408">
        <f>ROUND(单位属性!U408,0)</f>
        <v>0</v>
      </c>
      <c r="W408">
        <f>ROUND(单位属性!V408,0)</f>
        <v>0</v>
      </c>
      <c r="X408">
        <f>ROUND(单位属性!W408,0)</f>
        <v>0</v>
      </c>
      <c r="Y408" t="str">
        <f t="shared" si="125"/>
        <v>InitTypeState2('u0DH',0,0,0,0,0,0,0,0,0,0)</v>
      </c>
      <c r="Z408">
        <f>ROUND(单位属性!X408,0)</f>
        <v>0</v>
      </c>
      <c r="AA408">
        <f>ROUND(单位属性!Y408,0)</f>
        <v>0</v>
      </c>
      <c r="AB408">
        <f>ROUND(单位属性!Z408,0)</f>
        <v>0</v>
      </c>
      <c r="AC408">
        <f>ROUND(单位属性!AA408,0)</f>
        <v>0</v>
      </c>
      <c r="AD408">
        <f>ROUND(单位属性!AB408,0)</f>
        <v>0</v>
      </c>
      <c r="AE408">
        <f>ROUND(单位属性!AC408,0)</f>
        <v>0</v>
      </c>
      <c r="AF408">
        <f>ROUND(单位属性!AD408,0)</f>
        <v>0</v>
      </c>
      <c r="AG408">
        <f>ROUND(单位属性!AE408,0)</f>
        <v>0</v>
      </c>
      <c r="AH408">
        <f>ROUND(单位属性!AF408,0)</f>
        <v>0</v>
      </c>
      <c r="AI408">
        <f>ROUND(单位属性!AG408,0)</f>
        <v>0</v>
      </c>
      <c r="AJ408" t="str">
        <f t="shared" si="126"/>
        <v>InitTypeState3('u0DH',0,0,0,0,0,0,0,0,0,0)</v>
      </c>
      <c r="AK408">
        <f>ROUND(单位属性!AH408,0)</f>
        <v>0</v>
      </c>
      <c r="AL408">
        <f>ROUND(单位属性!AI408,0)</f>
        <v>0</v>
      </c>
      <c r="AM408">
        <f>ROUND(单位属性!AJ408,0)</f>
        <v>0</v>
      </c>
      <c r="AN408">
        <f>ROUND(单位属性!AK408,0)</f>
        <v>0</v>
      </c>
      <c r="AO408">
        <f>ROUND(单位属性!AL408,0)</f>
        <v>0</v>
      </c>
      <c r="AP408">
        <f>ROUND(单位属性!AM408,0)</f>
        <v>0</v>
      </c>
      <c r="AQ408">
        <f>ROUND(单位属性!AN408,0)</f>
        <v>0</v>
      </c>
      <c r="AR408">
        <f>ROUND(单位属性!AO408,0)</f>
        <v>0</v>
      </c>
      <c r="AS408">
        <f>ROUND(单位属性!AP408,0)</f>
        <v>0</v>
      </c>
      <c r="AT408">
        <f>ROUND(单位属性!AQ408,0)</f>
        <v>0</v>
      </c>
      <c r="AU408" t="str">
        <f t="shared" si="127"/>
        <v>InitTypeState4('u0DH',0,0,0,0,0,0,0,0,0,0)</v>
      </c>
      <c r="AV408">
        <f>单位属性!AR408</f>
        <v>0</v>
      </c>
      <c r="AW408">
        <f>单位属性!AS408</f>
        <v>0</v>
      </c>
      <c r="AX408">
        <f>单位属性!AT408</f>
        <v>0</v>
      </c>
      <c r="AY408">
        <f>单位属性!AU408</f>
        <v>0</v>
      </c>
      <c r="AZ408">
        <f>单位属性!AV408</f>
        <v>0</v>
      </c>
      <c r="BA408">
        <f>单位属性!AW408</f>
        <v>0</v>
      </c>
      <c r="BB408">
        <f>单位属性!AX408</f>
        <v>0</v>
      </c>
      <c r="BC408">
        <f>单位属性!AY408</f>
        <v>0</v>
      </c>
      <c r="BD408">
        <f>单位属性!AZ408</f>
        <v>0</v>
      </c>
      <c r="BE408">
        <f>单位属性!BA408</f>
        <v>0</v>
      </c>
      <c r="BF408" t="str">
        <f t="shared" si="128"/>
        <v>InitTypeState5('u0DH',0,0,0,0,0,0,0,0,0,0)</v>
      </c>
      <c r="BG408">
        <f>单位属性!BB408</f>
        <v>0</v>
      </c>
      <c r="BH408">
        <f>单位属性!BC408</f>
        <v>0</v>
      </c>
      <c r="BI408">
        <f>单位属性!BD408</f>
        <v>0</v>
      </c>
      <c r="BJ408">
        <f>单位属性!BE408</f>
        <v>0</v>
      </c>
      <c r="BK408">
        <f>单位属性!BF408</f>
        <v>0</v>
      </c>
      <c r="BL408">
        <f>单位属性!BG408</f>
        <v>0</v>
      </c>
      <c r="BM408">
        <f>单位属性!BH408</f>
        <v>0</v>
      </c>
      <c r="BN408">
        <f>单位属性!BI408</f>
        <v>0</v>
      </c>
      <c r="BO408">
        <f>单位属性!BJ408</f>
        <v>0</v>
      </c>
      <c r="BP408">
        <f>单位属性!BK408</f>
        <v>0</v>
      </c>
      <c r="BQ408" t="str">
        <f t="shared" si="129"/>
        <v>InitTypeState6('u0DH',0,0,0,0,0,0,0,0,0,0)</v>
      </c>
      <c r="BR408">
        <f>单位属性!BL408</f>
        <v>0</v>
      </c>
      <c r="BS408">
        <f>单位属性!BM408</f>
        <v>0</v>
      </c>
      <c r="BT408">
        <f>单位属性!BN408</f>
        <v>0</v>
      </c>
      <c r="BU408">
        <f>单位属性!BO408</f>
        <v>0</v>
      </c>
      <c r="BV408">
        <f>单位属性!BP408</f>
        <v>0</v>
      </c>
      <c r="BW408">
        <f>单位属性!BQ408</f>
        <v>0</v>
      </c>
      <c r="BX408">
        <f>单位属性!BR408</f>
        <v>0</v>
      </c>
      <c r="BY408">
        <f>单位属性!BS408</f>
        <v>0</v>
      </c>
      <c r="BZ408">
        <f>单位属性!BT408</f>
        <v>0</v>
      </c>
      <c r="CA408">
        <f>单位属性!BU408</f>
        <v>0</v>
      </c>
      <c r="CB408" t="str">
        <f t="shared" si="130"/>
        <v>InitTypeState7('u0DH',0,0,0,0,0,0,0,0,0,0)</v>
      </c>
      <c r="CC408" t="str">
        <f t="shared" si="131"/>
        <v/>
      </c>
      <c r="CD408" t="str">
        <f t="shared" si="132"/>
        <v/>
      </c>
      <c r="CE408" t="str">
        <f t="shared" si="133"/>
        <v/>
      </c>
      <c r="CF408" t="str">
        <f t="shared" si="134"/>
        <v/>
      </c>
      <c r="CG408" t="str">
        <f t="shared" si="135"/>
        <v/>
      </c>
      <c r="CH408" t="str">
        <f t="shared" si="136"/>
        <v/>
      </c>
      <c r="CI408" t="str">
        <f t="shared" si="137"/>
        <v/>
      </c>
    </row>
    <row r="409" spans="1:87" ht="15.95" customHeight="1">
      <c r="A409" t="str">
        <f>单位属性!A409</f>
        <v>u0DI</v>
      </c>
      <c r="B409" t="str">
        <f t="shared" si="123"/>
        <v>'u0DI'</v>
      </c>
      <c r="C409" t="str">
        <f>单位属性!B409</f>
        <v>星宿之灵9</v>
      </c>
      <c r="D409">
        <f>ROUND(单位属性!D409,0)</f>
        <v>0</v>
      </c>
      <c r="E409">
        <f>ROUND(单位属性!E409,0)</f>
        <v>0</v>
      </c>
      <c r="F409">
        <f>ROUND(单位属性!F409,0)</f>
        <v>0</v>
      </c>
      <c r="G409">
        <f>ROUND(单位属性!G409,0)</f>
        <v>0</v>
      </c>
      <c r="H409">
        <f>ROUND(单位属性!H409,0)</f>
        <v>0</v>
      </c>
      <c r="I409">
        <f>ROUND(单位属性!I409,0)</f>
        <v>0</v>
      </c>
      <c r="J409">
        <f>ROUND(单位属性!J409,0)</f>
        <v>0</v>
      </c>
      <c r="K409">
        <f>ROUND(单位属性!K409,0)</f>
        <v>0</v>
      </c>
      <c r="L409">
        <f>ROUND(单位属性!L409,0)</f>
        <v>0</v>
      </c>
      <c r="M409">
        <f>ROUND(单位属性!M409,0)</f>
        <v>0</v>
      </c>
      <c r="N409" t="str">
        <f t="shared" si="124"/>
        <v>InitTypeState1('u0DI',0,0,0,0,0,0,0,0,0,0)</v>
      </c>
      <c r="O409">
        <f>ROUND(单位属性!N409,0)</f>
        <v>0</v>
      </c>
      <c r="P409">
        <f>ROUND(单位属性!O409,0)</f>
        <v>0</v>
      </c>
      <c r="Q409">
        <f>ROUND(单位属性!P409,0)</f>
        <v>0</v>
      </c>
      <c r="R409">
        <f>ROUND(单位属性!Q409,0)</f>
        <v>0</v>
      </c>
      <c r="S409">
        <f>ROUND(单位属性!R409,0)</f>
        <v>0</v>
      </c>
      <c r="T409">
        <f>ROUND(单位属性!S409,0)</f>
        <v>0</v>
      </c>
      <c r="U409">
        <f>ROUND(单位属性!T409,0)</f>
        <v>0</v>
      </c>
      <c r="V409">
        <f>ROUND(单位属性!U409,0)</f>
        <v>0</v>
      </c>
      <c r="W409">
        <f>ROUND(单位属性!V409,0)</f>
        <v>0</v>
      </c>
      <c r="X409">
        <f>ROUND(单位属性!W409,0)</f>
        <v>0</v>
      </c>
      <c r="Y409" t="str">
        <f t="shared" si="125"/>
        <v>InitTypeState2('u0DI',0,0,0,0,0,0,0,0,0,0)</v>
      </c>
      <c r="Z409">
        <f>ROUND(单位属性!X409,0)</f>
        <v>0</v>
      </c>
      <c r="AA409">
        <f>ROUND(单位属性!Y409,0)</f>
        <v>0</v>
      </c>
      <c r="AB409">
        <f>ROUND(单位属性!Z409,0)</f>
        <v>0</v>
      </c>
      <c r="AC409">
        <f>ROUND(单位属性!AA409,0)</f>
        <v>0</v>
      </c>
      <c r="AD409">
        <f>ROUND(单位属性!AB409,0)</f>
        <v>0</v>
      </c>
      <c r="AE409">
        <f>ROUND(单位属性!AC409,0)</f>
        <v>0</v>
      </c>
      <c r="AF409">
        <f>ROUND(单位属性!AD409,0)</f>
        <v>0</v>
      </c>
      <c r="AG409">
        <f>ROUND(单位属性!AE409,0)</f>
        <v>0</v>
      </c>
      <c r="AH409">
        <f>ROUND(单位属性!AF409,0)</f>
        <v>0</v>
      </c>
      <c r="AI409">
        <f>ROUND(单位属性!AG409,0)</f>
        <v>0</v>
      </c>
      <c r="AJ409" t="str">
        <f t="shared" si="126"/>
        <v>InitTypeState3('u0DI',0,0,0,0,0,0,0,0,0,0)</v>
      </c>
      <c r="AK409">
        <f>ROUND(单位属性!AH409,0)</f>
        <v>0</v>
      </c>
      <c r="AL409">
        <f>ROUND(单位属性!AI409,0)</f>
        <v>0</v>
      </c>
      <c r="AM409">
        <f>ROUND(单位属性!AJ409,0)</f>
        <v>0</v>
      </c>
      <c r="AN409">
        <f>ROUND(单位属性!AK409,0)</f>
        <v>0</v>
      </c>
      <c r="AO409">
        <f>ROUND(单位属性!AL409,0)</f>
        <v>0</v>
      </c>
      <c r="AP409">
        <f>ROUND(单位属性!AM409,0)</f>
        <v>0</v>
      </c>
      <c r="AQ409">
        <f>ROUND(单位属性!AN409,0)</f>
        <v>0</v>
      </c>
      <c r="AR409">
        <f>ROUND(单位属性!AO409,0)</f>
        <v>0</v>
      </c>
      <c r="AS409">
        <f>ROUND(单位属性!AP409,0)</f>
        <v>0</v>
      </c>
      <c r="AT409">
        <f>ROUND(单位属性!AQ409,0)</f>
        <v>0</v>
      </c>
      <c r="AU409" t="str">
        <f t="shared" si="127"/>
        <v>InitTypeState4('u0DI',0,0,0,0,0,0,0,0,0,0)</v>
      </c>
      <c r="AV409">
        <f>单位属性!AR409</f>
        <v>0</v>
      </c>
      <c r="AW409">
        <f>单位属性!AS409</f>
        <v>0</v>
      </c>
      <c r="AX409">
        <f>单位属性!AT409</f>
        <v>0</v>
      </c>
      <c r="AY409">
        <f>单位属性!AU409</f>
        <v>0</v>
      </c>
      <c r="AZ409">
        <f>单位属性!AV409</f>
        <v>0</v>
      </c>
      <c r="BA409">
        <f>单位属性!AW409</f>
        <v>0</v>
      </c>
      <c r="BB409">
        <f>单位属性!AX409</f>
        <v>0</v>
      </c>
      <c r="BC409">
        <f>单位属性!AY409</f>
        <v>0</v>
      </c>
      <c r="BD409">
        <f>单位属性!AZ409</f>
        <v>0</v>
      </c>
      <c r="BE409">
        <f>单位属性!BA409</f>
        <v>0</v>
      </c>
      <c r="BF409" t="str">
        <f t="shared" si="128"/>
        <v>InitTypeState5('u0DI',0,0,0,0,0,0,0,0,0,0)</v>
      </c>
      <c r="BG409">
        <f>单位属性!BB409</f>
        <v>0</v>
      </c>
      <c r="BH409">
        <f>单位属性!BC409</f>
        <v>0</v>
      </c>
      <c r="BI409">
        <f>单位属性!BD409</f>
        <v>0</v>
      </c>
      <c r="BJ409">
        <f>单位属性!BE409</f>
        <v>0</v>
      </c>
      <c r="BK409">
        <f>单位属性!BF409</f>
        <v>0</v>
      </c>
      <c r="BL409">
        <f>单位属性!BG409</f>
        <v>0</v>
      </c>
      <c r="BM409">
        <f>单位属性!BH409</f>
        <v>0</v>
      </c>
      <c r="BN409">
        <f>单位属性!BI409</f>
        <v>0</v>
      </c>
      <c r="BO409">
        <f>单位属性!BJ409</f>
        <v>0</v>
      </c>
      <c r="BP409">
        <f>单位属性!BK409</f>
        <v>0</v>
      </c>
      <c r="BQ409" t="str">
        <f t="shared" si="129"/>
        <v>InitTypeState6('u0DI',0,0,0,0,0,0,0,0,0,0)</v>
      </c>
      <c r="BR409">
        <f>单位属性!BL409</f>
        <v>0</v>
      </c>
      <c r="BS409">
        <f>单位属性!BM409</f>
        <v>0</v>
      </c>
      <c r="BT409">
        <f>单位属性!BN409</f>
        <v>0</v>
      </c>
      <c r="BU409">
        <f>单位属性!BO409</f>
        <v>0</v>
      </c>
      <c r="BV409">
        <f>单位属性!BP409</f>
        <v>0</v>
      </c>
      <c r="BW409">
        <f>单位属性!BQ409</f>
        <v>0</v>
      </c>
      <c r="BX409">
        <f>单位属性!BR409</f>
        <v>0</v>
      </c>
      <c r="BY409">
        <f>单位属性!BS409</f>
        <v>0</v>
      </c>
      <c r="BZ409">
        <f>单位属性!BT409</f>
        <v>0</v>
      </c>
      <c r="CA409">
        <f>单位属性!BU409</f>
        <v>0</v>
      </c>
      <c r="CB409" t="str">
        <f t="shared" si="130"/>
        <v>InitTypeState7('u0DI',0,0,0,0,0,0,0,0,0,0)</v>
      </c>
      <c r="CC409" t="str">
        <f t="shared" si="131"/>
        <v/>
      </c>
      <c r="CD409" t="str">
        <f t="shared" si="132"/>
        <v/>
      </c>
      <c r="CE409" t="str">
        <f t="shared" si="133"/>
        <v/>
      </c>
      <c r="CF409" t="str">
        <f t="shared" si="134"/>
        <v/>
      </c>
      <c r="CG409" t="str">
        <f t="shared" si="135"/>
        <v/>
      </c>
      <c r="CH409" t="str">
        <f t="shared" si="136"/>
        <v/>
      </c>
      <c r="CI409" t="str">
        <f t="shared" si="137"/>
        <v/>
      </c>
    </row>
    <row r="410" spans="1:87" ht="15.95" customHeight="1">
      <c r="A410" t="str">
        <f>单位属性!A410</f>
        <v>u0DJ</v>
      </c>
      <c r="B410" t="str">
        <f t="shared" si="123"/>
        <v>'u0DJ'</v>
      </c>
      <c r="C410" t="str">
        <f>单位属性!B410</f>
        <v>星宿之灵10</v>
      </c>
      <c r="D410">
        <f>ROUND(单位属性!D410,0)</f>
        <v>0</v>
      </c>
      <c r="E410">
        <f>ROUND(单位属性!E410,0)</f>
        <v>0</v>
      </c>
      <c r="F410">
        <f>ROUND(单位属性!F410,0)</f>
        <v>0</v>
      </c>
      <c r="G410">
        <f>ROUND(单位属性!G410,0)</f>
        <v>0</v>
      </c>
      <c r="H410">
        <f>ROUND(单位属性!H410,0)</f>
        <v>0</v>
      </c>
      <c r="I410">
        <f>ROUND(单位属性!I410,0)</f>
        <v>0</v>
      </c>
      <c r="J410">
        <f>ROUND(单位属性!J410,0)</f>
        <v>0</v>
      </c>
      <c r="K410">
        <f>ROUND(单位属性!K410,0)</f>
        <v>0</v>
      </c>
      <c r="L410">
        <f>ROUND(单位属性!L410,0)</f>
        <v>0</v>
      </c>
      <c r="M410">
        <f>ROUND(单位属性!M410,0)</f>
        <v>0</v>
      </c>
      <c r="N410" t="str">
        <f t="shared" si="124"/>
        <v>InitTypeState1('u0DJ',0,0,0,0,0,0,0,0,0,0)</v>
      </c>
      <c r="O410">
        <f>ROUND(单位属性!N410,0)</f>
        <v>0</v>
      </c>
      <c r="P410">
        <f>ROUND(单位属性!O410,0)</f>
        <v>0</v>
      </c>
      <c r="Q410">
        <f>ROUND(单位属性!P410,0)</f>
        <v>0</v>
      </c>
      <c r="R410">
        <f>ROUND(单位属性!Q410,0)</f>
        <v>0</v>
      </c>
      <c r="S410">
        <f>ROUND(单位属性!R410,0)</f>
        <v>0</v>
      </c>
      <c r="T410">
        <f>ROUND(单位属性!S410,0)</f>
        <v>0</v>
      </c>
      <c r="U410">
        <f>ROUND(单位属性!T410,0)</f>
        <v>0</v>
      </c>
      <c r="V410">
        <f>ROUND(单位属性!U410,0)</f>
        <v>0</v>
      </c>
      <c r="W410">
        <f>ROUND(单位属性!V410,0)</f>
        <v>0</v>
      </c>
      <c r="X410">
        <f>ROUND(单位属性!W410,0)</f>
        <v>0</v>
      </c>
      <c r="Y410" t="str">
        <f t="shared" si="125"/>
        <v>InitTypeState2('u0DJ',0,0,0,0,0,0,0,0,0,0)</v>
      </c>
      <c r="Z410">
        <f>ROUND(单位属性!X410,0)</f>
        <v>0</v>
      </c>
      <c r="AA410">
        <f>ROUND(单位属性!Y410,0)</f>
        <v>0</v>
      </c>
      <c r="AB410">
        <f>ROUND(单位属性!Z410,0)</f>
        <v>0</v>
      </c>
      <c r="AC410">
        <f>ROUND(单位属性!AA410,0)</f>
        <v>0</v>
      </c>
      <c r="AD410">
        <f>ROUND(单位属性!AB410,0)</f>
        <v>0</v>
      </c>
      <c r="AE410">
        <f>ROUND(单位属性!AC410,0)</f>
        <v>0</v>
      </c>
      <c r="AF410">
        <f>ROUND(单位属性!AD410,0)</f>
        <v>0</v>
      </c>
      <c r="AG410">
        <f>ROUND(单位属性!AE410,0)</f>
        <v>0</v>
      </c>
      <c r="AH410">
        <f>ROUND(单位属性!AF410,0)</f>
        <v>0</v>
      </c>
      <c r="AI410">
        <f>ROUND(单位属性!AG410,0)</f>
        <v>0</v>
      </c>
      <c r="AJ410" t="str">
        <f t="shared" si="126"/>
        <v>InitTypeState3('u0DJ',0,0,0,0,0,0,0,0,0,0)</v>
      </c>
      <c r="AK410">
        <f>ROUND(单位属性!AH410,0)</f>
        <v>0</v>
      </c>
      <c r="AL410">
        <f>ROUND(单位属性!AI410,0)</f>
        <v>0</v>
      </c>
      <c r="AM410">
        <f>ROUND(单位属性!AJ410,0)</f>
        <v>0</v>
      </c>
      <c r="AN410">
        <f>ROUND(单位属性!AK410,0)</f>
        <v>0</v>
      </c>
      <c r="AO410">
        <f>ROUND(单位属性!AL410,0)</f>
        <v>0</v>
      </c>
      <c r="AP410">
        <f>ROUND(单位属性!AM410,0)</f>
        <v>0</v>
      </c>
      <c r="AQ410">
        <f>ROUND(单位属性!AN410,0)</f>
        <v>0</v>
      </c>
      <c r="AR410">
        <f>ROUND(单位属性!AO410,0)</f>
        <v>0</v>
      </c>
      <c r="AS410">
        <f>ROUND(单位属性!AP410,0)</f>
        <v>0</v>
      </c>
      <c r="AT410">
        <f>ROUND(单位属性!AQ410,0)</f>
        <v>0</v>
      </c>
      <c r="AU410" t="str">
        <f t="shared" si="127"/>
        <v>InitTypeState4('u0DJ',0,0,0,0,0,0,0,0,0,0)</v>
      </c>
      <c r="AV410">
        <f>单位属性!AR410</f>
        <v>0</v>
      </c>
      <c r="AW410">
        <f>单位属性!AS410</f>
        <v>0</v>
      </c>
      <c r="AX410">
        <f>单位属性!AT410</f>
        <v>0</v>
      </c>
      <c r="AY410">
        <f>单位属性!AU410</f>
        <v>0</v>
      </c>
      <c r="AZ410">
        <f>单位属性!AV410</f>
        <v>0</v>
      </c>
      <c r="BA410">
        <f>单位属性!AW410</f>
        <v>0</v>
      </c>
      <c r="BB410">
        <f>单位属性!AX410</f>
        <v>0</v>
      </c>
      <c r="BC410">
        <f>单位属性!AY410</f>
        <v>0</v>
      </c>
      <c r="BD410">
        <f>单位属性!AZ410</f>
        <v>0</v>
      </c>
      <c r="BE410">
        <f>单位属性!BA410</f>
        <v>0</v>
      </c>
      <c r="BF410" t="str">
        <f t="shared" si="128"/>
        <v>InitTypeState5('u0DJ',0,0,0,0,0,0,0,0,0,0)</v>
      </c>
      <c r="BG410">
        <f>单位属性!BB410</f>
        <v>0</v>
      </c>
      <c r="BH410">
        <f>单位属性!BC410</f>
        <v>0</v>
      </c>
      <c r="BI410">
        <f>单位属性!BD410</f>
        <v>0</v>
      </c>
      <c r="BJ410">
        <f>单位属性!BE410</f>
        <v>0</v>
      </c>
      <c r="BK410">
        <f>单位属性!BF410</f>
        <v>0</v>
      </c>
      <c r="BL410">
        <f>单位属性!BG410</f>
        <v>0</v>
      </c>
      <c r="BM410">
        <f>单位属性!BH410</f>
        <v>0</v>
      </c>
      <c r="BN410">
        <f>单位属性!BI410</f>
        <v>0</v>
      </c>
      <c r="BO410">
        <f>单位属性!BJ410</f>
        <v>0</v>
      </c>
      <c r="BP410">
        <f>单位属性!BK410</f>
        <v>0</v>
      </c>
      <c r="BQ410" t="str">
        <f t="shared" si="129"/>
        <v>InitTypeState6('u0DJ',0,0,0,0,0,0,0,0,0,0)</v>
      </c>
      <c r="BR410">
        <f>单位属性!BL410</f>
        <v>0</v>
      </c>
      <c r="BS410">
        <f>单位属性!BM410</f>
        <v>0</v>
      </c>
      <c r="BT410">
        <f>单位属性!BN410</f>
        <v>0</v>
      </c>
      <c r="BU410">
        <f>单位属性!BO410</f>
        <v>0</v>
      </c>
      <c r="BV410">
        <f>单位属性!BP410</f>
        <v>0</v>
      </c>
      <c r="BW410">
        <f>单位属性!BQ410</f>
        <v>0</v>
      </c>
      <c r="BX410">
        <f>单位属性!BR410</f>
        <v>0</v>
      </c>
      <c r="BY410">
        <f>单位属性!BS410</f>
        <v>0</v>
      </c>
      <c r="BZ410">
        <f>单位属性!BT410</f>
        <v>0</v>
      </c>
      <c r="CA410">
        <f>单位属性!BU410</f>
        <v>0</v>
      </c>
      <c r="CB410" t="str">
        <f t="shared" si="130"/>
        <v>InitTypeState7('u0DJ',0,0,0,0,0,0,0,0,0,0)</v>
      </c>
      <c r="CC410" t="str">
        <f t="shared" si="131"/>
        <v/>
      </c>
      <c r="CD410" t="str">
        <f t="shared" si="132"/>
        <v/>
      </c>
      <c r="CE410" t="str">
        <f t="shared" si="133"/>
        <v/>
      </c>
      <c r="CF410" t="str">
        <f t="shared" si="134"/>
        <v/>
      </c>
      <c r="CG410" t="str">
        <f t="shared" si="135"/>
        <v/>
      </c>
      <c r="CH410" t="str">
        <f t="shared" si="136"/>
        <v/>
      </c>
      <c r="CI410" t="str">
        <f t="shared" si="137"/>
        <v/>
      </c>
    </row>
    <row r="411" spans="1:87" ht="15.95" customHeight="1">
      <c r="A411" t="str">
        <f>单位属性!A411</f>
        <v>u0DK</v>
      </c>
      <c r="B411" t="str">
        <f t="shared" si="123"/>
        <v>'u0DK'</v>
      </c>
      <c r="C411" t="str">
        <f>单位属性!B411</f>
        <v>星宿之灵11</v>
      </c>
      <c r="D411">
        <f>ROUND(单位属性!D411,0)</f>
        <v>0</v>
      </c>
      <c r="E411">
        <f>ROUND(单位属性!E411,0)</f>
        <v>0</v>
      </c>
      <c r="F411">
        <f>ROUND(单位属性!F411,0)</f>
        <v>0</v>
      </c>
      <c r="G411">
        <f>ROUND(单位属性!G411,0)</f>
        <v>0</v>
      </c>
      <c r="H411">
        <f>ROUND(单位属性!H411,0)</f>
        <v>0</v>
      </c>
      <c r="I411">
        <f>ROUND(单位属性!I411,0)</f>
        <v>0</v>
      </c>
      <c r="J411">
        <f>ROUND(单位属性!J411,0)</f>
        <v>0</v>
      </c>
      <c r="K411">
        <f>ROUND(单位属性!K411,0)</f>
        <v>0</v>
      </c>
      <c r="L411">
        <f>ROUND(单位属性!L411,0)</f>
        <v>0</v>
      </c>
      <c r="M411">
        <f>ROUND(单位属性!M411,0)</f>
        <v>0</v>
      </c>
      <c r="N411" t="str">
        <f t="shared" si="124"/>
        <v>InitTypeState1('u0DK',0,0,0,0,0,0,0,0,0,0)</v>
      </c>
      <c r="O411">
        <f>ROUND(单位属性!N411,0)</f>
        <v>0</v>
      </c>
      <c r="P411">
        <f>ROUND(单位属性!O411,0)</f>
        <v>0</v>
      </c>
      <c r="Q411">
        <f>ROUND(单位属性!P411,0)</f>
        <v>0</v>
      </c>
      <c r="R411">
        <f>ROUND(单位属性!Q411,0)</f>
        <v>0</v>
      </c>
      <c r="S411">
        <f>ROUND(单位属性!R411,0)</f>
        <v>0</v>
      </c>
      <c r="T411">
        <f>ROUND(单位属性!S411,0)</f>
        <v>0</v>
      </c>
      <c r="U411">
        <f>ROUND(单位属性!T411,0)</f>
        <v>0</v>
      </c>
      <c r="V411">
        <f>ROUND(单位属性!U411,0)</f>
        <v>0</v>
      </c>
      <c r="W411">
        <f>ROUND(单位属性!V411,0)</f>
        <v>0</v>
      </c>
      <c r="X411">
        <f>ROUND(单位属性!W411,0)</f>
        <v>0</v>
      </c>
      <c r="Y411" t="str">
        <f t="shared" si="125"/>
        <v>InitTypeState2('u0DK',0,0,0,0,0,0,0,0,0,0)</v>
      </c>
      <c r="Z411">
        <f>ROUND(单位属性!X411,0)</f>
        <v>0</v>
      </c>
      <c r="AA411">
        <f>ROUND(单位属性!Y411,0)</f>
        <v>0</v>
      </c>
      <c r="AB411">
        <f>ROUND(单位属性!Z411,0)</f>
        <v>0</v>
      </c>
      <c r="AC411">
        <f>ROUND(单位属性!AA411,0)</f>
        <v>0</v>
      </c>
      <c r="AD411">
        <f>ROUND(单位属性!AB411,0)</f>
        <v>0</v>
      </c>
      <c r="AE411">
        <f>ROUND(单位属性!AC411,0)</f>
        <v>0</v>
      </c>
      <c r="AF411">
        <f>ROUND(单位属性!AD411,0)</f>
        <v>0</v>
      </c>
      <c r="AG411">
        <f>ROUND(单位属性!AE411,0)</f>
        <v>0</v>
      </c>
      <c r="AH411">
        <f>ROUND(单位属性!AF411,0)</f>
        <v>0</v>
      </c>
      <c r="AI411">
        <f>ROUND(单位属性!AG411,0)</f>
        <v>0</v>
      </c>
      <c r="AJ411" t="str">
        <f t="shared" si="126"/>
        <v>InitTypeState3('u0DK',0,0,0,0,0,0,0,0,0,0)</v>
      </c>
      <c r="AK411">
        <f>ROUND(单位属性!AH411,0)</f>
        <v>0</v>
      </c>
      <c r="AL411">
        <f>ROUND(单位属性!AI411,0)</f>
        <v>0</v>
      </c>
      <c r="AM411">
        <f>ROUND(单位属性!AJ411,0)</f>
        <v>0</v>
      </c>
      <c r="AN411">
        <f>ROUND(单位属性!AK411,0)</f>
        <v>0</v>
      </c>
      <c r="AO411">
        <f>ROUND(单位属性!AL411,0)</f>
        <v>0</v>
      </c>
      <c r="AP411">
        <f>ROUND(单位属性!AM411,0)</f>
        <v>0</v>
      </c>
      <c r="AQ411">
        <f>ROUND(单位属性!AN411,0)</f>
        <v>0</v>
      </c>
      <c r="AR411">
        <f>ROUND(单位属性!AO411,0)</f>
        <v>0</v>
      </c>
      <c r="AS411">
        <f>ROUND(单位属性!AP411,0)</f>
        <v>0</v>
      </c>
      <c r="AT411">
        <f>ROUND(单位属性!AQ411,0)</f>
        <v>0</v>
      </c>
      <c r="AU411" t="str">
        <f t="shared" si="127"/>
        <v>InitTypeState4('u0DK',0,0,0,0,0,0,0,0,0,0)</v>
      </c>
      <c r="AV411">
        <f>单位属性!AR411</f>
        <v>0</v>
      </c>
      <c r="AW411">
        <f>单位属性!AS411</f>
        <v>0</v>
      </c>
      <c r="AX411">
        <f>单位属性!AT411</f>
        <v>0</v>
      </c>
      <c r="AY411">
        <f>单位属性!AU411</f>
        <v>0</v>
      </c>
      <c r="AZ411">
        <f>单位属性!AV411</f>
        <v>0</v>
      </c>
      <c r="BA411">
        <f>单位属性!AW411</f>
        <v>0</v>
      </c>
      <c r="BB411">
        <f>单位属性!AX411</f>
        <v>0</v>
      </c>
      <c r="BC411">
        <f>单位属性!AY411</f>
        <v>0</v>
      </c>
      <c r="BD411">
        <f>单位属性!AZ411</f>
        <v>0</v>
      </c>
      <c r="BE411">
        <f>单位属性!BA411</f>
        <v>0</v>
      </c>
      <c r="BF411" t="str">
        <f t="shared" si="128"/>
        <v>InitTypeState5('u0DK',0,0,0,0,0,0,0,0,0,0)</v>
      </c>
      <c r="BG411">
        <f>单位属性!BB411</f>
        <v>0</v>
      </c>
      <c r="BH411">
        <f>单位属性!BC411</f>
        <v>0</v>
      </c>
      <c r="BI411">
        <f>单位属性!BD411</f>
        <v>0</v>
      </c>
      <c r="BJ411">
        <f>单位属性!BE411</f>
        <v>0</v>
      </c>
      <c r="BK411">
        <f>单位属性!BF411</f>
        <v>0</v>
      </c>
      <c r="BL411">
        <f>单位属性!BG411</f>
        <v>0</v>
      </c>
      <c r="BM411">
        <f>单位属性!BH411</f>
        <v>0</v>
      </c>
      <c r="BN411">
        <f>单位属性!BI411</f>
        <v>0</v>
      </c>
      <c r="BO411">
        <f>单位属性!BJ411</f>
        <v>0</v>
      </c>
      <c r="BP411">
        <f>单位属性!BK411</f>
        <v>0</v>
      </c>
      <c r="BQ411" t="str">
        <f t="shared" si="129"/>
        <v>InitTypeState6('u0DK',0,0,0,0,0,0,0,0,0,0)</v>
      </c>
      <c r="BR411">
        <f>单位属性!BL411</f>
        <v>0</v>
      </c>
      <c r="BS411">
        <f>单位属性!BM411</f>
        <v>0</v>
      </c>
      <c r="BT411">
        <f>单位属性!BN411</f>
        <v>0</v>
      </c>
      <c r="BU411">
        <f>单位属性!BO411</f>
        <v>0</v>
      </c>
      <c r="BV411">
        <f>单位属性!BP411</f>
        <v>0</v>
      </c>
      <c r="BW411">
        <f>单位属性!BQ411</f>
        <v>0</v>
      </c>
      <c r="BX411">
        <f>单位属性!BR411</f>
        <v>0</v>
      </c>
      <c r="BY411">
        <f>单位属性!BS411</f>
        <v>0</v>
      </c>
      <c r="BZ411">
        <f>单位属性!BT411</f>
        <v>0</v>
      </c>
      <c r="CA411">
        <f>单位属性!BU411</f>
        <v>0</v>
      </c>
      <c r="CB411" t="str">
        <f t="shared" si="130"/>
        <v>InitTypeState7('u0DK',0,0,0,0,0,0,0,0,0,0)</v>
      </c>
      <c r="CC411" t="str">
        <f t="shared" si="131"/>
        <v/>
      </c>
      <c r="CD411" t="str">
        <f t="shared" si="132"/>
        <v/>
      </c>
      <c r="CE411" t="str">
        <f t="shared" si="133"/>
        <v/>
      </c>
      <c r="CF411" t="str">
        <f t="shared" si="134"/>
        <v/>
      </c>
      <c r="CG411" t="str">
        <f t="shared" si="135"/>
        <v/>
      </c>
      <c r="CH411" t="str">
        <f t="shared" si="136"/>
        <v/>
      </c>
      <c r="CI411" t="str">
        <f t="shared" si="137"/>
        <v/>
      </c>
    </row>
    <row r="412" spans="1:87" ht="15.95" customHeight="1">
      <c r="A412" t="str">
        <f>单位属性!A412</f>
        <v>u0DL</v>
      </c>
      <c r="B412" t="str">
        <f t="shared" si="123"/>
        <v>'u0DL'</v>
      </c>
      <c r="C412" t="str">
        <f>单位属性!B412</f>
        <v>北方玄武星君</v>
      </c>
      <c r="D412">
        <f>ROUND(单位属性!D412,0)</f>
        <v>0</v>
      </c>
      <c r="E412">
        <f>ROUND(单位属性!E412,0)</f>
        <v>0</v>
      </c>
      <c r="F412">
        <f>ROUND(单位属性!F412,0)</f>
        <v>0</v>
      </c>
      <c r="G412">
        <f>ROUND(单位属性!G412,0)</f>
        <v>0</v>
      </c>
      <c r="H412">
        <f>ROUND(单位属性!H412,0)</f>
        <v>0</v>
      </c>
      <c r="I412">
        <f>ROUND(单位属性!I412,0)</f>
        <v>0</v>
      </c>
      <c r="J412">
        <f>ROUND(单位属性!J412,0)</f>
        <v>0</v>
      </c>
      <c r="K412">
        <f>ROUND(单位属性!K412,0)</f>
        <v>0</v>
      </c>
      <c r="L412">
        <f>ROUND(单位属性!L412,0)</f>
        <v>0</v>
      </c>
      <c r="M412">
        <f>ROUND(单位属性!M412,0)</f>
        <v>0</v>
      </c>
      <c r="N412" t="str">
        <f t="shared" si="124"/>
        <v>InitTypeState1('u0DL',0,0,0,0,0,0,0,0,0,0)</v>
      </c>
      <c r="O412">
        <f>ROUND(单位属性!N412,0)</f>
        <v>0</v>
      </c>
      <c r="P412">
        <f>ROUND(单位属性!O412,0)</f>
        <v>0</v>
      </c>
      <c r="Q412">
        <f>ROUND(单位属性!P412,0)</f>
        <v>0</v>
      </c>
      <c r="R412">
        <f>ROUND(单位属性!Q412,0)</f>
        <v>0</v>
      </c>
      <c r="S412">
        <f>ROUND(单位属性!R412,0)</f>
        <v>0</v>
      </c>
      <c r="T412">
        <f>ROUND(单位属性!S412,0)</f>
        <v>0</v>
      </c>
      <c r="U412">
        <f>ROUND(单位属性!T412,0)</f>
        <v>0</v>
      </c>
      <c r="V412">
        <f>ROUND(单位属性!U412,0)</f>
        <v>0</v>
      </c>
      <c r="W412">
        <f>ROUND(单位属性!V412,0)</f>
        <v>0</v>
      </c>
      <c r="X412">
        <f>ROUND(单位属性!W412,0)</f>
        <v>0</v>
      </c>
      <c r="Y412" t="str">
        <f t="shared" si="125"/>
        <v>InitTypeState2('u0DL',0,0,0,0,0,0,0,0,0,0)</v>
      </c>
      <c r="Z412">
        <f>ROUND(单位属性!X412,0)</f>
        <v>0</v>
      </c>
      <c r="AA412">
        <f>ROUND(单位属性!Y412,0)</f>
        <v>0</v>
      </c>
      <c r="AB412">
        <f>ROUND(单位属性!Z412,0)</f>
        <v>0</v>
      </c>
      <c r="AC412">
        <f>ROUND(单位属性!AA412,0)</f>
        <v>0</v>
      </c>
      <c r="AD412">
        <f>ROUND(单位属性!AB412,0)</f>
        <v>0</v>
      </c>
      <c r="AE412">
        <f>ROUND(单位属性!AC412,0)</f>
        <v>0</v>
      </c>
      <c r="AF412">
        <f>ROUND(单位属性!AD412,0)</f>
        <v>0</v>
      </c>
      <c r="AG412">
        <f>ROUND(单位属性!AE412,0)</f>
        <v>0</v>
      </c>
      <c r="AH412">
        <f>ROUND(单位属性!AF412,0)</f>
        <v>0</v>
      </c>
      <c r="AI412">
        <f>ROUND(单位属性!AG412,0)</f>
        <v>0</v>
      </c>
      <c r="AJ412" t="str">
        <f t="shared" si="126"/>
        <v>InitTypeState3('u0DL',0,0,0,0,0,0,0,0,0,0)</v>
      </c>
      <c r="AK412">
        <f>ROUND(单位属性!AH412,0)</f>
        <v>0</v>
      </c>
      <c r="AL412">
        <f>ROUND(单位属性!AI412,0)</f>
        <v>0</v>
      </c>
      <c r="AM412">
        <f>ROUND(单位属性!AJ412,0)</f>
        <v>0</v>
      </c>
      <c r="AN412">
        <f>ROUND(单位属性!AK412,0)</f>
        <v>0</v>
      </c>
      <c r="AO412">
        <f>ROUND(单位属性!AL412,0)</f>
        <v>0</v>
      </c>
      <c r="AP412">
        <f>ROUND(单位属性!AM412,0)</f>
        <v>0</v>
      </c>
      <c r="AQ412">
        <f>ROUND(单位属性!AN412,0)</f>
        <v>0</v>
      </c>
      <c r="AR412">
        <f>ROUND(单位属性!AO412,0)</f>
        <v>0</v>
      </c>
      <c r="AS412">
        <f>ROUND(单位属性!AP412,0)</f>
        <v>0</v>
      </c>
      <c r="AT412">
        <f>ROUND(单位属性!AQ412,0)</f>
        <v>0</v>
      </c>
      <c r="AU412" t="str">
        <f t="shared" si="127"/>
        <v>InitTypeState4('u0DL',0,0,0,0,0,0,0,0,0,0)</v>
      </c>
      <c r="AV412">
        <f>单位属性!AR412</f>
        <v>0</v>
      </c>
      <c r="AW412">
        <f>单位属性!AS412</f>
        <v>0</v>
      </c>
      <c r="AX412">
        <f>单位属性!AT412</f>
        <v>0</v>
      </c>
      <c r="AY412">
        <f>单位属性!AU412</f>
        <v>0</v>
      </c>
      <c r="AZ412">
        <f>单位属性!AV412</f>
        <v>0</v>
      </c>
      <c r="BA412">
        <f>单位属性!AW412</f>
        <v>0</v>
      </c>
      <c r="BB412">
        <f>单位属性!AX412</f>
        <v>0</v>
      </c>
      <c r="BC412">
        <f>单位属性!AY412</f>
        <v>0</v>
      </c>
      <c r="BD412">
        <f>单位属性!AZ412</f>
        <v>0</v>
      </c>
      <c r="BE412">
        <f>单位属性!BA412</f>
        <v>0</v>
      </c>
      <c r="BF412" t="str">
        <f t="shared" si="128"/>
        <v>InitTypeState5('u0DL',0,0,0,0,0,0,0,0,0,0)</v>
      </c>
      <c r="BG412">
        <f>单位属性!BB412</f>
        <v>0</v>
      </c>
      <c r="BH412">
        <f>单位属性!BC412</f>
        <v>0</v>
      </c>
      <c r="BI412">
        <f>单位属性!BD412</f>
        <v>0</v>
      </c>
      <c r="BJ412">
        <f>单位属性!BE412</f>
        <v>0</v>
      </c>
      <c r="BK412">
        <f>单位属性!BF412</f>
        <v>0</v>
      </c>
      <c r="BL412">
        <f>单位属性!BG412</f>
        <v>0</v>
      </c>
      <c r="BM412">
        <f>单位属性!BH412</f>
        <v>0</v>
      </c>
      <c r="BN412">
        <f>单位属性!BI412</f>
        <v>0</v>
      </c>
      <c r="BO412">
        <f>单位属性!BJ412</f>
        <v>0</v>
      </c>
      <c r="BP412">
        <f>单位属性!BK412</f>
        <v>0</v>
      </c>
      <c r="BQ412" t="str">
        <f t="shared" si="129"/>
        <v>InitTypeState6('u0DL',0,0,0,0,0,0,0,0,0,0)</v>
      </c>
      <c r="BR412">
        <f>单位属性!BL412</f>
        <v>0</v>
      </c>
      <c r="BS412">
        <f>单位属性!BM412</f>
        <v>0</v>
      </c>
      <c r="BT412">
        <f>单位属性!BN412</f>
        <v>0</v>
      </c>
      <c r="BU412">
        <f>单位属性!BO412</f>
        <v>0</v>
      </c>
      <c r="BV412">
        <f>单位属性!BP412</f>
        <v>0</v>
      </c>
      <c r="BW412">
        <f>单位属性!BQ412</f>
        <v>0</v>
      </c>
      <c r="BX412">
        <f>单位属性!BR412</f>
        <v>0</v>
      </c>
      <c r="BY412">
        <f>单位属性!BS412</f>
        <v>0</v>
      </c>
      <c r="BZ412">
        <f>单位属性!BT412</f>
        <v>0</v>
      </c>
      <c r="CA412">
        <f>单位属性!BU412</f>
        <v>0</v>
      </c>
      <c r="CB412" t="str">
        <f t="shared" si="130"/>
        <v>InitTypeState7('u0DL',0,0,0,0,0,0,0,0,0,0)</v>
      </c>
      <c r="CC412" t="str">
        <f t="shared" si="131"/>
        <v/>
      </c>
      <c r="CD412" t="str">
        <f t="shared" si="132"/>
        <v/>
      </c>
      <c r="CE412" t="str">
        <f t="shared" si="133"/>
        <v/>
      </c>
      <c r="CF412" t="str">
        <f t="shared" si="134"/>
        <v/>
      </c>
      <c r="CG412" t="str">
        <f t="shared" si="135"/>
        <v/>
      </c>
      <c r="CH412" t="str">
        <f t="shared" si="136"/>
        <v/>
      </c>
      <c r="CI412" t="str">
        <f t="shared" si="137"/>
        <v/>
      </c>
    </row>
    <row r="413" spans="1:87" ht="15.95" customHeight="1">
      <c r="A413" t="str">
        <f>单位属性!A413</f>
        <v>u0DM</v>
      </c>
      <c r="B413" t="str">
        <f t="shared" si="123"/>
        <v>'u0DM'</v>
      </c>
      <c r="C413" t="str">
        <f>单位属性!B413</f>
        <v>星宿之灵13</v>
      </c>
      <c r="D413">
        <f>ROUND(单位属性!D413,0)</f>
        <v>0</v>
      </c>
      <c r="E413">
        <f>ROUND(单位属性!E413,0)</f>
        <v>0</v>
      </c>
      <c r="F413">
        <f>ROUND(单位属性!F413,0)</f>
        <v>0</v>
      </c>
      <c r="G413">
        <f>ROUND(单位属性!G413,0)</f>
        <v>0</v>
      </c>
      <c r="H413">
        <f>ROUND(单位属性!H413,0)</f>
        <v>0</v>
      </c>
      <c r="I413">
        <f>ROUND(单位属性!I413,0)</f>
        <v>0</v>
      </c>
      <c r="J413">
        <f>ROUND(单位属性!J413,0)</f>
        <v>0</v>
      </c>
      <c r="K413">
        <f>ROUND(单位属性!K413,0)</f>
        <v>0</v>
      </c>
      <c r="L413">
        <f>ROUND(单位属性!L413,0)</f>
        <v>0</v>
      </c>
      <c r="M413">
        <f>ROUND(单位属性!M413,0)</f>
        <v>0</v>
      </c>
      <c r="N413" t="str">
        <f t="shared" si="124"/>
        <v>InitTypeState1('u0DM',0,0,0,0,0,0,0,0,0,0)</v>
      </c>
      <c r="O413">
        <f>ROUND(单位属性!N413,0)</f>
        <v>0</v>
      </c>
      <c r="P413">
        <f>ROUND(单位属性!O413,0)</f>
        <v>0</v>
      </c>
      <c r="Q413">
        <f>ROUND(单位属性!P413,0)</f>
        <v>0</v>
      </c>
      <c r="R413">
        <f>ROUND(单位属性!Q413,0)</f>
        <v>0</v>
      </c>
      <c r="S413">
        <f>ROUND(单位属性!R413,0)</f>
        <v>0</v>
      </c>
      <c r="T413">
        <f>ROUND(单位属性!S413,0)</f>
        <v>0</v>
      </c>
      <c r="U413">
        <f>ROUND(单位属性!T413,0)</f>
        <v>0</v>
      </c>
      <c r="V413">
        <f>ROUND(单位属性!U413,0)</f>
        <v>0</v>
      </c>
      <c r="W413">
        <f>ROUND(单位属性!V413,0)</f>
        <v>0</v>
      </c>
      <c r="X413">
        <f>ROUND(单位属性!W413,0)</f>
        <v>0</v>
      </c>
      <c r="Y413" t="str">
        <f t="shared" si="125"/>
        <v>InitTypeState2('u0DM',0,0,0,0,0,0,0,0,0,0)</v>
      </c>
      <c r="Z413">
        <f>ROUND(单位属性!X413,0)</f>
        <v>0</v>
      </c>
      <c r="AA413">
        <f>ROUND(单位属性!Y413,0)</f>
        <v>0</v>
      </c>
      <c r="AB413">
        <f>ROUND(单位属性!Z413,0)</f>
        <v>0</v>
      </c>
      <c r="AC413">
        <f>ROUND(单位属性!AA413,0)</f>
        <v>0</v>
      </c>
      <c r="AD413">
        <f>ROUND(单位属性!AB413,0)</f>
        <v>0</v>
      </c>
      <c r="AE413">
        <f>ROUND(单位属性!AC413,0)</f>
        <v>0</v>
      </c>
      <c r="AF413">
        <f>ROUND(单位属性!AD413,0)</f>
        <v>0</v>
      </c>
      <c r="AG413">
        <f>ROUND(单位属性!AE413,0)</f>
        <v>0</v>
      </c>
      <c r="AH413">
        <f>ROUND(单位属性!AF413,0)</f>
        <v>0</v>
      </c>
      <c r="AI413">
        <f>ROUND(单位属性!AG413,0)</f>
        <v>0</v>
      </c>
      <c r="AJ413" t="str">
        <f t="shared" si="126"/>
        <v>InitTypeState3('u0DM',0,0,0,0,0,0,0,0,0,0)</v>
      </c>
      <c r="AK413">
        <f>ROUND(单位属性!AH413,0)</f>
        <v>0</v>
      </c>
      <c r="AL413">
        <f>ROUND(单位属性!AI413,0)</f>
        <v>0</v>
      </c>
      <c r="AM413">
        <f>ROUND(单位属性!AJ413,0)</f>
        <v>0</v>
      </c>
      <c r="AN413">
        <f>ROUND(单位属性!AK413,0)</f>
        <v>0</v>
      </c>
      <c r="AO413">
        <f>ROUND(单位属性!AL413,0)</f>
        <v>0</v>
      </c>
      <c r="AP413">
        <f>ROUND(单位属性!AM413,0)</f>
        <v>0</v>
      </c>
      <c r="AQ413">
        <f>ROUND(单位属性!AN413,0)</f>
        <v>0</v>
      </c>
      <c r="AR413">
        <f>ROUND(单位属性!AO413,0)</f>
        <v>0</v>
      </c>
      <c r="AS413">
        <f>ROUND(单位属性!AP413,0)</f>
        <v>0</v>
      </c>
      <c r="AT413">
        <f>ROUND(单位属性!AQ413,0)</f>
        <v>0</v>
      </c>
      <c r="AU413" t="str">
        <f t="shared" si="127"/>
        <v>InitTypeState4('u0DM',0,0,0,0,0,0,0,0,0,0)</v>
      </c>
      <c r="AV413">
        <f>单位属性!AR413</f>
        <v>0</v>
      </c>
      <c r="AW413">
        <f>单位属性!AS413</f>
        <v>0</v>
      </c>
      <c r="AX413">
        <f>单位属性!AT413</f>
        <v>0</v>
      </c>
      <c r="AY413">
        <f>单位属性!AU413</f>
        <v>0</v>
      </c>
      <c r="AZ413">
        <f>单位属性!AV413</f>
        <v>0</v>
      </c>
      <c r="BA413">
        <f>单位属性!AW413</f>
        <v>0</v>
      </c>
      <c r="BB413">
        <f>单位属性!AX413</f>
        <v>0</v>
      </c>
      <c r="BC413">
        <f>单位属性!AY413</f>
        <v>0</v>
      </c>
      <c r="BD413">
        <f>单位属性!AZ413</f>
        <v>0</v>
      </c>
      <c r="BE413">
        <f>单位属性!BA413</f>
        <v>0</v>
      </c>
      <c r="BF413" t="str">
        <f t="shared" si="128"/>
        <v>InitTypeState5('u0DM',0,0,0,0,0,0,0,0,0,0)</v>
      </c>
      <c r="BG413">
        <f>单位属性!BB413</f>
        <v>0</v>
      </c>
      <c r="BH413">
        <f>单位属性!BC413</f>
        <v>0</v>
      </c>
      <c r="BI413">
        <f>单位属性!BD413</f>
        <v>0</v>
      </c>
      <c r="BJ413">
        <f>单位属性!BE413</f>
        <v>0</v>
      </c>
      <c r="BK413">
        <f>单位属性!BF413</f>
        <v>0</v>
      </c>
      <c r="BL413">
        <f>单位属性!BG413</f>
        <v>0</v>
      </c>
      <c r="BM413">
        <f>单位属性!BH413</f>
        <v>0</v>
      </c>
      <c r="BN413">
        <f>单位属性!BI413</f>
        <v>0</v>
      </c>
      <c r="BO413">
        <f>单位属性!BJ413</f>
        <v>0</v>
      </c>
      <c r="BP413">
        <f>单位属性!BK413</f>
        <v>0</v>
      </c>
      <c r="BQ413" t="str">
        <f t="shared" si="129"/>
        <v>InitTypeState6('u0DM',0,0,0,0,0,0,0,0,0,0)</v>
      </c>
      <c r="BR413">
        <f>单位属性!BL413</f>
        <v>0</v>
      </c>
      <c r="BS413">
        <f>单位属性!BM413</f>
        <v>0</v>
      </c>
      <c r="BT413">
        <f>单位属性!BN413</f>
        <v>0</v>
      </c>
      <c r="BU413">
        <f>单位属性!BO413</f>
        <v>0</v>
      </c>
      <c r="BV413">
        <f>单位属性!BP413</f>
        <v>0</v>
      </c>
      <c r="BW413">
        <f>单位属性!BQ413</f>
        <v>0</v>
      </c>
      <c r="BX413">
        <f>单位属性!BR413</f>
        <v>0</v>
      </c>
      <c r="BY413">
        <f>单位属性!BS413</f>
        <v>0</v>
      </c>
      <c r="BZ413">
        <f>单位属性!BT413</f>
        <v>0</v>
      </c>
      <c r="CA413">
        <f>单位属性!BU413</f>
        <v>0</v>
      </c>
      <c r="CB413" t="str">
        <f t="shared" si="130"/>
        <v>InitTypeState7('u0DM',0,0,0,0,0,0,0,0,0,0)</v>
      </c>
      <c r="CC413" t="str">
        <f t="shared" si="131"/>
        <v/>
      </c>
      <c r="CD413" t="str">
        <f t="shared" si="132"/>
        <v/>
      </c>
      <c r="CE413" t="str">
        <f t="shared" si="133"/>
        <v/>
      </c>
      <c r="CF413" t="str">
        <f t="shared" si="134"/>
        <v/>
      </c>
      <c r="CG413" t="str">
        <f t="shared" si="135"/>
        <v/>
      </c>
      <c r="CH413" t="str">
        <f t="shared" si="136"/>
        <v/>
      </c>
      <c r="CI413" t="str">
        <f t="shared" si="137"/>
        <v/>
      </c>
    </row>
    <row r="414" spans="1:87" ht="15.95" customHeight="1">
      <c r="A414" t="str">
        <f>单位属性!A414</f>
        <v>u0DN</v>
      </c>
      <c r="B414" t="str">
        <f t="shared" si="123"/>
        <v>'u0DN'</v>
      </c>
      <c r="C414" t="str">
        <f>单位属性!B414</f>
        <v>星宿之灵14</v>
      </c>
      <c r="D414">
        <f>ROUND(单位属性!D414,0)</f>
        <v>0</v>
      </c>
      <c r="E414">
        <f>ROUND(单位属性!E414,0)</f>
        <v>0</v>
      </c>
      <c r="F414">
        <f>ROUND(单位属性!F414,0)</f>
        <v>0</v>
      </c>
      <c r="G414">
        <f>ROUND(单位属性!G414,0)</f>
        <v>0</v>
      </c>
      <c r="H414">
        <f>ROUND(单位属性!H414,0)</f>
        <v>0</v>
      </c>
      <c r="I414">
        <f>ROUND(单位属性!I414,0)</f>
        <v>0</v>
      </c>
      <c r="J414">
        <f>ROUND(单位属性!J414,0)</f>
        <v>0</v>
      </c>
      <c r="K414">
        <f>ROUND(单位属性!K414,0)</f>
        <v>0</v>
      </c>
      <c r="L414">
        <f>ROUND(单位属性!L414,0)</f>
        <v>0</v>
      </c>
      <c r="M414">
        <f>ROUND(单位属性!M414,0)</f>
        <v>0</v>
      </c>
      <c r="N414" t="str">
        <f t="shared" si="124"/>
        <v>InitTypeState1('u0DN',0,0,0,0,0,0,0,0,0,0)</v>
      </c>
      <c r="O414">
        <f>ROUND(单位属性!N414,0)</f>
        <v>0</v>
      </c>
      <c r="P414">
        <f>ROUND(单位属性!O414,0)</f>
        <v>0</v>
      </c>
      <c r="Q414">
        <f>ROUND(单位属性!P414,0)</f>
        <v>0</v>
      </c>
      <c r="R414">
        <f>ROUND(单位属性!Q414,0)</f>
        <v>0</v>
      </c>
      <c r="S414">
        <f>ROUND(单位属性!R414,0)</f>
        <v>0</v>
      </c>
      <c r="T414">
        <f>ROUND(单位属性!S414,0)</f>
        <v>0</v>
      </c>
      <c r="U414">
        <f>ROUND(单位属性!T414,0)</f>
        <v>0</v>
      </c>
      <c r="V414">
        <f>ROUND(单位属性!U414,0)</f>
        <v>0</v>
      </c>
      <c r="W414">
        <f>ROUND(单位属性!V414,0)</f>
        <v>0</v>
      </c>
      <c r="X414">
        <f>ROUND(单位属性!W414,0)</f>
        <v>0</v>
      </c>
      <c r="Y414" t="str">
        <f t="shared" si="125"/>
        <v>InitTypeState2('u0DN',0,0,0,0,0,0,0,0,0,0)</v>
      </c>
      <c r="Z414">
        <f>ROUND(单位属性!X414,0)</f>
        <v>0</v>
      </c>
      <c r="AA414">
        <f>ROUND(单位属性!Y414,0)</f>
        <v>0</v>
      </c>
      <c r="AB414">
        <f>ROUND(单位属性!Z414,0)</f>
        <v>0</v>
      </c>
      <c r="AC414">
        <f>ROUND(单位属性!AA414,0)</f>
        <v>0</v>
      </c>
      <c r="AD414">
        <f>ROUND(单位属性!AB414,0)</f>
        <v>0</v>
      </c>
      <c r="AE414">
        <f>ROUND(单位属性!AC414,0)</f>
        <v>0</v>
      </c>
      <c r="AF414">
        <f>ROUND(单位属性!AD414,0)</f>
        <v>0</v>
      </c>
      <c r="AG414">
        <f>ROUND(单位属性!AE414,0)</f>
        <v>0</v>
      </c>
      <c r="AH414">
        <f>ROUND(单位属性!AF414,0)</f>
        <v>0</v>
      </c>
      <c r="AI414">
        <f>ROUND(单位属性!AG414,0)</f>
        <v>0</v>
      </c>
      <c r="AJ414" t="str">
        <f t="shared" si="126"/>
        <v>InitTypeState3('u0DN',0,0,0,0,0,0,0,0,0,0)</v>
      </c>
      <c r="AK414">
        <f>ROUND(单位属性!AH414,0)</f>
        <v>0</v>
      </c>
      <c r="AL414">
        <f>ROUND(单位属性!AI414,0)</f>
        <v>0</v>
      </c>
      <c r="AM414">
        <f>ROUND(单位属性!AJ414,0)</f>
        <v>0</v>
      </c>
      <c r="AN414">
        <f>ROUND(单位属性!AK414,0)</f>
        <v>0</v>
      </c>
      <c r="AO414">
        <f>ROUND(单位属性!AL414,0)</f>
        <v>0</v>
      </c>
      <c r="AP414">
        <f>ROUND(单位属性!AM414,0)</f>
        <v>0</v>
      </c>
      <c r="AQ414">
        <f>ROUND(单位属性!AN414,0)</f>
        <v>0</v>
      </c>
      <c r="AR414">
        <f>ROUND(单位属性!AO414,0)</f>
        <v>0</v>
      </c>
      <c r="AS414">
        <f>ROUND(单位属性!AP414,0)</f>
        <v>0</v>
      </c>
      <c r="AT414">
        <f>ROUND(单位属性!AQ414,0)</f>
        <v>0</v>
      </c>
      <c r="AU414" t="str">
        <f t="shared" si="127"/>
        <v>InitTypeState4('u0DN',0,0,0,0,0,0,0,0,0,0)</v>
      </c>
      <c r="AV414">
        <f>单位属性!AR414</f>
        <v>0</v>
      </c>
      <c r="AW414">
        <f>单位属性!AS414</f>
        <v>0</v>
      </c>
      <c r="AX414">
        <f>单位属性!AT414</f>
        <v>0</v>
      </c>
      <c r="AY414">
        <f>单位属性!AU414</f>
        <v>0</v>
      </c>
      <c r="AZ414">
        <f>单位属性!AV414</f>
        <v>0</v>
      </c>
      <c r="BA414">
        <f>单位属性!AW414</f>
        <v>0</v>
      </c>
      <c r="BB414">
        <f>单位属性!AX414</f>
        <v>0</v>
      </c>
      <c r="BC414">
        <f>单位属性!AY414</f>
        <v>0</v>
      </c>
      <c r="BD414">
        <f>单位属性!AZ414</f>
        <v>0</v>
      </c>
      <c r="BE414">
        <f>单位属性!BA414</f>
        <v>0</v>
      </c>
      <c r="BF414" t="str">
        <f t="shared" si="128"/>
        <v>InitTypeState5('u0DN',0,0,0,0,0,0,0,0,0,0)</v>
      </c>
      <c r="BG414">
        <f>单位属性!BB414</f>
        <v>0</v>
      </c>
      <c r="BH414">
        <f>单位属性!BC414</f>
        <v>0</v>
      </c>
      <c r="BI414">
        <f>单位属性!BD414</f>
        <v>0</v>
      </c>
      <c r="BJ414">
        <f>单位属性!BE414</f>
        <v>0</v>
      </c>
      <c r="BK414">
        <f>单位属性!BF414</f>
        <v>0</v>
      </c>
      <c r="BL414">
        <f>单位属性!BG414</f>
        <v>0</v>
      </c>
      <c r="BM414">
        <f>单位属性!BH414</f>
        <v>0</v>
      </c>
      <c r="BN414">
        <f>单位属性!BI414</f>
        <v>0</v>
      </c>
      <c r="BO414">
        <f>单位属性!BJ414</f>
        <v>0</v>
      </c>
      <c r="BP414">
        <f>单位属性!BK414</f>
        <v>0</v>
      </c>
      <c r="BQ414" t="str">
        <f t="shared" si="129"/>
        <v>InitTypeState6('u0DN',0,0,0,0,0,0,0,0,0,0)</v>
      </c>
      <c r="BR414">
        <f>单位属性!BL414</f>
        <v>0</v>
      </c>
      <c r="BS414">
        <f>单位属性!BM414</f>
        <v>0</v>
      </c>
      <c r="BT414">
        <f>单位属性!BN414</f>
        <v>0</v>
      </c>
      <c r="BU414">
        <f>单位属性!BO414</f>
        <v>0</v>
      </c>
      <c r="BV414">
        <f>单位属性!BP414</f>
        <v>0</v>
      </c>
      <c r="BW414">
        <f>单位属性!BQ414</f>
        <v>0</v>
      </c>
      <c r="BX414">
        <f>单位属性!BR414</f>
        <v>0</v>
      </c>
      <c r="BY414">
        <f>单位属性!BS414</f>
        <v>0</v>
      </c>
      <c r="BZ414">
        <f>单位属性!BT414</f>
        <v>0</v>
      </c>
      <c r="CA414">
        <f>单位属性!BU414</f>
        <v>0</v>
      </c>
      <c r="CB414" t="str">
        <f t="shared" si="130"/>
        <v>InitTypeState7('u0DN',0,0,0,0,0,0,0,0,0,0)</v>
      </c>
      <c r="CC414" t="str">
        <f t="shared" si="131"/>
        <v/>
      </c>
      <c r="CD414" t="str">
        <f t="shared" si="132"/>
        <v/>
      </c>
      <c r="CE414" t="str">
        <f t="shared" si="133"/>
        <v/>
      </c>
      <c r="CF414" t="str">
        <f t="shared" si="134"/>
        <v/>
      </c>
      <c r="CG414" t="str">
        <f t="shared" si="135"/>
        <v/>
      </c>
      <c r="CH414" t="str">
        <f t="shared" si="136"/>
        <v/>
      </c>
      <c r="CI414" t="str">
        <f t="shared" si="137"/>
        <v/>
      </c>
    </row>
    <row r="415" spans="1:87" ht="15.95" customHeight="1">
      <c r="A415" t="str">
        <f>单位属性!A415</f>
        <v>u0DO</v>
      </c>
      <c r="B415" t="str">
        <f t="shared" si="123"/>
        <v>'u0DO'</v>
      </c>
      <c r="C415" t="str">
        <f>单位属性!B415</f>
        <v>星宿之灵15</v>
      </c>
      <c r="D415">
        <f>ROUND(单位属性!D415,0)</f>
        <v>0</v>
      </c>
      <c r="E415">
        <f>ROUND(单位属性!E415,0)</f>
        <v>0</v>
      </c>
      <c r="F415">
        <f>ROUND(单位属性!F415,0)</f>
        <v>0</v>
      </c>
      <c r="G415">
        <f>ROUND(单位属性!G415,0)</f>
        <v>0</v>
      </c>
      <c r="H415">
        <f>ROUND(单位属性!H415,0)</f>
        <v>0</v>
      </c>
      <c r="I415">
        <f>ROUND(单位属性!I415,0)</f>
        <v>0</v>
      </c>
      <c r="J415">
        <f>ROUND(单位属性!J415,0)</f>
        <v>0</v>
      </c>
      <c r="K415">
        <f>ROUND(单位属性!K415,0)</f>
        <v>0</v>
      </c>
      <c r="L415">
        <f>ROUND(单位属性!L415,0)</f>
        <v>0</v>
      </c>
      <c r="M415">
        <f>ROUND(单位属性!M415,0)</f>
        <v>0</v>
      </c>
      <c r="N415" t="str">
        <f t="shared" si="124"/>
        <v>InitTypeState1('u0DO',0,0,0,0,0,0,0,0,0,0)</v>
      </c>
      <c r="O415">
        <f>ROUND(单位属性!N415,0)</f>
        <v>0</v>
      </c>
      <c r="P415">
        <f>ROUND(单位属性!O415,0)</f>
        <v>0</v>
      </c>
      <c r="Q415">
        <f>ROUND(单位属性!P415,0)</f>
        <v>0</v>
      </c>
      <c r="R415">
        <f>ROUND(单位属性!Q415,0)</f>
        <v>0</v>
      </c>
      <c r="S415">
        <f>ROUND(单位属性!R415,0)</f>
        <v>0</v>
      </c>
      <c r="T415">
        <f>ROUND(单位属性!S415,0)</f>
        <v>0</v>
      </c>
      <c r="U415">
        <f>ROUND(单位属性!T415,0)</f>
        <v>0</v>
      </c>
      <c r="V415">
        <f>ROUND(单位属性!U415,0)</f>
        <v>0</v>
      </c>
      <c r="W415">
        <f>ROUND(单位属性!V415,0)</f>
        <v>0</v>
      </c>
      <c r="X415">
        <f>ROUND(单位属性!W415,0)</f>
        <v>0</v>
      </c>
      <c r="Y415" t="str">
        <f t="shared" si="125"/>
        <v>InitTypeState2('u0DO',0,0,0,0,0,0,0,0,0,0)</v>
      </c>
      <c r="Z415">
        <f>ROUND(单位属性!X415,0)</f>
        <v>0</v>
      </c>
      <c r="AA415">
        <f>ROUND(单位属性!Y415,0)</f>
        <v>0</v>
      </c>
      <c r="AB415">
        <f>ROUND(单位属性!Z415,0)</f>
        <v>0</v>
      </c>
      <c r="AC415">
        <f>ROUND(单位属性!AA415,0)</f>
        <v>0</v>
      </c>
      <c r="AD415">
        <f>ROUND(单位属性!AB415,0)</f>
        <v>0</v>
      </c>
      <c r="AE415">
        <f>ROUND(单位属性!AC415,0)</f>
        <v>0</v>
      </c>
      <c r="AF415">
        <f>ROUND(单位属性!AD415,0)</f>
        <v>0</v>
      </c>
      <c r="AG415">
        <f>ROUND(单位属性!AE415,0)</f>
        <v>0</v>
      </c>
      <c r="AH415">
        <f>ROUND(单位属性!AF415,0)</f>
        <v>0</v>
      </c>
      <c r="AI415">
        <f>ROUND(单位属性!AG415,0)</f>
        <v>0</v>
      </c>
      <c r="AJ415" t="str">
        <f t="shared" si="126"/>
        <v>InitTypeState3('u0DO',0,0,0,0,0,0,0,0,0,0)</v>
      </c>
      <c r="AK415">
        <f>ROUND(单位属性!AH415,0)</f>
        <v>0</v>
      </c>
      <c r="AL415">
        <f>ROUND(单位属性!AI415,0)</f>
        <v>0</v>
      </c>
      <c r="AM415">
        <f>ROUND(单位属性!AJ415,0)</f>
        <v>0</v>
      </c>
      <c r="AN415">
        <f>ROUND(单位属性!AK415,0)</f>
        <v>0</v>
      </c>
      <c r="AO415">
        <f>ROUND(单位属性!AL415,0)</f>
        <v>0</v>
      </c>
      <c r="AP415">
        <f>ROUND(单位属性!AM415,0)</f>
        <v>0</v>
      </c>
      <c r="AQ415">
        <f>ROUND(单位属性!AN415,0)</f>
        <v>0</v>
      </c>
      <c r="AR415">
        <f>ROUND(单位属性!AO415,0)</f>
        <v>0</v>
      </c>
      <c r="AS415">
        <f>ROUND(单位属性!AP415,0)</f>
        <v>0</v>
      </c>
      <c r="AT415">
        <f>ROUND(单位属性!AQ415,0)</f>
        <v>0</v>
      </c>
      <c r="AU415" t="str">
        <f t="shared" si="127"/>
        <v>InitTypeState4('u0DO',0,0,0,0,0,0,0,0,0,0)</v>
      </c>
      <c r="AV415">
        <f>单位属性!AR415</f>
        <v>0</v>
      </c>
      <c r="AW415">
        <f>单位属性!AS415</f>
        <v>0</v>
      </c>
      <c r="AX415">
        <f>单位属性!AT415</f>
        <v>0</v>
      </c>
      <c r="AY415">
        <f>单位属性!AU415</f>
        <v>0</v>
      </c>
      <c r="AZ415">
        <f>单位属性!AV415</f>
        <v>0</v>
      </c>
      <c r="BA415">
        <f>单位属性!AW415</f>
        <v>0</v>
      </c>
      <c r="BB415">
        <f>单位属性!AX415</f>
        <v>0</v>
      </c>
      <c r="BC415">
        <f>单位属性!AY415</f>
        <v>0</v>
      </c>
      <c r="BD415">
        <f>单位属性!AZ415</f>
        <v>0</v>
      </c>
      <c r="BE415">
        <f>单位属性!BA415</f>
        <v>0</v>
      </c>
      <c r="BF415" t="str">
        <f t="shared" si="128"/>
        <v>InitTypeState5('u0DO',0,0,0,0,0,0,0,0,0,0)</v>
      </c>
      <c r="BG415">
        <f>单位属性!BB415</f>
        <v>0</v>
      </c>
      <c r="BH415">
        <f>单位属性!BC415</f>
        <v>0</v>
      </c>
      <c r="BI415">
        <f>单位属性!BD415</f>
        <v>0</v>
      </c>
      <c r="BJ415">
        <f>单位属性!BE415</f>
        <v>0</v>
      </c>
      <c r="BK415">
        <f>单位属性!BF415</f>
        <v>0</v>
      </c>
      <c r="BL415">
        <f>单位属性!BG415</f>
        <v>0</v>
      </c>
      <c r="BM415">
        <f>单位属性!BH415</f>
        <v>0</v>
      </c>
      <c r="BN415">
        <f>单位属性!BI415</f>
        <v>0</v>
      </c>
      <c r="BO415">
        <f>单位属性!BJ415</f>
        <v>0</v>
      </c>
      <c r="BP415">
        <f>单位属性!BK415</f>
        <v>0</v>
      </c>
      <c r="BQ415" t="str">
        <f t="shared" si="129"/>
        <v>InitTypeState6('u0DO',0,0,0,0,0,0,0,0,0,0)</v>
      </c>
      <c r="BR415">
        <f>单位属性!BL415</f>
        <v>0</v>
      </c>
      <c r="BS415">
        <f>单位属性!BM415</f>
        <v>0</v>
      </c>
      <c r="BT415">
        <f>单位属性!BN415</f>
        <v>0</v>
      </c>
      <c r="BU415">
        <f>单位属性!BO415</f>
        <v>0</v>
      </c>
      <c r="BV415">
        <f>单位属性!BP415</f>
        <v>0</v>
      </c>
      <c r="BW415">
        <f>单位属性!BQ415</f>
        <v>0</v>
      </c>
      <c r="BX415">
        <f>单位属性!BR415</f>
        <v>0</v>
      </c>
      <c r="BY415">
        <f>单位属性!BS415</f>
        <v>0</v>
      </c>
      <c r="BZ415">
        <f>单位属性!BT415</f>
        <v>0</v>
      </c>
      <c r="CA415">
        <f>单位属性!BU415</f>
        <v>0</v>
      </c>
      <c r="CB415" t="str">
        <f t="shared" si="130"/>
        <v>InitTypeState7('u0DO',0,0,0,0,0,0,0,0,0,0)</v>
      </c>
      <c r="CC415" t="str">
        <f t="shared" si="131"/>
        <v/>
      </c>
      <c r="CD415" t="str">
        <f t="shared" si="132"/>
        <v/>
      </c>
      <c r="CE415" t="str">
        <f t="shared" si="133"/>
        <v/>
      </c>
      <c r="CF415" t="str">
        <f t="shared" si="134"/>
        <v/>
      </c>
      <c r="CG415" t="str">
        <f t="shared" si="135"/>
        <v/>
      </c>
      <c r="CH415" t="str">
        <f t="shared" si="136"/>
        <v/>
      </c>
      <c r="CI415" t="str">
        <f t="shared" si="137"/>
        <v/>
      </c>
    </row>
    <row r="416" spans="1:87" ht="15.95" customHeight="1">
      <c r="A416" t="str">
        <f>单位属性!A416</f>
        <v>u0DP</v>
      </c>
      <c r="B416" t="str">
        <f t="shared" si="123"/>
        <v>'u0DP'</v>
      </c>
      <c r="C416" t="str">
        <f>单位属性!B416</f>
        <v>星宿之灵16</v>
      </c>
      <c r="D416">
        <f>ROUND(单位属性!D416,0)</f>
        <v>0</v>
      </c>
      <c r="E416">
        <f>ROUND(单位属性!E416,0)</f>
        <v>0</v>
      </c>
      <c r="F416">
        <f>ROUND(单位属性!F416,0)</f>
        <v>0</v>
      </c>
      <c r="G416">
        <f>ROUND(单位属性!G416,0)</f>
        <v>0</v>
      </c>
      <c r="H416">
        <f>ROUND(单位属性!H416,0)</f>
        <v>0</v>
      </c>
      <c r="I416">
        <f>ROUND(单位属性!I416,0)</f>
        <v>0</v>
      </c>
      <c r="J416">
        <f>ROUND(单位属性!J416,0)</f>
        <v>0</v>
      </c>
      <c r="K416">
        <f>ROUND(单位属性!K416,0)</f>
        <v>0</v>
      </c>
      <c r="L416">
        <f>ROUND(单位属性!L416,0)</f>
        <v>0</v>
      </c>
      <c r="M416">
        <f>ROUND(单位属性!M416,0)</f>
        <v>0</v>
      </c>
      <c r="N416" t="str">
        <f t="shared" si="124"/>
        <v>InitTypeState1('u0DP',0,0,0,0,0,0,0,0,0,0)</v>
      </c>
      <c r="O416">
        <f>ROUND(单位属性!N416,0)</f>
        <v>0</v>
      </c>
      <c r="P416">
        <f>ROUND(单位属性!O416,0)</f>
        <v>0</v>
      </c>
      <c r="Q416">
        <f>ROUND(单位属性!P416,0)</f>
        <v>0</v>
      </c>
      <c r="R416">
        <f>ROUND(单位属性!Q416,0)</f>
        <v>0</v>
      </c>
      <c r="S416">
        <f>ROUND(单位属性!R416,0)</f>
        <v>0</v>
      </c>
      <c r="T416">
        <f>ROUND(单位属性!S416,0)</f>
        <v>0</v>
      </c>
      <c r="U416">
        <f>ROUND(单位属性!T416,0)</f>
        <v>0</v>
      </c>
      <c r="V416">
        <f>ROUND(单位属性!U416,0)</f>
        <v>0</v>
      </c>
      <c r="W416">
        <f>ROUND(单位属性!V416,0)</f>
        <v>0</v>
      </c>
      <c r="X416">
        <f>ROUND(单位属性!W416,0)</f>
        <v>0</v>
      </c>
      <c r="Y416" t="str">
        <f t="shared" si="125"/>
        <v>InitTypeState2('u0DP',0,0,0,0,0,0,0,0,0,0)</v>
      </c>
      <c r="Z416">
        <f>ROUND(单位属性!X416,0)</f>
        <v>0</v>
      </c>
      <c r="AA416">
        <f>ROUND(单位属性!Y416,0)</f>
        <v>0</v>
      </c>
      <c r="AB416">
        <f>ROUND(单位属性!Z416,0)</f>
        <v>0</v>
      </c>
      <c r="AC416">
        <f>ROUND(单位属性!AA416,0)</f>
        <v>0</v>
      </c>
      <c r="AD416">
        <f>ROUND(单位属性!AB416,0)</f>
        <v>0</v>
      </c>
      <c r="AE416">
        <f>ROUND(单位属性!AC416,0)</f>
        <v>0</v>
      </c>
      <c r="AF416">
        <f>ROUND(单位属性!AD416,0)</f>
        <v>0</v>
      </c>
      <c r="AG416">
        <f>ROUND(单位属性!AE416,0)</f>
        <v>0</v>
      </c>
      <c r="AH416">
        <f>ROUND(单位属性!AF416,0)</f>
        <v>0</v>
      </c>
      <c r="AI416">
        <f>ROUND(单位属性!AG416,0)</f>
        <v>0</v>
      </c>
      <c r="AJ416" t="str">
        <f t="shared" si="126"/>
        <v>InitTypeState3('u0DP',0,0,0,0,0,0,0,0,0,0)</v>
      </c>
      <c r="AK416">
        <f>ROUND(单位属性!AH416,0)</f>
        <v>0</v>
      </c>
      <c r="AL416">
        <f>ROUND(单位属性!AI416,0)</f>
        <v>0</v>
      </c>
      <c r="AM416">
        <f>ROUND(单位属性!AJ416,0)</f>
        <v>0</v>
      </c>
      <c r="AN416">
        <f>ROUND(单位属性!AK416,0)</f>
        <v>0</v>
      </c>
      <c r="AO416">
        <f>ROUND(单位属性!AL416,0)</f>
        <v>0</v>
      </c>
      <c r="AP416">
        <f>ROUND(单位属性!AM416,0)</f>
        <v>0</v>
      </c>
      <c r="AQ416">
        <f>ROUND(单位属性!AN416,0)</f>
        <v>0</v>
      </c>
      <c r="AR416">
        <f>ROUND(单位属性!AO416,0)</f>
        <v>0</v>
      </c>
      <c r="AS416">
        <f>ROUND(单位属性!AP416,0)</f>
        <v>0</v>
      </c>
      <c r="AT416">
        <f>ROUND(单位属性!AQ416,0)</f>
        <v>0</v>
      </c>
      <c r="AU416" t="str">
        <f t="shared" si="127"/>
        <v>InitTypeState4('u0DP',0,0,0,0,0,0,0,0,0,0)</v>
      </c>
      <c r="AV416">
        <f>单位属性!AR416</f>
        <v>0</v>
      </c>
      <c r="AW416">
        <f>单位属性!AS416</f>
        <v>0</v>
      </c>
      <c r="AX416">
        <f>单位属性!AT416</f>
        <v>0</v>
      </c>
      <c r="AY416">
        <f>单位属性!AU416</f>
        <v>0</v>
      </c>
      <c r="AZ416">
        <f>单位属性!AV416</f>
        <v>0</v>
      </c>
      <c r="BA416">
        <f>单位属性!AW416</f>
        <v>0</v>
      </c>
      <c r="BB416">
        <f>单位属性!AX416</f>
        <v>0</v>
      </c>
      <c r="BC416">
        <f>单位属性!AY416</f>
        <v>0</v>
      </c>
      <c r="BD416">
        <f>单位属性!AZ416</f>
        <v>0</v>
      </c>
      <c r="BE416">
        <f>单位属性!BA416</f>
        <v>0</v>
      </c>
      <c r="BF416" t="str">
        <f t="shared" si="128"/>
        <v>InitTypeState5('u0DP',0,0,0,0,0,0,0,0,0,0)</v>
      </c>
      <c r="BG416">
        <f>单位属性!BB416</f>
        <v>0</v>
      </c>
      <c r="BH416">
        <f>单位属性!BC416</f>
        <v>0</v>
      </c>
      <c r="BI416">
        <f>单位属性!BD416</f>
        <v>0</v>
      </c>
      <c r="BJ416">
        <f>单位属性!BE416</f>
        <v>0</v>
      </c>
      <c r="BK416">
        <f>单位属性!BF416</f>
        <v>0</v>
      </c>
      <c r="BL416">
        <f>单位属性!BG416</f>
        <v>0</v>
      </c>
      <c r="BM416">
        <f>单位属性!BH416</f>
        <v>0</v>
      </c>
      <c r="BN416">
        <f>单位属性!BI416</f>
        <v>0</v>
      </c>
      <c r="BO416">
        <f>单位属性!BJ416</f>
        <v>0</v>
      </c>
      <c r="BP416">
        <f>单位属性!BK416</f>
        <v>0</v>
      </c>
      <c r="BQ416" t="str">
        <f t="shared" si="129"/>
        <v>InitTypeState6('u0DP',0,0,0,0,0,0,0,0,0,0)</v>
      </c>
      <c r="BR416">
        <f>单位属性!BL416</f>
        <v>0</v>
      </c>
      <c r="BS416">
        <f>单位属性!BM416</f>
        <v>0</v>
      </c>
      <c r="BT416">
        <f>单位属性!BN416</f>
        <v>0</v>
      </c>
      <c r="BU416">
        <f>单位属性!BO416</f>
        <v>0</v>
      </c>
      <c r="BV416">
        <f>单位属性!BP416</f>
        <v>0</v>
      </c>
      <c r="BW416">
        <f>单位属性!BQ416</f>
        <v>0</v>
      </c>
      <c r="BX416">
        <f>单位属性!BR416</f>
        <v>0</v>
      </c>
      <c r="BY416">
        <f>单位属性!BS416</f>
        <v>0</v>
      </c>
      <c r="BZ416">
        <f>单位属性!BT416</f>
        <v>0</v>
      </c>
      <c r="CA416">
        <f>单位属性!BU416</f>
        <v>0</v>
      </c>
      <c r="CB416" t="str">
        <f t="shared" si="130"/>
        <v>InitTypeState7('u0DP',0,0,0,0,0,0,0,0,0,0)</v>
      </c>
      <c r="CC416" t="str">
        <f t="shared" si="131"/>
        <v/>
      </c>
      <c r="CD416" t="str">
        <f t="shared" si="132"/>
        <v/>
      </c>
      <c r="CE416" t="str">
        <f t="shared" si="133"/>
        <v/>
      </c>
      <c r="CF416" t="str">
        <f t="shared" si="134"/>
        <v/>
      </c>
      <c r="CG416" t="str">
        <f t="shared" si="135"/>
        <v/>
      </c>
      <c r="CH416" t="str">
        <f t="shared" si="136"/>
        <v/>
      </c>
      <c r="CI416" t="str">
        <f t="shared" si="137"/>
        <v/>
      </c>
    </row>
    <row r="417" spans="1:87" ht="15.95" customHeight="1">
      <c r="A417" t="str">
        <f>单位属性!A417</f>
        <v>u0DQ</v>
      </c>
      <c r="B417" t="str">
        <f t="shared" si="123"/>
        <v>'u0DQ'</v>
      </c>
      <c r="C417" t="str">
        <f>单位属性!B417</f>
        <v>星宿之灵17</v>
      </c>
      <c r="D417">
        <f>ROUND(单位属性!D417,0)</f>
        <v>0</v>
      </c>
      <c r="E417">
        <f>ROUND(单位属性!E417,0)</f>
        <v>0</v>
      </c>
      <c r="F417">
        <f>ROUND(单位属性!F417,0)</f>
        <v>0</v>
      </c>
      <c r="G417">
        <f>ROUND(单位属性!G417,0)</f>
        <v>0</v>
      </c>
      <c r="H417">
        <f>ROUND(单位属性!H417,0)</f>
        <v>0</v>
      </c>
      <c r="I417">
        <f>ROUND(单位属性!I417,0)</f>
        <v>0</v>
      </c>
      <c r="J417">
        <f>ROUND(单位属性!J417,0)</f>
        <v>0</v>
      </c>
      <c r="K417">
        <f>ROUND(单位属性!K417,0)</f>
        <v>0</v>
      </c>
      <c r="L417">
        <f>ROUND(单位属性!L417,0)</f>
        <v>0</v>
      </c>
      <c r="M417">
        <f>ROUND(单位属性!M417,0)</f>
        <v>0</v>
      </c>
      <c r="N417" t="str">
        <f t="shared" si="124"/>
        <v>InitTypeState1('u0DQ',0,0,0,0,0,0,0,0,0,0)</v>
      </c>
      <c r="O417">
        <f>ROUND(单位属性!N417,0)</f>
        <v>0</v>
      </c>
      <c r="P417">
        <f>ROUND(单位属性!O417,0)</f>
        <v>0</v>
      </c>
      <c r="Q417">
        <f>ROUND(单位属性!P417,0)</f>
        <v>0</v>
      </c>
      <c r="R417">
        <f>ROUND(单位属性!Q417,0)</f>
        <v>0</v>
      </c>
      <c r="S417">
        <f>ROUND(单位属性!R417,0)</f>
        <v>0</v>
      </c>
      <c r="T417">
        <f>ROUND(单位属性!S417,0)</f>
        <v>0</v>
      </c>
      <c r="U417">
        <f>ROUND(单位属性!T417,0)</f>
        <v>0</v>
      </c>
      <c r="V417">
        <f>ROUND(单位属性!U417,0)</f>
        <v>0</v>
      </c>
      <c r="W417">
        <f>ROUND(单位属性!V417,0)</f>
        <v>0</v>
      </c>
      <c r="X417">
        <f>ROUND(单位属性!W417,0)</f>
        <v>0</v>
      </c>
      <c r="Y417" t="str">
        <f t="shared" si="125"/>
        <v>InitTypeState2('u0DQ',0,0,0,0,0,0,0,0,0,0)</v>
      </c>
      <c r="Z417">
        <f>ROUND(单位属性!X417,0)</f>
        <v>0</v>
      </c>
      <c r="AA417">
        <f>ROUND(单位属性!Y417,0)</f>
        <v>0</v>
      </c>
      <c r="AB417">
        <f>ROUND(单位属性!Z417,0)</f>
        <v>0</v>
      </c>
      <c r="AC417">
        <f>ROUND(单位属性!AA417,0)</f>
        <v>0</v>
      </c>
      <c r="AD417">
        <f>ROUND(单位属性!AB417,0)</f>
        <v>0</v>
      </c>
      <c r="AE417">
        <f>ROUND(单位属性!AC417,0)</f>
        <v>0</v>
      </c>
      <c r="AF417">
        <f>ROUND(单位属性!AD417,0)</f>
        <v>0</v>
      </c>
      <c r="AG417">
        <f>ROUND(单位属性!AE417,0)</f>
        <v>0</v>
      </c>
      <c r="AH417">
        <f>ROUND(单位属性!AF417,0)</f>
        <v>0</v>
      </c>
      <c r="AI417">
        <f>ROUND(单位属性!AG417,0)</f>
        <v>0</v>
      </c>
      <c r="AJ417" t="str">
        <f t="shared" si="126"/>
        <v>InitTypeState3('u0DQ',0,0,0,0,0,0,0,0,0,0)</v>
      </c>
      <c r="AK417">
        <f>ROUND(单位属性!AH417,0)</f>
        <v>0</v>
      </c>
      <c r="AL417">
        <f>ROUND(单位属性!AI417,0)</f>
        <v>0</v>
      </c>
      <c r="AM417">
        <f>ROUND(单位属性!AJ417,0)</f>
        <v>0</v>
      </c>
      <c r="AN417">
        <f>ROUND(单位属性!AK417,0)</f>
        <v>0</v>
      </c>
      <c r="AO417">
        <f>ROUND(单位属性!AL417,0)</f>
        <v>0</v>
      </c>
      <c r="AP417">
        <f>ROUND(单位属性!AM417,0)</f>
        <v>0</v>
      </c>
      <c r="AQ417">
        <f>ROUND(单位属性!AN417,0)</f>
        <v>0</v>
      </c>
      <c r="AR417">
        <f>ROUND(单位属性!AO417,0)</f>
        <v>0</v>
      </c>
      <c r="AS417">
        <f>ROUND(单位属性!AP417,0)</f>
        <v>0</v>
      </c>
      <c r="AT417">
        <f>ROUND(单位属性!AQ417,0)</f>
        <v>0</v>
      </c>
      <c r="AU417" t="str">
        <f t="shared" si="127"/>
        <v>InitTypeState4('u0DQ',0,0,0,0,0,0,0,0,0,0)</v>
      </c>
      <c r="AV417">
        <f>单位属性!AR417</f>
        <v>0</v>
      </c>
      <c r="AW417">
        <f>单位属性!AS417</f>
        <v>0</v>
      </c>
      <c r="AX417">
        <f>单位属性!AT417</f>
        <v>0</v>
      </c>
      <c r="AY417">
        <f>单位属性!AU417</f>
        <v>0</v>
      </c>
      <c r="AZ417">
        <f>单位属性!AV417</f>
        <v>0</v>
      </c>
      <c r="BA417">
        <f>单位属性!AW417</f>
        <v>0</v>
      </c>
      <c r="BB417">
        <f>单位属性!AX417</f>
        <v>0</v>
      </c>
      <c r="BC417">
        <f>单位属性!AY417</f>
        <v>0</v>
      </c>
      <c r="BD417">
        <f>单位属性!AZ417</f>
        <v>0</v>
      </c>
      <c r="BE417">
        <f>单位属性!BA417</f>
        <v>0</v>
      </c>
      <c r="BF417" t="str">
        <f t="shared" si="128"/>
        <v>InitTypeState5('u0DQ',0,0,0,0,0,0,0,0,0,0)</v>
      </c>
      <c r="BG417">
        <f>单位属性!BB417</f>
        <v>0</v>
      </c>
      <c r="BH417">
        <f>单位属性!BC417</f>
        <v>0</v>
      </c>
      <c r="BI417">
        <f>单位属性!BD417</f>
        <v>0</v>
      </c>
      <c r="BJ417">
        <f>单位属性!BE417</f>
        <v>0</v>
      </c>
      <c r="BK417">
        <f>单位属性!BF417</f>
        <v>0</v>
      </c>
      <c r="BL417">
        <f>单位属性!BG417</f>
        <v>0</v>
      </c>
      <c r="BM417">
        <f>单位属性!BH417</f>
        <v>0</v>
      </c>
      <c r="BN417">
        <f>单位属性!BI417</f>
        <v>0</v>
      </c>
      <c r="BO417">
        <f>单位属性!BJ417</f>
        <v>0</v>
      </c>
      <c r="BP417">
        <f>单位属性!BK417</f>
        <v>0</v>
      </c>
      <c r="BQ417" t="str">
        <f t="shared" si="129"/>
        <v>InitTypeState6('u0DQ',0,0,0,0,0,0,0,0,0,0)</v>
      </c>
      <c r="BR417">
        <f>单位属性!BL417</f>
        <v>0</v>
      </c>
      <c r="BS417">
        <f>单位属性!BM417</f>
        <v>0</v>
      </c>
      <c r="BT417">
        <f>单位属性!BN417</f>
        <v>0</v>
      </c>
      <c r="BU417">
        <f>单位属性!BO417</f>
        <v>0</v>
      </c>
      <c r="BV417">
        <f>单位属性!BP417</f>
        <v>0</v>
      </c>
      <c r="BW417">
        <f>单位属性!BQ417</f>
        <v>0</v>
      </c>
      <c r="BX417">
        <f>单位属性!BR417</f>
        <v>0</v>
      </c>
      <c r="BY417">
        <f>单位属性!BS417</f>
        <v>0</v>
      </c>
      <c r="BZ417">
        <f>单位属性!BT417</f>
        <v>0</v>
      </c>
      <c r="CA417">
        <f>单位属性!BU417</f>
        <v>0</v>
      </c>
      <c r="CB417" t="str">
        <f t="shared" si="130"/>
        <v>InitTypeState7('u0DQ',0,0,0,0,0,0,0,0,0,0)</v>
      </c>
      <c r="CC417" t="str">
        <f t="shared" si="131"/>
        <v/>
      </c>
      <c r="CD417" t="str">
        <f t="shared" si="132"/>
        <v/>
      </c>
      <c r="CE417" t="str">
        <f t="shared" si="133"/>
        <v/>
      </c>
      <c r="CF417" t="str">
        <f t="shared" si="134"/>
        <v/>
      </c>
      <c r="CG417" t="str">
        <f t="shared" si="135"/>
        <v/>
      </c>
      <c r="CH417" t="str">
        <f t="shared" si="136"/>
        <v/>
      </c>
      <c r="CI417" t="str">
        <f t="shared" si="137"/>
        <v/>
      </c>
    </row>
    <row r="418" spans="1:87" ht="15.95" customHeight="1">
      <c r="A418" t="str">
        <f>单位属性!A418</f>
        <v>u0DR</v>
      </c>
      <c r="B418" t="str">
        <f t="shared" si="123"/>
        <v>'u0DR'</v>
      </c>
      <c r="C418" t="str">
        <f>单位属性!B418</f>
        <v>西方白虎星君</v>
      </c>
      <c r="D418">
        <f>ROUND(单位属性!D418,0)</f>
        <v>0</v>
      </c>
      <c r="E418">
        <f>ROUND(单位属性!E418,0)</f>
        <v>0</v>
      </c>
      <c r="F418">
        <f>ROUND(单位属性!F418,0)</f>
        <v>0</v>
      </c>
      <c r="G418">
        <f>ROUND(单位属性!G418,0)</f>
        <v>0</v>
      </c>
      <c r="H418">
        <f>ROUND(单位属性!H418,0)</f>
        <v>0</v>
      </c>
      <c r="I418">
        <f>ROUND(单位属性!I418,0)</f>
        <v>0</v>
      </c>
      <c r="J418">
        <f>ROUND(单位属性!J418,0)</f>
        <v>0</v>
      </c>
      <c r="K418">
        <f>ROUND(单位属性!K418,0)</f>
        <v>0</v>
      </c>
      <c r="L418">
        <f>ROUND(单位属性!L418,0)</f>
        <v>0</v>
      </c>
      <c r="M418">
        <f>ROUND(单位属性!M418,0)</f>
        <v>0</v>
      </c>
      <c r="N418" t="str">
        <f t="shared" si="124"/>
        <v>InitTypeState1('u0DR',0,0,0,0,0,0,0,0,0,0)</v>
      </c>
      <c r="O418">
        <f>ROUND(单位属性!N418,0)</f>
        <v>0</v>
      </c>
      <c r="P418">
        <f>ROUND(单位属性!O418,0)</f>
        <v>0</v>
      </c>
      <c r="Q418">
        <f>ROUND(单位属性!P418,0)</f>
        <v>0</v>
      </c>
      <c r="R418">
        <f>ROUND(单位属性!Q418,0)</f>
        <v>0</v>
      </c>
      <c r="S418">
        <f>ROUND(单位属性!R418,0)</f>
        <v>0</v>
      </c>
      <c r="T418">
        <f>ROUND(单位属性!S418,0)</f>
        <v>0</v>
      </c>
      <c r="U418">
        <f>ROUND(单位属性!T418,0)</f>
        <v>0</v>
      </c>
      <c r="V418">
        <f>ROUND(单位属性!U418,0)</f>
        <v>0</v>
      </c>
      <c r="W418">
        <f>ROUND(单位属性!V418,0)</f>
        <v>0</v>
      </c>
      <c r="X418">
        <f>ROUND(单位属性!W418,0)</f>
        <v>0</v>
      </c>
      <c r="Y418" t="str">
        <f t="shared" si="125"/>
        <v>InitTypeState2('u0DR',0,0,0,0,0,0,0,0,0,0)</v>
      </c>
      <c r="Z418">
        <f>ROUND(单位属性!X418,0)</f>
        <v>0</v>
      </c>
      <c r="AA418">
        <f>ROUND(单位属性!Y418,0)</f>
        <v>0</v>
      </c>
      <c r="AB418">
        <f>ROUND(单位属性!Z418,0)</f>
        <v>0</v>
      </c>
      <c r="AC418">
        <f>ROUND(单位属性!AA418,0)</f>
        <v>0</v>
      </c>
      <c r="AD418">
        <f>ROUND(单位属性!AB418,0)</f>
        <v>0</v>
      </c>
      <c r="AE418">
        <f>ROUND(单位属性!AC418,0)</f>
        <v>0</v>
      </c>
      <c r="AF418">
        <f>ROUND(单位属性!AD418,0)</f>
        <v>0</v>
      </c>
      <c r="AG418">
        <f>ROUND(单位属性!AE418,0)</f>
        <v>0</v>
      </c>
      <c r="AH418">
        <f>ROUND(单位属性!AF418,0)</f>
        <v>0</v>
      </c>
      <c r="AI418">
        <f>ROUND(单位属性!AG418,0)</f>
        <v>0</v>
      </c>
      <c r="AJ418" t="str">
        <f t="shared" si="126"/>
        <v>InitTypeState3('u0DR',0,0,0,0,0,0,0,0,0,0)</v>
      </c>
      <c r="AK418">
        <f>ROUND(单位属性!AH418,0)</f>
        <v>0</v>
      </c>
      <c r="AL418">
        <f>ROUND(单位属性!AI418,0)</f>
        <v>0</v>
      </c>
      <c r="AM418">
        <f>ROUND(单位属性!AJ418,0)</f>
        <v>0</v>
      </c>
      <c r="AN418">
        <f>ROUND(单位属性!AK418,0)</f>
        <v>0</v>
      </c>
      <c r="AO418">
        <f>ROUND(单位属性!AL418,0)</f>
        <v>0</v>
      </c>
      <c r="AP418">
        <f>ROUND(单位属性!AM418,0)</f>
        <v>0</v>
      </c>
      <c r="AQ418">
        <f>ROUND(单位属性!AN418,0)</f>
        <v>0</v>
      </c>
      <c r="AR418">
        <f>ROUND(单位属性!AO418,0)</f>
        <v>0</v>
      </c>
      <c r="AS418">
        <f>ROUND(单位属性!AP418,0)</f>
        <v>0</v>
      </c>
      <c r="AT418">
        <f>ROUND(单位属性!AQ418,0)</f>
        <v>0</v>
      </c>
      <c r="AU418" t="str">
        <f t="shared" si="127"/>
        <v>InitTypeState4('u0DR',0,0,0,0,0,0,0,0,0,0)</v>
      </c>
      <c r="AV418">
        <f>单位属性!AR418</f>
        <v>0</v>
      </c>
      <c r="AW418">
        <f>单位属性!AS418</f>
        <v>0</v>
      </c>
      <c r="AX418">
        <f>单位属性!AT418</f>
        <v>0</v>
      </c>
      <c r="AY418">
        <f>单位属性!AU418</f>
        <v>0</v>
      </c>
      <c r="AZ418">
        <f>单位属性!AV418</f>
        <v>0</v>
      </c>
      <c r="BA418">
        <f>单位属性!AW418</f>
        <v>0</v>
      </c>
      <c r="BB418">
        <f>单位属性!AX418</f>
        <v>0</v>
      </c>
      <c r="BC418">
        <f>单位属性!AY418</f>
        <v>0</v>
      </c>
      <c r="BD418">
        <f>单位属性!AZ418</f>
        <v>0</v>
      </c>
      <c r="BE418">
        <f>单位属性!BA418</f>
        <v>0</v>
      </c>
      <c r="BF418" t="str">
        <f t="shared" si="128"/>
        <v>InitTypeState5('u0DR',0,0,0,0,0,0,0,0,0,0)</v>
      </c>
      <c r="BG418">
        <f>单位属性!BB418</f>
        <v>0</v>
      </c>
      <c r="BH418">
        <f>单位属性!BC418</f>
        <v>0</v>
      </c>
      <c r="BI418">
        <f>单位属性!BD418</f>
        <v>0</v>
      </c>
      <c r="BJ418">
        <f>单位属性!BE418</f>
        <v>0</v>
      </c>
      <c r="BK418">
        <f>单位属性!BF418</f>
        <v>0</v>
      </c>
      <c r="BL418">
        <f>单位属性!BG418</f>
        <v>0</v>
      </c>
      <c r="BM418">
        <f>单位属性!BH418</f>
        <v>0</v>
      </c>
      <c r="BN418">
        <f>单位属性!BI418</f>
        <v>0</v>
      </c>
      <c r="BO418">
        <f>单位属性!BJ418</f>
        <v>0</v>
      </c>
      <c r="BP418">
        <f>单位属性!BK418</f>
        <v>0</v>
      </c>
      <c r="BQ418" t="str">
        <f t="shared" si="129"/>
        <v>InitTypeState6('u0DR',0,0,0,0,0,0,0,0,0,0)</v>
      </c>
      <c r="BR418">
        <f>单位属性!BL418</f>
        <v>0</v>
      </c>
      <c r="BS418">
        <f>单位属性!BM418</f>
        <v>0</v>
      </c>
      <c r="BT418">
        <f>单位属性!BN418</f>
        <v>0</v>
      </c>
      <c r="BU418">
        <f>单位属性!BO418</f>
        <v>0</v>
      </c>
      <c r="BV418">
        <f>单位属性!BP418</f>
        <v>0</v>
      </c>
      <c r="BW418">
        <f>单位属性!BQ418</f>
        <v>0</v>
      </c>
      <c r="BX418">
        <f>单位属性!BR418</f>
        <v>0</v>
      </c>
      <c r="BY418">
        <f>单位属性!BS418</f>
        <v>0</v>
      </c>
      <c r="BZ418">
        <f>单位属性!BT418</f>
        <v>0</v>
      </c>
      <c r="CA418">
        <f>单位属性!BU418</f>
        <v>0</v>
      </c>
      <c r="CB418" t="str">
        <f t="shared" si="130"/>
        <v>InitTypeState7('u0DR',0,0,0,0,0,0,0,0,0,0)</v>
      </c>
      <c r="CC418" t="str">
        <f t="shared" si="131"/>
        <v/>
      </c>
      <c r="CD418" t="str">
        <f t="shared" si="132"/>
        <v/>
      </c>
      <c r="CE418" t="str">
        <f t="shared" si="133"/>
        <v/>
      </c>
      <c r="CF418" t="str">
        <f t="shared" si="134"/>
        <v/>
      </c>
      <c r="CG418" t="str">
        <f t="shared" si="135"/>
        <v/>
      </c>
      <c r="CH418" t="str">
        <f t="shared" si="136"/>
        <v/>
      </c>
      <c r="CI418" t="str">
        <f t="shared" si="137"/>
        <v/>
      </c>
    </row>
    <row r="419" spans="1:87" ht="15.95" customHeight="1">
      <c r="A419" t="str">
        <f>单位属性!A419</f>
        <v>u0DS</v>
      </c>
      <c r="B419" t="str">
        <f t="shared" si="123"/>
        <v>'u0DS'</v>
      </c>
      <c r="C419" t="str">
        <f>单位属性!B419</f>
        <v>星宿之灵19</v>
      </c>
      <c r="D419">
        <f>ROUND(单位属性!D419,0)</f>
        <v>0</v>
      </c>
      <c r="E419">
        <f>ROUND(单位属性!E419,0)</f>
        <v>0</v>
      </c>
      <c r="F419">
        <f>ROUND(单位属性!F419,0)</f>
        <v>0</v>
      </c>
      <c r="G419">
        <f>ROUND(单位属性!G419,0)</f>
        <v>0</v>
      </c>
      <c r="H419">
        <f>ROUND(单位属性!H419,0)</f>
        <v>0</v>
      </c>
      <c r="I419">
        <f>ROUND(单位属性!I419,0)</f>
        <v>0</v>
      </c>
      <c r="J419">
        <f>ROUND(单位属性!J419,0)</f>
        <v>0</v>
      </c>
      <c r="K419">
        <f>ROUND(单位属性!K419,0)</f>
        <v>0</v>
      </c>
      <c r="L419">
        <f>ROUND(单位属性!L419,0)</f>
        <v>0</v>
      </c>
      <c r="M419">
        <f>ROUND(单位属性!M419,0)</f>
        <v>0</v>
      </c>
      <c r="N419" t="str">
        <f t="shared" si="124"/>
        <v>InitTypeState1('u0DS',0,0,0,0,0,0,0,0,0,0)</v>
      </c>
      <c r="O419">
        <f>ROUND(单位属性!N419,0)</f>
        <v>0</v>
      </c>
      <c r="P419">
        <f>ROUND(单位属性!O419,0)</f>
        <v>0</v>
      </c>
      <c r="Q419">
        <f>ROUND(单位属性!P419,0)</f>
        <v>0</v>
      </c>
      <c r="R419">
        <f>ROUND(单位属性!Q419,0)</f>
        <v>0</v>
      </c>
      <c r="S419">
        <f>ROUND(单位属性!R419,0)</f>
        <v>0</v>
      </c>
      <c r="T419">
        <f>ROUND(单位属性!S419,0)</f>
        <v>0</v>
      </c>
      <c r="U419">
        <f>ROUND(单位属性!T419,0)</f>
        <v>0</v>
      </c>
      <c r="V419">
        <f>ROUND(单位属性!U419,0)</f>
        <v>0</v>
      </c>
      <c r="W419">
        <f>ROUND(单位属性!V419,0)</f>
        <v>0</v>
      </c>
      <c r="X419">
        <f>ROUND(单位属性!W419,0)</f>
        <v>0</v>
      </c>
      <c r="Y419" t="str">
        <f t="shared" si="125"/>
        <v>InitTypeState2('u0DS',0,0,0,0,0,0,0,0,0,0)</v>
      </c>
      <c r="Z419">
        <f>ROUND(单位属性!X419,0)</f>
        <v>0</v>
      </c>
      <c r="AA419">
        <f>ROUND(单位属性!Y419,0)</f>
        <v>0</v>
      </c>
      <c r="AB419">
        <f>ROUND(单位属性!Z419,0)</f>
        <v>0</v>
      </c>
      <c r="AC419">
        <f>ROUND(单位属性!AA419,0)</f>
        <v>0</v>
      </c>
      <c r="AD419">
        <f>ROUND(单位属性!AB419,0)</f>
        <v>0</v>
      </c>
      <c r="AE419">
        <f>ROUND(单位属性!AC419,0)</f>
        <v>0</v>
      </c>
      <c r="AF419">
        <f>ROUND(单位属性!AD419,0)</f>
        <v>0</v>
      </c>
      <c r="AG419">
        <f>ROUND(单位属性!AE419,0)</f>
        <v>0</v>
      </c>
      <c r="AH419">
        <f>ROUND(单位属性!AF419,0)</f>
        <v>0</v>
      </c>
      <c r="AI419">
        <f>ROUND(单位属性!AG419,0)</f>
        <v>0</v>
      </c>
      <c r="AJ419" t="str">
        <f t="shared" si="126"/>
        <v>InitTypeState3('u0DS',0,0,0,0,0,0,0,0,0,0)</v>
      </c>
      <c r="AK419">
        <f>ROUND(单位属性!AH419,0)</f>
        <v>0</v>
      </c>
      <c r="AL419">
        <f>ROUND(单位属性!AI419,0)</f>
        <v>0</v>
      </c>
      <c r="AM419">
        <f>ROUND(单位属性!AJ419,0)</f>
        <v>0</v>
      </c>
      <c r="AN419">
        <f>ROUND(单位属性!AK419,0)</f>
        <v>0</v>
      </c>
      <c r="AO419">
        <f>ROUND(单位属性!AL419,0)</f>
        <v>0</v>
      </c>
      <c r="AP419">
        <f>ROUND(单位属性!AM419,0)</f>
        <v>0</v>
      </c>
      <c r="AQ419">
        <f>ROUND(单位属性!AN419,0)</f>
        <v>0</v>
      </c>
      <c r="AR419">
        <f>ROUND(单位属性!AO419,0)</f>
        <v>0</v>
      </c>
      <c r="AS419">
        <f>ROUND(单位属性!AP419,0)</f>
        <v>0</v>
      </c>
      <c r="AT419">
        <f>ROUND(单位属性!AQ419,0)</f>
        <v>0</v>
      </c>
      <c r="AU419" t="str">
        <f t="shared" si="127"/>
        <v>InitTypeState4('u0DS',0,0,0,0,0,0,0,0,0,0)</v>
      </c>
      <c r="AV419">
        <f>单位属性!AR419</f>
        <v>0</v>
      </c>
      <c r="AW419">
        <f>单位属性!AS419</f>
        <v>0</v>
      </c>
      <c r="AX419">
        <f>单位属性!AT419</f>
        <v>0</v>
      </c>
      <c r="AY419">
        <f>单位属性!AU419</f>
        <v>0</v>
      </c>
      <c r="AZ419">
        <f>单位属性!AV419</f>
        <v>0</v>
      </c>
      <c r="BA419">
        <f>单位属性!AW419</f>
        <v>0</v>
      </c>
      <c r="BB419">
        <f>单位属性!AX419</f>
        <v>0</v>
      </c>
      <c r="BC419">
        <f>单位属性!AY419</f>
        <v>0</v>
      </c>
      <c r="BD419">
        <f>单位属性!AZ419</f>
        <v>0</v>
      </c>
      <c r="BE419">
        <f>单位属性!BA419</f>
        <v>0</v>
      </c>
      <c r="BF419" t="str">
        <f t="shared" si="128"/>
        <v>InitTypeState5('u0DS',0,0,0,0,0,0,0,0,0,0)</v>
      </c>
      <c r="BG419">
        <f>单位属性!BB419</f>
        <v>0</v>
      </c>
      <c r="BH419">
        <f>单位属性!BC419</f>
        <v>0</v>
      </c>
      <c r="BI419">
        <f>单位属性!BD419</f>
        <v>0</v>
      </c>
      <c r="BJ419">
        <f>单位属性!BE419</f>
        <v>0</v>
      </c>
      <c r="BK419">
        <f>单位属性!BF419</f>
        <v>0</v>
      </c>
      <c r="BL419">
        <f>单位属性!BG419</f>
        <v>0</v>
      </c>
      <c r="BM419">
        <f>单位属性!BH419</f>
        <v>0</v>
      </c>
      <c r="BN419">
        <f>单位属性!BI419</f>
        <v>0</v>
      </c>
      <c r="BO419">
        <f>单位属性!BJ419</f>
        <v>0</v>
      </c>
      <c r="BP419">
        <f>单位属性!BK419</f>
        <v>0</v>
      </c>
      <c r="BQ419" t="str">
        <f t="shared" si="129"/>
        <v>InitTypeState6('u0DS',0,0,0,0,0,0,0,0,0,0)</v>
      </c>
      <c r="BR419">
        <f>单位属性!BL419</f>
        <v>0</v>
      </c>
      <c r="BS419">
        <f>单位属性!BM419</f>
        <v>0</v>
      </c>
      <c r="BT419">
        <f>单位属性!BN419</f>
        <v>0</v>
      </c>
      <c r="BU419">
        <f>单位属性!BO419</f>
        <v>0</v>
      </c>
      <c r="BV419">
        <f>单位属性!BP419</f>
        <v>0</v>
      </c>
      <c r="BW419">
        <f>单位属性!BQ419</f>
        <v>0</v>
      </c>
      <c r="BX419">
        <f>单位属性!BR419</f>
        <v>0</v>
      </c>
      <c r="BY419">
        <f>单位属性!BS419</f>
        <v>0</v>
      </c>
      <c r="BZ419">
        <f>单位属性!BT419</f>
        <v>0</v>
      </c>
      <c r="CA419">
        <f>单位属性!BU419</f>
        <v>0</v>
      </c>
      <c r="CB419" t="str">
        <f t="shared" si="130"/>
        <v>InitTypeState7('u0DS',0,0,0,0,0,0,0,0,0,0)</v>
      </c>
      <c r="CC419" t="str">
        <f t="shared" si="131"/>
        <v/>
      </c>
      <c r="CD419" t="str">
        <f t="shared" si="132"/>
        <v/>
      </c>
      <c r="CE419" t="str">
        <f t="shared" si="133"/>
        <v/>
      </c>
      <c r="CF419" t="str">
        <f t="shared" si="134"/>
        <v/>
      </c>
      <c r="CG419" t="str">
        <f t="shared" si="135"/>
        <v/>
      </c>
      <c r="CH419" t="str">
        <f t="shared" si="136"/>
        <v/>
      </c>
      <c r="CI419" t="str">
        <f t="shared" si="137"/>
        <v/>
      </c>
    </row>
    <row r="420" spans="1:87" ht="15.95" customHeight="1">
      <c r="A420" t="str">
        <f>单位属性!A420</f>
        <v>u0DT</v>
      </c>
      <c r="B420" t="str">
        <f t="shared" si="123"/>
        <v>'u0DT'</v>
      </c>
      <c r="C420" t="str">
        <f>单位属性!B420</f>
        <v>星宿之灵20</v>
      </c>
      <c r="D420">
        <f>ROUND(单位属性!D420,0)</f>
        <v>0</v>
      </c>
      <c r="E420">
        <f>ROUND(单位属性!E420,0)</f>
        <v>0</v>
      </c>
      <c r="F420">
        <f>ROUND(单位属性!F420,0)</f>
        <v>0</v>
      </c>
      <c r="G420">
        <f>ROUND(单位属性!G420,0)</f>
        <v>0</v>
      </c>
      <c r="H420">
        <f>ROUND(单位属性!H420,0)</f>
        <v>0</v>
      </c>
      <c r="I420">
        <f>ROUND(单位属性!I420,0)</f>
        <v>0</v>
      </c>
      <c r="J420">
        <f>ROUND(单位属性!J420,0)</f>
        <v>0</v>
      </c>
      <c r="K420">
        <f>ROUND(单位属性!K420,0)</f>
        <v>0</v>
      </c>
      <c r="L420">
        <f>ROUND(单位属性!L420,0)</f>
        <v>0</v>
      </c>
      <c r="M420">
        <f>ROUND(单位属性!M420,0)</f>
        <v>0</v>
      </c>
      <c r="N420" t="str">
        <f t="shared" si="124"/>
        <v>InitTypeState1('u0DT',0,0,0,0,0,0,0,0,0,0)</v>
      </c>
      <c r="O420">
        <f>ROUND(单位属性!N420,0)</f>
        <v>0</v>
      </c>
      <c r="P420">
        <f>ROUND(单位属性!O420,0)</f>
        <v>0</v>
      </c>
      <c r="Q420">
        <f>ROUND(单位属性!P420,0)</f>
        <v>0</v>
      </c>
      <c r="R420">
        <f>ROUND(单位属性!Q420,0)</f>
        <v>0</v>
      </c>
      <c r="S420">
        <f>ROUND(单位属性!R420,0)</f>
        <v>0</v>
      </c>
      <c r="T420">
        <f>ROUND(单位属性!S420,0)</f>
        <v>0</v>
      </c>
      <c r="U420">
        <f>ROUND(单位属性!T420,0)</f>
        <v>0</v>
      </c>
      <c r="V420">
        <f>ROUND(单位属性!U420,0)</f>
        <v>0</v>
      </c>
      <c r="W420">
        <f>ROUND(单位属性!V420,0)</f>
        <v>0</v>
      </c>
      <c r="X420">
        <f>ROUND(单位属性!W420,0)</f>
        <v>0</v>
      </c>
      <c r="Y420" t="str">
        <f t="shared" si="125"/>
        <v>InitTypeState2('u0DT',0,0,0,0,0,0,0,0,0,0)</v>
      </c>
      <c r="Z420">
        <f>ROUND(单位属性!X420,0)</f>
        <v>0</v>
      </c>
      <c r="AA420">
        <f>ROUND(单位属性!Y420,0)</f>
        <v>0</v>
      </c>
      <c r="AB420">
        <f>ROUND(单位属性!Z420,0)</f>
        <v>0</v>
      </c>
      <c r="AC420">
        <f>ROUND(单位属性!AA420,0)</f>
        <v>0</v>
      </c>
      <c r="AD420">
        <f>ROUND(单位属性!AB420,0)</f>
        <v>0</v>
      </c>
      <c r="AE420">
        <f>ROUND(单位属性!AC420,0)</f>
        <v>0</v>
      </c>
      <c r="AF420">
        <f>ROUND(单位属性!AD420,0)</f>
        <v>0</v>
      </c>
      <c r="AG420">
        <f>ROUND(单位属性!AE420,0)</f>
        <v>0</v>
      </c>
      <c r="AH420">
        <f>ROUND(单位属性!AF420,0)</f>
        <v>0</v>
      </c>
      <c r="AI420">
        <f>ROUND(单位属性!AG420,0)</f>
        <v>0</v>
      </c>
      <c r="AJ420" t="str">
        <f t="shared" si="126"/>
        <v>InitTypeState3('u0DT',0,0,0,0,0,0,0,0,0,0)</v>
      </c>
      <c r="AK420">
        <f>ROUND(单位属性!AH420,0)</f>
        <v>0</v>
      </c>
      <c r="AL420">
        <f>ROUND(单位属性!AI420,0)</f>
        <v>0</v>
      </c>
      <c r="AM420">
        <f>ROUND(单位属性!AJ420,0)</f>
        <v>0</v>
      </c>
      <c r="AN420">
        <f>ROUND(单位属性!AK420,0)</f>
        <v>0</v>
      </c>
      <c r="AO420">
        <f>ROUND(单位属性!AL420,0)</f>
        <v>0</v>
      </c>
      <c r="AP420">
        <f>ROUND(单位属性!AM420,0)</f>
        <v>0</v>
      </c>
      <c r="AQ420">
        <f>ROUND(单位属性!AN420,0)</f>
        <v>0</v>
      </c>
      <c r="AR420">
        <f>ROUND(单位属性!AO420,0)</f>
        <v>0</v>
      </c>
      <c r="AS420">
        <f>ROUND(单位属性!AP420,0)</f>
        <v>0</v>
      </c>
      <c r="AT420">
        <f>ROUND(单位属性!AQ420,0)</f>
        <v>0</v>
      </c>
      <c r="AU420" t="str">
        <f t="shared" si="127"/>
        <v>InitTypeState4('u0DT',0,0,0,0,0,0,0,0,0,0)</v>
      </c>
      <c r="AV420">
        <f>单位属性!AR420</f>
        <v>0</v>
      </c>
      <c r="AW420">
        <f>单位属性!AS420</f>
        <v>0</v>
      </c>
      <c r="AX420">
        <f>单位属性!AT420</f>
        <v>0</v>
      </c>
      <c r="AY420">
        <f>单位属性!AU420</f>
        <v>0</v>
      </c>
      <c r="AZ420">
        <f>单位属性!AV420</f>
        <v>0</v>
      </c>
      <c r="BA420">
        <f>单位属性!AW420</f>
        <v>0</v>
      </c>
      <c r="BB420">
        <f>单位属性!AX420</f>
        <v>0</v>
      </c>
      <c r="BC420">
        <f>单位属性!AY420</f>
        <v>0</v>
      </c>
      <c r="BD420">
        <f>单位属性!AZ420</f>
        <v>0</v>
      </c>
      <c r="BE420">
        <f>单位属性!BA420</f>
        <v>0</v>
      </c>
      <c r="BF420" t="str">
        <f t="shared" si="128"/>
        <v>InitTypeState5('u0DT',0,0,0,0,0,0,0,0,0,0)</v>
      </c>
      <c r="BG420">
        <f>单位属性!BB420</f>
        <v>0</v>
      </c>
      <c r="BH420">
        <f>单位属性!BC420</f>
        <v>0</v>
      </c>
      <c r="BI420">
        <f>单位属性!BD420</f>
        <v>0</v>
      </c>
      <c r="BJ420">
        <f>单位属性!BE420</f>
        <v>0</v>
      </c>
      <c r="BK420">
        <f>单位属性!BF420</f>
        <v>0</v>
      </c>
      <c r="BL420">
        <f>单位属性!BG420</f>
        <v>0</v>
      </c>
      <c r="BM420">
        <f>单位属性!BH420</f>
        <v>0</v>
      </c>
      <c r="BN420">
        <f>单位属性!BI420</f>
        <v>0</v>
      </c>
      <c r="BO420">
        <f>单位属性!BJ420</f>
        <v>0</v>
      </c>
      <c r="BP420">
        <f>单位属性!BK420</f>
        <v>0</v>
      </c>
      <c r="BQ420" t="str">
        <f t="shared" si="129"/>
        <v>InitTypeState6('u0DT',0,0,0,0,0,0,0,0,0,0)</v>
      </c>
      <c r="BR420">
        <f>单位属性!BL420</f>
        <v>0</v>
      </c>
      <c r="BS420">
        <f>单位属性!BM420</f>
        <v>0</v>
      </c>
      <c r="BT420">
        <f>单位属性!BN420</f>
        <v>0</v>
      </c>
      <c r="BU420">
        <f>单位属性!BO420</f>
        <v>0</v>
      </c>
      <c r="BV420">
        <f>单位属性!BP420</f>
        <v>0</v>
      </c>
      <c r="BW420">
        <f>单位属性!BQ420</f>
        <v>0</v>
      </c>
      <c r="BX420">
        <f>单位属性!BR420</f>
        <v>0</v>
      </c>
      <c r="BY420">
        <f>单位属性!BS420</f>
        <v>0</v>
      </c>
      <c r="BZ420">
        <f>单位属性!BT420</f>
        <v>0</v>
      </c>
      <c r="CA420">
        <f>单位属性!BU420</f>
        <v>0</v>
      </c>
      <c r="CB420" t="str">
        <f t="shared" si="130"/>
        <v>InitTypeState7('u0DT',0,0,0,0,0,0,0,0,0,0)</v>
      </c>
      <c r="CC420" t="str">
        <f t="shared" si="131"/>
        <v/>
      </c>
      <c r="CD420" t="str">
        <f t="shared" si="132"/>
        <v/>
      </c>
      <c r="CE420" t="str">
        <f t="shared" si="133"/>
        <v/>
      </c>
      <c r="CF420" t="str">
        <f t="shared" si="134"/>
        <v/>
      </c>
      <c r="CG420" t="str">
        <f t="shared" si="135"/>
        <v/>
      </c>
      <c r="CH420" t="str">
        <f t="shared" si="136"/>
        <v/>
      </c>
      <c r="CI420" t="str">
        <f t="shared" si="137"/>
        <v/>
      </c>
    </row>
    <row r="421" spans="1:87" ht="15.95" customHeight="1">
      <c r="A421" t="str">
        <f>单位属性!A421</f>
        <v>u0DU</v>
      </c>
      <c r="B421" t="str">
        <f t="shared" si="123"/>
        <v>'u0DU'</v>
      </c>
      <c r="C421" t="str">
        <f>单位属性!B421</f>
        <v>星宿之灵21</v>
      </c>
      <c r="D421">
        <f>ROUND(单位属性!D421,0)</f>
        <v>0</v>
      </c>
      <c r="E421">
        <f>ROUND(单位属性!E421,0)</f>
        <v>0</v>
      </c>
      <c r="F421">
        <f>ROUND(单位属性!F421,0)</f>
        <v>0</v>
      </c>
      <c r="G421">
        <f>ROUND(单位属性!G421,0)</f>
        <v>0</v>
      </c>
      <c r="H421">
        <f>ROUND(单位属性!H421,0)</f>
        <v>0</v>
      </c>
      <c r="I421">
        <f>ROUND(单位属性!I421,0)</f>
        <v>0</v>
      </c>
      <c r="J421">
        <f>ROUND(单位属性!J421,0)</f>
        <v>0</v>
      </c>
      <c r="K421">
        <f>ROUND(单位属性!K421,0)</f>
        <v>0</v>
      </c>
      <c r="L421">
        <f>ROUND(单位属性!L421,0)</f>
        <v>0</v>
      </c>
      <c r="M421">
        <f>ROUND(单位属性!M421,0)</f>
        <v>0</v>
      </c>
      <c r="N421" t="str">
        <f t="shared" si="124"/>
        <v>InitTypeState1('u0DU',0,0,0,0,0,0,0,0,0,0)</v>
      </c>
      <c r="O421">
        <f>ROUND(单位属性!N421,0)</f>
        <v>0</v>
      </c>
      <c r="P421">
        <f>ROUND(单位属性!O421,0)</f>
        <v>0</v>
      </c>
      <c r="Q421">
        <f>ROUND(单位属性!P421,0)</f>
        <v>0</v>
      </c>
      <c r="R421">
        <f>ROUND(单位属性!Q421,0)</f>
        <v>0</v>
      </c>
      <c r="S421">
        <f>ROUND(单位属性!R421,0)</f>
        <v>0</v>
      </c>
      <c r="T421">
        <f>ROUND(单位属性!S421,0)</f>
        <v>0</v>
      </c>
      <c r="U421">
        <f>ROUND(单位属性!T421,0)</f>
        <v>0</v>
      </c>
      <c r="V421">
        <f>ROUND(单位属性!U421,0)</f>
        <v>0</v>
      </c>
      <c r="W421">
        <f>ROUND(单位属性!V421,0)</f>
        <v>0</v>
      </c>
      <c r="X421">
        <f>ROUND(单位属性!W421,0)</f>
        <v>0</v>
      </c>
      <c r="Y421" t="str">
        <f t="shared" si="125"/>
        <v>InitTypeState2('u0DU',0,0,0,0,0,0,0,0,0,0)</v>
      </c>
      <c r="Z421">
        <f>ROUND(单位属性!X421,0)</f>
        <v>0</v>
      </c>
      <c r="AA421">
        <f>ROUND(单位属性!Y421,0)</f>
        <v>0</v>
      </c>
      <c r="AB421">
        <f>ROUND(单位属性!Z421,0)</f>
        <v>0</v>
      </c>
      <c r="AC421">
        <f>ROUND(单位属性!AA421,0)</f>
        <v>0</v>
      </c>
      <c r="AD421">
        <f>ROUND(单位属性!AB421,0)</f>
        <v>0</v>
      </c>
      <c r="AE421">
        <f>ROUND(单位属性!AC421,0)</f>
        <v>0</v>
      </c>
      <c r="AF421">
        <f>ROUND(单位属性!AD421,0)</f>
        <v>0</v>
      </c>
      <c r="AG421">
        <f>ROUND(单位属性!AE421,0)</f>
        <v>0</v>
      </c>
      <c r="AH421">
        <f>ROUND(单位属性!AF421,0)</f>
        <v>0</v>
      </c>
      <c r="AI421">
        <f>ROUND(单位属性!AG421,0)</f>
        <v>0</v>
      </c>
      <c r="AJ421" t="str">
        <f t="shared" si="126"/>
        <v>InitTypeState3('u0DU',0,0,0,0,0,0,0,0,0,0)</v>
      </c>
      <c r="AK421">
        <f>ROUND(单位属性!AH421,0)</f>
        <v>0</v>
      </c>
      <c r="AL421">
        <f>ROUND(单位属性!AI421,0)</f>
        <v>0</v>
      </c>
      <c r="AM421">
        <f>ROUND(单位属性!AJ421,0)</f>
        <v>0</v>
      </c>
      <c r="AN421">
        <f>ROUND(单位属性!AK421,0)</f>
        <v>0</v>
      </c>
      <c r="AO421">
        <f>ROUND(单位属性!AL421,0)</f>
        <v>0</v>
      </c>
      <c r="AP421">
        <f>ROUND(单位属性!AM421,0)</f>
        <v>0</v>
      </c>
      <c r="AQ421">
        <f>ROUND(单位属性!AN421,0)</f>
        <v>0</v>
      </c>
      <c r="AR421">
        <f>ROUND(单位属性!AO421,0)</f>
        <v>0</v>
      </c>
      <c r="AS421">
        <f>ROUND(单位属性!AP421,0)</f>
        <v>0</v>
      </c>
      <c r="AT421">
        <f>ROUND(单位属性!AQ421,0)</f>
        <v>0</v>
      </c>
      <c r="AU421" t="str">
        <f t="shared" si="127"/>
        <v>InitTypeState4('u0DU',0,0,0,0,0,0,0,0,0,0)</v>
      </c>
      <c r="AV421">
        <f>单位属性!AR421</f>
        <v>0</v>
      </c>
      <c r="AW421">
        <f>单位属性!AS421</f>
        <v>0</v>
      </c>
      <c r="AX421">
        <f>单位属性!AT421</f>
        <v>0</v>
      </c>
      <c r="AY421">
        <f>单位属性!AU421</f>
        <v>0</v>
      </c>
      <c r="AZ421">
        <f>单位属性!AV421</f>
        <v>0</v>
      </c>
      <c r="BA421">
        <f>单位属性!AW421</f>
        <v>0</v>
      </c>
      <c r="BB421">
        <f>单位属性!AX421</f>
        <v>0</v>
      </c>
      <c r="BC421">
        <f>单位属性!AY421</f>
        <v>0</v>
      </c>
      <c r="BD421">
        <f>单位属性!AZ421</f>
        <v>0</v>
      </c>
      <c r="BE421">
        <f>单位属性!BA421</f>
        <v>0</v>
      </c>
      <c r="BF421" t="str">
        <f t="shared" si="128"/>
        <v>InitTypeState5('u0DU',0,0,0,0,0,0,0,0,0,0)</v>
      </c>
      <c r="BG421">
        <f>单位属性!BB421</f>
        <v>0</v>
      </c>
      <c r="BH421">
        <f>单位属性!BC421</f>
        <v>0</v>
      </c>
      <c r="BI421">
        <f>单位属性!BD421</f>
        <v>0</v>
      </c>
      <c r="BJ421">
        <f>单位属性!BE421</f>
        <v>0</v>
      </c>
      <c r="BK421">
        <f>单位属性!BF421</f>
        <v>0</v>
      </c>
      <c r="BL421">
        <f>单位属性!BG421</f>
        <v>0</v>
      </c>
      <c r="BM421">
        <f>单位属性!BH421</f>
        <v>0</v>
      </c>
      <c r="BN421">
        <f>单位属性!BI421</f>
        <v>0</v>
      </c>
      <c r="BO421">
        <f>单位属性!BJ421</f>
        <v>0</v>
      </c>
      <c r="BP421">
        <f>单位属性!BK421</f>
        <v>0</v>
      </c>
      <c r="BQ421" t="str">
        <f t="shared" si="129"/>
        <v>InitTypeState6('u0DU',0,0,0,0,0,0,0,0,0,0)</v>
      </c>
      <c r="BR421">
        <f>单位属性!BL421</f>
        <v>0</v>
      </c>
      <c r="BS421">
        <f>单位属性!BM421</f>
        <v>0</v>
      </c>
      <c r="BT421">
        <f>单位属性!BN421</f>
        <v>0</v>
      </c>
      <c r="BU421">
        <f>单位属性!BO421</f>
        <v>0</v>
      </c>
      <c r="BV421">
        <f>单位属性!BP421</f>
        <v>0</v>
      </c>
      <c r="BW421">
        <f>单位属性!BQ421</f>
        <v>0</v>
      </c>
      <c r="BX421">
        <f>单位属性!BR421</f>
        <v>0</v>
      </c>
      <c r="BY421">
        <f>单位属性!BS421</f>
        <v>0</v>
      </c>
      <c r="BZ421">
        <f>单位属性!BT421</f>
        <v>0</v>
      </c>
      <c r="CA421">
        <f>单位属性!BU421</f>
        <v>0</v>
      </c>
      <c r="CB421" t="str">
        <f t="shared" si="130"/>
        <v>InitTypeState7('u0DU',0,0,0,0,0,0,0,0,0,0)</v>
      </c>
      <c r="CC421" t="str">
        <f t="shared" si="131"/>
        <v/>
      </c>
      <c r="CD421" t="str">
        <f t="shared" si="132"/>
        <v/>
      </c>
      <c r="CE421" t="str">
        <f t="shared" si="133"/>
        <v/>
      </c>
      <c r="CF421" t="str">
        <f t="shared" si="134"/>
        <v/>
      </c>
      <c r="CG421" t="str">
        <f t="shared" si="135"/>
        <v/>
      </c>
      <c r="CH421" t="str">
        <f t="shared" si="136"/>
        <v/>
      </c>
      <c r="CI421" t="str">
        <f t="shared" si="137"/>
        <v/>
      </c>
    </row>
    <row r="422" spans="1:87" ht="15.95" customHeight="1">
      <c r="A422" t="str">
        <f>单位属性!A422</f>
        <v>u0DV</v>
      </c>
      <c r="B422" t="str">
        <f t="shared" si="123"/>
        <v>'u0DV'</v>
      </c>
      <c r="C422" t="str">
        <f>单位属性!B422</f>
        <v>星宿之灵22</v>
      </c>
      <c r="D422">
        <f>ROUND(单位属性!D422,0)</f>
        <v>0</v>
      </c>
      <c r="E422">
        <f>ROUND(单位属性!E422,0)</f>
        <v>0</v>
      </c>
      <c r="F422">
        <f>ROUND(单位属性!F422,0)</f>
        <v>0</v>
      </c>
      <c r="G422">
        <f>ROUND(单位属性!G422,0)</f>
        <v>0</v>
      </c>
      <c r="H422">
        <f>ROUND(单位属性!H422,0)</f>
        <v>0</v>
      </c>
      <c r="I422">
        <f>ROUND(单位属性!I422,0)</f>
        <v>0</v>
      </c>
      <c r="J422">
        <f>ROUND(单位属性!J422,0)</f>
        <v>0</v>
      </c>
      <c r="K422">
        <f>ROUND(单位属性!K422,0)</f>
        <v>0</v>
      </c>
      <c r="L422">
        <f>ROUND(单位属性!L422,0)</f>
        <v>0</v>
      </c>
      <c r="M422">
        <f>ROUND(单位属性!M422,0)</f>
        <v>0</v>
      </c>
      <c r="N422" t="str">
        <f t="shared" si="124"/>
        <v>InitTypeState1('u0DV',0,0,0,0,0,0,0,0,0,0)</v>
      </c>
      <c r="O422">
        <f>ROUND(单位属性!N422,0)</f>
        <v>0</v>
      </c>
      <c r="P422">
        <f>ROUND(单位属性!O422,0)</f>
        <v>0</v>
      </c>
      <c r="Q422">
        <f>ROUND(单位属性!P422,0)</f>
        <v>0</v>
      </c>
      <c r="R422">
        <f>ROUND(单位属性!Q422,0)</f>
        <v>0</v>
      </c>
      <c r="S422">
        <f>ROUND(单位属性!R422,0)</f>
        <v>0</v>
      </c>
      <c r="T422">
        <f>ROUND(单位属性!S422,0)</f>
        <v>0</v>
      </c>
      <c r="U422">
        <f>ROUND(单位属性!T422,0)</f>
        <v>0</v>
      </c>
      <c r="V422">
        <f>ROUND(单位属性!U422,0)</f>
        <v>0</v>
      </c>
      <c r="W422">
        <f>ROUND(单位属性!V422,0)</f>
        <v>0</v>
      </c>
      <c r="X422">
        <f>ROUND(单位属性!W422,0)</f>
        <v>0</v>
      </c>
      <c r="Y422" t="str">
        <f t="shared" si="125"/>
        <v>InitTypeState2('u0DV',0,0,0,0,0,0,0,0,0,0)</v>
      </c>
      <c r="Z422">
        <f>ROUND(单位属性!X422,0)</f>
        <v>0</v>
      </c>
      <c r="AA422">
        <f>ROUND(单位属性!Y422,0)</f>
        <v>0</v>
      </c>
      <c r="AB422">
        <f>ROUND(单位属性!Z422,0)</f>
        <v>0</v>
      </c>
      <c r="AC422">
        <f>ROUND(单位属性!AA422,0)</f>
        <v>0</v>
      </c>
      <c r="AD422">
        <f>ROUND(单位属性!AB422,0)</f>
        <v>0</v>
      </c>
      <c r="AE422">
        <f>ROUND(单位属性!AC422,0)</f>
        <v>0</v>
      </c>
      <c r="AF422">
        <f>ROUND(单位属性!AD422,0)</f>
        <v>0</v>
      </c>
      <c r="AG422">
        <f>ROUND(单位属性!AE422,0)</f>
        <v>0</v>
      </c>
      <c r="AH422">
        <f>ROUND(单位属性!AF422,0)</f>
        <v>0</v>
      </c>
      <c r="AI422">
        <f>ROUND(单位属性!AG422,0)</f>
        <v>0</v>
      </c>
      <c r="AJ422" t="str">
        <f t="shared" si="126"/>
        <v>InitTypeState3('u0DV',0,0,0,0,0,0,0,0,0,0)</v>
      </c>
      <c r="AK422">
        <f>ROUND(单位属性!AH422,0)</f>
        <v>0</v>
      </c>
      <c r="AL422">
        <f>ROUND(单位属性!AI422,0)</f>
        <v>0</v>
      </c>
      <c r="AM422">
        <f>ROUND(单位属性!AJ422,0)</f>
        <v>0</v>
      </c>
      <c r="AN422">
        <f>ROUND(单位属性!AK422,0)</f>
        <v>0</v>
      </c>
      <c r="AO422">
        <f>ROUND(单位属性!AL422,0)</f>
        <v>0</v>
      </c>
      <c r="AP422">
        <f>ROUND(单位属性!AM422,0)</f>
        <v>0</v>
      </c>
      <c r="AQ422">
        <f>ROUND(单位属性!AN422,0)</f>
        <v>0</v>
      </c>
      <c r="AR422">
        <f>ROUND(单位属性!AO422,0)</f>
        <v>0</v>
      </c>
      <c r="AS422">
        <f>ROUND(单位属性!AP422,0)</f>
        <v>0</v>
      </c>
      <c r="AT422">
        <f>ROUND(单位属性!AQ422,0)</f>
        <v>0</v>
      </c>
      <c r="AU422" t="str">
        <f t="shared" si="127"/>
        <v>InitTypeState4('u0DV',0,0,0,0,0,0,0,0,0,0)</v>
      </c>
      <c r="AV422">
        <f>单位属性!AR422</f>
        <v>0</v>
      </c>
      <c r="AW422">
        <f>单位属性!AS422</f>
        <v>0</v>
      </c>
      <c r="AX422">
        <f>单位属性!AT422</f>
        <v>0</v>
      </c>
      <c r="AY422">
        <f>单位属性!AU422</f>
        <v>0</v>
      </c>
      <c r="AZ422">
        <f>单位属性!AV422</f>
        <v>0</v>
      </c>
      <c r="BA422">
        <f>单位属性!AW422</f>
        <v>0</v>
      </c>
      <c r="BB422">
        <f>单位属性!AX422</f>
        <v>0</v>
      </c>
      <c r="BC422">
        <f>单位属性!AY422</f>
        <v>0</v>
      </c>
      <c r="BD422">
        <f>单位属性!AZ422</f>
        <v>0</v>
      </c>
      <c r="BE422">
        <f>单位属性!BA422</f>
        <v>0</v>
      </c>
      <c r="BF422" t="str">
        <f t="shared" si="128"/>
        <v>InitTypeState5('u0DV',0,0,0,0,0,0,0,0,0,0)</v>
      </c>
      <c r="BG422">
        <f>单位属性!BB422</f>
        <v>0</v>
      </c>
      <c r="BH422">
        <f>单位属性!BC422</f>
        <v>0</v>
      </c>
      <c r="BI422">
        <f>单位属性!BD422</f>
        <v>0</v>
      </c>
      <c r="BJ422">
        <f>单位属性!BE422</f>
        <v>0</v>
      </c>
      <c r="BK422">
        <f>单位属性!BF422</f>
        <v>0</v>
      </c>
      <c r="BL422">
        <f>单位属性!BG422</f>
        <v>0</v>
      </c>
      <c r="BM422">
        <f>单位属性!BH422</f>
        <v>0</v>
      </c>
      <c r="BN422">
        <f>单位属性!BI422</f>
        <v>0</v>
      </c>
      <c r="BO422">
        <f>单位属性!BJ422</f>
        <v>0</v>
      </c>
      <c r="BP422">
        <f>单位属性!BK422</f>
        <v>0</v>
      </c>
      <c r="BQ422" t="str">
        <f t="shared" si="129"/>
        <v>InitTypeState6('u0DV',0,0,0,0,0,0,0,0,0,0)</v>
      </c>
      <c r="BR422">
        <f>单位属性!BL422</f>
        <v>0</v>
      </c>
      <c r="BS422">
        <f>单位属性!BM422</f>
        <v>0</v>
      </c>
      <c r="BT422">
        <f>单位属性!BN422</f>
        <v>0</v>
      </c>
      <c r="BU422">
        <f>单位属性!BO422</f>
        <v>0</v>
      </c>
      <c r="BV422">
        <f>单位属性!BP422</f>
        <v>0</v>
      </c>
      <c r="BW422">
        <f>单位属性!BQ422</f>
        <v>0</v>
      </c>
      <c r="BX422">
        <f>单位属性!BR422</f>
        <v>0</v>
      </c>
      <c r="BY422">
        <f>单位属性!BS422</f>
        <v>0</v>
      </c>
      <c r="BZ422">
        <f>单位属性!BT422</f>
        <v>0</v>
      </c>
      <c r="CA422">
        <f>单位属性!BU422</f>
        <v>0</v>
      </c>
      <c r="CB422" t="str">
        <f t="shared" si="130"/>
        <v>InitTypeState7('u0DV',0,0,0,0,0,0,0,0,0,0)</v>
      </c>
      <c r="CC422" t="str">
        <f t="shared" si="131"/>
        <v/>
      </c>
      <c r="CD422" t="str">
        <f t="shared" si="132"/>
        <v/>
      </c>
      <c r="CE422" t="str">
        <f t="shared" si="133"/>
        <v/>
      </c>
      <c r="CF422" t="str">
        <f t="shared" si="134"/>
        <v/>
      </c>
      <c r="CG422" t="str">
        <f t="shared" si="135"/>
        <v/>
      </c>
      <c r="CH422" t="str">
        <f t="shared" si="136"/>
        <v/>
      </c>
      <c r="CI422" t="str">
        <f t="shared" si="137"/>
        <v/>
      </c>
    </row>
    <row r="423" spans="1:87" ht="15.95" customHeight="1">
      <c r="A423" t="str">
        <f>单位属性!A423</f>
        <v>u0DW</v>
      </c>
      <c r="B423" t="str">
        <f t="shared" si="123"/>
        <v>'u0DW'</v>
      </c>
      <c r="C423" t="str">
        <f>单位属性!B423</f>
        <v>星宿之灵23</v>
      </c>
      <c r="D423">
        <f>ROUND(单位属性!D423,0)</f>
        <v>0</v>
      </c>
      <c r="E423">
        <f>ROUND(单位属性!E423,0)</f>
        <v>0</v>
      </c>
      <c r="F423">
        <f>ROUND(单位属性!F423,0)</f>
        <v>0</v>
      </c>
      <c r="G423">
        <f>ROUND(单位属性!G423,0)</f>
        <v>0</v>
      </c>
      <c r="H423">
        <f>ROUND(单位属性!H423,0)</f>
        <v>0</v>
      </c>
      <c r="I423">
        <f>ROUND(单位属性!I423,0)</f>
        <v>0</v>
      </c>
      <c r="J423">
        <f>ROUND(单位属性!J423,0)</f>
        <v>0</v>
      </c>
      <c r="K423">
        <f>ROUND(单位属性!K423,0)</f>
        <v>0</v>
      </c>
      <c r="L423">
        <f>ROUND(单位属性!L423,0)</f>
        <v>0</v>
      </c>
      <c r="M423">
        <f>ROUND(单位属性!M423,0)</f>
        <v>0</v>
      </c>
      <c r="N423" t="str">
        <f t="shared" si="124"/>
        <v>InitTypeState1('u0DW',0,0,0,0,0,0,0,0,0,0)</v>
      </c>
      <c r="O423">
        <f>ROUND(单位属性!N423,0)</f>
        <v>0</v>
      </c>
      <c r="P423">
        <f>ROUND(单位属性!O423,0)</f>
        <v>0</v>
      </c>
      <c r="Q423">
        <f>ROUND(单位属性!P423,0)</f>
        <v>0</v>
      </c>
      <c r="R423">
        <f>ROUND(单位属性!Q423,0)</f>
        <v>0</v>
      </c>
      <c r="S423">
        <f>ROUND(单位属性!R423,0)</f>
        <v>0</v>
      </c>
      <c r="T423">
        <f>ROUND(单位属性!S423,0)</f>
        <v>0</v>
      </c>
      <c r="U423">
        <f>ROUND(单位属性!T423,0)</f>
        <v>0</v>
      </c>
      <c r="V423">
        <f>ROUND(单位属性!U423,0)</f>
        <v>0</v>
      </c>
      <c r="W423">
        <f>ROUND(单位属性!V423,0)</f>
        <v>0</v>
      </c>
      <c r="X423">
        <f>ROUND(单位属性!W423,0)</f>
        <v>0</v>
      </c>
      <c r="Y423" t="str">
        <f t="shared" si="125"/>
        <v>InitTypeState2('u0DW',0,0,0,0,0,0,0,0,0,0)</v>
      </c>
      <c r="Z423">
        <f>ROUND(单位属性!X423,0)</f>
        <v>0</v>
      </c>
      <c r="AA423">
        <f>ROUND(单位属性!Y423,0)</f>
        <v>0</v>
      </c>
      <c r="AB423">
        <f>ROUND(单位属性!Z423,0)</f>
        <v>0</v>
      </c>
      <c r="AC423">
        <f>ROUND(单位属性!AA423,0)</f>
        <v>0</v>
      </c>
      <c r="AD423">
        <f>ROUND(单位属性!AB423,0)</f>
        <v>0</v>
      </c>
      <c r="AE423">
        <f>ROUND(单位属性!AC423,0)</f>
        <v>0</v>
      </c>
      <c r="AF423">
        <f>ROUND(单位属性!AD423,0)</f>
        <v>0</v>
      </c>
      <c r="AG423">
        <f>ROUND(单位属性!AE423,0)</f>
        <v>0</v>
      </c>
      <c r="AH423">
        <f>ROUND(单位属性!AF423,0)</f>
        <v>0</v>
      </c>
      <c r="AI423">
        <f>ROUND(单位属性!AG423,0)</f>
        <v>0</v>
      </c>
      <c r="AJ423" t="str">
        <f t="shared" si="126"/>
        <v>InitTypeState3('u0DW',0,0,0,0,0,0,0,0,0,0)</v>
      </c>
      <c r="AK423">
        <f>ROUND(单位属性!AH423,0)</f>
        <v>0</v>
      </c>
      <c r="AL423">
        <f>ROUND(单位属性!AI423,0)</f>
        <v>0</v>
      </c>
      <c r="AM423">
        <f>ROUND(单位属性!AJ423,0)</f>
        <v>0</v>
      </c>
      <c r="AN423">
        <f>ROUND(单位属性!AK423,0)</f>
        <v>0</v>
      </c>
      <c r="AO423">
        <f>ROUND(单位属性!AL423,0)</f>
        <v>0</v>
      </c>
      <c r="AP423">
        <f>ROUND(单位属性!AM423,0)</f>
        <v>0</v>
      </c>
      <c r="AQ423">
        <f>ROUND(单位属性!AN423,0)</f>
        <v>0</v>
      </c>
      <c r="AR423">
        <f>ROUND(单位属性!AO423,0)</f>
        <v>0</v>
      </c>
      <c r="AS423">
        <f>ROUND(单位属性!AP423,0)</f>
        <v>0</v>
      </c>
      <c r="AT423">
        <f>ROUND(单位属性!AQ423,0)</f>
        <v>0</v>
      </c>
      <c r="AU423" t="str">
        <f t="shared" si="127"/>
        <v>InitTypeState4('u0DW',0,0,0,0,0,0,0,0,0,0)</v>
      </c>
      <c r="AV423">
        <f>单位属性!AR423</f>
        <v>0</v>
      </c>
      <c r="AW423">
        <f>单位属性!AS423</f>
        <v>0</v>
      </c>
      <c r="AX423">
        <f>单位属性!AT423</f>
        <v>0</v>
      </c>
      <c r="AY423">
        <f>单位属性!AU423</f>
        <v>0</v>
      </c>
      <c r="AZ423">
        <f>单位属性!AV423</f>
        <v>0</v>
      </c>
      <c r="BA423">
        <f>单位属性!AW423</f>
        <v>0</v>
      </c>
      <c r="BB423">
        <f>单位属性!AX423</f>
        <v>0</v>
      </c>
      <c r="BC423">
        <f>单位属性!AY423</f>
        <v>0</v>
      </c>
      <c r="BD423">
        <f>单位属性!AZ423</f>
        <v>0</v>
      </c>
      <c r="BE423">
        <f>单位属性!BA423</f>
        <v>0</v>
      </c>
      <c r="BF423" t="str">
        <f t="shared" si="128"/>
        <v>InitTypeState5('u0DW',0,0,0,0,0,0,0,0,0,0)</v>
      </c>
      <c r="BG423">
        <f>单位属性!BB423</f>
        <v>0</v>
      </c>
      <c r="BH423">
        <f>单位属性!BC423</f>
        <v>0</v>
      </c>
      <c r="BI423">
        <f>单位属性!BD423</f>
        <v>0</v>
      </c>
      <c r="BJ423">
        <f>单位属性!BE423</f>
        <v>0</v>
      </c>
      <c r="BK423">
        <f>单位属性!BF423</f>
        <v>0</v>
      </c>
      <c r="BL423">
        <f>单位属性!BG423</f>
        <v>0</v>
      </c>
      <c r="BM423">
        <f>单位属性!BH423</f>
        <v>0</v>
      </c>
      <c r="BN423">
        <f>单位属性!BI423</f>
        <v>0</v>
      </c>
      <c r="BO423">
        <f>单位属性!BJ423</f>
        <v>0</v>
      </c>
      <c r="BP423">
        <f>单位属性!BK423</f>
        <v>0</v>
      </c>
      <c r="BQ423" t="str">
        <f t="shared" si="129"/>
        <v>InitTypeState6('u0DW',0,0,0,0,0,0,0,0,0,0)</v>
      </c>
      <c r="BR423">
        <f>单位属性!BL423</f>
        <v>0</v>
      </c>
      <c r="BS423">
        <f>单位属性!BM423</f>
        <v>0</v>
      </c>
      <c r="BT423">
        <f>单位属性!BN423</f>
        <v>0</v>
      </c>
      <c r="BU423">
        <f>单位属性!BO423</f>
        <v>0</v>
      </c>
      <c r="BV423">
        <f>单位属性!BP423</f>
        <v>0</v>
      </c>
      <c r="BW423">
        <f>单位属性!BQ423</f>
        <v>0</v>
      </c>
      <c r="BX423">
        <f>单位属性!BR423</f>
        <v>0</v>
      </c>
      <c r="BY423">
        <f>单位属性!BS423</f>
        <v>0</v>
      </c>
      <c r="BZ423">
        <f>单位属性!BT423</f>
        <v>0</v>
      </c>
      <c r="CA423">
        <f>单位属性!BU423</f>
        <v>0</v>
      </c>
      <c r="CB423" t="str">
        <f t="shared" si="130"/>
        <v>InitTypeState7('u0DW',0,0,0,0,0,0,0,0,0,0)</v>
      </c>
      <c r="CC423" t="str">
        <f t="shared" si="131"/>
        <v/>
      </c>
      <c r="CD423" t="str">
        <f t="shared" si="132"/>
        <v/>
      </c>
      <c r="CE423" t="str">
        <f t="shared" si="133"/>
        <v/>
      </c>
      <c r="CF423" t="str">
        <f t="shared" si="134"/>
        <v/>
      </c>
      <c r="CG423" t="str">
        <f t="shared" si="135"/>
        <v/>
      </c>
      <c r="CH423" t="str">
        <f t="shared" si="136"/>
        <v/>
      </c>
      <c r="CI423" t="str">
        <f t="shared" si="137"/>
        <v/>
      </c>
    </row>
    <row r="424" spans="1:87" ht="15.95" customHeight="1">
      <c r="A424" t="str">
        <f>单位属性!A424</f>
        <v>u0DX</v>
      </c>
      <c r="B424" t="str">
        <f t="shared" si="123"/>
        <v>'u0DX'</v>
      </c>
      <c r="C424" t="str">
        <f>单位属性!B424</f>
        <v>东方苍龙星君</v>
      </c>
      <c r="D424">
        <f>ROUND(单位属性!D424,0)</f>
        <v>0</v>
      </c>
      <c r="E424">
        <f>ROUND(单位属性!E424,0)</f>
        <v>0</v>
      </c>
      <c r="F424">
        <f>ROUND(单位属性!F424,0)</f>
        <v>0</v>
      </c>
      <c r="G424">
        <f>ROUND(单位属性!G424,0)</f>
        <v>0</v>
      </c>
      <c r="H424">
        <f>ROUND(单位属性!H424,0)</f>
        <v>0</v>
      </c>
      <c r="I424">
        <f>ROUND(单位属性!I424,0)</f>
        <v>0</v>
      </c>
      <c r="J424">
        <f>ROUND(单位属性!J424,0)</f>
        <v>0</v>
      </c>
      <c r="K424">
        <f>ROUND(单位属性!K424,0)</f>
        <v>0</v>
      </c>
      <c r="L424">
        <f>ROUND(单位属性!L424,0)</f>
        <v>0</v>
      </c>
      <c r="M424">
        <f>ROUND(单位属性!M424,0)</f>
        <v>0</v>
      </c>
      <c r="N424" t="str">
        <f t="shared" si="124"/>
        <v>InitTypeState1('u0DX',0,0,0,0,0,0,0,0,0,0)</v>
      </c>
      <c r="O424">
        <f>ROUND(单位属性!N424,0)</f>
        <v>0</v>
      </c>
      <c r="P424">
        <f>ROUND(单位属性!O424,0)</f>
        <v>0</v>
      </c>
      <c r="Q424">
        <f>ROUND(单位属性!P424,0)</f>
        <v>0</v>
      </c>
      <c r="R424">
        <f>ROUND(单位属性!Q424,0)</f>
        <v>0</v>
      </c>
      <c r="S424">
        <f>ROUND(单位属性!R424,0)</f>
        <v>0</v>
      </c>
      <c r="T424">
        <f>ROUND(单位属性!S424,0)</f>
        <v>0</v>
      </c>
      <c r="U424">
        <f>ROUND(单位属性!T424,0)</f>
        <v>0</v>
      </c>
      <c r="V424">
        <f>ROUND(单位属性!U424,0)</f>
        <v>0</v>
      </c>
      <c r="W424">
        <f>ROUND(单位属性!V424,0)</f>
        <v>0</v>
      </c>
      <c r="X424">
        <f>ROUND(单位属性!W424,0)</f>
        <v>0</v>
      </c>
      <c r="Y424" t="str">
        <f t="shared" si="125"/>
        <v>InitTypeState2('u0DX',0,0,0,0,0,0,0,0,0,0)</v>
      </c>
      <c r="Z424">
        <f>ROUND(单位属性!X424,0)</f>
        <v>0</v>
      </c>
      <c r="AA424">
        <f>ROUND(单位属性!Y424,0)</f>
        <v>0</v>
      </c>
      <c r="AB424">
        <f>ROUND(单位属性!Z424,0)</f>
        <v>0</v>
      </c>
      <c r="AC424">
        <f>ROUND(单位属性!AA424,0)</f>
        <v>0</v>
      </c>
      <c r="AD424">
        <f>ROUND(单位属性!AB424,0)</f>
        <v>0</v>
      </c>
      <c r="AE424">
        <f>ROUND(单位属性!AC424,0)</f>
        <v>0</v>
      </c>
      <c r="AF424">
        <f>ROUND(单位属性!AD424,0)</f>
        <v>0</v>
      </c>
      <c r="AG424">
        <f>ROUND(单位属性!AE424,0)</f>
        <v>0</v>
      </c>
      <c r="AH424">
        <f>ROUND(单位属性!AF424,0)</f>
        <v>0</v>
      </c>
      <c r="AI424">
        <f>ROUND(单位属性!AG424,0)</f>
        <v>0</v>
      </c>
      <c r="AJ424" t="str">
        <f t="shared" si="126"/>
        <v>InitTypeState3('u0DX',0,0,0,0,0,0,0,0,0,0)</v>
      </c>
      <c r="AK424">
        <f>ROUND(单位属性!AH424,0)</f>
        <v>0</v>
      </c>
      <c r="AL424">
        <f>ROUND(单位属性!AI424,0)</f>
        <v>0</v>
      </c>
      <c r="AM424">
        <f>ROUND(单位属性!AJ424,0)</f>
        <v>0</v>
      </c>
      <c r="AN424">
        <f>ROUND(单位属性!AK424,0)</f>
        <v>0</v>
      </c>
      <c r="AO424">
        <f>ROUND(单位属性!AL424,0)</f>
        <v>0</v>
      </c>
      <c r="AP424">
        <f>ROUND(单位属性!AM424,0)</f>
        <v>0</v>
      </c>
      <c r="AQ424">
        <f>ROUND(单位属性!AN424,0)</f>
        <v>0</v>
      </c>
      <c r="AR424">
        <f>ROUND(单位属性!AO424,0)</f>
        <v>0</v>
      </c>
      <c r="AS424">
        <f>ROUND(单位属性!AP424,0)</f>
        <v>0</v>
      </c>
      <c r="AT424">
        <f>ROUND(单位属性!AQ424,0)</f>
        <v>0</v>
      </c>
      <c r="AU424" t="str">
        <f t="shared" si="127"/>
        <v>InitTypeState4('u0DX',0,0,0,0,0,0,0,0,0,0)</v>
      </c>
      <c r="AV424">
        <f>单位属性!AR424</f>
        <v>0</v>
      </c>
      <c r="AW424">
        <f>单位属性!AS424</f>
        <v>0</v>
      </c>
      <c r="AX424">
        <f>单位属性!AT424</f>
        <v>0</v>
      </c>
      <c r="AY424">
        <f>单位属性!AU424</f>
        <v>0</v>
      </c>
      <c r="AZ424">
        <f>单位属性!AV424</f>
        <v>0</v>
      </c>
      <c r="BA424">
        <f>单位属性!AW424</f>
        <v>0</v>
      </c>
      <c r="BB424">
        <f>单位属性!AX424</f>
        <v>0</v>
      </c>
      <c r="BC424">
        <f>单位属性!AY424</f>
        <v>0</v>
      </c>
      <c r="BD424">
        <f>单位属性!AZ424</f>
        <v>0</v>
      </c>
      <c r="BE424">
        <f>单位属性!BA424</f>
        <v>0</v>
      </c>
      <c r="BF424" t="str">
        <f t="shared" si="128"/>
        <v>InitTypeState5('u0DX',0,0,0,0,0,0,0,0,0,0)</v>
      </c>
      <c r="BG424">
        <f>单位属性!BB424</f>
        <v>0</v>
      </c>
      <c r="BH424">
        <f>单位属性!BC424</f>
        <v>0</v>
      </c>
      <c r="BI424">
        <f>单位属性!BD424</f>
        <v>0</v>
      </c>
      <c r="BJ424">
        <f>单位属性!BE424</f>
        <v>0</v>
      </c>
      <c r="BK424">
        <f>单位属性!BF424</f>
        <v>0</v>
      </c>
      <c r="BL424">
        <f>单位属性!BG424</f>
        <v>0</v>
      </c>
      <c r="BM424">
        <f>单位属性!BH424</f>
        <v>0</v>
      </c>
      <c r="BN424">
        <f>单位属性!BI424</f>
        <v>0</v>
      </c>
      <c r="BO424">
        <f>单位属性!BJ424</f>
        <v>0</v>
      </c>
      <c r="BP424">
        <f>单位属性!BK424</f>
        <v>0</v>
      </c>
      <c r="BQ424" t="str">
        <f t="shared" si="129"/>
        <v>InitTypeState6('u0DX',0,0,0,0,0,0,0,0,0,0)</v>
      </c>
      <c r="BR424">
        <f>单位属性!BL424</f>
        <v>0</v>
      </c>
      <c r="BS424">
        <f>单位属性!BM424</f>
        <v>0</v>
      </c>
      <c r="BT424">
        <f>单位属性!BN424</f>
        <v>0</v>
      </c>
      <c r="BU424">
        <f>单位属性!BO424</f>
        <v>0</v>
      </c>
      <c r="BV424">
        <f>单位属性!BP424</f>
        <v>0</v>
      </c>
      <c r="BW424">
        <f>单位属性!BQ424</f>
        <v>0</v>
      </c>
      <c r="BX424">
        <f>单位属性!BR424</f>
        <v>0</v>
      </c>
      <c r="BY424">
        <f>单位属性!BS424</f>
        <v>0</v>
      </c>
      <c r="BZ424">
        <f>单位属性!BT424</f>
        <v>0</v>
      </c>
      <c r="CA424">
        <f>单位属性!BU424</f>
        <v>0</v>
      </c>
      <c r="CB424" t="str">
        <f t="shared" si="130"/>
        <v>InitTypeState7('u0DX',0,0,0,0,0,0,0,0,0,0)</v>
      </c>
      <c r="CC424" t="str">
        <f t="shared" si="131"/>
        <v/>
      </c>
      <c r="CD424" t="str">
        <f t="shared" si="132"/>
        <v/>
      </c>
      <c r="CE424" t="str">
        <f t="shared" si="133"/>
        <v/>
      </c>
      <c r="CF424" t="str">
        <f t="shared" si="134"/>
        <v/>
      </c>
      <c r="CG424" t="str">
        <f t="shared" si="135"/>
        <v/>
      </c>
      <c r="CH424" t="str">
        <f t="shared" si="136"/>
        <v/>
      </c>
      <c r="CI424" t="str">
        <f t="shared" si="137"/>
        <v/>
      </c>
    </row>
    <row r="425" spans="1:87" ht="15.95" customHeight="1">
      <c r="A425" t="str">
        <f>单位属性!A425</f>
        <v>u020</v>
      </c>
      <c r="B425" t="str">
        <f t="shared" si="123"/>
        <v>'u020'</v>
      </c>
      <c r="C425" t="str">
        <f>单位属性!B425</f>
        <v>精怪</v>
      </c>
      <c r="D425">
        <f>ROUND(单位属性!D425,0)</f>
        <v>7</v>
      </c>
      <c r="E425">
        <f>ROUND(单位属性!E425,0)</f>
        <v>0</v>
      </c>
      <c r="F425">
        <f>ROUND(单位属性!F425,0)</f>
        <v>0</v>
      </c>
      <c r="G425">
        <f>ROUND(单位属性!G425,0)</f>
        <v>0</v>
      </c>
      <c r="H425">
        <f>ROUND(单位属性!H425,0)</f>
        <v>1000</v>
      </c>
      <c r="I425">
        <f>ROUND(单位属性!I425,0)</f>
        <v>0</v>
      </c>
      <c r="J425">
        <f>ROUND(单位属性!J425,0)</f>
        <v>0</v>
      </c>
      <c r="K425">
        <f>ROUND(单位属性!K425,0)</f>
        <v>0</v>
      </c>
      <c r="L425">
        <f>ROUND(单位属性!L425,0)</f>
        <v>0</v>
      </c>
      <c r="M425">
        <f>ROUND(单位属性!M425,0)</f>
        <v>10</v>
      </c>
      <c r="N425" t="str">
        <f t="shared" si="124"/>
        <v>InitTypeState1('u020',7,0,0,0,1000,0,0,0,0,10)</v>
      </c>
      <c r="O425">
        <f>ROUND(单位属性!N425,0)</f>
        <v>0</v>
      </c>
      <c r="P425">
        <f>ROUND(单位属性!O425,0)</f>
        <v>0</v>
      </c>
      <c r="Q425">
        <f>ROUND(单位属性!P425,0)</f>
        <v>0</v>
      </c>
      <c r="R425">
        <f>ROUND(单位属性!Q425,0)</f>
        <v>0</v>
      </c>
      <c r="S425">
        <f>ROUND(单位属性!R425,0)</f>
        <v>0</v>
      </c>
      <c r="T425">
        <f>ROUND(单位属性!S425,0)</f>
        <v>0</v>
      </c>
      <c r="U425">
        <f>ROUND(单位属性!T425,0)</f>
        <v>0</v>
      </c>
      <c r="V425">
        <f>ROUND(单位属性!U425,0)</f>
        <v>0</v>
      </c>
      <c r="W425">
        <f>ROUND(单位属性!V425,0)</f>
        <v>0</v>
      </c>
      <c r="X425">
        <f>ROUND(单位属性!W425,0)</f>
        <v>0</v>
      </c>
      <c r="Y425" t="str">
        <f t="shared" si="125"/>
        <v>InitTypeState2('u020',0,0,0,0,0,0,0,0,0,0)</v>
      </c>
      <c r="Z425">
        <f>ROUND(单位属性!X425,0)</f>
        <v>0</v>
      </c>
      <c r="AA425">
        <f>ROUND(单位属性!Y425,0)</f>
        <v>0</v>
      </c>
      <c r="AB425">
        <f>ROUND(单位属性!Z425,0)</f>
        <v>0</v>
      </c>
      <c r="AC425">
        <f>ROUND(单位属性!AA425,0)</f>
        <v>0</v>
      </c>
      <c r="AD425">
        <f>ROUND(单位属性!AB425,0)</f>
        <v>0</v>
      </c>
      <c r="AE425">
        <f>ROUND(单位属性!AC425,0)</f>
        <v>0</v>
      </c>
      <c r="AF425">
        <f>ROUND(单位属性!AD425,0)</f>
        <v>0</v>
      </c>
      <c r="AG425">
        <f>ROUND(单位属性!AE425,0)</f>
        <v>0</v>
      </c>
      <c r="AH425">
        <f>ROUND(单位属性!AF425,0)</f>
        <v>0</v>
      </c>
      <c r="AI425">
        <f>ROUND(单位属性!AG425,0)</f>
        <v>0</v>
      </c>
      <c r="AJ425" t="str">
        <f t="shared" si="126"/>
        <v>InitTypeState3('u020',0,0,0,0,0,0,0,0,0,0)</v>
      </c>
      <c r="AK425">
        <f>ROUND(单位属性!AH425,0)</f>
        <v>0</v>
      </c>
      <c r="AL425">
        <f>ROUND(单位属性!AI425,0)</f>
        <v>0</v>
      </c>
      <c r="AM425">
        <f>ROUND(单位属性!AJ425,0)</f>
        <v>0</v>
      </c>
      <c r="AN425">
        <f>ROUND(单位属性!AK425,0)</f>
        <v>0</v>
      </c>
      <c r="AO425">
        <f>ROUND(单位属性!AL425,0)</f>
        <v>0</v>
      </c>
      <c r="AP425">
        <f>ROUND(单位属性!AM425,0)</f>
        <v>0</v>
      </c>
      <c r="AQ425">
        <f>ROUND(单位属性!AN425,0)</f>
        <v>0</v>
      </c>
      <c r="AR425">
        <f>ROUND(单位属性!AO425,0)</f>
        <v>0</v>
      </c>
      <c r="AS425">
        <f>ROUND(单位属性!AP425,0)</f>
        <v>0</v>
      </c>
      <c r="AT425">
        <f>ROUND(单位属性!AQ425,0)</f>
        <v>0</v>
      </c>
      <c r="AU425" t="str">
        <f t="shared" si="127"/>
        <v>InitTypeState4('u020',0,0,0,0,0,0,0,0,0,0)</v>
      </c>
      <c r="AV425">
        <f>单位属性!AR425</f>
        <v>0</v>
      </c>
      <c r="AW425">
        <f>单位属性!AS425</f>
        <v>0</v>
      </c>
      <c r="AX425">
        <f>单位属性!AT425</f>
        <v>0</v>
      </c>
      <c r="AY425">
        <f>单位属性!AU425</f>
        <v>0</v>
      </c>
      <c r="AZ425">
        <f>单位属性!AV425</f>
        <v>0</v>
      </c>
      <c r="BA425">
        <f>单位属性!AW425</f>
        <v>0</v>
      </c>
      <c r="BB425">
        <f>单位属性!AX425</f>
        <v>0</v>
      </c>
      <c r="BC425">
        <f>单位属性!AY425</f>
        <v>0</v>
      </c>
      <c r="BD425">
        <f>单位属性!AZ425</f>
        <v>0</v>
      </c>
      <c r="BE425">
        <f>单位属性!BA425</f>
        <v>0</v>
      </c>
      <c r="BF425" t="str">
        <f t="shared" si="128"/>
        <v>InitTypeState5('u020',0,0,0,0,0,0,0,0,0,0)</v>
      </c>
      <c r="BG425">
        <f>单位属性!BB425</f>
        <v>0</v>
      </c>
      <c r="BH425">
        <f>单位属性!BC425</f>
        <v>0</v>
      </c>
      <c r="BI425">
        <f>单位属性!BD425</f>
        <v>0</v>
      </c>
      <c r="BJ425">
        <f>单位属性!BE425</f>
        <v>0</v>
      </c>
      <c r="BK425">
        <f>单位属性!BF425</f>
        <v>0</v>
      </c>
      <c r="BL425">
        <f>单位属性!BG425</f>
        <v>0</v>
      </c>
      <c r="BM425">
        <f>单位属性!BH425</f>
        <v>0</v>
      </c>
      <c r="BN425">
        <f>单位属性!BI425</f>
        <v>0</v>
      </c>
      <c r="BO425">
        <f>单位属性!BJ425</f>
        <v>0</v>
      </c>
      <c r="BP425">
        <f>单位属性!BK425</f>
        <v>0</v>
      </c>
      <c r="BQ425" t="str">
        <f t="shared" si="129"/>
        <v>InitTypeState6('u020',0,0,0,0,0,0,0,0,0,0)</v>
      </c>
      <c r="BR425">
        <f>单位属性!BL425</f>
        <v>0</v>
      </c>
      <c r="BS425">
        <f>单位属性!BM425</f>
        <v>0</v>
      </c>
      <c r="BT425">
        <f>单位属性!BN425</f>
        <v>0</v>
      </c>
      <c r="BU425">
        <f>单位属性!BO425</f>
        <v>0</v>
      </c>
      <c r="BV425">
        <f>单位属性!BP425</f>
        <v>0</v>
      </c>
      <c r="BW425">
        <f>单位属性!BQ425</f>
        <v>0</v>
      </c>
      <c r="BX425">
        <f>单位属性!BR425</f>
        <v>0</v>
      </c>
      <c r="BY425">
        <f>单位属性!BS425</f>
        <v>0</v>
      </c>
      <c r="BZ425">
        <f>单位属性!BT425</f>
        <v>0</v>
      </c>
      <c r="CA425">
        <f>单位属性!BU425</f>
        <v>0</v>
      </c>
      <c r="CB425" t="str">
        <f t="shared" si="130"/>
        <v>InitTypeState7('u020',0,0,0,0,0,0,0,0,0,0)</v>
      </c>
      <c r="CC425" t="str">
        <f t="shared" si="131"/>
        <v>InitTypeState1('u020',7,0,0,0,1000,0,0,0,0,10)</v>
      </c>
      <c r="CD425" t="str">
        <f t="shared" si="132"/>
        <v/>
      </c>
      <c r="CE425" t="str">
        <f t="shared" si="133"/>
        <v/>
      </c>
      <c r="CF425" t="str">
        <f t="shared" si="134"/>
        <v/>
      </c>
      <c r="CG425" t="str">
        <f t="shared" si="135"/>
        <v/>
      </c>
      <c r="CH425" t="str">
        <f t="shared" si="136"/>
        <v/>
      </c>
      <c r="CI425" t="str">
        <f t="shared" si="137"/>
        <v/>
      </c>
    </row>
    <row r="426" spans="1:87" ht="15.95" customHeight="1">
      <c r="A426" t="str">
        <f>单位属性!A426</f>
        <v>u021</v>
      </c>
      <c r="B426" t="str">
        <f t="shared" si="123"/>
        <v>'u021'</v>
      </c>
      <c r="C426" t="str">
        <f>单位属性!B426</f>
        <v>玉石琵琶精</v>
      </c>
      <c r="D426">
        <f>ROUND(单位属性!D426,0)</f>
        <v>135</v>
      </c>
      <c r="E426">
        <f>ROUND(单位属性!E426,0)</f>
        <v>0</v>
      </c>
      <c r="F426">
        <f>ROUND(单位属性!F426,0)</f>
        <v>10</v>
      </c>
      <c r="G426">
        <f>ROUND(单位属性!G426,0)</f>
        <v>0</v>
      </c>
      <c r="H426">
        <f>ROUND(单位属性!H426,0)</f>
        <v>12000</v>
      </c>
      <c r="I426">
        <f>ROUND(单位属性!I426,0)</f>
        <v>0</v>
      </c>
      <c r="J426">
        <f>ROUND(单位属性!J426,0)</f>
        <v>0</v>
      </c>
      <c r="K426">
        <f>ROUND(单位属性!K426,0)</f>
        <v>0</v>
      </c>
      <c r="L426">
        <f>ROUND(单位属性!L426,0)</f>
        <v>0</v>
      </c>
      <c r="M426">
        <f>ROUND(单位属性!M426,0)</f>
        <v>10</v>
      </c>
      <c r="N426" t="str">
        <f t="shared" si="124"/>
        <v>InitTypeState1('u021',135,0,10,0,12000,0,0,0,0,10)</v>
      </c>
      <c r="O426">
        <f>ROUND(单位属性!N426,0)</f>
        <v>0</v>
      </c>
      <c r="P426">
        <f>ROUND(单位属性!O426,0)</f>
        <v>0</v>
      </c>
      <c r="Q426">
        <f>ROUND(单位属性!P426,0)</f>
        <v>0</v>
      </c>
      <c r="R426">
        <f>ROUND(单位属性!Q426,0)</f>
        <v>0</v>
      </c>
      <c r="S426">
        <f>ROUND(单位属性!R426,0)</f>
        <v>0</v>
      </c>
      <c r="T426">
        <f>ROUND(单位属性!S426,0)</f>
        <v>0</v>
      </c>
      <c r="U426">
        <f>ROUND(单位属性!T426,0)</f>
        <v>0</v>
      </c>
      <c r="V426">
        <f>ROUND(单位属性!U426,0)</f>
        <v>0</v>
      </c>
      <c r="W426">
        <f>ROUND(单位属性!V426,0)</f>
        <v>0</v>
      </c>
      <c r="X426">
        <f>ROUND(单位属性!W426,0)</f>
        <v>0</v>
      </c>
      <c r="Y426" t="str">
        <f t="shared" si="125"/>
        <v>InitTypeState2('u021',0,0,0,0,0,0,0,0,0,0)</v>
      </c>
      <c r="Z426">
        <f>ROUND(单位属性!X426,0)</f>
        <v>0</v>
      </c>
      <c r="AA426">
        <f>ROUND(单位属性!Y426,0)</f>
        <v>0</v>
      </c>
      <c r="AB426">
        <f>ROUND(单位属性!Z426,0)</f>
        <v>0</v>
      </c>
      <c r="AC426">
        <f>ROUND(单位属性!AA426,0)</f>
        <v>0</v>
      </c>
      <c r="AD426">
        <f>ROUND(单位属性!AB426,0)</f>
        <v>0</v>
      </c>
      <c r="AE426">
        <f>ROUND(单位属性!AC426,0)</f>
        <v>0</v>
      </c>
      <c r="AF426">
        <f>ROUND(单位属性!AD426,0)</f>
        <v>0</v>
      </c>
      <c r="AG426">
        <f>ROUND(单位属性!AE426,0)</f>
        <v>0</v>
      </c>
      <c r="AH426">
        <f>ROUND(单位属性!AF426,0)</f>
        <v>0</v>
      </c>
      <c r="AI426">
        <f>ROUND(单位属性!AG426,0)</f>
        <v>0</v>
      </c>
      <c r="AJ426" t="str">
        <f t="shared" si="126"/>
        <v>InitTypeState3('u021',0,0,0,0,0,0,0,0,0,0)</v>
      </c>
      <c r="AK426">
        <f>ROUND(单位属性!AH426,0)</f>
        <v>0</v>
      </c>
      <c r="AL426">
        <f>ROUND(单位属性!AI426,0)</f>
        <v>0</v>
      </c>
      <c r="AM426">
        <f>ROUND(单位属性!AJ426,0)</f>
        <v>0</v>
      </c>
      <c r="AN426">
        <f>ROUND(单位属性!AK426,0)</f>
        <v>0</v>
      </c>
      <c r="AO426">
        <f>ROUND(单位属性!AL426,0)</f>
        <v>0</v>
      </c>
      <c r="AP426">
        <f>ROUND(单位属性!AM426,0)</f>
        <v>0</v>
      </c>
      <c r="AQ426">
        <f>ROUND(单位属性!AN426,0)</f>
        <v>0</v>
      </c>
      <c r="AR426">
        <f>ROUND(单位属性!AO426,0)</f>
        <v>0</v>
      </c>
      <c r="AS426">
        <f>ROUND(单位属性!AP426,0)</f>
        <v>0</v>
      </c>
      <c r="AT426">
        <f>ROUND(单位属性!AQ426,0)</f>
        <v>0</v>
      </c>
      <c r="AU426" t="str">
        <f t="shared" si="127"/>
        <v>InitTypeState4('u021',0,0,0,0,0,0,0,0,0,0)</v>
      </c>
      <c r="AV426">
        <f>单位属性!AR426</f>
        <v>0</v>
      </c>
      <c r="AW426">
        <f>单位属性!AS426</f>
        <v>0</v>
      </c>
      <c r="AX426">
        <f>单位属性!AT426</f>
        <v>0</v>
      </c>
      <c r="AY426">
        <f>单位属性!AU426</f>
        <v>0</v>
      </c>
      <c r="AZ426">
        <f>单位属性!AV426</f>
        <v>0</v>
      </c>
      <c r="BA426">
        <f>单位属性!AW426</f>
        <v>0</v>
      </c>
      <c r="BB426">
        <f>单位属性!AX426</f>
        <v>0</v>
      </c>
      <c r="BC426">
        <f>单位属性!AY426</f>
        <v>0</v>
      </c>
      <c r="BD426">
        <f>单位属性!AZ426</f>
        <v>0</v>
      </c>
      <c r="BE426">
        <f>单位属性!BA426</f>
        <v>0</v>
      </c>
      <c r="BF426" t="str">
        <f t="shared" si="128"/>
        <v>InitTypeState5('u021',0,0,0,0,0,0,0,0,0,0)</v>
      </c>
      <c r="BG426">
        <f>单位属性!BB426</f>
        <v>0</v>
      </c>
      <c r="BH426">
        <f>单位属性!BC426</f>
        <v>0</v>
      </c>
      <c r="BI426">
        <f>单位属性!BD426</f>
        <v>0</v>
      </c>
      <c r="BJ426">
        <f>单位属性!BE426</f>
        <v>0</v>
      </c>
      <c r="BK426">
        <f>单位属性!BF426</f>
        <v>0</v>
      </c>
      <c r="BL426">
        <f>单位属性!BG426</f>
        <v>0</v>
      </c>
      <c r="BM426">
        <f>单位属性!BH426</f>
        <v>0</v>
      </c>
      <c r="BN426">
        <f>单位属性!BI426</f>
        <v>0</v>
      </c>
      <c r="BO426">
        <f>单位属性!BJ426</f>
        <v>0</v>
      </c>
      <c r="BP426">
        <f>单位属性!BK426</f>
        <v>0</v>
      </c>
      <c r="BQ426" t="str">
        <f t="shared" si="129"/>
        <v>InitTypeState6('u021',0,0,0,0,0,0,0,0,0,0)</v>
      </c>
      <c r="BR426">
        <f>单位属性!BL426</f>
        <v>0</v>
      </c>
      <c r="BS426">
        <f>单位属性!BM426</f>
        <v>0</v>
      </c>
      <c r="BT426">
        <f>单位属性!BN426</f>
        <v>0</v>
      </c>
      <c r="BU426">
        <f>单位属性!BO426</f>
        <v>0</v>
      </c>
      <c r="BV426">
        <f>单位属性!BP426</f>
        <v>0</v>
      </c>
      <c r="BW426">
        <f>单位属性!BQ426</f>
        <v>0</v>
      </c>
      <c r="BX426">
        <f>单位属性!BR426</f>
        <v>0</v>
      </c>
      <c r="BY426">
        <f>单位属性!BS426</f>
        <v>0</v>
      </c>
      <c r="BZ426">
        <f>单位属性!BT426</f>
        <v>0</v>
      </c>
      <c r="CA426">
        <f>单位属性!BU426</f>
        <v>0</v>
      </c>
      <c r="CB426" t="str">
        <f t="shared" si="130"/>
        <v>InitTypeState7('u021',0,0,0,0,0,0,0,0,0,0)</v>
      </c>
      <c r="CC426" t="str">
        <f t="shared" si="131"/>
        <v>InitTypeState1('u021',135,0,10,0,12000,0,0,0,0,10)</v>
      </c>
      <c r="CD426" t="str">
        <f t="shared" si="132"/>
        <v/>
      </c>
      <c r="CE426" t="str">
        <f t="shared" si="133"/>
        <v/>
      </c>
      <c r="CF426" t="str">
        <f t="shared" si="134"/>
        <v/>
      </c>
      <c r="CG426" t="str">
        <f t="shared" si="135"/>
        <v/>
      </c>
      <c r="CH426" t="str">
        <f t="shared" si="136"/>
        <v/>
      </c>
      <c r="CI426" t="str">
        <f t="shared" si="137"/>
        <v/>
      </c>
    </row>
    <row r="427" spans="1:87" ht="15.95" customHeight="1"/>
    <row r="428" spans="1:87" ht="15.95" customHeight="1"/>
    <row r="429" spans="1:87" ht="15.95" customHeight="1"/>
    <row r="430" spans="1:87" ht="15.95" customHeight="1"/>
    <row r="431" spans="1:87" ht="15.95" customHeight="1"/>
    <row r="432" spans="1:87" ht="15.95" customHeight="1"/>
    <row r="433" ht="15.95" customHeight="1"/>
    <row r="434" ht="15.95" customHeight="1"/>
    <row r="435" ht="15.95" customHeight="1"/>
    <row r="436" ht="15.95" customHeight="1"/>
    <row r="437" ht="15.95" customHeight="1"/>
    <row r="438" ht="15.95" customHeight="1"/>
    <row r="439" ht="15.95" customHeight="1"/>
    <row r="440" ht="15.95" customHeight="1"/>
    <row r="441" ht="15.95" customHeight="1"/>
    <row r="442" ht="15.95" customHeight="1"/>
    <row r="443" ht="15.95" customHeight="1"/>
    <row r="444" ht="15.95" customHeight="1"/>
    <row r="445" ht="15.95" customHeight="1"/>
    <row r="446" ht="15.95" customHeight="1"/>
    <row r="447" ht="15.95" customHeight="1"/>
    <row r="448" ht="15.95" customHeight="1"/>
    <row r="449" ht="15.95" customHeight="1"/>
    <row r="450" ht="15.95" customHeight="1"/>
    <row r="451" ht="15.95" customHeight="1"/>
    <row r="452" ht="15.95" customHeight="1"/>
    <row r="453" ht="15.95" customHeight="1"/>
    <row r="454" ht="15.95" customHeight="1"/>
    <row r="455" ht="15.95" customHeight="1"/>
    <row r="456" ht="15.95" customHeight="1"/>
    <row r="457" ht="15.95" customHeight="1"/>
    <row r="458" ht="15.95" customHeight="1"/>
    <row r="459" ht="15.95" customHeight="1"/>
    <row r="460" ht="15.95" customHeight="1"/>
    <row r="461" ht="15.95" customHeight="1"/>
    <row r="462" ht="15.95" customHeight="1"/>
    <row r="463" ht="15.95" customHeight="1"/>
    <row r="464" ht="15.95" customHeight="1"/>
    <row r="465" ht="15.95" customHeight="1"/>
    <row r="466" ht="15.95" customHeight="1"/>
    <row r="467" ht="15.95" customHeight="1"/>
    <row r="468" ht="15.95" customHeight="1"/>
    <row r="469" ht="15.95" customHeight="1"/>
    <row r="470" ht="15.95" customHeight="1"/>
  </sheetData>
  <phoneticPr fontId="16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BU70"/>
  <sheetViews>
    <sheetView workbookViewId="0">
      <selection activeCell="J18" sqref="J18"/>
    </sheetView>
  </sheetViews>
  <sheetFormatPr defaultColWidth="9" defaultRowHeight="13.5"/>
  <sheetData>
    <row r="1" spans="1:73" ht="16.5">
      <c r="A1" s="2"/>
      <c r="B1" s="3" t="s">
        <v>4</v>
      </c>
      <c r="D1" s="2"/>
      <c r="E1" s="2"/>
      <c r="F1" s="2"/>
      <c r="G1" s="2"/>
      <c r="H1" s="2"/>
      <c r="I1" s="2"/>
      <c r="J1" s="2"/>
      <c r="K1" s="2"/>
      <c r="L1" s="5" t="s">
        <v>0</v>
      </c>
      <c r="M1" s="5" t="s">
        <v>0</v>
      </c>
      <c r="N1" s="6" t="s">
        <v>0</v>
      </c>
      <c r="O1" s="5" t="s">
        <v>0</v>
      </c>
      <c r="P1" s="5" t="s">
        <v>0</v>
      </c>
      <c r="Q1" s="5" t="s">
        <v>0</v>
      </c>
      <c r="R1" s="5" t="s">
        <v>0</v>
      </c>
      <c r="S1" s="5" t="s">
        <v>0</v>
      </c>
      <c r="T1" s="5" t="s">
        <v>0</v>
      </c>
      <c r="U1" s="5" t="s">
        <v>0</v>
      </c>
      <c r="V1" s="5" t="s">
        <v>0</v>
      </c>
      <c r="W1" s="5" t="s">
        <v>0</v>
      </c>
      <c r="X1" s="5" t="s">
        <v>0</v>
      </c>
      <c r="Y1" s="6" t="s">
        <v>0</v>
      </c>
      <c r="Z1" s="5" t="s">
        <v>0</v>
      </c>
      <c r="AA1" s="5" t="s">
        <v>0</v>
      </c>
      <c r="AB1" s="5" t="s">
        <v>0</v>
      </c>
      <c r="AC1" s="2"/>
      <c r="AD1" s="2"/>
      <c r="AE1" s="2"/>
      <c r="AF1" s="2"/>
      <c r="AG1" s="7"/>
      <c r="AH1" s="5" t="s">
        <v>0</v>
      </c>
      <c r="AI1" s="5" t="s">
        <v>0</v>
      </c>
      <c r="AJ1" s="5" t="s">
        <v>0</v>
      </c>
      <c r="AK1" s="7"/>
      <c r="AL1" s="7"/>
      <c r="AM1" s="7"/>
      <c r="AN1" s="7"/>
      <c r="AO1" s="7"/>
      <c r="AP1" s="7"/>
      <c r="AQ1" s="5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6"/>
      <c r="BH1" s="6"/>
      <c r="BI1" s="6"/>
      <c r="BJ1" s="6"/>
      <c r="BK1" s="6"/>
      <c r="BL1" s="2"/>
      <c r="BM1" s="2"/>
      <c r="BN1" s="2"/>
      <c r="BO1" s="2"/>
      <c r="BP1" s="2"/>
      <c r="BQ1" s="2"/>
      <c r="BR1" s="2"/>
      <c r="BS1" s="2"/>
      <c r="BT1" s="5"/>
      <c r="BU1" s="5"/>
    </row>
    <row r="2" spans="1:73" ht="16.5">
      <c r="A2" s="2"/>
      <c r="B2" s="3" t="s">
        <v>374</v>
      </c>
      <c r="D2" s="3" t="s">
        <v>4</v>
      </c>
      <c r="E2" s="3" t="s">
        <v>374</v>
      </c>
      <c r="F2" s="3" t="s">
        <v>6</v>
      </c>
      <c r="G2" s="4" t="s">
        <v>1258</v>
      </c>
      <c r="H2" s="3" t="s">
        <v>8</v>
      </c>
      <c r="I2" s="3" t="s">
        <v>9</v>
      </c>
      <c r="J2" s="5" t="s">
        <v>10</v>
      </c>
      <c r="K2" s="4" t="s">
        <v>11</v>
      </c>
      <c r="L2" s="3" t="s">
        <v>12</v>
      </c>
      <c r="M2" s="3" t="s">
        <v>13</v>
      </c>
      <c r="N2" s="6" t="s">
        <v>14</v>
      </c>
      <c r="O2" s="5" t="s">
        <v>15</v>
      </c>
      <c r="P2" s="3" t="s">
        <v>1259</v>
      </c>
      <c r="Q2" s="3" t="s">
        <v>1260</v>
      </c>
      <c r="R2" s="6" t="s">
        <v>18</v>
      </c>
      <c r="S2" s="5" t="s">
        <v>19</v>
      </c>
      <c r="T2" s="3" t="s">
        <v>20</v>
      </c>
      <c r="U2" s="3" t="s">
        <v>405</v>
      </c>
      <c r="V2" s="3" t="s">
        <v>22</v>
      </c>
      <c r="W2" s="3" t="s">
        <v>23</v>
      </c>
      <c r="X2" s="3" t="s">
        <v>24</v>
      </c>
      <c r="Y2" s="6" t="s">
        <v>25</v>
      </c>
      <c r="Z2" s="3" t="s">
        <v>26</v>
      </c>
      <c r="AA2" s="3" t="s">
        <v>27</v>
      </c>
      <c r="AB2" s="3" t="s">
        <v>28</v>
      </c>
      <c r="AC2" s="5" t="s">
        <v>29</v>
      </c>
      <c r="AD2" s="2"/>
      <c r="AE2" s="2"/>
      <c r="AF2" s="2"/>
      <c r="AG2" s="7"/>
      <c r="AH2" s="3" t="s">
        <v>1261</v>
      </c>
      <c r="AI2" s="3" t="s">
        <v>4</v>
      </c>
      <c r="AJ2" s="3" t="s">
        <v>374</v>
      </c>
      <c r="AK2" s="7"/>
      <c r="AL2" s="7"/>
      <c r="AM2" s="7"/>
      <c r="AN2" s="7"/>
      <c r="AO2" s="7"/>
      <c r="AP2" s="7"/>
      <c r="AQ2" s="6"/>
      <c r="AR2" s="2"/>
      <c r="AS2" s="2"/>
      <c r="AT2" s="2"/>
      <c r="AU2" s="2"/>
      <c r="AV2" s="2"/>
      <c r="AW2" s="2"/>
      <c r="AX2" s="2"/>
      <c r="AY2" s="6"/>
      <c r="AZ2" s="6"/>
      <c r="BA2" s="6"/>
      <c r="BB2" s="2"/>
      <c r="BC2" s="2"/>
      <c r="BD2" s="2"/>
      <c r="BE2" s="2"/>
      <c r="BF2" s="2"/>
      <c r="BG2" s="8"/>
      <c r="BH2" s="8"/>
      <c r="BI2" s="8"/>
      <c r="BJ2" s="8"/>
      <c r="BK2" s="8"/>
      <c r="BL2" s="2"/>
      <c r="BM2" s="2"/>
      <c r="BN2" s="2"/>
      <c r="BO2" s="2"/>
      <c r="BP2" s="2"/>
      <c r="BQ2" s="2"/>
      <c r="BR2" s="2"/>
      <c r="BS2" s="5"/>
      <c r="BT2" s="5"/>
      <c r="BU2" s="5"/>
    </row>
    <row r="3" spans="1:73">
      <c r="A3" s="2"/>
      <c r="B3" s="3" t="s">
        <v>6</v>
      </c>
    </row>
    <row r="4" spans="1:73">
      <c r="A4" s="2"/>
      <c r="B4" s="4" t="s">
        <v>1258</v>
      </c>
    </row>
    <row r="5" spans="1:73">
      <c r="A5" s="2"/>
      <c r="B5" s="3" t="s">
        <v>8</v>
      </c>
    </row>
    <row r="6" spans="1:73">
      <c r="A6" s="2"/>
      <c r="B6" s="3" t="s">
        <v>9</v>
      </c>
    </row>
    <row r="7" spans="1:73">
      <c r="A7" s="2"/>
      <c r="B7" s="5" t="s">
        <v>10</v>
      </c>
    </row>
    <row r="8" spans="1:73">
      <c r="A8" s="2"/>
      <c r="B8" s="4" t="s">
        <v>11</v>
      </c>
    </row>
    <row r="9" spans="1:73">
      <c r="A9" s="5" t="s">
        <v>0</v>
      </c>
      <c r="B9" s="3" t="s">
        <v>12</v>
      </c>
    </row>
    <row r="10" spans="1:73">
      <c r="A10" s="5" t="s">
        <v>0</v>
      </c>
      <c r="B10" s="3" t="s">
        <v>13</v>
      </c>
    </row>
    <row r="11" spans="1:73" ht="16.5">
      <c r="A11" s="6" t="s">
        <v>0</v>
      </c>
      <c r="B11" s="6" t="s">
        <v>14</v>
      </c>
    </row>
    <row r="12" spans="1:73">
      <c r="A12" s="5" t="s">
        <v>0</v>
      </c>
      <c r="B12" s="5" t="s">
        <v>15</v>
      </c>
    </row>
    <row r="13" spans="1:73">
      <c r="A13" s="5" t="s">
        <v>0</v>
      </c>
      <c r="B13" s="3" t="s">
        <v>1259</v>
      </c>
    </row>
    <row r="14" spans="1:73">
      <c r="A14" s="5" t="s">
        <v>0</v>
      </c>
      <c r="B14" s="3" t="s">
        <v>1260</v>
      </c>
    </row>
    <row r="15" spans="1:73" ht="16.5">
      <c r="A15" s="5" t="s">
        <v>0</v>
      </c>
      <c r="B15" s="6" t="s">
        <v>18</v>
      </c>
    </row>
    <row r="16" spans="1:73">
      <c r="A16" s="5" t="s">
        <v>0</v>
      </c>
      <c r="B16" s="5" t="s">
        <v>19</v>
      </c>
    </row>
    <row r="17" spans="1:2">
      <c r="A17" s="5" t="s">
        <v>0</v>
      </c>
      <c r="B17" s="3" t="s">
        <v>20</v>
      </c>
    </row>
    <row r="18" spans="1:2">
      <c r="A18" s="5" t="s">
        <v>0</v>
      </c>
      <c r="B18" s="3" t="s">
        <v>405</v>
      </c>
    </row>
    <row r="19" spans="1:2">
      <c r="A19" s="5" t="s">
        <v>0</v>
      </c>
      <c r="B19" s="3" t="s">
        <v>22</v>
      </c>
    </row>
    <row r="20" spans="1:2">
      <c r="A20" s="5" t="s">
        <v>0</v>
      </c>
      <c r="B20" s="3" t="s">
        <v>23</v>
      </c>
    </row>
    <row r="21" spans="1:2">
      <c r="A21" s="5" t="s">
        <v>0</v>
      </c>
      <c r="B21" s="3" t="s">
        <v>24</v>
      </c>
    </row>
    <row r="22" spans="1:2" ht="16.5">
      <c r="A22" s="6" t="s">
        <v>0</v>
      </c>
      <c r="B22" s="6" t="s">
        <v>25</v>
      </c>
    </row>
    <row r="23" spans="1:2">
      <c r="A23" s="5" t="s">
        <v>0</v>
      </c>
      <c r="B23" s="3" t="s">
        <v>26</v>
      </c>
    </row>
    <row r="24" spans="1:2">
      <c r="A24" s="5" t="s">
        <v>0</v>
      </c>
      <c r="B24" s="3" t="s">
        <v>27</v>
      </c>
    </row>
    <row r="25" spans="1:2">
      <c r="A25" s="5" t="s">
        <v>0</v>
      </c>
      <c r="B25" s="3" t="s">
        <v>28</v>
      </c>
    </row>
    <row r="26" spans="1:2">
      <c r="A26" s="2"/>
      <c r="B26" s="5" t="s">
        <v>29</v>
      </c>
    </row>
    <row r="27" spans="1:2">
      <c r="A27" s="2"/>
      <c r="B27" s="2"/>
    </row>
    <row r="28" spans="1:2">
      <c r="A28" s="2"/>
      <c r="B28" s="2"/>
    </row>
    <row r="29" spans="1:2">
      <c r="A29" s="2"/>
      <c r="B29" s="2"/>
    </row>
    <row r="30" spans="1:2" ht="16.5">
      <c r="A30" s="7"/>
      <c r="B30" s="7"/>
    </row>
    <row r="31" spans="1:2">
      <c r="A31" s="5" t="s">
        <v>0</v>
      </c>
      <c r="B31" s="3" t="s">
        <v>1261</v>
      </c>
    </row>
    <row r="32" spans="1:2">
      <c r="A32" s="5" t="s">
        <v>0</v>
      </c>
      <c r="B32" s="3" t="s">
        <v>4</v>
      </c>
    </row>
    <row r="33" spans="1:2">
      <c r="A33" s="5" t="s">
        <v>0</v>
      </c>
      <c r="B33" s="3" t="s">
        <v>374</v>
      </c>
    </row>
    <row r="34" spans="1:2" ht="16.5">
      <c r="A34" s="7"/>
      <c r="B34" s="7"/>
    </row>
    <row r="35" spans="1:2" ht="16.5">
      <c r="A35" s="7"/>
      <c r="B35" s="7"/>
    </row>
    <row r="36" spans="1:2" ht="16.5">
      <c r="A36" s="7"/>
      <c r="B36" s="7"/>
    </row>
    <row r="37" spans="1:2" ht="16.5">
      <c r="A37" s="7"/>
      <c r="B37" s="7"/>
    </row>
    <row r="38" spans="1:2" ht="16.5">
      <c r="A38" s="7"/>
      <c r="B38" s="7"/>
    </row>
    <row r="39" spans="1:2" ht="16.5">
      <c r="A39" s="7"/>
      <c r="B39" s="7"/>
    </row>
    <row r="40" spans="1:2" ht="16.5">
      <c r="A40" s="5"/>
      <c r="B40" s="6"/>
    </row>
    <row r="41" spans="1:2">
      <c r="A41" s="2"/>
      <c r="B41" s="2"/>
    </row>
    <row r="42" spans="1:2">
      <c r="A42" s="2"/>
      <c r="B42" s="2"/>
    </row>
    <row r="43" spans="1:2">
      <c r="A43" s="2"/>
      <c r="B43" s="2"/>
    </row>
    <row r="44" spans="1:2">
      <c r="A44" s="2"/>
      <c r="B44" s="2"/>
    </row>
    <row r="45" spans="1:2">
      <c r="A45" s="2"/>
      <c r="B45" s="2"/>
    </row>
    <row r="46" spans="1:2">
      <c r="A46" s="2"/>
      <c r="B46" s="2"/>
    </row>
    <row r="47" spans="1:2">
      <c r="A47" s="2"/>
      <c r="B47" s="2"/>
    </row>
    <row r="48" spans="1:2" ht="16.5">
      <c r="A48" s="2"/>
      <c r="B48" s="6"/>
    </row>
    <row r="49" spans="1:2" ht="16.5">
      <c r="A49" s="2"/>
      <c r="B49" s="6"/>
    </row>
    <row r="50" spans="1:2" ht="16.5">
      <c r="A50" s="2"/>
      <c r="B50" s="6"/>
    </row>
    <row r="51" spans="1:2">
      <c r="A51" s="2"/>
      <c r="B51" s="2"/>
    </row>
    <row r="52" spans="1:2">
      <c r="A52" s="2"/>
      <c r="B52" s="2"/>
    </row>
    <row r="53" spans="1:2">
      <c r="A53" s="2"/>
      <c r="B53" s="2"/>
    </row>
    <row r="54" spans="1:2">
      <c r="A54" s="2"/>
      <c r="B54" s="2"/>
    </row>
    <row r="55" spans="1:2">
      <c r="A55" s="2"/>
      <c r="B55" s="2"/>
    </row>
    <row r="56" spans="1:2" ht="16.5">
      <c r="A56" s="6"/>
      <c r="B56" s="8"/>
    </row>
    <row r="57" spans="1:2" ht="16.5">
      <c r="A57" s="6"/>
      <c r="B57" s="8"/>
    </row>
    <row r="58" spans="1:2" ht="16.5">
      <c r="A58" s="6"/>
      <c r="B58" s="8"/>
    </row>
    <row r="59" spans="1:2" ht="16.5">
      <c r="A59" s="6"/>
      <c r="B59" s="8"/>
    </row>
    <row r="60" spans="1:2" ht="16.5">
      <c r="A60" s="6"/>
      <c r="B60" s="8"/>
    </row>
    <row r="61" spans="1:2">
      <c r="A61" s="2"/>
      <c r="B61" s="2"/>
    </row>
    <row r="62" spans="1:2">
      <c r="A62" s="2"/>
      <c r="B62" s="2"/>
    </row>
    <row r="63" spans="1:2">
      <c r="A63" s="2"/>
      <c r="B63" s="2"/>
    </row>
    <row r="64" spans="1:2">
      <c r="A64" s="2"/>
      <c r="B64" s="2"/>
    </row>
    <row r="65" spans="1:2">
      <c r="A65" s="2"/>
      <c r="B65" s="2"/>
    </row>
    <row r="66" spans="1:2">
      <c r="A66" s="2"/>
      <c r="B66" s="2"/>
    </row>
    <row r="67" spans="1:2">
      <c r="A67" s="2"/>
      <c r="B67" s="2"/>
    </row>
    <row r="68" spans="1:2">
      <c r="A68" s="2"/>
      <c r="B68" s="5"/>
    </row>
    <row r="69" spans="1:2">
      <c r="A69" s="5"/>
      <c r="B69" s="5"/>
    </row>
    <row r="70" spans="1:2">
      <c r="A70" s="5"/>
      <c r="B70" s="5"/>
    </row>
  </sheetData>
  <phoneticPr fontId="16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9"/>
  <sheetViews>
    <sheetView workbookViewId="0">
      <selection activeCell="B14" sqref="B14"/>
    </sheetView>
  </sheetViews>
  <sheetFormatPr defaultColWidth="9" defaultRowHeight="13.5"/>
  <cols>
    <col min="1" max="1" width="13" customWidth="1"/>
  </cols>
  <sheetData>
    <row r="1" spans="1:11">
      <c r="A1" s="1" t="s">
        <v>1261</v>
      </c>
      <c r="B1" s="1" t="s">
        <v>1262</v>
      </c>
      <c r="K1" s="1"/>
    </row>
    <row r="2" spans="1:11">
      <c r="A2" s="1" t="s">
        <v>1263</v>
      </c>
      <c r="B2" s="1" t="s">
        <v>1264</v>
      </c>
      <c r="K2" s="1"/>
    </row>
    <row r="3" spans="1:11">
      <c r="A3" s="1" t="s">
        <v>4</v>
      </c>
      <c r="B3" s="1" t="s">
        <v>1265</v>
      </c>
      <c r="K3" s="1"/>
    </row>
    <row r="4" spans="1:11">
      <c r="A4" s="1" t="s">
        <v>6</v>
      </c>
      <c r="B4">
        <v>7000</v>
      </c>
      <c r="K4" s="1"/>
    </row>
    <row r="5" spans="1:11">
      <c r="A5" s="1" t="s">
        <v>1266</v>
      </c>
      <c r="B5">
        <v>10</v>
      </c>
      <c r="K5" s="1"/>
    </row>
    <row r="6" spans="1:11">
      <c r="A6" s="1" t="s">
        <v>13</v>
      </c>
      <c r="B6">
        <v>15</v>
      </c>
      <c r="K6" s="1"/>
    </row>
    <row r="7" spans="1:11">
      <c r="A7" s="1" t="s">
        <v>22</v>
      </c>
      <c r="B7" s="1">
        <v>5</v>
      </c>
      <c r="K7" s="1"/>
    </row>
    <row r="8" spans="1:11">
      <c r="A8" s="1" t="s">
        <v>1267</v>
      </c>
      <c r="B8" s="1">
        <v>500</v>
      </c>
    </row>
    <row r="9" spans="1:11">
      <c r="A9" s="1" t="s">
        <v>12</v>
      </c>
      <c r="B9" s="1">
        <v>200</v>
      </c>
    </row>
    <row r="10" spans="1:11">
      <c r="A10" s="1" t="s">
        <v>1268</v>
      </c>
      <c r="B10" s="1">
        <v>10</v>
      </c>
    </row>
    <row r="11" spans="1:11">
      <c r="A11" s="1" t="s">
        <v>1269</v>
      </c>
      <c r="B11" s="1">
        <v>30</v>
      </c>
    </row>
    <row r="12" spans="1:11">
      <c r="A12" s="1" t="s">
        <v>1270</v>
      </c>
      <c r="B12" s="1">
        <v>30</v>
      </c>
    </row>
    <row r="13" spans="1:11">
      <c r="A13" s="1" t="s">
        <v>1271</v>
      </c>
      <c r="B13" s="1">
        <v>20</v>
      </c>
    </row>
    <row r="14" spans="1:11">
      <c r="A14" s="1" t="s">
        <v>1272</v>
      </c>
      <c r="B14" s="1">
        <v>20</v>
      </c>
    </row>
    <row r="15" spans="1:11">
      <c r="A15" s="1" t="s">
        <v>16</v>
      </c>
      <c r="B15" s="1">
        <v>20</v>
      </c>
    </row>
    <row r="16" spans="1:11">
      <c r="A16" s="1" t="s">
        <v>17</v>
      </c>
      <c r="B16" s="1">
        <v>20</v>
      </c>
    </row>
    <row r="17" spans="1:2">
      <c r="A17" s="1" t="s">
        <v>28</v>
      </c>
      <c r="B17" s="1">
        <v>30</v>
      </c>
    </row>
    <row r="18" spans="1:2">
      <c r="A18" s="1" t="s">
        <v>1273</v>
      </c>
      <c r="B18" s="1">
        <v>5</v>
      </c>
    </row>
    <row r="19" spans="1:2">
      <c r="A19" s="1" t="s">
        <v>39</v>
      </c>
      <c r="B19" s="1">
        <v>20</v>
      </c>
    </row>
  </sheetData>
  <phoneticPr fontId="16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单位属性</vt:lpstr>
      <vt:lpstr>科技注册</vt:lpstr>
      <vt:lpstr>数据导出</vt:lpstr>
      <vt:lpstr>Sheet1</vt:lpstr>
      <vt:lpstr>法宝属性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dreamsummit</cp:lastModifiedBy>
  <dcterms:created xsi:type="dcterms:W3CDTF">2006-09-16T00:00:00Z</dcterms:created>
  <dcterms:modified xsi:type="dcterms:W3CDTF">2020-01-17T10:10:06Z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